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l\Desktop\"/>
    </mc:Choice>
  </mc:AlternateContent>
  <xr:revisionPtr revIDLastSave="0" documentId="13_ncr:1_{71611C1B-0B15-45CC-B203-F0CFEB2ADCB2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Módulo1" sheetId="1" state="veryHidden" r:id="rId1"/>
    <sheet name="BaseV" sheetId="2" r:id="rId2"/>
    <sheet name="PlantillaV" sheetId="3" r:id="rId3"/>
    <sheet name="PROD" sheetId="4" r:id="rId4"/>
    <sheet name="HOMOLOGA" sheetId="5" r:id="rId5"/>
    <sheet name="SUB" sheetId="6" r:id="rId6"/>
    <sheet name="SEC" sheetId="7" r:id="rId7"/>
    <sheet name="FPAGO" sheetId="8" r:id="rId8"/>
    <sheet name="Hoja3" sheetId="9" r:id="rId9"/>
  </sheets>
  <definedNames>
    <definedName name="_xlnm._FilterDatabase" localSheetId="1" hidden="1">BaseV!$A$7:$AA$354</definedName>
    <definedName name="_xlnm._FilterDatabase" localSheetId="7" hidden="1">FPAGO!$A$1:$C$137</definedName>
    <definedName name="_xlnm._FilterDatabase" localSheetId="2" hidden="1">PlantillaV!$A$4:$U$4</definedName>
    <definedName name="_xlnm._FilterDatabase" localSheetId="3" hidden="1">PROD!$A$1:$D$35</definedName>
    <definedName name="_xlnm._FilterDatabase" localSheetId="5" hidden="1">SUB!$A$1:$B$9030</definedName>
  </definedNames>
  <calcPr calcId="181029"/>
</workbook>
</file>

<file path=xl/calcChain.xml><?xml version="1.0" encoding="utf-8"?>
<calcChain xmlns="http://schemas.openxmlformats.org/spreadsheetml/2006/main">
  <c r="C840" i="5" l="1"/>
  <c r="A840" i="5"/>
  <c r="C839" i="5"/>
  <c r="A839" i="5"/>
  <c r="C838" i="5"/>
  <c r="A838" i="5"/>
  <c r="C837" i="5"/>
  <c r="A837" i="5"/>
  <c r="C836" i="5"/>
  <c r="A836" i="5"/>
  <c r="C835" i="5"/>
  <c r="A835" i="5"/>
  <c r="C834" i="5"/>
  <c r="A834" i="5"/>
  <c r="C833" i="5"/>
  <c r="A833" i="5"/>
  <c r="C832" i="5"/>
  <c r="A832" i="5"/>
  <c r="C831" i="5"/>
  <c r="A831" i="5"/>
  <c r="C830" i="5"/>
  <c r="A830" i="5"/>
  <c r="C829" i="5"/>
  <c r="A829" i="5"/>
  <c r="C828" i="5"/>
  <c r="A828" i="5"/>
  <c r="C827" i="5"/>
  <c r="A827" i="5"/>
  <c r="C826" i="5"/>
  <c r="A826" i="5"/>
  <c r="C825" i="5"/>
  <c r="A825" i="5"/>
  <c r="C824" i="5"/>
  <c r="A824" i="5"/>
  <c r="C823" i="5"/>
  <c r="A823" i="5"/>
  <c r="C822" i="5"/>
  <c r="A822" i="5"/>
  <c r="C821" i="5"/>
  <c r="A821" i="5"/>
  <c r="C820" i="5"/>
  <c r="A820" i="5"/>
  <c r="C819" i="5"/>
  <c r="A819" i="5"/>
  <c r="C818" i="5"/>
  <c r="A818" i="5"/>
  <c r="C817" i="5"/>
  <c r="A817" i="5"/>
  <c r="C816" i="5"/>
  <c r="A816" i="5"/>
  <c r="C815" i="5"/>
  <c r="A815" i="5"/>
  <c r="C814" i="5"/>
  <c r="A814" i="5"/>
  <c r="C813" i="5"/>
  <c r="A813" i="5"/>
  <c r="C812" i="5"/>
  <c r="A812" i="5"/>
  <c r="C811" i="5"/>
  <c r="A811" i="5"/>
  <c r="C810" i="5"/>
  <c r="A810" i="5"/>
  <c r="C809" i="5"/>
  <c r="A809" i="5"/>
  <c r="C808" i="5"/>
  <c r="A808" i="5"/>
  <c r="C807" i="5"/>
  <c r="A807" i="5"/>
  <c r="C806" i="5"/>
  <c r="A806" i="5"/>
  <c r="C805" i="5"/>
  <c r="A805" i="5"/>
  <c r="C804" i="5"/>
  <c r="A804" i="5"/>
  <c r="C803" i="5"/>
  <c r="A803" i="5"/>
  <c r="C802" i="5"/>
  <c r="A802" i="5"/>
  <c r="C801" i="5"/>
  <c r="A801" i="5"/>
  <c r="C800" i="5"/>
  <c r="A800" i="5"/>
  <c r="C799" i="5"/>
  <c r="A799" i="5"/>
  <c r="C798" i="5"/>
  <c r="A798" i="5"/>
  <c r="C797" i="5"/>
  <c r="A797" i="5"/>
  <c r="C796" i="5"/>
  <c r="A796" i="5"/>
  <c r="C795" i="5"/>
  <c r="A795" i="5"/>
  <c r="C794" i="5"/>
  <c r="A794" i="5"/>
  <c r="C793" i="5"/>
  <c r="A793" i="5"/>
  <c r="C792" i="5"/>
  <c r="A792" i="5"/>
  <c r="C791" i="5"/>
  <c r="A791" i="5"/>
  <c r="C790" i="5"/>
  <c r="A790" i="5"/>
  <c r="C789" i="5"/>
  <c r="A789" i="5"/>
  <c r="C788" i="5"/>
  <c r="A788" i="5"/>
  <c r="C787" i="5"/>
  <c r="A787" i="5"/>
  <c r="C786" i="5"/>
  <c r="A786" i="5"/>
  <c r="C785" i="5"/>
  <c r="A785" i="5"/>
  <c r="C784" i="5"/>
  <c r="A784" i="5"/>
  <c r="C783" i="5"/>
  <c r="A783" i="5"/>
  <c r="C782" i="5"/>
  <c r="A782" i="5"/>
  <c r="C781" i="5"/>
  <c r="A781" i="5"/>
  <c r="C780" i="5"/>
  <c r="A780" i="5"/>
  <c r="C779" i="5"/>
  <c r="A779" i="5"/>
  <c r="C778" i="5"/>
  <c r="A778" i="5"/>
  <c r="C777" i="5"/>
  <c r="A777" i="5"/>
  <c r="C776" i="5"/>
  <c r="A776" i="5"/>
  <c r="C775" i="5"/>
  <c r="A775" i="5"/>
  <c r="C774" i="5"/>
  <c r="A774" i="5"/>
  <c r="C773" i="5"/>
  <c r="A773" i="5"/>
  <c r="C772" i="5"/>
  <c r="A772" i="5"/>
  <c r="C771" i="5"/>
  <c r="A771" i="5"/>
  <c r="C770" i="5"/>
  <c r="A770" i="5"/>
  <c r="C769" i="5"/>
  <c r="A769" i="5"/>
  <c r="C768" i="5"/>
  <c r="A768" i="5"/>
  <c r="C767" i="5"/>
  <c r="A767" i="5"/>
  <c r="C766" i="5"/>
  <c r="A766" i="5"/>
  <c r="C765" i="5"/>
  <c r="A765" i="5"/>
  <c r="C764" i="5"/>
  <c r="A764" i="5"/>
  <c r="C763" i="5"/>
  <c r="A763" i="5"/>
  <c r="C762" i="5"/>
  <c r="A762" i="5"/>
  <c r="C761" i="5"/>
  <c r="A761" i="5"/>
  <c r="C760" i="5"/>
  <c r="A760" i="5"/>
  <c r="C759" i="5"/>
  <c r="A759" i="5"/>
  <c r="C758" i="5"/>
  <c r="A758" i="5"/>
  <c r="C757" i="5"/>
  <c r="A757" i="5"/>
  <c r="C756" i="5"/>
  <c r="A756" i="5"/>
  <c r="C755" i="5"/>
  <c r="A755" i="5"/>
  <c r="C754" i="5"/>
  <c r="A754" i="5"/>
  <c r="C753" i="5"/>
  <c r="A753" i="5"/>
  <c r="C752" i="5"/>
  <c r="A752" i="5"/>
  <c r="C751" i="5"/>
  <c r="A751" i="5"/>
  <c r="C750" i="5"/>
  <c r="A750" i="5"/>
  <c r="C749" i="5"/>
  <c r="A749" i="5"/>
  <c r="C748" i="5"/>
  <c r="A748" i="5"/>
  <c r="C747" i="5"/>
  <c r="A747" i="5"/>
  <c r="C746" i="5"/>
  <c r="A746" i="5"/>
  <c r="C745" i="5"/>
  <c r="A745" i="5"/>
  <c r="C744" i="5"/>
  <c r="A744" i="5"/>
  <c r="C743" i="5"/>
  <c r="A743" i="5"/>
  <c r="C742" i="5"/>
  <c r="A742" i="5"/>
  <c r="C741" i="5"/>
  <c r="A741" i="5"/>
  <c r="C740" i="5"/>
  <c r="A740" i="5"/>
  <c r="C739" i="5"/>
  <c r="A739" i="5"/>
  <c r="C738" i="5"/>
  <c r="A738" i="5"/>
  <c r="C737" i="5"/>
  <c r="A737" i="5"/>
  <c r="C736" i="5"/>
  <c r="A736" i="5"/>
  <c r="C735" i="5"/>
  <c r="A735" i="5"/>
  <c r="C734" i="5"/>
  <c r="A734" i="5"/>
  <c r="C733" i="5"/>
  <c r="A733" i="5"/>
  <c r="C732" i="5"/>
  <c r="A732" i="5"/>
  <c r="C731" i="5"/>
  <c r="A731" i="5"/>
  <c r="C730" i="5"/>
  <c r="A730" i="5"/>
  <c r="C729" i="5"/>
  <c r="A729" i="5"/>
  <c r="C728" i="5"/>
  <c r="A728" i="5"/>
  <c r="C727" i="5"/>
  <c r="A727" i="5"/>
  <c r="C726" i="5"/>
  <c r="A726" i="5"/>
  <c r="C725" i="5"/>
  <c r="A725" i="5"/>
  <c r="C724" i="5"/>
  <c r="A724" i="5"/>
  <c r="C723" i="5"/>
  <c r="A723" i="5"/>
  <c r="C722" i="5"/>
  <c r="A722" i="5"/>
  <c r="C721" i="5"/>
  <c r="A721" i="5"/>
  <c r="C720" i="5"/>
  <c r="A720" i="5"/>
  <c r="C719" i="5"/>
  <c r="A719" i="5"/>
  <c r="C718" i="5"/>
  <c r="A718" i="5"/>
  <c r="C717" i="5"/>
  <c r="A717" i="5"/>
  <c r="C716" i="5"/>
  <c r="A716" i="5"/>
  <c r="C715" i="5"/>
  <c r="A715" i="5"/>
  <c r="C714" i="5"/>
  <c r="A714" i="5"/>
  <c r="C713" i="5"/>
  <c r="A713" i="5"/>
  <c r="C712" i="5"/>
  <c r="A712" i="5"/>
  <c r="C711" i="5"/>
  <c r="A711" i="5"/>
  <c r="C710" i="5"/>
  <c r="A710" i="5"/>
  <c r="C709" i="5"/>
  <c r="A709" i="5"/>
  <c r="C708" i="5"/>
  <c r="A708" i="5"/>
  <c r="C707" i="5"/>
  <c r="A707" i="5"/>
  <c r="C706" i="5"/>
  <c r="A706" i="5"/>
  <c r="C705" i="5"/>
  <c r="A705" i="5"/>
  <c r="C704" i="5"/>
  <c r="A704" i="5"/>
  <c r="C703" i="5"/>
  <c r="A703" i="5"/>
  <c r="C702" i="5"/>
  <c r="A702" i="5"/>
  <c r="C701" i="5"/>
  <c r="A701" i="5"/>
  <c r="C700" i="5"/>
  <c r="A700" i="5"/>
  <c r="C699" i="5"/>
  <c r="A699" i="5"/>
  <c r="C698" i="5"/>
  <c r="A698" i="5"/>
  <c r="C697" i="5"/>
  <c r="A697" i="5"/>
  <c r="C696" i="5"/>
  <c r="A696" i="5"/>
  <c r="C695" i="5"/>
  <c r="A695" i="5"/>
  <c r="C694" i="5"/>
  <c r="A694" i="5"/>
  <c r="C693" i="5"/>
  <c r="A693" i="5"/>
  <c r="C692" i="5"/>
  <c r="A692" i="5"/>
  <c r="C691" i="5"/>
  <c r="A691" i="5"/>
  <c r="C690" i="5"/>
  <c r="A690" i="5"/>
  <c r="C689" i="5"/>
  <c r="A689" i="5"/>
  <c r="C688" i="5"/>
  <c r="A688" i="5"/>
  <c r="C687" i="5"/>
  <c r="A687" i="5"/>
  <c r="C686" i="5"/>
  <c r="A686" i="5"/>
  <c r="C685" i="5"/>
  <c r="A685" i="5"/>
  <c r="C684" i="5"/>
  <c r="A684" i="5"/>
  <c r="C683" i="5"/>
  <c r="A683" i="5"/>
  <c r="C682" i="5"/>
  <c r="A682" i="5"/>
  <c r="C681" i="5"/>
  <c r="A681" i="5"/>
  <c r="C680" i="5"/>
  <c r="A680" i="5"/>
  <c r="C679" i="5"/>
  <c r="A679" i="5"/>
  <c r="C678" i="5"/>
  <c r="A678" i="5"/>
  <c r="C677" i="5"/>
  <c r="A677" i="5"/>
  <c r="C676" i="5"/>
  <c r="A676" i="5"/>
  <c r="C675" i="5"/>
  <c r="A675" i="5"/>
  <c r="C674" i="5"/>
  <c r="A674" i="5"/>
  <c r="C673" i="5"/>
  <c r="A673" i="5"/>
  <c r="C672" i="5"/>
  <c r="A672" i="5"/>
  <c r="C671" i="5"/>
  <c r="A671" i="5"/>
  <c r="C670" i="5"/>
  <c r="A670" i="5"/>
  <c r="C669" i="5"/>
  <c r="A669" i="5"/>
  <c r="C668" i="5"/>
  <c r="A668" i="5"/>
  <c r="C667" i="5"/>
  <c r="A667" i="5"/>
  <c r="C666" i="5"/>
  <c r="A666" i="5"/>
  <c r="C665" i="5"/>
  <c r="A665" i="5"/>
  <c r="C664" i="5"/>
  <c r="A664" i="5"/>
  <c r="C663" i="5"/>
  <c r="A663" i="5"/>
  <c r="C662" i="5"/>
  <c r="A662" i="5"/>
  <c r="C661" i="5"/>
  <c r="A661" i="5"/>
  <c r="C660" i="5"/>
  <c r="A660" i="5"/>
  <c r="C659" i="5"/>
  <c r="A659" i="5"/>
  <c r="C658" i="5"/>
  <c r="A658" i="5"/>
  <c r="C657" i="5"/>
  <c r="A657" i="5"/>
  <c r="C656" i="5"/>
  <c r="A656" i="5"/>
  <c r="C655" i="5"/>
  <c r="A655" i="5"/>
  <c r="C654" i="5"/>
  <c r="A654" i="5"/>
  <c r="C653" i="5"/>
  <c r="A653" i="5"/>
  <c r="C652" i="5"/>
  <c r="A652" i="5"/>
  <c r="C651" i="5"/>
  <c r="A651" i="5"/>
  <c r="C650" i="5"/>
  <c r="A650" i="5"/>
  <c r="C649" i="5"/>
  <c r="A649" i="5"/>
  <c r="C648" i="5"/>
  <c r="A648" i="5"/>
  <c r="C647" i="5"/>
  <c r="A647" i="5"/>
  <c r="C646" i="5"/>
  <c r="A646" i="5"/>
  <c r="C645" i="5"/>
  <c r="A645" i="5"/>
  <c r="C644" i="5"/>
  <c r="A644" i="5"/>
  <c r="C643" i="5"/>
  <c r="A643" i="5"/>
  <c r="C642" i="5"/>
  <c r="A642" i="5"/>
  <c r="C641" i="5"/>
  <c r="A641" i="5"/>
  <c r="C640" i="5"/>
  <c r="A640" i="5"/>
  <c r="C639" i="5"/>
  <c r="A639" i="5"/>
  <c r="C638" i="5"/>
  <c r="A638" i="5"/>
  <c r="C637" i="5"/>
  <c r="A637" i="5"/>
  <c r="C636" i="5"/>
  <c r="A636" i="5"/>
  <c r="C635" i="5"/>
  <c r="A635" i="5"/>
  <c r="C634" i="5"/>
  <c r="A634" i="5"/>
  <c r="C633" i="5"/>
  <c r="A633" i="5"/>
  <c r="C632" i="5"/>
  <c r="A632" i="5"/>
  <c r="C631" i="5"/>
  <c r="A631" i="5"/>
  <c r="C630" i="5"/>
  <c r="A630" i="5"/>
  <c r="C629" i="5"/>
  <c r="A629" i="5"/>
  <c r="C628" i="5"/>
  <c r="A628" i="5"/>
  <c r="C627" i="5"/>
  <c r="A627" i="5"/>
  <c r="C626" i="5"/>
  <c r="A626" i="5"/>
  <c r="C625" i="5"/>
  <c r="A625" i="5"/>
  <c r="C624" i="5"/>
  <c r="A624" i="5"/>
  <c r="C623" i="5"/>
  <c r="A623" i="5"/>
  <c r="C622" i="5"/>
  <c r="A622" i="5"/>
  <c r="C621" i="5"/>
  <c r="A621" i="5"/>
  <c r="C620" i="5"/>
  <c r="A620" i="5"/>
  <c r="C619" i="5"/>
  <c r="A619" i="5"/>
  <c r="C618" i="5"/>
  <c r="A618" i="5"/>
  <c r="C617" i="5"/>
  <c r="A617" i="5"/>
  <c r="C616" i="5"/>
  <c r="A616" i="5"/>
  <c r="C615" i="5"/>
  <c r="A615" i="5"/>
  <c r="C614" i="5"/>
  <c r="A614" i="5"/>
  <c r="C613" i="5"/>
  <c r="A613" i="5"/>
  <c r="C612" i="5"/>
  <c r="A612" i="5"/>
  <c r="C611" i="5"/>
  <c r="A611" i="5"/>
  <c r="C610" i="5"/>
  <c r="A610" i="5"/>
  <c r="C609" i="5"/>
  <c r="A609" i="5"/>
  <c r="C608" i="5"/>
  <c r="A608" i="5"/>
  <c r="C607" i="5"/>
  <c r="A607" i="5"/>
  <c r="C606" i="5"/>
  <c r="A606" i="5"/>
  <c r="C605" i="5"/>
  <c r="A605" i="5"/>
  <c r="C604" i="5"/>
  <c r="A604" i="5"/>
  <c r="C603" i="5"/>
  <c r="A603" i="5"/>
  <c r="C602" i="5"/>
  <c r="A602" i="5"/>
  <c r="C601" i="5"/>
  <c r="A601" i="5"/>
  <c r="C600" i="5"/>
  <c r="A600" i="5"/>
  <c r="C599" i="5"/>
  <c r="A599" i="5"/>
  <c r="C598" i="5"/>
  <c r="A598" i="5"/>
  <c r="C597" i="5"/>
  <c r="A597" i="5"/>
  <c r="C596" i="5"/>
  <c r="A596" i="5"/>
  <c r="C595" i="5"/>
  <c r="A595" i="5"/>
  <c r="C594" i="5"/>
  <c r="A594" i="5"/>
  <c r="C593" i="5"/>
  <c r="A593" i="5"/>
  <c r="C592" i="5"/>
  <c r="A592" i="5"/>
  <c r="C591" i="5"/>
  <c r="A591" i="5"/>
  <c r="C590" i="5"/>
  <c r="A590" i="5"/>
  <c r="C589" i="5"/>
  <c r="A589" i="5"/>
  <c r="C588" i="5"/>
  <c r="A588" i="5"/>
  <c r="C587" i="5"/>
  <c r="A587" i="5"/>
  <c r="C586" i="5"/>
  <c r="A586" i="5"/>
  <c r="C585" i="5"/>
  <c r="A585" i="5"/>
  <c r="C584" i="5"/>
  <c r="A584" i="5"/>
  <c r="C583" i="5"/>
  <c r="A583" i="5"/>
  <c r="C582" i="5"/>
  <c r="A582" i="5"/>
  <c r="C581" i="5"/>
  <c r="A581" i="5"/>
  <c r="C580" i="5"/>
  <c r="A580" i="5"/>
  <c r="C579" i="5"/>
  <c r="A579" i="5"/>
  <c r="C578" i="5"/>
  <c r="A578" i="5"/>
  <c r="C577" i="5"/>
  <c r="A577" i="5"/>
  <c r="C576" i="5"/>
  <c r="A576" i="5"/>
  <c r="C575" i="5"/>
  <c r="A575" i="5"/>
  <c r="C574" i="5"/>
  <c r="A574" i="5"/>
  <c r="C573" i="5"/>
  <c r="A573" i="5"/>
  <c r="C572" i="5"/>
  <c r="A572" i="5"/>
  <c r="C571" i="5"/>
  <c r="A571" i="5"/>
  <c r="C570" i="5"/>
  <c r="A570" i="5"/>
  <c r="C569" i="5"/>
  <c r="A569" i="5"/>
  <c r="C568" i="5"/>
  <c r="A568" i="5"/>
  <c r="C567" i="5"/>
  <c r="A567" i="5"/>
  <c r="C566" i="5"/>
  <c r="A566" i="5"/>
  <c r="C565" i="5"/>
  <c r="A565" i="5"/>
  <c r="C564" i="5"/>
  <c r="A564" i="5"/>
  <c r="C563" i="5"/>
  <c r="A563" i="5"/>
  <c r="C562" i="5"/>
  <c r="A562" i="5"/>
  <c r="C561" i="5"/>
  <c r="A561" i="5"/>
  <c r="C560" i="5"/>
  <c r="A560" i="5"/>
  <c r="C559" i="5"/>
  <c r="A559" i="5"/>
  <c r="C558" i="5"/>
  <c r="A558" i="5"/>
  <c r="C557" i="5"/>
  <c r="A557" i="5"/>
  <c r="C556" i="5"/>
  <c r="A556" i="5"/>
  <c r="C555" i="5"/>
  <c r="A555" i="5"/>
  <c r="C554" i="5"/>
  <c r="A554" i="5"/>
  <c r="C553" i="5"/>
  <c r="A553" i="5"/>
  <c r="C552" i="5"/>
  <c r="A552" i="5"/>
  <c r="C551" i="5"/>
  <c r="A551" i="5"/>
  <c r="C550" i="5"/>
  <c r="A550" i="5"/>
  <c r="C549" i="5"/>
  <c r="A549" i="5"/>
  <c r="C548" i="5"/>
  <c r="A548" i="5"/>
  <c r="C547" i="5"/>
  <c r="A547" i="5"/>
  <c r="C546" i="5"/>
  <c r="A546" i="5"/>
  <c r="C545" i="5"/>
  <c r="A545" i="5"/>
  <c r="C544" i="5"/>
  <c r="A544" i="5"/>
  <c r="C543" i="5"/>
  <c r="A543" i="5"/>
  <c r="C542" i="5"/>
  <c r="A542" i="5"/>
  <c r="C541" i="5"/>
  <c r="A541" i="5"/>
  <c r="C540" i="5"/>
  <c r="A540" i="5"/>
  <c r="C539" i="5"/>
  <c r="A539" i="5"/>
  <c r="C538" i="5"/>
  <c r="A538" i="5"/>
  <c r="C537" i="5"/>
  <c r="A537" i="5"/>
  <c r="C536" i="5"/>
  <c r="A536" i="5"/>
  <c r="C535" i="5"/>
  <c r="A535" i="5"/>
  <c r="C534" i="5"/>
  <c r="A534" i="5"/>
  <c r="C533" i="5"/>
  <c r="A533" i="5"/>
  <c r="C532" i="5"/>
  <c r="A532" i="5"/>
  <c r="C531" i="5"/>
  <c r="A531" i="5"/>
  <c r="C530" i="5"/>
  <c r="A530" i="5"/>
  <c r="C529" i="5"/>
  <c r="A529" i="5"/>
  <c r="C528" i="5"/>
  <c r="A528" i="5"/>
  <c r="C527" i="5"/>
  <c r="A527" i="5"/>
  <c r="C526" i="5"/>
  <c r="A526" i="5"/>
  <c r="C525" i="5"/>
  <c r="A525" i="5"/>
  <c r="C524" i="5"/>
  <c r="A524" i="5"/>
  <c r="C523" i="5"/>
  <c r="A523" i="5"/>
  <c r="C522" i="5"/>
  <c r="A522" i="5"/>
  <c r="C521" i="5"/>
  <c r="A521" i="5"/>
  <c r="C520" i="5"/>
  <c r="A520" i="5"/>
  <c r="C519" i="5"/>
  <c r="A519" i="5"/>
  <c r="C518" i="5"/>
  <c r="A518" i="5"/>
  <c r="C517" i="5"/>
  <c r="A517" i="5"/>
  <c r="C516" i="5"/>
  <c r="A516" i="5"/>
  <c r="C515" i="5"/>
  <c r="A515" i="5"/>
  <c r="C514" i="5"/>
  <c r="A514" i="5"/>
  <c r="C513" i="5"/>
  <c r="A513" i="5"/>
  <c r="C512" i="5"/>
  <c r="A512" i="5"/>
  <c r="C511" i="5"/>
  <c r="A511" i="5"/>
  <c r="C510" i="5"/>
  <c r="A510" i="5"/>
  <c r="C509" i="5"/>
  <c r="A509" i="5"/>
  <c r="C508" i="5"/>
  <c r="A508" i="5"/>
  <c r="C507" i="5"/>
  <c r="A507" i="5"/>
  <c r="C506" i="5"/>
  <c r="A506" i="5"/>
  <c r="C505" i="5"/>
  <c r="A505" i="5"/>
  <c r="C504" i="5"/>
  <c r="A504" i="5"/>
  <c r="C503" i="5"/>
  <c r="A503" i="5"/>
  <c r="C502" i="5"/>
  <c r="A502" i="5"/>
  <c r="C501" i="5"/>
  <c r="A501" i="5"/>
  <c r="C500" i="5"/>
  <c r="A500" i="5"/>
  <c r="C499" i="5"/>
  <c r="A499" i="5"/>
  <c r="C498" i="5"/>
  <c r="A498" i="5"/>
  <c r="C497" i="5"/>
  <c r="A497" i="5"/>
  <c r="C496" i="5"/>
  <c r="A496" i="5"/>
  <c r="C495" i="5"/>
  <c r="A495" i="5"/>
  <c r="C494" i="5"/>
  <c r="A494" i="5"/>
  <c r="C493" i="5"/>
  <c r="A493" i="5"/>
  <c r="C492" i="5"/>
  <c r="A492" i="5"/>
  <c r="C491" i="5"/>
  <c r="A491" i="5"/>
  <c r="C490" i="5"/>
  <c r="A490" i="5"/>
  <c r="C489" i="5"/>
  <c r="A489" i="5"/>
  <c r="C488" i="5"/>
  <c r="A488" i="5"/>
  <c r="C487" i="5"/>
  <c r="A487" i="5"/>
  <c r="C486" i="5"/>
  <c r="A486" i="5"/>
  <c r="C485" i="5"/>
  <c r="A485" i="5"/>
  <c r="C484" i="5"/>
  <c r="A484" i="5"/>
  <c r="C483" i="5"/>
  <c r="A483" i="5"/>
  <c r="C482" i="5"/>
  <c r="A482" i="5"/>
  <c r="C481" i="5"/>
  <c r="A481" i="5"/>
  <c r="C480" i="5"/>
  <c r="A480" i="5"/>
  <c r="C479" i="5"/>
  <c r="A479" i="5"/>
  <c r="C478" i="5"/>
  <c r="A478" i="5"/>
  <c r="C477" i="5"/>
  <c r="A477" i="5"/>
  <c r="C476" i="5"/>
  <c r="A476" i="5"/>
  <c r="C475" i="5"/>
  <c r="A475" i="5"/>
  <c r="C474" i="5"/>
  <c r="A474" i="5"/>
  <c r="C473" i="5"/>
  <c r="A473" i="5"/>
  <c r="C472" i="5"/>
  <c r="A472" i="5"/>
  <c r="C471" i="5"/>
  <c r="A471" i="5"/>
  <c r="C470" i="5"/>
  <c r="A470" i="5"/>
  <c r="C469" i="5"/>
  <c r="A469" i="5"/>
  <c r="C468" i="5"/>
  <c r="A468" i="5"/>
  <c r="C467" i="5"/>
  <c r="A467" i="5"/>
  <c r="C466" i="5"/>
  <c r="A466" i="5"/>
  <c r="C465" i="5"/>
  <c r="A465" i="5"/>
  <c r="C464" i="5"/>
  <c r="A464" i="5"/>
  <c r="C463" i="5"/>
  <c r="A463" i="5"/>
  <c r="C462" i="5"/>
  <c r="A462" i="5"/>
  <c r="C461" i="5"/>
  <c r="A461" i="5"/>
  <c r="C460" i="5"/>
  <c r="A460" i="5"/>
  <c r="C459" i="5"/>
  <c r="A459" i="5"/>
  <c r="C458" i="5"/>
  <c r="A458" i="5"/>
  <c r="C457" i="5"/>
  <c r="A457" i="5"/>
  <c r="C456" i="5"/>
  <c r="A456" i="5"/>
  <c r="C455" i="5"/>
  <c r="A455" i="5"/>
  <c r="C454" i="5"/>
  <c r="A454" i="5"/>
  <c r="C453" i="5"/>
  <c r="A453" i="5"/>
  <c r="C452" i="5"/>
  <c r="A452" i="5"/>
  <c r="C451" i="5"/>
  <c r="A451" i="5"/>
  <c r="C450" i="5"/>
  <c r="A450" i="5"/>
  <c r="C449" i="5"/>
  <c r="A449" i="5"/>
  <c r="C448" i="5"/>
  <c r="A448" i="5"/>
  <c r="C447" i="5"/>
  <c r="A447" i="5"/>
  <c r="C446" i="5"/>
  <c r="A446" i="5"/>
  <c r="C445" i="5"/>
  <c r="A445" i="5"/>
  <c r="C444" i="5"/>
  <c r="A444" i="5"/>
  <c r="C443" i="5"/>
  <c r="A443" i="5"/>
  <c r="C442" i="5"/>
  <c r="A442" i="5"/>
  <c r="C441" i="5"/>
  <c r="A441" i="5"/>
  <c r="C440" i="5"/>
  <c r="A440" i="5"/>
  <c r="C439" i="5"/>
  <c r="A439" i="5"/>
  <c r="C438" i="5"/>
  <c r="A438" i="5"/>
  <c r="C437" i="5"/>
  <c r="A437" i="5"/>
  <c r="C436" i="5"/>
  <c r="A436" i="5"/>
  <c r="C435" i="5"/>
  <c r="A435" i="5"/>
  <c r="C434" i="5"/>
  <c r="A434" i="5"/>
  <c r="C433" i="5"/>
  <c r="A433" i="5"/>
  <c r="C432" i="5"/>
  <c r="A432" i="5"/>
  <c r="C431" i="5"/>
  <c r="A431" i="5"/>
  <c r="C430" i="5"/>
  <c r="A430" i="5"/>
  <c r="C429" i="5"/>
  <c r="A429" i="5"/>
  <c r="C428" i="5"/>
  <c r="A428" i="5"/>
  <c r="C427" i="5"/>
  <c r="A427" i="5"/>
  <c r="C426" i="5"/>
  <c r="A426" i="5"/>
  <c r="C425" i="5"/>
  <c r="A425" i="5"/>
  <c r="C424" i="5"/>
  <c r="A424" i="5"/>
  <c r="C423" i="5"/>
  <c r="A423" i="5"/>
  <c r="C422" i="5"/>
  <c r="A422" i="5"/>
  <c r="C421" i="5"/>
  <c r="A421" i="5"/>
  <c r="C420" i="5"/>
  <c r="A420" i="5"/>
  <c r="C419" i="5"/>
  <c r="A419" i="5"/>
  <c r="C418" i="5"/>
  <c r="A418" i="5"/>
  <c r="C417" i="5"/>
  <c r="A417" i="5"/>
  <c r="C416" i="5"/>
  <c r="A416" i="5"/>
  <c r="C415" i="5"/>
  <c r="A415" i="5"/>
  <c r="C414" i="5"/>
  <c r="A414" i="5"/>
  <c r="C413" i="5"/>
  <c r="A413" i="5"/>
  <c r="C412" i="5"/>
  <c r="A412" i="5"/>
  <c r="C411" i="5"/>
  <c r="A411" i="5"/>
  <c r="C410" i="5"/>
  <c r="A410" i="5"/>
  <c r="C409" i="5"/>
  <c r="A409" i="5"/>
  <c r="C408" i="5"/>
  <c r="A408" i="5"/>
  <c r="C407" i="5"/>
  <c r="A407" i="5"/>
  <c r="C406" i="5"/>
  <c r="A406" i="5"/>
  <c r="C405" i="5"/>
  <c r="A405" i="5"/>
  <c r="C404" i="5"/>
  <c r="A404" i="5"/>
  <c r="C403" i="5"/>
  <c r="A403" i="5"/>
  <c r="C402" i="5"/>
  <c r="A402" i="5"/>
  <c r="C401" i="5"/>
  <c r="A401" i="5"/>
  <c r="C400" i="5"/>
  <c r="A400" i="5"/>
  <c r="C399" i="5"/>
  <c r="A399" i="5"/>
  <c r="C398" i="5"/>
  <c r="A398" i="5"/>
  <c r="C397" i="5"/>
  <c r="A397" i="5"/>
  <c r="C396" i="5"/>
  <c r="A396" i="5"/>
  <c r="C395" i="5"/>
  <c r="A395" i="5"/>
  <c r="C394" i="5"/>
  <c r="A394" i="5"/>
  <c r="C393" i="5"/>
  <c r="A393" i="5"/>
  <c r="C392" i="5"/>
  <c r="A392" i="5"/>
  <c r="C391" i="5"/>
  <c r="A391" i="5"/>
  <c r="C390" i="5"/>
  <c r="A390" i="5"/>
  <c r="C389" i="5"/>
  <c r="A389" i="5"/>
  <c r="C388" i="5"/>
  <c r="A388" i="5"/>
  <c r="C387" i="5"/>
  <c r="A387" i="5"/>
  <c r="C386" i="5"/>
  <c r="A386" i="5"/>
  <c r="C385" i="5"/>
  <c r="A385" i="5"/>
  <c r="C384" i="5"/>
  <c r="A384" i="5"/>
  <c r="C383" i="5"/>
  <c r="A383" i="5"/>
  <c r="C382" i="5"/>
  <c r="A382" i="5"/>
  <c r="C381" i="5"/>
  <c r="A381" i="5"/>
  <c r="C380" i="5"/>
  <c r="A380" i="5"/>
  <c r="C379" i="5"/>
  <c r="A379" i="5"/>
  <c r="C378" i="5"/>
  <c r="A378" i="5"/>
  <c r="C377" i="5"/>
  <c r="A377" i="5"/>
  <c r="C376" i="5"/>
  <c r="A376" i="5"/>
  <c r="C375" i="5"/>
  <c r="A375" i="5"/>
  <c r="C374" i="5"/>
  <c r="A374" i="5"/>
  <c r="C373" i="5"/>
  <c r="A373" i="5"/>
  <c r="C372" i="5"/>
  <c r="A372" i="5"/>
  <c r="C371" i="5"/>
  <c r="A371" i="5"/>
  <c r="C370" i="5"/>
  <c r="A370" i="5"/>
  <c r="C369" i="5"/>
  <c r="A369" i="5"/>
  <c r="C368" i="5"/>
  <c r="A368" i="5"/>
  <c r="C367" i="5"/>
  <c r="A367" i="5"/>
  <c r="C366" i="5"/>
  <c r="A366" i="5"/>
  <c r="C365" i="5"/>
  <c r="A365" i="5"/>
  <c r="C364" i="5"/>
  <c r="A364" i="5"/>
  <c r="C363" i="5"/>
  <c r="A363" i="5"/>
  <c r="C362" i="5"/>
  <c r="A362" i="5"/>
  <c r="C361" i="5"/>
  <c r="A361" i="5"/>
  <c r="C360" i="5"/>
  <c r="A360" i="5"/>
  <c r="C359" i="5"/>
  <c r="A359" i="5"/>
  <c r="C358" i="5"/>
  <c r="A358" i="5"/>
  <c r="C357" i="5"/>
  <c r="A357" i="5"/>
  <c r="C356" i="5"/>
  <c r="A356" i="5"/>
  <c r="C355" i="5"/>
  <c r="A355" i="5"/>
  <c r="C354" i="5"/>
  <c r="A354" i="5"/>
  <c r="C353" i="5"/>
  <c r="A353" i="5"/>
  <c r="C352" i="5"/>
  <c r="A352" i="5"/>
  <c r="C351" i="5"/>
  <c r="A351" i="5"/>
  <c r="C350" i="5"/>
  <c r="A350" i="5"/>
  <c r="C349" i="5"/>
  <c r="A349" i="5"/>
  <c r="C348" i="5"/>
  <c r="A348" i="5"/>
  <c r="C347" i="5"/>
  <c r="A347" i="5"/>
  <c r="C346" i="5"/>
  <c r="A346" i="5"/>
  <c r="C345" i="5"/>
  <c r="A345" i="5"/>
  <c r="C344" i="5"/>
  <c r="A344" i="5"/>
  <c r="C343" i="5"/>
  <c r="A343" i="5"/>
  <c r="C342" i="5"/>
  <c r="A342" i="5"/>
  <c r="C341" i="5"/>
  <c r="A341" i="5"/>
  <c r="C340" i="5"/>
  <c r="A340" i="5"/>
  <c r="C339" i="5"/>
  <c r="A339" i="5"/>
  <c r="C338" i="5"/>
  <c r="A338" i="5"/>
  <c r="C337" i="5"/>
  <c r="A337" i="5"/>
  <c r="C336" i="5"/>
  <c r="A336" i="5"/>
  <c r="C335" i="5"/>
  <c r="A335" i="5"/>
  <c r="C334" i="5"/>
  <c r="A334" i="5"/>
  <c r="C333" i="5"/>
  <c r="A333" i="5"/>
  <c r="C332" i="5"/>
  <c r="A332" i="5"/>
  <c r="C331" i="5"/>
  <c r="A331" i="5"/>
  <c r="C330" i="5"/>
  <c r="A330" i="5"/>
  <c r="C329" i="5"/>
  <c r="A329" i="5"/>
  <c r="C328" i="5"/>
  <c r="A328" i="5"/>
  <c r="C327" i="5"/>
  <c r="A327" i="5"/>
  <c r="C326" i="5"/>
  <c r="A326" i="5"/>
  <c r="C325" i="5"/>
  <c r="A325" i="5"/>
  <c r="C324" i="5"/>
  <c r="A324" i="5"/>
  <c r="C323" i="5"/>
  <c r="A323" i="5"/>
  <c r="C322" i="5"/>
  <c r="A322" i="5"/>
  <c r="C321" i="5"/>
  <c r="A321" i="5"/>
  <c r="C320" i="5"/>
  <c r="A320" i="5"/>
  <c r="C319" i="5"/>
  <c r="A319" i="5"/>
  <c r="C318" i="5"/>
  <c r="A318" i="5"/>
  <c r="C317" i="5"/>
  <c r="A317" i="5"/>
  <c r="C316" i="5"/>
  <c r="A316" i="5"/>
  <c r="C315" i="5"/>
  <c r="A315" i="5"/>
  <c r="C314" i="5"/>
  <c r="A314" i="5"/>
  <c r="C313" i="5"/>
  <c r="A313" i="5"/>
  <c r="C312" i="5"/>
  <c r="A312" i="5"/>
  <c r="C311" i="5"/>
  <c r="A311" i="5"/>
  <c r="C310" i="5"/>
  <c r="A310" i="5"/>
  <c r="C309" i="5"/>
  <c r="A309" i="5"/>
  <c r="C308" i="5"/>
  <c r="A308" i="5"/>
  <c r="C307" i="5"/>
  <c r="A307" i="5"/>
  <c r="C306" i="5"/>
  <c r="A306" i="5"/>
  <c r="C305" i="5"/>
  <c r="A305" i="5"/>
  <c r="C304" i="5"/>
  <c r="A304" i="5"/>
  <c r="C303" i="5"/>
  <c r="A303" i="5"/>
  <c r="C302" i="5"/>
  <c r="A302" i="5"/>
  <c r="C301" i="5"/>
  <c r="A301" i="5"/>
  <c r="C300" i="5"/>
  <c r="A300" i="5"/>
  <c r="C299" i="5"/>
  <c r="A299" i="5"/>
  <c r="C298" i="5"/>
  <c r="A298" i="5"/>
  <c r="C297" i="5"/>
  <c r="A297" i="5"/>
  <c r="C296" i="5"/>
  <c r="A296" i="5"/>
  <c r="C295" i="5"/>
  <c r="A295" i="5"/>
  <c r="C294" i="5"/>
  <c r="A294" i="5"/>
  <c r="C293" i="5"/>
  <c r="A293" i="5"/>
  <c r="C292" i="5"/>
  <c r="A292" i="5"/>
  <c r="C291" i="5"/>
  <c r="A291" i="5"/>
  <c r="C290" i="5"/>
  <c r="A290" i="5"/>
  <c r="C289" i="5"/>
  <c r="A289" i="5"/>
  <c r="C288" i="5"/>
  <c r="A288" i="5"/>
  <c r="C287" i="5"/>
  <c r="A287" i="5"/>
  <c r="C286" i="5"/>
  <c r="A286" i="5"/>
  <c r="C285" i="5"/>
  <c r="A285" i="5"/>
  <c r="C284" i="5"/>
  <c r="A284" i="5"/>
  <c r="C283" i="5"/>
  <c r="A283" i="5"/>
  <c r="C282" i="5"/>
  <c r="A282" i="5"/>
  <c r="C281" i="5"/>
  <c r="A281" i="5"/>
  <c r="C280" i="5"/>
  <c r="A280" i="5"/>
  <c r="C279" i="5"/>
  <c r="A279" i="5"/>
  <c r="C278" i="5"/>
  <c r="A278" i="5"/>
  <c r="C277" i="5"/>
  <c r="A277" i="5"/>
  <c r="C276" i="5"/>
  <c r="A276" i="5"/>
  <c r="C275" i="5"/>
  <c r="A275" i="5"/>
  <c r="C274" i="5"/>
  <c r="A274" i="5"/>
  <c r="C273" i="5"/>
  <c r="A273" i="5"/>
  <c r="C272" i="5"/>
  <c r="A272" i="5"/>
  <c r="C271" i="5"/>
  <c r="A271" i="5"/>
  <c r="C270" i="5"/>
  <c r="A270" i="5"/>
  <c r="C269" i="5"/>
  <c r="A269" i="5"/>
  <c r="C268" i="5"/>
  <c r="A268" i="5"/>
  <c r="C267" i="5"/>
  <c r="A267" i="5"/>
  <c r="C266" i="5"/>
  <c r="A266" i="5"/>
  <c r="C265" i="5"/>
  <c r="A265" i="5"/>
  <c r="C264" i="5"/>
  <c r="A264" i="5"/>
  <c r="C263" i="5"/>
  <c r="A263" i="5"/>
  <c r="C262" i="5"/>
  <c r="A262" i="5"/>
  <c r="C261" i="5"/>
  <c r="A261" i="5"/>
  <c r="C260" i="5"/>
  <c r="A260" i="5"/>
  <c r="C259" i="5"/>
  <c r="A259" i="5"/>
  <c r="C258" i="5"/>
  <c r="A258" i="5"/>
  <c r="C257" i="5"/>
  <c r="A257" i="5"/>
  <c r="C256" i="5"/>
  <c r="A256" i="5"/>
  <c r="C255" i="5"/>
  <c r="A255" i="5"/>
  <c r="C254" i="5"/>
  <c r="A254" i="5"/>
  <c r="C253" i="5"/>
  <c r="A253" i="5"/>
  <c r="C252" i="5"/>
  <c r="A252" i="5"/>
  <c r="C251" i="5"/>
  <c r="A251" i="5"/>
  <c r="C250" i="5"/>
  <c r="A250" i="5"/>
  <c r="C249" i="5"/>
  <c r="A249" i="5"/>
  <c r="C248" i="5"/>
  <c r="A248" i="5"/>
  <c r="C247" i="5"/>
  <c r="A247" i="5"/>
  <c r="C246" i="5"/>
  <c r="A246" i="5"/>
  <c r="C245" i="5"/>
  <c r="A245" i="5"/>
  <c r="C244" i="5"/>
  <c r="A244" i="5"/>
  <c r="C243" i="5"/>
  <c r="A243" i="5"/>
  <c r="C242" i="5"/>
  <c r="A242" i="5"/>
  <c r="C241" i="5"/>
  <c r="A241" i="5"/>
  <c r="C240" i="5"/>
  <c r="A240" i="5"/>
  <c r="C239" i="5"/>
  <c r="A239" i="5"/>
  <c r="C238" i="5"/>
  <c r="A238" i="5"/>
  <c r="C237" i="5"/>
  <c r="A237" i="5"/>
  <c r="C236" i="5"/>
  <c r="A236" i="5"/>
  <c r="C235" i="5"/>
  <c r="A235" i="5"/>
  <c r="C234" i="5"/>
  <c r="A234" i="5"/>
  <c r="C233" i="5"/>
  <c r="A233" i="5"/>
  <c r="C232" i="5"/>
  <c r="A232" i="5"/>
  <c r="C231" i="5"/>
  <c r="A231" i="5"/>
  <c r="C230" i="5"/>
  <c r="A230" i="5"/>
  <c r="C229" i="5"/>
  <c r="A229" i="5"/>
  <c r="C228" i="5"/>
  <c r="A228" i="5"/>
  <c r="C227" i="5"/>
  <c r="A227" i="5"/>
  <c r="C226" i="5"/>
  <c r="A226" i="5"/>
  <c r="C225" i="5"/>
  <c r="A225" i="5"/>
  <c r="C224" i="5"/>
  <c r="A224" i="5"/>
  <c r="C223" i="5"/>
  <c r="A223" i="5"/>
  <c r="C222" i="5"/>
  <c r="A222" i="5"/>
  <c r="C221" i="5"/>
  <c r="A221" i="5"/>
  <c r="C220" i="5"/>
  <c r="A220" i="5"/>
  <c r="C219" i="5"/>
  <c r="A219" i="5"/>
  <c r="C218" i="5"/>
  <c r="A218" i="5"/>
  <c r="C217" i="5"/>
  <c r="A217" i="5"/>
  <c r="C216" i="5"/>
  <c r="A216" i="5"/>
  <c r="C215" i="5"/>
  <c r="A215" i="5"/>
  <c r="C214" i="5"/>
  <c r="A214" i="5"/>
  <c r="C213" i="5"/>
  <c r="A213" i="5"/>
  <c r="C212" i="5"/>
  <c r="A212" i="5"/>
  <c r="C211" i="5"/>
  <c r="A211" i="5"/>
  <c r="C210" i="5"/>
  <c r="A210" i="5"/>
  <c r="C209" i="5"/>
  <c r="A209" i="5"/>
  <c r="C208" i="5"/>
  <c r="A208" i="5"/>
  <c r="C207" i="5"/>
  <c r="A207" i="5"/>
  <c r="C206" i="5"/>
  <c r="A206" i="5"/>
  <c r="C205" i="5"/>
  <c r="A205" i="5"/>
  <c r="C204" i="5"/>
  <c r="A204" i="5"/>
  <c r="C203" i="5"/>
  <c r="A203" i="5"/>
  <c r="C202" i="5"/>
  <c r="A202" i="5"/>
  <c r="C201" i="5"/>
  <c r="A201" i="5"/>
  <c r="C200" i="5"/>
  <c r="A200" i="5"/>
  <c r="C199" i="5"/>
  <c r="A199" i="5"/>
  <c r="C198" i="5"/>
  <c r="A198" i="5"/>
  <c r="C197" i="5"/>
  <c r="A197" i="5"/>
  <c r="C196" i="5"/>
  <c r="A196" i="5"/>
  <c r="C195" i="5"/>
  <c r="A195" i="5"/>
  <c r="C194" i="5"/>
  <c r="A194" i="5"/>
  <c r="C193" i="5"/>
  <c r="A193" i="5"/>
  <c r="C192" i="5"/>
  <c r="A192" i="5"/>
  <c r="C191" i="5"/>
  <c r="A191" i="5"/>
  <c r="C190" i="5"/>
  <c r="A190" i="5"/>
  <c r="C189" i="5"/>
  <c r="A189" i="5"/>
  <c r="C188" i="5"/>
  <c r="A188" i="5"/>
  <c r="C187" i="5"/>
  <c r="A187" i="5"/>
  <c r="C186" i="5"/>
  <c r="A186" i="5"/>
  <c r="C185" i="5"/>
  <c r="A185" i="5"/>
  <c r="C184" i="5"/>
  <c r="A184" i="5"/>
  <c r="C183" i="5"/>
  <c r="A183" i="5"/>
  <c r="C182" i="5"/>
  <c r="A182" i="5"/>
  <c r="C181" i="5"/>
  <c r="A181" i="5"/>
  <c r="C180" i="5"/>
  <c r="A180" i="5"/>
  <c r="C179" i="5"/>
  <c r="A179" i="5"/>
  <c r="C178" i="5"/>
  <c r="A178" i="5"/>
  <c r="C177" i="5"/>
  <c r="A177" i="5"/>
  <c r="C176" i="5"/>
  <c r="A176" i="5"/>
  <c r="C175" i="5"/>
  <c r="A175" i="5"/>
  <c r="C174" i="5"/>
  <c r="A174" i="5"/>
  <c r="C173" i="5"/>
  <c r="A173" i="5"/>
  <c r="C172" i="5"/>
  <c r="A172" i="5"/>
  <c r="C171" i="5"/>
  <c r="A171" i="5"/>
  <c r="C170" i="5"/>
  <c r="A170" i="5"/>
  <c r="C169" i="5"/>
  <c r="A169" i="5"/>
  <c r="C168" i="5"/>
  <c r="A168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61" i="5"/>
  <c r="A161" i="5"/>
  <c r="C160" i="5"/>
  <c r="A160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3" i="5"/>
  <c r="A153" i="5"/>
  <c r="C152" i="5"/>
  <c r="A152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5" i="5"/>
  <c r="A145" i="5"/>
  <c r="C144" i="5"/>
  <c r="A144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7" i="5"/>
  <c r="A137" i="5"/>
  <c r="C136" i="5"/>
  <c r="A136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9" i="5"/>
  <c r="A129" i="5"/>
  <c r="C128" i="5"/>
  <c r="A128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21" i="5"/>
  <c r="A121" i="5"/>
  <c r="C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5" i="5"/>
  <c r="A105" i="5"/>
  <c r="C104" i="5"/>
  <c r="A104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7" i="5"/>
  <c r="A97" i="5"/>
  <c r="C96" i="5"/>
  <c r="A96" i="5"/>
  <c r="C95" i="5"/>
  <c r="A95" i="5"/>
  <c r="C94" i="5"/>
  <c r="A94" i="5"/>
  <c r="C93" i="5"/>
  <c r="A93" i="5"/>
  <c r="C92" i="5"/>
  <c r="A92" i="5"/>
  <c r="C91" i="5"/>
  <c r="A91" i="5"/>
  <c r="C90" i="5"/>
  <c r="A90" i="5"/>
  <c r="C89" i="5"/>
  <c r="A89" i="5"/>
  <c r="C88" i="5"/>
  <c r="A88" i="5"/>
  <c r="C87" i="5"/>
  <c r="A87" i="5"/>
  <c r="C86" i="5"/>
  <c r="A86" i="5"/>
  <c r="C85" i="5"/>
  <c r="A85" i="5"/>
  <c r="C84" i="5"/>
  <c r="A84" i="5"/>
  <c r="C83" i="5"/>
  <c r="A83" i="5"/>
  <c r="C82" i="5"/>
  <c r="A82" i="5"/>
  <c r="C81" i="5"/>
  <c r="A81" i="5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3" i="5"/>
  <c r="A73" i="5"/>
  <c r="C72" i="5"/>
  <c r="A72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4" i="5"/>
  <c r="A64" i="5"/>
  <c r="C63" i="5"/>
  <c r="A63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5" i="5"/>
  <c r="A55" i="5"/>
  <c r="C54" i="5"/>
  <c r="A54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10" i="5"/>
  <c r="A10" i="5"/>
  <c r="C9" i="5"/>
  <c r="A9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AB1066" i="3"/>
  <c r="W1066" i="3"/>
  <c r="V1066" i="3"/>
  <c r="Q1066" i="3"/>
  <c r="L1066" i="3"/>
  <c r="J1066" i="3"/>
  <c r="I1066" i="3"/>
  <c r="K1066" i="3" s="1"/>
  <c r="H1066" i="3"/>
  <c r="G1066" i="3"/>
  <c r="F1066" i="3"/>
  <c r="E1066" i="3"/>
  <c r="B1066" i="3"/>
  <c r="A1066" i="3"/>
  <c r="AB1065" i="3"/>
  <c r="W1065" i="3"/>
  <c r="V1065" i="3"/>
  <c r="Q1065" i="3"/>
  <c r="L1065" i="3"/>
  <c r="J1065" i="3"/>
  <c r="I1065" i="3"/>
  <c r="K1065" i="3" s="1"/>
  <c r="H1065" i="3"/>
  <c r="G1065" i="3"/>
  <c r="F1065" i="3"/>
  <c r="E1065" i="3"/>
  <c r="B1065" i="3"/>
  <c r="A1065" i="3"/>
  <c r="AB1064" i="3"/>
  <c r="W1064" i="3"/>
  <c r="V1064" i="3"/>
  <c r="Q1064" i="3"/>
  <c r="L1064" i="3"/>
  <c r="J1064" i="3"/>
  <c r="I1064" i="3"/>
  <c r="K1064" i="3" s="1"/>
  <c r="H1064" i="3"/>
  <c r="G1064" i="3"/>
  <c r="F1064" i="3"/>
  <c r="E1064" i="3"/>
  <c r="B1064" i="3"/>
  <c r="A1064" i="3"/>
  <c r="AB1063" i="3"/>
  <c r="W1063" i="3"/>
  <c r="V1063" i="3"/>
  <c r="Q1063" i="3"/>
  <c r="L1063" i="3"/>
  <c r="J1063" i="3"/>
  <c r="I1063" i="3"/>
  <c r="K1063" i="3" s="1"/>
  <c r="H1063" i="3"/>
  <c r="G1063" i="3"/>
  <c r="F1063" i="3"/>
  <c r="E1063" i="3"/>
  <c r="B1063" i="3"/>
  <c r="A1063" i="3"/>
  <c r="AB1062" i="3"/>
  <c r="W1062" i="3"/>
  <c r="V1062" i="3"/>
  <c r="Q1062" i="3"/>
  <c r="L1062" i="3"/>
  <c r="J1062" i="3"/>
  <c r="I1062" i="3"/>
  <c r="K1062" i="3" s="1"/>
  <c r="H1062" i="3"/>
  <c r="G1062" i="3"/>
  <c r="F1062" i="3"/>
  <c r="E1062" i="3"/>
  <c r="B1062" i="3"/>
  <c r="A1062" i="3"/>
  <c r="AB1061" i="3"/>
  <c r="W1061" i="3"/>
  <c r="V1061" i="3"/>
  <c r="Q1061" i="3"/>
  <c r="L1061" i="3"/>
  <c r="J1061" i="3"/>
  <c r="I1061" i="3"/>
  <c r="K1061" i="3" s="1"/>
  <c r="H1061" i="3"/>
  <c r="G1061" i="3"/>
  <c r="F1061" i="3"/>
  <c r="E1061" i="3"/>
  <c r="B1061" i="3"/>
  <c r="A1061" i="3"/>
  <c r="AB1060" i="3"/>
  <c r="W1060" i="3"/>
  <c r="V1060" i="3"/>
  <c r="Q1060" i="3"/>
  <c r="L1060" i="3"/>
  <c r="J1060" i="3"/>
  <c r="I1060" i="3"/>
  <c r="K1060" i="3" s="1"/>
  <c r="H1060" i="3"/>
  <c r="G1060" i="3"/>
  <c r="F1060" i="3"/>
  <c r="E1060" i="3"/>
  <c r="B1060" i="3"/>
  <c r="A1060" i="3"/>
  <c r="AB1059" i="3"/>
  <c r="W1059" i="3"/>
  <c r="V1059" i="3"/>
  <c r="Q1059" i="3"/>
  <c r="L1059" i="3"/>
  <c r="J1059" i="3"/>
  <c r="I1059" i="3"/>
  <c r="K1059" i="3" s="1"/>
  <c r="H1059" i="3"/>
  <c r="G1059" i="3"/>
  <c r="F1059" i="3"/>
  <c r="E1059" i="3"/>
  <c r="B1059" i="3"/>
  <c r="A1059" i="3"/>
  <c r="AB1058" i="3"/>
  <c r="W1058" i="3"/>
  <c r="V1058" i="3"/>
  <c r="Q1058" i="3"/>
  <c r="L1058" i="3"/>
  <c r="J1058" i="3"/>
  <c r="I1058" i="3"/>
  <c r="K1058" i="3" s="1"/>
  <c r="H1058" i="3"/>
  <c r="G1058" i="3"/>
  <c r="F1058" i="3"/>
  <c r="E1058" i="3"/>
  <c r="B1058" i="3"/>
  <c r="A1058" i="3"/>
  <c r="AB1057" i="3"/>
  <c r="W1057" i="3"/>
  <c r="V1057" i="3"/>
  <c r="Q1057" i="3"/>
  <c r="L1057" i="3"/>
  <c r="J1057" i="3"/>
  <c r="I1057" i="3"/>
  <c r="K1057" i="3" s="1"/>
  <c r="H1057" i="3"/>
  <c r="G1057" i="3"/>
  <c r="F1057" i="3"/>
  <c r="E1057" i="3"/>
  <c r="B1057" i="3"/>
  <c r="A1057" i="3"/>
  <c r="AB1056" i="3"/>
  <c r="W1056" i="3"/>
  <c r="V1056" i="3"/>
  <c r="Q1056" i="3"/>
  <c r="L1056" i="3"/>
  <c r="J1056" i="3"/>
  <c r="I1056" i="3"/>
  <c r="K1056" i="3" s="1"/>
  <c r="H1056" i="3"/>
  <c r="G1056" i="3"/>
  <c r="F1056" i="3"/>
  <c r="E1056" i="3"/>
  <c r="B1056" i="3"/>
  <c r="A1056" i="3"/>
  <c r="AB1055" i="3"/>
  <c r="W1055" i="3"/>
  <c r="V1055" i="3"/>
  <c r="Q1055" i="3"/>
  <c r="L1055" i="3"/>
  <c r="J1055" i="3"/>
  <c r="I1055" i="3"/>
  <c r="K1055" i="3" s="1"/>
  <c r="H1055" i="3"/>
  <c r="G1055" i="3"/>
  <c r="F1055" i="3"/>
  <c r="E1055" i="3"/>
  <c r="B1055" i="3"/>
  <c r="A1055" i="3"/>
  <c r="AB1054" i="3"/>
  <c r="W1054" i="3"/>
  <c r="V1054" i="3"/>
  <c r="Q1054" i="3"/>
  <c r="L1054" i="3"/>
  <c r="J1054" i="3"/>
  <c r="I1054" i="3"/>
  <c r="K1054" i="3" s="1"/>
  <c r="H1054" i="3"/>
  <c r="G1054" i="3"/>
  <c r="F1054" i="3"/>
  <c r="E1054" i="3"/>
  <c r="B1054" i="3"/>
  <c r="A1054" i="3"/>
  <c r="AB1053" i="3"/>
  <c r="W1053" i="3"/>
  <c r="V1053" i="3"/>
  <c r="Q1053" i="3"/>
  <c r="L1053" i="3"/>
  <c r="J1053" i="3"/>
  <c r="I1053" i="3"/>
  <c r="K1053" i="3" s="1"/>
  <c r="H1053" i="3"/>
  <c r="G1053" i="3"/>
  <c r="F1053" i="3"/>
  <c r="E1053" i="3"/>
  <c r="B1053" i="3"/>
  <c r="A1053" i="3"/>
  <c r="AB1052" i="3"/>
  <c r="W1052" i="3"/>
  <c r="V1052" i="3"/>
  <c r="Q1052" i="3"/>
  <c r="L1052" i="3"/>
  <c r="J1052" i="3"/>
  <c r="I1052" i="3"/>
  <c r="K1052" i="3" s="1"/>
  <c r="H1052" i="3"/>
  <c r="G1052" i="3"/>
  <c r="F1052" i="3"/>
  <c r="E1052" i="3"/>
  <c r="B1052" i="3"/>
  <c r="A1052" i="3"/>
  <c r="AB1051" i="3"/>
  <c r="W1051" i="3"/>
  <c r="V1051" i="3"/>
  <c r="Q1051" i="3"/>
  <c r="L1051" i="3"/>
  <c r="J1051" i="3"/>
  <c r="I1051" i="3"/>
  <c r="K1051" i="3" s="1"/>
  <c r="H1051" i="3"/>
  <c r="G1051" i="3"/>
  <c r="F1051" i="3"/>
  <c r="E1051" i="3"/>
  <c r="B1051" i="3"/>
  <c r="A1051" i="3"/>
  <c r="AB1050" i="3"/>
  <c r="W1050" i="3"/>
  <c r="V1050" i="3"/>
  <c r="Q1050" i="3"/>
  <c r="L1050" i="3"/>
  <c r="J1050" i="3"/>
  <c r="I1050" i="3"/>
  <c r="K1050" i="3" s="1"/>
  <c r="H1050" i="3"/>
  <c r="G1050" i="3"/>
  <c r="F1050" i="3"/>
  <c r="E1050" i="3"/>
  <c r="B1050" i="3"/>
  <c r="A1050" i="3"/>
  <c r="AB1049" i="3"/>
  <c r="W1049" i="3"/>
  <c r="V1049" i="3"/>
  <c r="Q1049" i="3"/>
  <c r="L1049" i="3"/>
  <c r="J1049" i="3"/>
  <c r="I1049" i="3"/>
  <c r="K1049" i="3" s="1"/>
  <c r="H1049" i="3"/>
  <c r="G1049" i="3"/>
  <c r="F1049" i="3"/>
  <c r="E1049" i="3"/>
  <c r="B1049" i="3"/>
  <c r="A1049" i="3"/>
  <c r="AB1048" i="3"/>
  <c r="W1048" i="3"/>
  <c r="V1048" i="3"/>
  <c r="Q1048" i="3"/>
  <c r="L1048" i="3"/>
  <c r="J1048" i="3"/>
  <c r="I1048" i="3"/>
  <c r="K1048" i="3" s="1"/>
  <c r="H1048" i="3"/>
  <c r="G1048" i="3"/>
  <c r="F1048" i="3"/>
  <c r="E1048" i="3"/>
  <c r="B1048" i="3"/>
  <c r="A1048" i="3"/>
  <c r="AB1047" i="3"/>
  <c r="W1047" i="3"/>
  <c r="V1047" i="3"/>
  <c r="Q1047" i="3"/>
  <c r="L1047" i="3"/>
  <c r="J1047" i="3"/>
  <c r="I1047" i="3"/>
  <c r="K1047" i="3" s="1"/>
  <c r="H1047" i="3"/>
  <c r="G1047" i="3"/>
  <c r="F1047" i="3"/>
  <c r="E1047" i="3"/>
  <c r="B1047" i="3"/>
  <c r="A1047" i="3"/>
  <c r="AB1046" i="3"/>
  <c r="W1046" i="3"/>
  <c r="V1046" i="3"/>
  <c r="Q1046" i="3"/>
  <c r="L1046" i="3"/>
  <c r="J1046" i="3"/>
  <c r="I1046" i="3"/>
  <c r="K1046" i="3" s="1"/>
  <c r="H1046" i="3"/>
  <c r="G1046" i="3"/>
  <c r="F1046" i="3"/>
  <c r="E1046" i="3"/>
  <c r="B1046" i="3"/>
  <c r="A1046" i="3"/>
  <c r="AB1045" i="3"/>
  <c r="W1045" i="3"/>
  <c r="V1045" i="3"/>
  <c r="Q1045" i="3"/>
  <c r="L1045" i="3"/>
  <c r="J1045" i="3"/>
  <c r="I1045" i="3"/>
  <c r="K1045" i="3" s="1"/>
  <c r="H1045" i="3"/>
  <c r="G1045" i="3"/>
  <c r="F1045" i="3"/>
  <c r="E1045" i="3"/>
  <c r="B1045" i="3"/>
  <c r="A1045" i="3"/>
  <c r="AB1044" i="3"/>
  <c r="W1044" i="3"/>
  <c r="V1044" i="3"/>
  <c r="Q1044" i="3"/>
  <c r="L1044" i="3"/>
  <c r="J1044" i="3"/>
  <c r="I1044" i="3"/>
  <c r="K1044" i="3" s="1"/>
  <c r="H1044" i="3"/>
  <c r="G1044" i="3"/>
  <c r="F1044" i="3"/>
  <c r="E1044" i="3"/>
  <c r="B1044" i="3"/>
  <c r="A1044" i="3"/>
  <c r="AB1043" i="3"/>
  <c r="W1043" i="3"/>
  <c r="V1043" i="3"/>
  <c r="Q1043" i="3"/>
  <c r="L1043" i="3"/>
  <c r="J1043" i="3"/>
  <c r="I1043" i="3"/>
  <c r="K1043" i="3" s="1"/>
  <c r="H1043" i="3"/>
  <c r="G1043" i="3"/>
  <c r="F1043" i="3"/>
  <c r="E1043" i="3"/>
  <c r="B1043" i="3"/>
  <c r="A1043" i="3"/>
  <c r="AB1042" i="3"/>
  <c r="W1042" i="3"/>
  <c r="V1042" i="3"/>
  <c r="Q1042" i="3"/>
  <c r="L1042" i="3"/>
  <c r="J1042" i="3"/>
  <c r="I1042" i="3"/>
  <c r="K1042" i="3" s="1"/>
  <c r="H1042" i="3"/>
  <c r="G1042" i="3"/>
  <c r="F1042" i="3"/>
  <c r="E1042" i="3"/>
  <c r="B1042" i="3"/>
  <c r="A1042" i="3"/>
  <c r="AB1041" i="3"/>
  <c r="W1041" i="3"/>
  <c r="V1041" i="3"/>
  <c r="Q1041" i="3"/>
  <c r="L1041" i="3"/>
  <c r="J1041" i="3"/>
  <c r="I1041" i="3"/>
  <c r="K1041" i="3" s="1"/>
  <c r="H1041" i="3"/>
  <c r="G1041" i="3"/>
  <c r="F1041" i="3"/>
  <c r="E1041" i="3"/>
  <c r="B1041" i="3"/>
  <c r="A1041" i="3"/>
  <c r="AB1040" i="3"/>
  <c r="W1040" i="3"/>
  <c r="V1040" i="3"/>
  <c r="Q1040" i="3"/>
  <c r="L1040" i="3"/>
  <c r="J1040" i="3"/>
  <c r="I1040" i="3"/>
  <c r="K1040" i="3" s="1"/>
  <c r="H1040" i="3"/>
  <c r="G1040" i="3"/>
  <c r="F1040" i="3"/>
  <c r="E1040" i="3"/>
  <c r="B1040" i="3"/>
  <c r="A1040" i="3"/>
  <c r="AB1039" i="3"/>
  <c r="W1039" i="3"/>
  <c r="V1039" i="3"/>
  <c r="Q1039" i="3"/>
  <c r="L1039" i="3"/>
  <c r="J1039" i="3"/>
  <c r="I1039" i="3"/>
  <c r="K1039" i="3" s="1"/>
  <c r="H1039" i="3"/>
  <c r="G1039" i="3"/>
  <c r="F1039" i="3"/>
  <c r="E1039" i="3"/>
  <c r="B1039" i="3"/>
  <c r="A1039" i="3"/>
  <c r="AB1038" i="3"/>
  <c r="W1038" i="3"/>
  <c r="V1038" i="3"/>
  <c r="Q1038" i="3"/>
  <c r="L1038" i="3"/>
  <c r="J1038" i="3"/>
  <c r="I1038" i="3"/>
  <c r="K1038" i="3" s="1"/>
  <c r="H1038" i="3"/>
  <c r="G1038" i="3"/>
  <c r="F1038" i="3"/>
  <c r="E1038" i="3"/>
  <c r="B1038" i="3"/>
  <c r="A1038" i="3"/>
  <c r="AB1037" i="3"/>
  <c r="W1037" i="3"/>
  <c r="V1037" i="3"/>
  <c r="Q1037" i="3"/>
  <c r="L1037" i="3"/>
  <c r="J1037" i="3"/>
  <c r="I1037" i="3"/>
  <c r="K1037" i="3" s="1"/>
  <c r="H1037" i="3"/>
  <c r="G1037" i="3"/>
  <c r="F1037" i="3"/>
  <c r="E1037" i="3"/>
  <c r="B1037" i="3"/>
  <c r="A1037" i="3"/>
  <c r="AB1036" i="3"/>
  <c r="W1036" i="3"/>
  <c r="V1036" i="3"/>
  <c r="Q1036" i="3"/>
  <c r="L1036" i="3"/>
  <c r="J1036" i="3"/>
  <c r="I1036" i="3"/>
  <c r="K1036" i="3" s="1"/>
  <c r="H1036" i="3"/>
  <c r="G1036" i="3"/>
  <c r="F1036" i="3"/>
  <c r="E1036" i="3"/>
  <c r="B1036" i="3"/>
  <c r="A1036" i="3"/>
  <c r="AB1035" i="3"/>
  <c r="W1035" i="3"/>
  <c r="V1035" i="3"/>
  <c r="Q1035" i="3"/>
  <c r="L1035" i="3"/>
  <c r="J1035" i="3"/>
  <c r="I1035" i="3"/>
  <c r="K1035" i="3" s="1"/>
  <c r="H1035" i="3"/>
  <c r="G1035" i="3"/>
  <c r="F1035" i="3"/>
  <c r="E1035" i="3"/>
  <c r="B1035" i="3"/>
  <c r="A1035" i="3"/>
  <c r="AB1034" i="3"/>
  <c r="W1034" i="3"/>
  <c r="V1034" i="3"/>
  <c r="Q1034" i="3"/>
  <c r="L1034" i="3"/>
  <c r="J1034" i="3"/>
  <c r="I1034" i="3"/>
  <c r="K1034" i="3" s="1"/>
  <c r="H1034" i="3"/>
  <c r="G1034" i="3"/>
  <c r="F1034" i="3"/>
  <c r="E1034" i="3"/>
  <c r="B1034" i="3"/>
  <c r="A1034" i="3"/>
  <c r="AB1033" i="3"/>
  <c r="W1033" i="3"/>
  <c r="V1033" i="3"/>
  <c r="Q1033" i="3"/>
  <c r="L1033" i="3"/>
  <c r="J1033" i="3"/>
  <c r="I1033" i="3"/>
  <c r="K1033" i="3" s="1"/>
  <c r="H1033" i="3"/>
  <c r="G1033" i="3"/>
  <c r="F1033" i="3"/>
  <c r="E1033" i="3"/>
  <c r="B1033" i="3"/>
  <c r="A1033" i="3"/>
  <c r="AB1032" i="3"/>
  <c r="W1032" i="3"/>
  <c r="V1032" i="3"/>
  <c r="Q1032" i="3"/>
  <c r="L1032" i="3"/>
  <c r="J1032" i="3"/>
  <c r="I1032" i="3"/>
  <c r="K1032" i="3" s="1"/>
  <c r="H1032" i="3"/>
  <c r="G1032" i="3"/>
  <c r="F1032" i="3"/>
  <c r="E1032" i="3"/>
  <c r="B1032" i="3"/>
  <c r="A1032" i="3"/>
  <c r="AB1031" i="3"/>
  <c r="W1031" i="3"/>
  <c r="V1031" i="3"/>
  <c r="Q1031" i="3"/>
  <c r="L1031" i="3"/>
  <c r="J1031" i="3"/>
  <c r="I1031" i="3"/>
  <c r="K1031" i="3" s="1"/>
  <c r="H1031" i="3"/>
  <c r="G1031" i="3"/>
  <c r="F1031" i="3"/>
  <c r="E1031" i="3"/>
  <c r="B1031" i="3"/>
  <c r="A1031" i="3"/>
  <c r="AB1030" i="3"/>
  <c r="W1030" i="3"/>
  <c r="V1030" i="3"/>
  <c r="Q1030" i="3"/>
  <c r="L1030" i="3"/>
  <c r="J1030" i="3"/>
  <c r="I1030" i="3"/>
  <c r="K1030" i="3" s="1"/>
  <c r="H1030" i="3"/>
  <c r="G1030" i="3"/>
  <c r="F1030" i="3"/>
  <c r="E1030" i="3"/>
  <c r="B1030" i="3"/>
  <c r="A1030" i="3"/>
  <c r="AB1029" i="3"/>
  <c r="W1029" i="3"/>
  <c r="V1029" i="3"/>
  <c r="Q1029" i="3"/>
  <c r="L1029" i="3"/>
  <c r="J1029" i="3"/>
  <c r="I1029" i="3"/>
  <c r="K1029" i="3" s="1"/>
  <c r="H1029" i="3"/>
  <c r="G1029" i="3"/>
  <c r="F1029" i="3"/>
  <c r="E1029" i="3"/>
  <c r="B1029" i="3"/>
  <c r="A1029" i="3"/>
  <c r="AB1028" i="3"/>
  <c r="W1028" i="3"/>
  <c r="V1028" i="3"/>
  <c r="Q1028" i="3"/>
  <c r="L1028" i="3"/>
  <c r="J1028" i="3"/>
  <c r="I1028" i="3"/>
  <c r="K1028" i="3" s="1"/>
  <c r="H1028" i="3"/>
  <c r="G1028" i="3"/>
  <c r="F1028" i="3"/>
  <c r="E1028" i="3"/>
  <c r="B1028" i="3"/>
  <c r="A1028" i="3"/>
  <c r="AB1027" i="3"/>
  <c r="W1027" i="3"/>
  <c r="V1027" i="3"/>
  <c r="Q1027" i="3"/>
  <c r="L1027" i="3"/>
  <c r="J1027" i="3"/>
  <c r="I1027" i="3"/>
  <c r="K1027" i="3" s="1"/>
  <c r="H1027" i="3"/>
  <c r="G1027" i="3"/>
  <c r="F1027" i="3"/>
  <c r="E1027" i="3"/>
  <c r="B1027" i="3"/>
  <c r="A1027" i="3"/>
  <c r="AB1026" i="3"/>
  <c r="W1026" i="3"/>
  <c r="V1026" i="3"/>
  <c r="Q1026" i="3"/>
  <c r="L1026" i="3"/>
  <c r="J1026" i="3"/>
  <c r="I1026" i="3"/>
  <c r="K1026" i="3" s="1"/>
  <c r="H1026" i="3"/>
  <c r="G1026" i="3"/>
  <c r="F1026" i="3"/>
  <c r="E1026" i="3"/>
  <c r="B1026" i="3"/>
  <c r="A1026" i="3"/>
  <c r="AB1025" i="3"/>
  <c r="W1025" i="3"/>
  <c r="V1025" i="3"/>
  <c r="Q1025" i="3"/>
  <c r="L1025" i="3"/>
  <c r="J1025" i="3"/>
  <c r="I1025" i="3"/>
  <c r="K1025" i="3" s="1"/>
  <c r="H1025" i="3"/>
  <c r="G1025" i="3"/>
  <c r="F1025" i="3"/>
  <c r="E1025" i="3"/>
  <c r="B1025" i="3"/>
  <c r="A1025" i="3"/>
  <c r="AB1024" i="3"/>
  <c r="W1024" i="3"/>
  <c r="V1024" i="3"/>
  <c r="Q1024" i="3"/>
  <c r="L1024" i="3"/>
  <c r="J1024" i="3"/>
  <c r="I1024" i="3"/>
  <c r="K1024" i="3" s="1"/>
  <c r="H1024" i="3"/>
  <c r="G1024" i="3"/>
  <c r="F1024" i="3"/>
  <c r="E1024" i="3"/>
  <c r="B1024" i="3"/>
  <c r="A1024" i="3"/>
  <c r="AB1023" i="3"/>
  <c r="W1023" i="3"/>
  <c r="V1023" i="3"/>
  <c r="Q1023" i="3"/>
  <c r="L1023" i="3"/>
  <c r="J1023" i="3"/>
  <c r="I1023" i="3"/>
  <c r="K1023" i="3" s="1"/>
  <c r="H1023" i="3"/>
  <c r="G1023" i="3"/>
  <c r="F1023" i="3"/>
  <c r="E1023" i="3"/>
  <c r="B1023" i="3"/>
  <c r="A1023" i="3"/>
  <c r="AB1022" i="3"/>
  <c r="W1022" i="3"/>
  <c r="V1022" i="3"/>
  <c r="Q1022" i="3"/>
  <c r="L1022" i="3"/>
  <c r="J1022" i="3"/>
  <c r="I1022" i="3"/>
  <c r="K1022" i="3" s="1"/>
  <c r="H1022" i="3"/>
  <c r="G1022" i="3"/>
  <c r="F1022" i="3"/>
  <c r="E1022" i="3"/>
  <c r="B1022" i="3"/>
  <c r="A1022" i="3"/>
  <c r="AB1021" i="3"/>
  <c r="W1021" i="3"/>
  <c r="V1021" i="3"/>
  <c r="Q1021" i="3"/>
  <c r="L1021" i="3"/>
  <c r="J1021" i="3"/>
  <c r="I1021" i="3"/>
  <c r="K1021" i="3" s="1"/>
  <c r="H1021" i="3"/>
  <c r="G1021" i="3"/>
  <c r="F1021" i="3"/>
  <c r="E1021" i="3"/>
  <c r="B1021" i="3"/>
  <c r="A1021" i="3"/>
  <c r="AB1020" i="3"/>
  <c r="W1020" i="3"/>
  <c r="V1020" i="3"/>
  <c r="Q1020" i="3"/>
  <c r="L1020" i="3"/>
  <c r="J1020" i="3"/>
  <c r="I1020" i="3"/>
  <c r="K1020" i="3" s="1"/>
  <c r="H1020" i="3"/>
  <c r="G1020" i="3"/>
  <c r="F1020" i="3"/>
  <c r="E1020" i="3"/>
  <c r="B1020" i="3"/>
  <c r="A1020" i="3"/>
  <c r="AB1019" i="3"/>
  <c r="W1019" i="3"/>
  <c r="V1019" i="3"/>
  <c r="Q1019" i="3"/>
  <c r="L1019" i="3"/>
  <c r="J1019" i="3"/>
  <c r="I1019" i="3"/>
  <c r="K1019" i="3" s="1"/>
  <c r="H1019" i="3"/>
  <c r="G1019" i="3"/>
  <c r="F1019" i="3"/>
  <c r="E1019" i="3"/>
  <c r="B1019" i="3"/>
  <c r="A1019" i="3"/>
  <c r="AB1018" i="3"/>
  <c r="W1018" i="3"/>
  <c r="V1018" i="3"/>
  <c r="Q1018" i="3"/>
  <c r="L1018" i="3"/>
  <c r="J1018" i="3"/>
  <c r="I1018" i="3"/>
  <c r="K1018" i="3" s="1"/>
  <c r="H1018" i="3"/>
  <c r="G1018" i="3"/>
  <c r="F1018" i="3"/>
  <c r="E1018" i="3"/>
  <c r="B1018" i="3"/>
  <c r="A1018" i="3"/>
  <c r="AB1017" i="3"/>
  <c r="W1017" i="3"/>
  <c r="V1017" i="3"/>
  <c r="Q1017" i="3"/>
  <c r="L1017" i="3"/>
  <c r="J1017" i="3"/>
  <c r="I1017" i="3"/>
  <c r="K1017" i="3" s="1"/>
  <c r="H1017" i="3"/>
  <c r="G1017" i="3"/>
  <c r="F1017" i="3"/>
  <c r="E1017" i="3"/>
  <c r="B1017" i="3"/>
  <c r="A1017" i="3"/>
  <c r="AB1016" i="3"/>
  <c r="W1016" i="3"/>
  <c r="V1016" i="3"/>
  <c r="Q1016" i="3"/>
  <c r="L1016" i="3"/>
  <c r="J1016" i="3"/>
  <c r="I1016" i="3"/>
  <c r="K1016" i="3" s="1"/>
  <c r="H1016" i="3"/>
  <c r="G1016" i="3"/>
  <c r="F1016" i="3"/>
  <c r="E1016" i="3"/>
  <c r="B1016" i="3"/>
  <c r="A1016" i="3"/>
  <c r="AB1015" i="3"/>
  <c r="W1015" i="3"/>
  <c r="V1015" i="3"/>
  <c r="Q1015" i="3"/>
  <c r="L1015" i="3"/>
  <c r="J1015" i="3"/>
  <c r="I1015" i="3"/>
  <c r="K1015" i="3" s="1"/>
  <c r="H1015" i="3"/>
  <c r="G1015" i="3"/>
  <c r="F1015" i="3"/>
  <c r="E1015" i="3"/>
  <c r="B1015" i="3"/>
  <c r="A1015" i="3"/>
  <c r="AB1014" i="3"/>
  <c r="W1014" i="3"/>
  <c r="V1014" i="3"/>
  <c r="Q1014" i="3"/>
  <c r="L1014" i="3"/>
  <c r="J1014" i="3"/>
  <c r="I1014" i="3"/>
  <c r="K1014" i="3" s="1"/>
  <c r="H1014" i="3"/>
  <c r="G1014" i="3"/>
  <c r="F1014" i="3"/>
  <c r="E1014" i="3"/>
  <c r="B1014" i="3"/>
  <c r="A1014" i="3"/>
  <c r="AB1013" i="3"/>
  <c r="W1013" i="3"/>
  <c r="V1013" i="3"/>
  <c r="Q1013" i="3"/>
  <c r="L1013" i="3"/>
  <c r="J1013" i="3"/>
  <c r="I1013" i="3"/>
  <c r="K1013" i="3" s="1"/>
  <c r="H1013" i="3"/>
  <c r="G1013" i="3"/>
  <c r="F1013" i="3"/>
  <c r="E1013" i="3"/>
  <c r="B1013" i="3"/>
  <c r="A1013" i="3"/>
  <c r="AB1012" i="3"/>
  <c r="W1012" i="3"/>
  <c r="V1012" i="3"/>
  <c r="Q1012" i="3"/>
  <c r="L1012" i="3"/>
  <c r="J1012" i="3"/>
  <c r="I1012" i="3"/>
  <c r="K1012" i="3" s="1"/>
  <c r="H1012" i="3"/>
  <c r="G1012" i="3"/>
  <c r="F1012" i="3"/>
  <c r="E1012" i="3"/>
  <c r="B1012" i="3"/>
  <c r="A1012" i="3"/>
  <c r="AB1011" i="3"/>
  <c r="W1011" i="3"/>
  <c r="V1011" i="3"/>
  <c r="Q1011" i="3"/>
  <c r="L1011" i="3"/>
  <c r="J1011" i="3"/>
  <c r="I1011" i="3"/>
  <c r="K1011" i="3" s="1"/>
  <c r="H1011" i="3"/>
  <c r="G1011" i="3"/>
  <c r="F1011" i="3"/>
  <c r="E1011" i="3"/>
  <c r="B1011" i="3"/>
  <c r="A1011" i="3"/>
  <c r="AB1010" i="3"/>
  <c r="W1010" i="3"/>
  <c r="V1010" i="3"/>
  <c r="Q1010" i="3"/>
  <c r="L1010" i="3"/>
  <c r="J1010" i="3"/>
  <c r="I1010" i="3"/>
  <c r="K1010" i="3" s="1"/>
  <c r="H1010" i="3"/>
  <c r="G1010" i="3"/>
  <c r="F1010" i="3"/>
  <c r="E1010" i="3"/>
  <c r="B1010" i="3"/>
  <c r="A1010" i="3"/>
  <c r="AB1009" i="3"/>
  <c r="W1009" i="3"/>
  <c r="V1009" i="3"/>
  <c r="Q1009" i="3"/>
  <c r="L1009" i="3"/>
  <c r="J1009" i="3"/>
  <c r="I1009" i="3"/>
  <c r="K1009" i="3" s="1"/>
  <c r="H1009" i="3"/>
  <c r="G1009" i="3"/>
  <c r="F1009" i="3"/>
  <c r="E1009" i="3"/>
  <c r="B1009" i="3"/>
  <c r="A1009" i="3"/>
  <c r="AB1008" i="3"/>
  <c r="W1008" i="3"/>
  <c r="V1008" i="3"/>
  <c r="Q1008" i="3"/>
  <c r="L1008" i="3"/>
  <c r="J1008" i="3"/>
  <c r="I1008" i="3"/>
  <c r="K1008" i="3" s="1"/>
  <c r="H1008" i="3"/>
  <c r="G1008" i="3"/>
  <c r="F1008" i="3"/>
  <c r="E1008" i="3"/>
  <c r="B1008" i="3"/>
  <c r="A1008" i="3"/>
  <c r="AB1007" i="3"/>
  <c r="W1007" i="3"/>
  <c r="V1007" i="3"/>
  <c r="Q1007" i="3"/>
  <c r="L1007" i="3"/>
  <c r="J1007" i="3"/>
  <c r="I1007" i="3"/>
  <c r="K1007" i="3" s="1"/>
  <c r="H1007" i="3"/>
  <c r="G1007" i="3"/>
  <c r="F1007" i="3"/>
  <c r="E1007" i="3"/>
  <c r="B1007" i="3"/>
  <c r="A1007" i="3"/>
  <c r="AB1006" i="3"/>
  <c r="W1006" i="3"/>
  <c r="V1006" i="3"/>
  <c r="Q1006" i="3"/>
  <c r="L1006" i="3"/>
  <c r="J1006" i="3"/>
  <c r="I1006" i="3"/>
  <c r="K1006" i="3" s="1"/>
  <c r="H1006" i="3"/>
  <c r="G1006" i="3"/>
  <c r="F1006" i="3"/>
  <c r="E1006" i="3"/>
  <c r="B1006" i="3"/>
  <c r="A1006" i="3"/>
  <c r="AB1005" i="3"/>
  <c r="W1005" i="3"/>
  <c r="V1005" i="3"/>
  <c r="Q1005" i="3"/>
  <c r="L1005" i="3"/>
  <c r="J1005" i="3"/>
  <c r="I1005" i="3"/>
  <c r="K1005" i="3" s="1"/>
  <c r="H1005" i="3"/>
  <c r="G1005" i="3"/>
  <c r="F1005" i="3"/>
  <c r="E1005" i="3"/>
  <c r="B1005" i="3"/>
  <c r="A1005" i="3"/>
  <c r="AB1004" i="3"/>
  <c r="W1004" i="3"/>
  <c r="V1004" i="3"/>
  <c r="Q1004" i="3"/>
  <c r="L1004" i="3"/>
  <c r="J1004" i="3"/>
  <c r="I1004" i="3"/>
  <c r="K1004" i="3" s="1"/>
  <c r="H1004" i="3"/>
  <c r="G1004" i="3"/>
  <c r="F1004" i="3"/>
  <c r="E1004" i="3"/>
  <c r="B1004" i="3"/>
  <c r="A1004" i="3"/>
  <c r="AB1003" i="3"/>
  <c r="W1003" i="3"/>
  <c r="V1003" i="3"/>
  <c r="Q1003" i="3"/>
  <c r="L1003" i="3"/>
  <c r="J1003" i="3"/>
  <c r="I1003" i="3"/>
  <c r="K1003" i="3" s="1"/>
  <c r="H1003" i="3"/>
  <c r="G1003" i="3"/>
  <c r="F1003" i="3"/>
  <c r="E1003" i="3"/>
  <c r="B1003" i="3"/>
  <c r="A1003" i="3"/>
  <c r="AB1002" i="3"/>
  <c r="W1002" i="3"/>
  <c r="V1002" i="3"/>
  <c r="Q1002" i="3"/>
  <c r="L1002" i="3"/>
  <c r="J1002" i="3"/>
  <c r="I1002" i="3"/>
  <c r="K1002" i="3" s="1"/>
  <c r="H1002" i="3"/>
  <c r="G1002" i="3"/>
  <c r="F1002" i="3"/>
  <c r="E1002" i="3"/>
  <c r="B1002" i="3"/>
  <c r="A1002" i="3"/>
  <c r="AB1001" i="3"/>
  <c r="W1001" i="3"/>
  <c r="V1001" i="3"/>
  <c r="Q1001" i="3"/>
  <c r="L1001" i="3"/>
  <c r="J1001" i="3"/>
  <c r="I1001" i="3"/>
  <c r="K1001" i="3" s="1"/>
  <c r="H1001" i="3"/>
  <c r="G1001" i="3"/>
  <c r="F1001" i="3"/>
  <c r="E1001" i="3"/>
  <c r="B1001" i="3"/>
  <c r="A1001" i="3"/>
  <c r="AB1000" i="3"/>
  <c r="W1000" i="3"/>
  <c r="V1000" i="3"/>
  <c r="Q1000" i="3"/>
  <c r="L1000" i="3"/>
  <c r="J1000" i="3"/>
  <c r="I1000" i="3"/>
  <c r="K1000" i="3" s="1"/>
  <c r="H1000" i="3"/>
  <c r="G1000" i="3"/>
  <c r="F1000" i="3"/>
  <c r="E1000" i="3"/>
  <c r="B1000" i="3"/>
  <c r="A1000" i="3"/>
  <c r="AB999" i="3"/>
  <c r="W999" i="3"/>
  <c r="V999" i="3"/>
  <c r="Q999" i="3"/>
  <c r="L999" i="3"/>
  <c r="J999" i="3"/>
  <c r="I999" i="3"/>
  <c r="K999" i="3" s="1"/>
  <c r="H999" i="3"/>
  <c r="G999" i="3"/>
  <c r="F999" i="3"/>
  <c r="E999" i="3"/>
  <c r="B999" i="3"/>
  <c r="A999" i="3"/>
  <c r="AB998" i="3"/>
  <c r="W998" i="3"/>
  <c r="V998" i="3"/>
  <c r="Q998" i="3"/>
  <c r="L998" i="3"/>
  <c r="J998" i="3"/>
  <c r="I998" i="3"/>
  <c r="K998" i="3" s="1"/>
  <c r="H998" i="3"/>
  <c r="G998" i="3"/>
  <c r="F998" i="3"/>
  <c r="E998" i="3"/>
  <c r="B998" i="3"/>
  <c r="A998" i="3"/>
  <c r="AB997" i="3"/>
  <c r="W997" i="3"/>
  <c r="V997" i="3"/>
  <c r="Q997" i="3"/>
  <c r="L997" i="3"/>
  <c r="J997" i="3"/>
  <c r="I997" i="3"/>
  <c r="K997" i="3" s="1"/>
  <c r="H997" i="3"/>
  <c r="G997" i="3"/>
  <c r="F997" i="3"/>
  <c r="E997" i="3"/>
  <c r="B997" i="3"/>
  <c r="A997" i="3"/>
  <c r="AB996" i="3"/>
  <c r="W996" i="3"/>
  <c r="V996" i="3"/>
  <c r="Q996" i="3"/>
  <c r="L996" i="3"/>
  <c r="J996" i="3"/>
  <c r="I996" i="3"/>
  <c r="K996" i="3" s="1"/>
  <c r="H996" i="3"/>
  <c r="G996" i="3"/>
  <c r="F996" i="3"/>
  <c r="E996" i="3"/>
  <c r="B996" i="3"/>
  <c r="A996" i="3"/>
  <c r="AB995" i="3"/>
  <c r="W995" i="3"/>
  <c r="V995" i="3"/>
  <c r="Q995" i="3"/>
  <c r="L995" i="3"/>
  <c r="J995" i="3"/>
  <c r="I995" i="3"/>
  <c r="K995" i="3" s="1"/>
  <c r="H995" i="3"/>
  <c r="G995" i="3"/>
  <c r="F995" i="3"/>
  <c r="E995" i="3"/>
  <c r="B995" i="3"/>
  <c r="A995" i="3"/>
  <c r="AB994" i="3"/>
  <c r="W994" i="3"/>
  <c r="V994" i="3"/>
  <c r="Q994" i="3"/>
  <c r="L994" i="3"/>
  <c r="J994" i="3"/>
  <c r="I994" i="3"/>
  <c r="K994" i="3" s="1"/>
  <c r="H994" i="3"/>
  <c r="G994" i="3"/>
  <c r="F994" i="3"/>
  <c r="E994" i="3"/>
  <c r="B994" i="3"/>
  <c r="A994" i="3"/>
  <c r="AB993" i="3"/>
  <c r="W993" i="3"/>
  <c r="V993" i="3"/>
  <c r="Q993" i="3"/>
  <c r="L993" i="3"/>
  <c r="J993" i="3"/>
  <c r="I993" i="3"/>
  <c r="K993" i="3" s="1"/>
  <c r="H993" i="3"/>
  <c r="G993" i="3"/>
  <c r="F993" i="3"/>
  <c r="E993" i="3"/>
  <c r="B993" i="3"/>
  <c r="A993" i="3"/>
  <c r="AB992" i="3"/>
  <c r="W992" i="3"/>
  <c r="V992" i="3"/>
  <c r="Q992" i="3"/>
  <c r="L992" i="3"/>
  <c r="J992" i="3"/>
  <c r="I992" i="3"/>
  <c r="K992" i="3" s="1"/>
  <c r="H992" i="3"/>
  <c r="G992" i="3"/>
  <c r="F992" i="3"/>
  <c r="E992" i="3"/>
  <c r="B992" i="3"/>
  <c r="A992" i="3"/>
  <c r="AB991" i="3"/>
  <c r="W991" i="3"/>
  <c r="V991" i="3"/>
  <c r="Q991" i="3"/>
  <c r="L991" i="3"/>
  <c r="J991" i="3"/>
  <c r="I991" i="3"/>
  <c r="K991" i="3" s="1"/>
  <c r="H991" i="3"/>
  <c r="G991" i="3"/>
  <c r="F991" i="3"/>
  <c r="E991" i="3"/>
  <c r="B991" i="3"/>
  <c r="A991" i="3"/>
  <c r="AB990" i="3"/>
  <c r="W990" i="3"/>
  <c r="V990" i="3"/>
  <c r="Q990" i="3"/>
  <c r="L990" i="3"/>
  <c r="J990" i="3"/>
  <c r="I990" i="3"/>
  <c r="K990" i="3" s="1"/>
  <c r="H990" i="3"/>
  <c r="G990" i="3"/>
  <c r="F990" i="3"/>
  <c r="E990" i="3"/>
  <c r="B990" i="3"/>
  <c r="A990" i="3"/>
  <c r="AB989" i="3"/>
  <c r="W989" i="3"/>
  <c r="V989" i="3"/>
  <c r="Q989" i="3"/>
  <c r="L989" i="3"/>
  <c r="J989" i="3"/>
  <c r="I989" i="3"/>
  <c r="K989" i="3" s="1"/>
  <c r="H989" i="3"/>
  <c r="G989" i="3"/>
  <c r="F989" i="3"/>
  <c r="E989" i="3"/>
  <c r="B989" i="3"/>
  <c r="A989" i="3"/>
  <c r="AB988" i="3"/>
  <c r="W988" i="3"/>
  <c r="V988" i="3"/>
  <c r="Q988" i="3"/>
  <c r="L988" i="3"/>
  <c r="J988" i="3"/>
  <c r="I988" i="3"/>
  <c r="K988" i="3" s="1"/>
  <c r="H988" i="3"/>
  <c r="G988" i="3"/>
  <c r="F988" i="3"/>
  <c r="E988" i="3"/>
  <c r="B988" i="3"/>
  <c r="A988" i="3"/>
  <c r="AB987" i="3"/>
  <c r="W987" i="3"/>
  <c r="V987" i="3"/>
  <c r="Q987" i="3"/>
  <c r="L987" i="3"/>
  <c r="J987" i="3"/>
  <c r="I987" i="3"/>
  <c r="K987" i="3" s="1"/>
  <c r="H987" i="3"/>
  <c r="G987" i="3"/>
  <c r="F987" i="3"/>
  <c r="E987" i="3"/>
  <c r="B987" i="3"/>
  <c r="A987" i="3"/>
  <c r="AB986" i="3"/>
  <c r="W986" i="3"/>
  <c r="V986" i="3"/>
  <c r="Q986" i="3"/>
  <c r="L986" i="3"/>
  <c r="J986" i="3"/>
  <c r="I986" i="3"/>
  <c r="K986" i="3" s="1"/>
  <c r="H986" i="3"/>
  <c r="G986" i="3"/>
  <c r="F986" i="3"/>
  <c r="E986" i="3"/>
  <c r="B986" i="3"/>
  <c r="A986" i="3"/>
  <c r="AB985" i="3"/>
  <c r="W985" i="3"/>
  <c r="V985" i="3"/>
  <c r="Q985" i="3"/>
  <c r="L985" i="3"/>
  <c r="J985" i="3"/>
  <c r="I985" i="3"/>
  <c r="K985" i="3" s="1"/>
  <c r="H985" i="3"/>
  <c r="G985" i="3"/>
  <c r="F985" i="3"/>
  <c r="E985" i="3"/>
  <c r="B985" i="3"/>
  <c r="A985" i="3"/>
  <c r="AB984" i="3"/>
  <c r="W984" i="3"/>
  <c r="V984" i="3"/>
  <c r="Q984" i="3"/>
  <c r="L984" i="3"/>
  <c r="J984" i="3"/>
  <c r="I984" i="3"/>
  <c r="K984" i="3" s="1"/>
  <c r="H984" i="3"/>
  <c r="G984" i="3"/>
  <c r="F984" i="3"/>
  <c r="E984" i="3"/>
  <c r="B984" i="3"/>
  <c r="A984" i="3"/>
  <c r="AB983" i="3"/>
  <c r="W983" i="3"/>
  <c r="V983" i="3"/>
  <c r="Q983" i="3"/>
  <c r="L983" i="3"/>
  <c r="J983" i="3"/>
  <c r="I983" i="3"/>
  <c r="K983" i="3" s="1"/>
  <c r="H983" i="3"/>
  <c r="G983" i="3"/>
  <c r="F983" i="3"/>
  <c r="E983" i="3"/>
  <c r="B983" i="3"/>
  <c r="A983" i="3"/>
  <c r="AB982" i="3"/>
  <c r="W982" i="3"/>
  <c r="V982" i="3"/>
  <c r="Q982" i="3"/>
  <c r="L982" i="3"/>
  <c r="J982" i="3"/>
  <c r="I982" i="3"/>
  <c r="K982" i="3" s="1"/>
  <c r="H982" i="3"/>
  <c r="G982" i="3"/>
  <c r="F982" i="3"/>
  <c r="E982" i="3"/>
  <c r="B982" i="3"/>
  <c r="A982" i="3"/>
  <c r="AB981" i="3"/>
  <c r="W981" i="3"/>
  <c r="V981" i="3"/>
  <c r="Q981" i="3"/>
  <c r="L981" i="3"/>
  <c r="J981" i="3"/>
  <c r="I981" i="3"/>
  <c r="K981" i="3" s="1"/>
  <c r="H981" i="3"/>
  <c r="G981" i="3"/>
  <c r="F981" i="3"/>
  <c r="E981" i="3"/>
  <c r="B981" i="3"/>
  <c r="A981" i="3"/>
  <c r="AB980" i="3"/>
  <c r="W980" i="3"/>
  <c r="V980" i="3"/>
  <c r="Q980" i="3"/>
  <c r="L980" i="3"/>
  <c r="J980" i="3"/>
  <c r="I980" i="3"/>
  <c r="K980" i="3" s="1"/>
  <c r="H980" i="3"/>
  <c r="G980" i="3"/>
  <c r="F980" i="3"/>
  <c r="E980" i="3"/>
  <c r="B980" i="3"/>
  <c r="A980" i="3"/>
  <c r="AB979" i="3"/>
  <c r="W979" i="3"/>
  <c r="V979" i="3"/>
  <c r="Q979" i="3"/>
  <c r="L979" i="3"/>
  <c r="J979" i="3"/>
  <c r="I979" i="3"/>
  <c r="K979" i="3" s="1"/>
  <c r="H979" i="3"/>
  <c r="G979" i="3"/>
  <c r="F979" i="3"/>
  <c r="E979" i="3"/>
  <c r="B979" i="3"/>
  <c r="A979" i="3"/>
  <c r="AB978" i="3"/>
  <c r="W978" i="3"/>
  <c r="V978" i="3"/>
  <c r="Q978" i="3"/>
  <c r="L978" i="3"/>
  <c r="J978" i="3"/>
  <c r="I978" i="3"/>
  <c r="K978" i="3" s="1"/>
  <c r="H978" i="3"/>
  <c r="G978" i="3"/>
  <c r="F978" i="3"/>
  <c r="E978" i="3"/>
  <c r="B978" i="3"/>
  <c r="A978" i="3"/>
  <c r="AB977" i="3"/>
  <c r="W977" i="3"/>
  <c r="V977" i="3"/>
  <c r="Q977" i="3"/>
  <c r="L977" i="3"/>
  <c r="J977" i="3"/>
  <c r="I977" i="3"/>
  <c r="K977" i="3" s="1"/>
  <c r="H977" i="3"/>
  <c r="G977" i="3"/>
  <c r="F977" i="3"/>
  <c r="E977" i="3"/>
  <c r="B977" i="3"/>
  <c r="A977" i="3"/>
  <c r="AB976" i="3"/>
  <c r="W976" i="3"/>
  <c r="V976" i="3"/>
  <c r="Q976" i="3"/>
  <c r="L976" i="3"/>
  <c r="J976" i="3"/>
  <c r="I976" i="3"/>
  <c r="K976" i="3" s="1"/>
  <c r="H976" i="3"/>
  <c r="G976" i="3"/>
  <c r="F976" i="3"/>
  <c r="E976" i="3"/>
  <c r="B976" i="3"/>
  <c r="A976" i="3"/>
  <c r="AB975" i="3"/>
  <c r="W975" i="3"/>
  <c r="V975" i="3"/>
  <c r="Q975" i="3"/>
  <c r="L975" i="3"/>
  <c r="J975" i="3"/>
  <c r="I975" i="3"/>
  <c r="K975" i="3" s="1"/>
  <c r="H975" i="3"/>
  <c r="G975" i="3"/>
  <c r="F975" i="3"/>
  <c r="E975" i="3"/>
  <c r="B975" i="3"/>
  <c r="A975" i="3"/>
  <c r="AB974" i="3"/>
  <c r="W974" i="3"/>
  <c r="V974" i="3"/>
  <c r="Q974" i="3"/>
  <c r="L974" i="3"/>
  <c r="J974" i="3"/>
  <c r="I974" i="3"/>
  <c r="K974" i="3" s="1"/>
  <c r="H974" i="3"/>
  <c r="G974" i="3"/>
  <c r="F974" i="3"/>
  <c r="E974" i="3"/>
  <c r="B974" i="3"/>
  <c r="A974" i="3"/>
  <c r="AB973" i="3"/>
  <c r="W973" i="3"/>
  <c r="V973" i="3"/>
  <c r="Q973" i="3"/>
  <c r="L973" i="3"/>
  <c r="J973" i="3"/>
  <c r="I973" i="3"/>
  <c r="K973" i="3" s="1"/>
  <c r="H973" i="3"/>
  <c r="G973" i="3"/>
  <c r="F973" i="3"/>
  <c r="E973" i="3"/>
  <c r="B973" i="3"/>
  <c r="A973" i="3"/>
  <c r="AB972" i="3"/>
  <c r="W972" i="3"/>
  <c r="V972" i="3"/>
  <c r="Q972" i="3"/>
  <c r="L972" i="3"/>
  <c r="J972" i="3"/>
  <c r="I972" i="3"/>
  <c r="K972" i="3" s="1"/>
  <c r="H972" i="3"/>
  <c r="G972" i="3"/>
  <c r="F972" i="3"/>
  <c r="E972" i="3"/>
  <c r="B972" i="3"/>
  <c r="A972" i="3"/>
  <c r="AB971" i="3"/>
  <c r="W971" i="3"/>
  <c r="V971" i="3"/>
  <c r="Q971" i="3"/>
  <c r="L971" i="3"/>
  <c r="J971" i="3"/>
  <c r="I971" i="3"/>
  <c r="K971" i="3" s="1"/>
  <c r="H971" i="3"/>
  <c r="G971" i="3"/>
  <c r="F971" i="3"/>
  <c r="E971" i="3"/>
  <c r="B971" i="3"/>
  <c r="A971" i="3"/>
  <c r="AB970" i="3"/>
  <c r="W970" i="3"/>
  <c r="V970" i="3"/>
  <c r="Q970" i="3"/>
  <c r="L970" i="3"/>
  <c r="J970" i="3"/>
  <c r="I970" i="3"/>
  <c r="K970" i="3" s="1"/>
  <c r="H970" i="3"/>
  <c r="G970" i="3"/>
  <c r="F970" i="3"/>
  <c r="E970" i="3"/>
  <c r="B970" i="3"/>
  <c r="A970" i="3"/>
  <c r="AB969" i="3"/>
  <c r="W969" i="3"/>
  <c r="V969" i="3"/>
  <c r="Q969" i="3"/>
  <c r="L969" i="3"/>
  <c r="J969" i="3"/>
  <c r="I969" i="3"/>
  <c r="K969" i="3" s="1"/>
  <c r="H969" i="3"/>
  <c r="G969" i="3"/>
  <c r="F969" i="3"/>
  <c r="E969" i="3"/>
  <c r="B969" i="3"/>
  <c r="A969" i="3"/>
  <c r="AB968" i="3"/>
  <c r="W968" i="3"/>
  <c r="V968" i="3"/>
  <c r="Q968" i="3"/>
  <c r="L968" i="3"/>
  <c r="J968" i="3"/>
  <c r="I968" i="3"/>
  <c r="K968" i="3" s="1"/>
  <c r="H968" i="3"/>
  <c r="G968" i="3"/>
  <c r="F968" i="3"/>
  <c r="E968" i="3"/>
  <c r="B968" i="3"/>
  <c r="A968" i="3"/>
  <c r="AB967" i="3"/>
  <c r="W967" i="3"/>
  <c r="V967" i="3"/>
  <c r="Q967" i="3"/>
  <c r="L967" i="3"/>
  <c r="J967" i="3"/>
  <c r="I967" i="3"/>
  <c r="K967" i="3" s="1"/>
  <c r="H967" i="3"/>
  <c r="G967" i="3"/>
  <c r="F967" i="3"/>
  <c r="E967" i="3"/>
  <c r="B967" i="3"/>
  <c r="A967" i="3"/>
  <c r="AB966" i="3"/>
  <c r="W966" i="3"/>
  <c r="V966" i="3"/>
  <c r="Q966" i="3"/>
  <c r="L966" i="3"/>
  <c r="J966" i="3"/>
  <c r="I966" i="3"/>
  <c r="K966" i="3" s="1"/>
  <c r="H966" i="3"/>
  <c r="G966" i="3"/>
  <c r="F966" i="3"/>
  <c r="E966" i="3"/>
  <c r="B966" i="3"/>
  <c r="A966" i="3"/>
  <c r="AB965" i="3"/>
  <c r="W965" i="3"/>
  <c r="V965" i="3"/>
  <c r="Q965" i="3"/>
  <c r="L965" i="3"/>
  <c r="J965" i="3"/>
  <c r="I965" i="3"/>
  <c r="K965" i="3" s="1"/>
  <c r="H965" i="3"/>
  <c r="G965" i="3"/>
  <c r="F965" i="3"/>
  <c r="E965" i="3"/>
  <c r="B965" i="3"/>
  <c r="A965" i="3"/>
  <c r="AB964" i="3"/>
  <c r="W964" i="3"/>
  <c r="V964" i="3"/>
  <c r="Q964" i="3"/>
  <c r="L964" i="3"/>
  <c r="J964" i="3"/>
  <c r="I964" i="3"/>
  <c r="K964" i="3" s="1"/>
  <c r="H964" i="3"/>
  <c r="G964" i="3"/>
  <c r="F964" i="3"/>
  <c r="E964" i="3"/>
  <c r="B964" i="3"/>
  <c r="A964" i="3"/>
  <c r="AB963" i="3"/>
  <c r="W963" i="3"/>
  <c r="V963" i="3"/>
  <c r="Q963" i="3"/>
  <c r="L963" i="3"/>
  <c r="J963" i="3"/>
  <c r="I963" i="3"/>
  <c r="K963" i="3" s="1"/>
  <c r="H963" i="3"/>
  <c r="G963" i="3"/>
  <c r="F963" i="3"/>
  <c r="E963" i="3"/>
  <c r="B963" i="3"/>
  <c r="A963" i="3"/>
  <c r="AB962" i="3"/>
  <c r="W962" i="3"/>
  <c r="V962" i="3"/>
  <c r="Q962" i="3"/>
  <c r="L962" i="3"/>
  <c r="J962" i="3"/>
  <c r="I962" i="3"/>
  <c r="K962" i="3" s="1"/>
  <c r="H962" i="3"/>
  <c r="G962" i="3"/>
  <c r="F962" i="3"/>
  <c r="E962" i="3"/>
  <c r="B962" i="3"/>
  <c r="A962" i="3"/>
  <c r="AB961" i="3"/>
  <c r="W961" i="3"/>
  <c r="V961" i="3"/>
  <c r="Q961" i="3"/>
  <c r="L961" i="3"/>
  <c r="J961" i="3"/>
  <c r="I961" i="3"/>
  <c r="K961" i="3" s="1"/>
  <c r="H961" i="3"/>
  <c r="G961" i="3"/>
  <c r="F961" i="3"/>
  <c r="E961" i="3"/>
  <c r="B961" i="3"/>
  <c r="A961" i="3"/>
  <c r="AB960" i="3"/>
  <c r="W960" i="3"/>
  <c r="V960" i="3"/>
  <c r="Q960" i="3"/>
  <c r="L960" i="3"/>
  <c r="J960" i="3"/>
  <c r="I960" i="3"/>
  <c r="K960" i="3" s="1"/>
  <c r="H960" i="3"/>
  <c r="G960" i="3"/>
  <c r="F960" i="3"/>
  <c r="E960" i="3"/>
  <c r="B960" i="3"/>
  <c r="A960" i="3"/>
  <c r="AB959" i="3"/>
  <c r="W959" i="3"/>
  <c r="V959" i="3"/>
  <c r="Q959" i="3"/>
  <c r="L959" i="3"/>
  <c r="J959" i="3"/>
  <c r="I959" i="3"/>
  <c r="K959" i="3" s="1"/>
  <c r="H959" i="3"/>
  <c r="G959" i="3"/>
  <c r="F959" i="3"/>
  <c r="E959" i="3"/>
  <c r="B959" i="3"/>
  <c r="A959" i="3"/>
  <c r="AB958" i="3"/>
  <c r="W958" i="3"/>
  <c r="V958" i="3"/>
  <c r="Q958" i="3"/>
  <c r="L958" i="3"/>
  <c r="J958" i="3"/>
  <c r="I958" i="3"/>
  <c r="K958" i="3" s="1"/>
  <c r="H958" i="3"/>
  <c r="G958" i="3"/>
  <c r="F958" i="3"/>
  <c r="E958" i="3"/>
  <c r="B958" i="3"/>
  <c r="A958" i="3"/>
  <c r="AB957" i="3"/>
  <c r="W957" i="3"/>
  <c r="V957" i="3"/>
  <c r="Q957" i="3"/>
  <c r="L957" i="3"/>
  <c r="J957" i="3"/>
  <c r="I957" i="3"/>
  <c r="K957" i="3" s="1"/>
  <c r="H957" i="3"/>
  <c r="G957" i="3"/>
  <c r="F957" i="3"/>
  <c r="E957" i="3"/>
  <c r="B957" i="3"/>
  <c r="A957" i="3"/>
  <c r="AB956" i="3"/>
  <c r="W956" i="3"/>
  <c r="V956" i="3"/>
  <c r="Q956" i="3"/>
  <c r="L956" i="3"/>
  <c r="J956" i="3"/>
  <c r="I956" i="3"/>
  <c r="K956" i="3" s="1"/>
  <c r="H956" i="3"/>
  <c r="G956" i="3"/>
  <c r="F956" i="3"/>
  <c r="E956" i="3"/>
  <c r="B956" i="3"/>
  <c r="A956" i="3"/>
  <c r="AB955" i="3"/>
  <c r="W955" i="3"/>
  <c r="V955" i="3"/>
  <c r="Q955" i="3"/>
  <c r="L955" i="3"/>
  <c r="J955" i="3"/>
  <c r="I955" i="3"/>
  <c r="K955" i="3" s="1"/>
  <c r="H955" i="3"/>
  <c r="G955" i="3"/>
  <c r="F955" i="3"/>
  <c r="E955" i="3"/>
  <c r="B955" i="3"/>
  <c r="A955" i="3"/>
  <c r="AB954" i="3"/>
  <c r="W954" i="3"/>
  <c r="V954" i="3"/>
  <c r="Q954" i="3"/>
  <c r="L954" i="3"/>
  <c r="J954" i="3"/>
  <c r="I954" i="3"/>
  <c r="K954" i="3" s="1"/>
  <c r="H954" i="3"/>
  <c r="G954" i="3"/>
  <c r="F954" i="3"/>
  <c r="E954" i="3"/>
  <c r="B954" i="3"/>
  <c r="A954" i="3"/>
  <c r="AB953" i="3"/>
  <c r="W953" i="3"/>
  <c r="V953" i="3"/>
  <c r="Q953" i="3"/>
  <c r="L953" i="3"/>
  <c r="J953" i="3"/>
  <c r="I953" i="3"/>
  <c r="K953" i="3" s="1"/>
  <c r="H953" i="3"/>
  <c r="G953" i="3"/>
  <c r="F953" i="3"/>
  <c r="E953" i="3"/>
  <c r="B953" i="3"/>
  <c r="A953" i="3"/>
  <c r="AB952" i="3"/>
  <c r="W952" i="3"/>
  <c r="V952" i="3"/>
  <c r="Q952" i="3"/>
  <c r="L952" i="3"/>
  <c r="J952" i="3"/>
  <c r="I952" i="3"/>
  <c r="K952" i="3" s="1"/>
  <c r="H952" i="3"/>
  <c r="G952" i="3"/>
  <c r="F952" i="3"/>
  <c r="E952" i="3"/>
  <c r="B952" i="3"/>
  <c r="A952" i="3"/>
  <c r="AB951" i="3"/>
  <c r="W951" i="3"/>
  <c r="V951" i="3"/>
  <c r="Q951" i="3"/>
  <c r="L951" i="3"/>
  <c r="J951" i="3"/>
  <c r="I951" i="3"/>
  <c r="K951" i="3" s="1"/>
  <c r="H951" i="3"/>
  <c r="G951" i="3"/>
  <c r="F951" i="3"/>
  <c r="E951" i="3"/>
  <c r="B951" i="3"/>
  <c r="A951" i="3"/>
  <c r="AB950" i="3"/>
  <c r="W950" i="3"/>
  <c r="V950" i="3"/>
  <c r="Q950" i="3"/>
  <c r="L950" i="3"/>
  <c r="J950" i="3"/>
  <c r="I950" i="3"/>
  <c r="K950" i="3" s="1"/>
  <c r="H950" i="3"/>
  <c r="G950" i="3"/>
  <c r="F950" i="3"/>
  <c r="E950" i="3"/>
  <c r="B950" i="3"/>
  <c r="A950" i="3"/>
  <c r="AB949" i="3"/>
  <c r="W949" i="3"/>
  <c r="V949" i="3"/>
  <c r="Q949" i="3"/>
  <c r="L949" i="3"/>
  <c r="J949" i="3"/>
  <c r="I949" i="3"/>
  <c r="K949" i="3" s="1"/>
  <c r="H949" i="3"/>
  <c r="G949" i="3"/>
  <c r="F949" i="3"/>
  <c r="E949" i="3"/>
  <c r="B949" i="3"/>
  <c r="A949" i="3"/>
  <c r="AB948" i="3"/>
  <c r="W948" i="3"/>
  <c r="V948" i="3"/>
  <c r="Q948" i="3"/>
  <c r="L948" i="3"/>
  <c r="J948" i="3"/>
  <c r="I948" i="3"/>
  <c r="K948" i="3" s="1"/>
  <c r="H948" i="3"/>
  <c r="G948" i="3"/>
  <c r="F948" i="3"/>
  <c r="E948" i="3"/>
  <c r="B948" i="3"/>
  <c r="A948" i="3"/>
  <c r="AB947" i="3"/>
  <c r="W947" i="3"/>
  <c r="V947" i="3"/>
  <c r="Q947" i="3"/>
  <c r="L947" i="3"/>
  <c r="J947" i="3"/>
  <c r="I947" i="3"/>
  <c r="K947" i="3" s="1"/>
  <c r="H947" i="3"/>
  <c r="G947" i="3"/>
  <c r="F947" i="3"/>
  <c r="E947" i="3"/>
  <c r="B947" i="3"/>
  <c r="A947" i="3"/>
  <c r="AB946" i="3"/>
  <c r="W946" i="3"/>
  <c r="V946" i="3"/>
  <c r="Q946" i="3"/>
  <c r="L946" i="3"/>
  <c r="J946" i="3"/>
  <c r="I946" i="3"/>
  <c r="K946" i="3" s="1"/>
  <c r="H946" i="3"/>
  <c r="G946" i="3"/>
  <c r="F946" i="3"/>
  <c r="E946" i="3"/>
  <c r="B946" i="3"/>
  <c r="A946" i="3"/>
  <c r="AB945" i="3"/>
  <c r="W945" i="3"/>
  <c r="V945" i="3"/>
  <c r="Q945" i="3"/>
  <c r="L945" i="3"/>
  <c r="J945" i="3"/>
  <c r="I945" i="3"/>
  <c r="K945" i="3" s="1"/>
  <c r="H945" i="3"/>
  <c r="G945" i="3"/>
  <c r="F945" i="3"/>
  <c r="E945" i="3"/>
  <c r="B945" i="3"/>
  <c r="A945" i="3"/>
  <c r="AB944" i="3"/>
  <c r="W944" i="3"/>
  <c r="V944" i="3"/>
  <c r="Q944" i="3"/>
  <c r="L944" i="3"/>
  <c r="J944" i="3"/>
  <c r="I944" i="3"/>
  <c r="K944" i="3" s="1"/>
  <c r="H944" i="3"/>
  <c r="G944" i="3"/>
  <c r="F944" i="3"/>
  <c r="E944" i="3"/>
  <c r="B944" i="3"/>
  <c r="A944" i="3"/>
  <c r="AB943" i="3"/>
  <c r="W943" i="3"/>
  <c r="V943" i="3"/>
  <c r="Q943" i="3"/>
  <c r="L943" i="3"/>
  <c r="J943" i="3"/>
  <c r="I943" i="3"/>
  <c r="K943" i="3" s="1"/>
  <c r="H943" i="3"/>
  <c r="G943" i="3"/>
  <c r="F943" i="3"/>
  <c r="E943" i="3"/>
  <c r="B943" i="3"/>
  <c r="A943" i="3"/>
  <c r="AB942" i="3"/>
  <c r="W942" i="3"/>
  <c r="V942" i="3"/>
  <c r="Q942" i="3"/>
  <c r="L942" i="3"/>
  <c r="J942" i="3"/>
  <c r="I942" i="3"/>
  <c r="K942" i="3" s="1"/>
  <c r="H942" i="3"/>
  <c r="G942" i="3"/>
  <c r="F942" i="3"/>
  <c r="E942" i="3"/>
  <c r="B942" i="3"/>
  <c r="A942" i="3"/>
  <c r="AB941" i="3"/>
  <c r="W941" i="3"/>
  <c r="V941" i="3"/>
  <c r="Q941" i="3"/>
  <c r="L941" i="3"/>
  <c r="J941" i="3"/>
  <c r="I941" i="3"/>
  <c r="K941" i="3" s="1"/>
  <c r="H941" i="3"/>
  <c r="G941" i="3"/>
  <c r="F941" i="3"/>
  <c r="E941" i="3"/>
  <c r="B941" i="3"/>
  <c r="A941" i="3"/>
  <c r="AB940" i="3"/>
  <c r="W940" i="3"/>
  <c r="V940" i="3"/>
  <c r="Q940" i="3"/>
  <c r="L940" i="3"/>
  <c r="J940" i="3"/>
  <c r="I940" i="3"/>
  <c r="K940" i="3" s="1"/>
  <c r="H940" i="3"/>
  <c r="G940" i="3"/>
  <c r="F940" i="3"/>
  <c r="E940" i="3"/>
  <c r="B940" i="3"/>
  <c r="A940" i="3"/>
  <c r="AB939" i="3"/>
  <c r="W939" i="3"/>
  <c r="V939" i="3"/>
  <c r="Q939" i="3"/>
  <c r="L939" i="3"/>
  <c r="J939" i="3"/>
  <c r="I939" i="3"/>
  <c r="K939" i="3" s="1"/>
  <c r="H939" i="3"/>
  <c r="G939" i="3"/>
  <c r="F939" i="3"/>
  <c r="E939" i="3"/>
  <c r="B939" i="3"/>
  <c r="A939" i="3"/>
  <c r="AB938" i="3"/>
  <c r="W938" i="3"/>
  <c r="V938" i="3"/>
  <c r="Q938" i="3"/>
  <c r="L938" i="3"/>
  <c r="J938" i="3"/>
  <c r="I938" i="3"/>
  <c r="K938" i="3" s="1"/>
  <c r="H938" i="3"/>
  <c r="G938" i="3"/>
  <c r="F938" i="3"/>
  <c r="E938" i="3"/>
  <c r="B938" i="3"/>
  <c r="A938" i="3"/>
  <c r="AB937" i="3"/>
  <c r="W937" i="3"/>
  <c r="V937" i="3"/>
  <c r="Q937" i="3"/>
  <c r="L937" i="3"/>
  <c r="J937" i="3"/>
  <c r="I937" i="3"/>
  <c r="K937" i="3" s="1"/>
  <c r="H937" i="3"/>
  <c r="G937" i="3"/>
  <c r="F937" i="3"/>
  <c r="E937" i="3"/>
  <c r="B937" i="3"/>
  <c r="A937" i="3"/>
  <c r="AB936" i="3"/>
  <c r="W936" i="3"/>
  <c r="V936" i="3"/>
  <c r="Q936" i="3"/>
  <c r="L936" i="3"/>
  <c r="J936" i="3"/>
  <c r="I936" i="3"/>
  <c r="K936" i="3" s="1"/>
  <c r="H936" i="3"/>
  <c r="G936" i="3"/>
  <c r="F936" i="3"/>
  <c r="E936" i="3"/>
  <c r="B936" i="3"/>
  <c r="A936" i="3"/>
  <c r="AB935" i="3"/>
  <c r="W935" i="3"/>
  <c r="V935" i="3"/>
  <c r="Q935" i="3"/>
  <c r="L935" i="3"/>
  <c r="J935" i="3"/>
  <c r="I935" i="3"/>
  <c r="K935" i="3" s="1"/>
  <c r="H935" i="3"/>
  <c r="G935" i="3"/>
  <c r="F935" i="3"/>
  <c r="E935" i="3"/>
  <c r="B935" i="3"/>
  <c r="A935" i="3"/>
  <c r="AB934" i="3"/>
  <c r="W934" i="3"/>
  <c r="V934" i="3"/>
  <c r="Q934" i="3"/>
  <c r="L934" i="3"/>
  <c r="J934" i="3"/>
  <c r="I934" i="3"/>
  <c r="K934" i="3" s="1"/>
  <c r="H934" i="3"/>
  <c r="G934" i="3"/>
  <c r="F934" i="3"/>
  <c r="E934" i="3"/>
  <c r="B934" i="3"/>
  <c r="A934" i="3"/>
  <c r="AB933" i="3"/>
  <c r="W933" i="3"/>
  <c r="V933" i="3"/>
  <c r="Q933" i="3"/>
  <c r="L933" i="3"/>
  <c r="J933" i="3"/>
  <c r="I933" i="3"/>
  <c r="K933" i="3" s="1"/>
  <c r="H933" i="3"/>
  <c r="G933" i="3"/>
  <c r="F933" i="3"/>
  <c r="E933" i="3"/>
  <c r="B933" i="3"/>
  <c r="A933" i="3"/>
  <c r="AB932" i="3"/>
  <c r="W932" i="3"/>
  <c r="V932" i="3"/>
  <c r="Q932" i="3"/>
  <c r="L932" i="3"/>
  <c r="J932" i="3"/>
  <c r="I932" i="3"/>
  <c r="K932" i="3" s="1"/>
  <c r="H932" i="3"/>
  <c r="G932" i="3"/>
  <c r="F932" i="3"/>
  <c r="E932" i="3"/>
  <c r="B932" i="3"/>
  <c r="A932" i="3"/>
  <c r="AB931" i="3"/>
  <c r="W931" i="3"/>
  <c r="V931" i="3"/>
  <c r="Q931" i="3"/>
  <c r="L931" i="3"/>
  <c r="J931" i="3"/>
  <c r="I931" i="3"/>
  <c r="K931" i="3" s="1"/>
  <c r="H931" i="3"/>
  <c r="G931" i="3"/>
  <c r="F931" i="3"/>
  <c r="E931" i="3"/>
  <c r="B931" i="3"/>
  <c r="A931" i="3"/>
  <c r="AB930" i="3"/>
  <c r="W930" i="3"/>
  <c r="V930" i="3"/>
  <c r="Q930" i="3"/>
  <c r="L930" i="3"/>
  <c r="J930" i="3"/>
  <c r="I930" i="3"/>
  <c r="K930" i="3" s="1"/>
  <c r="H930" i="3"/>
  <c r="G930" i="3"/>
  <c r="F930" i="3"/>
  <c r="E930" i="3"/>
  <c r="B930" i="3"/>
  <c r="A930" i="3"/>
  <c r="AB929" i="3"/>
  <c r="W929" i="3"/>
  <c r="V929" i="3"/>
  <c r="Q929" i="3"/>
  <c r="L929" i="3"/>
  <c r="J929" i="3"/>
  <c r="I929" i="3"/>
  <c r="K929" i="3" s="1"/>
  <c r="H929" i="3"/>
  <c r="G929" i="3"/>
  <c r="F929" i="3"/>
  <c r="E929" i="3"/>
  <c r="B929" i="3"/>
  <c r="A929" i="3"/>
  <c r="AB928" i="3"/>
  <c r="W928" i="3"/>
  <c r="V928" i="3"/>
  <c r="Q928" i="3"/>
  <c r="L928" i="3"/>
  <c r="J928" i="3"/>
  <c r="I928" i="3"/>
  <c r="K928" i="3" s="1"/>
  <c r="H928" i="3"/>
  <c r="G928" i="3"/>
  <c r="F928" i="3"/>
  <c r="E928" i="3"/>
  <c r="B928" i="3"/>
  <c r="A928" i="3"/>
  <c r="AB927" i="3"/>
  <c r="W927" i="3"/>
  <c r="V927" i="3"/>
  <c r="Q927" i="3"/>
  <c r="L927" i="3"/>
  <c r="J927" i="3"/>
  <c r="I927" i="3"/>
  <c r="K927" i="3" s="1"/>
  <c r="H927" i="3"/>
  <c r="G927" i="3"/>
  <c r="F927" i="3"/>
  <c r="E927" i="3"/>
  <c r="B927" i="3"/>
  <c r="A927" i="3"/>
  <c r="AB926" i="3"/>
  <c r="W926" i="3"/>
  <c r="V926" i="3"/>
  <c r="Q926" i="3"/>
  <c r="L926" i="3"/>
  <c r="J926" i="3"/>
  <c r="I926" i="3"/>
  <c r="K926" i="3" s="1"/>
  <c r="H926" i="3"/>
  <c r="G926" i="3"/>
  <c r="F926" i="3"/>
  <c r="E926" i="3"/>
  <c r="B926" i="3"/>
  <c r="A926" i="3"/>
  <c r="AB925" i="3"/>
  <c r="W925" i="3"/>
  <c r="V925" i="3"/>
  <c r="Q925" i="3"/>
  <c r="L925" i="3"/>
  <c r="J925" i="3"/>
  <c r="I925" i="3"/>
  <c r="K925" i="3" s="1"/>
  <c r="H925" i="3"/>
  <c r="G925" i="3"/>
  <c r="F925" i="3"/>
  <c r="E925" i="3"/>
  <c r="B925" i="3"/>
  <c r="A925" i="3"/>
  <c r="AB924" i="3"/>
  <c r="W924" i="3"/>
  <c r="V924" i="3"/>
  <c r="Q924" i="3"/>
  <c r="L924" i="3"/>
  <c r="J924" i="3"/>
  <c r="I924" i="3"/>
  <c r="K924" i="3" s="1"/>
  <c r="H924" i="3"/>
  <c r="G924" i="3"/>
  <c r="F924" i="3"/>
  <c r="E924" i="3"/>
  <c r="B924" i="3"/>
  <c r="A924" i="3"/>
  <c r="AB923" i="3"/>
  <c r="W923" i="3"/>
  <c r="V923" i="3"/>
  <c r="Q923" i="3"/>
  <c r="L923" i="3"/>
  <c r="J923" i="3"/>
  <c r="I923" i="3"/>
  <c r="K923" i="3" s="1"/>
  <c r="H923" i="3"/>
  <c r="G923" i="3"/>
  <c r="F923" i="3"/>
  <c r="E923" i="3"/>
  <c r="B923" i="3"/>
  <c r="A923" i="3"/>
  <c r="AB922" i="3"/>
  <c r="W922" i="3"/>
  <c r="V922" i="3"/>
  <c r="Q922" i="3"/>
  <c r="L922" i="3"/>
  <c r="J922" i="3"/>
  <c r="I922" i="3"/>
  <c r="K922" i="3" s="1"/>
  <c r="H922" i="3"/>
  <c r="G922" i="3"/>
  <c r="F922" i="3"/>
  <c r="E922" i="3"/>
  <c r="B922" i="3"/>
  <c r="A922" i="3"/>
  <c r="AB921" i="3"/>
  <c r="W921" i="3"/>
  <c r="V921" i="3"/>
  <c r="Q921" i="3"/>
  <c r="L921" i="3"/>
  <c r="J921" i="3"/>
  <c r="I921" i="3"/>
  <c r="K921" i="3" s="1"/>
  <c r="H921" i="3"/>
  <c r="G921" i="3"/>
  <c r="F921" i="3"/>
  <c r="E921" i="3"/>
  <c r="B921" i="3"/>
  <c r="A921" i="3"/>
  <c r="AB920" i="3"/>
  <c r="W920" i="3"/>
  <c r="V920" i="3"/>
  <c r="Q920" i="3"/>
  <c r="L920" i="3"/>
  <c r="J920" i="3"/>
  <c r="I920" i="3"/>
  <c r="K920" i="3" s="1"/>
  <c r="H920" i="3"/>
  <c r="G920" i="3"/>
  <c r="F920" i="3"/>
  <c r="E920" i="3"/>
  <c r="B920" i="3"/>
  <c r="A920" i="3"/>
  <c r="AB919" i="3"/>
  <c r="W919" i="3"/>
  <c r="V919" i="3"/>
  <c r="Q919" i="3"/>
  <c r="L919" i="3"/>
  <c r="J919" i="3"/>
  <c r="I919" i="3"/>
  <c r="K919" i="3" s="1"/>
  <c r="H919" i="3"/>
  <c r="G919" i="3"/>
  <c r="F919" i="3"/>
  <c r="E919" i="3"/>
  <c r="B919" i="3"/>
  <c r="A919" i="3"/>
  <c r="AB918" i="3"/>
  <c r="W918" i="3"/>
  <c r="V918" i="3"/>
  <c r="Q918" i="3"/>
  <c r="L918" i="3"/>
  <c r="J918" i="3"/>
  <c r="I918" i="3"/>
  <c r="K918" i="3" s="1"/>
  <c r="H918" i="3"/>
  <c r="G918" i="3"/>
  <c r="F918" i="3"/>
  <c r="E918" i="3"/>
  <c r="B918" i="3"/>
  <c r="A918" i="3"/>
  <c r="AB917" i="3"/>
  <c r="W917" i="3"/>
  <c r="V917" i="3"/>
  <c r="Q917" i="3"/>
  <c r="L917" i="3"/>
  <c r="J917" i="3"/>
  <c r="I917" i="3"/>
  <c r="K917" i="3" s="1"/>
  <c r="H917" i="3"/>
  <c r="G917" i="3"/>
  <c r="F917" i="3"/>
  <c r="E917" i="3"/>
  <c r="B917" i="3"/>
  <c r="A917" i="3"/>
  <c r="AB916" i="3"/>
  <c r="W916" i="3"/>
  <c r="V916" i="3"/>
  <c r="Q916" i="3"/>
  <c r="L916" i="3"/>
  <c r="J916" i="3"/>
  <c r="I916" i="3"/>
  <c r="K916" i="3" s="1"/>
  <c r="H916" i="3"/>
  <c r="G916" i="3"/>
  <c r="F916" i="3"/>
  <c r="E916" i="3"/>
  <c r="B916" i="3"/>
  <c r="A916" i="3"/>
  <c r="AB915" i="3"/>
  <c r="W915" i="3"/>
  <c r="V915" i="3"/>
  <c r="Q915" i="3"/>
  <c r="L915" i="3"/>
  <c r="J915" i="3"/>
  <c r="I915" i="3"/>
  <c r="K915" i="3" s="1"/>
  <c r="H915" i="3"/>
  <c r="G915" i="3"/>
  <c r="F915" i="3"/>
  <c r="E915" i="3"/>
  <c r="B915" i="3"/>
  <c r="A915" i="3"/>
  <c r="AB914" i="3"/>
  <c r="W914" i="3"/>
  <c r="V914" i="3"/>
  <c r="Q914" i="3"/>
  <c r="L914" i="3"/>
  <c r="J914" i="3"/>
  <c r="I914" i="3"/>
  <c r="K914" i="3" s="1"/>
  <c r="H914" i="3"/>
  <c r="G914" i="3"/>
  <c r="F914" i="3"/>
  <c r="E914" i="3"/>
  <c r="B914" i="3"/>
  <c r="A914" i="3"/>
  <c r="AB913" i="3"/>
  <c r="W913" i="3"/>
  <c r="V913" i="3"/>
  <c r="Q913" i="3"/>
  <c r="L913" i="3"/>
  <c r="J913" i="3"/>
  <c r="I913" i="3"/>
  <c r="K913" i="3" s="1"/>
  <c r="H913" i="3"/>
  <c r="G913" i="3"/>
  <c r="F913" i="3"/>
  <c r="E913" i="3"/>
  <c r="B913" i="3"/>
  <c r="A913" i="3"/>
  <c r="AB912" i="3"/>
  <c r="W912" i="3"/>
  <c r="V912" i="3"/>
  <c r="Q912" i="3"/>
  <c r="L912" i="3"/>
  <c r="J912" i="3"/>
  <c r="I912" i="3"/>
  <c r="K912" i="3" s="1"/>
  <c r="H912" i="3"/>
  <c r="G912" i="3"/>
  <c r="F912" i="3"/>
  <c r="E912" i="3"/>
  <c r="B912" i="3"/>
  <c r="A912" i="3"/>
  <c r="AB911" i="3"/>
  <c r="W911" i="3"/>
  <c r="V911" i="3"/>
  <c r="Q911" i="3"/>
  <c r="L911" i="3"/>
  <c r="J911" i="3"/>
  <c r="I911" i="3"/>
  <c r="K911" i="3" s="1"/>
  <c r="H911" i="3"/>
  <c r="G911" i="3"/>
  <c r="F911" i="3"/>
  <c r="E911" i="3"/>
  <c r="B911" i="3"/>
  <c r="A911" i="3"/>
  <c r="AB910" i="3"/>
  <c r="W910" i="3"/>
  <c r="V910" i="3"/>
  <c r="Q910" i="3"/>
  <c r="L910" i="3"/>
  <c r="J910" i="3"/>
  <c r="I910" i="3"/>
  <c r="K910" i="3" s="1"/>
  <c r="H910" i="3"/>
  <c r="G910" i="3"/>
  <c r="F910" i="3"/>
  <c r="E910" i="3"/>
  <c r="B910" i="3"/>
  <c r="A910" i="3"/>
  <c r="AB909" i="3"/>
  <c r="W909" i="3"/>
  <c r="V909" i="3"/>
  <c r="Q909" i="3"/>
  <c r="L909" i="3"/>
  <c r="J909" i="3"/>
  <c r="I909" i="3"/>
  <c r="K909" i="3" s="1"/>
  <c r="H909" i="3"/>
  <c r="G909" i="3"/>
  <c r="F909" i="3"/>
  <c r="E909" i="3"/>
  <c r="B909" i="3"/>
  <c r="A909" i="3"/>
  <c r="AB908" i="3"/>
  <c r="W908" i="3"/>
  <c r="V908" i="3"/>
  <c r="Q908" i="3"/>
  <c r="L908" i="3"/>
  <c r="J908" i="3"/>
  <c r="I908" i="3"/>
  <c r="K908" i="3" s="1"/>
  <c r="H908" i="3"/>
  <c r="G908" i="3"/>
  <c r="F908" i="3"/>
  <c r="E908" i="3"/>
  <c r="B908" i="3"/>
  <c r="A908" i="3"/>
  <c r="AB907" i="3"/>
  <c r="W907" i="3"/>
  <c r="V907" i="3"/>
  <c r="Q907" i="3"/>
  <c r="L907" i="3"/>
  <c r="J907" i="3"/>
  <c r="I907" i="3"/>
  <c r="K907" i="3" s="1"/>
  <c r="H907" i="3"/>
  <c r="G907" i="3"/>
  <c r="F907" i="3"/>
  <c r="E907" i="3"/>
  <c r="B907" i="3"/>
  <c r="A907" i="3"/>
  <c r="AB906" i="3"/>
  <c r="W906" i="3"/>
  <c r="V906" i="3"/>
  <c r="Q906" i="3"/>
  <c r="L906" i="3"/>
  <c r="J906" i="3"/>
  <c r="I906" i="3"/>
  <c r="K906" i="3" s="1"/>
  <c r="H906" i="3"/>
  <c r="G906" i="3"/>
  <c r="F906" i="3"/>
  <c r="E906" i="3"/>
  <c r="B906" i="3"/>
  <c r="A906" i="3"/>
  <c r="AB905" i="3"/>
  <c r="W905" i="3"/>
  <c r="V905" i="3"/>
  <c r="Q905" i="3"/>
  <c r="L905" i="3"/>
  <c r="J905" i="3"/>
  <c r="I905" i="3"/>
  <c r="K905" i="3" s="1"/>
  <c r="H905" i="3"/>
  <c r="G905" i="3"/>
  <c r="F905" i="3"/>
  <c r="E905" i="3"/>
  <c r="B905" i="3"/>
  <c r="A905" i="3"/>
  <c r="AB904" i="3"/>
  <c r="W904" i="3"/>
  <c r="V904" i="3"/>
  <c r="Q904" i="3"/>
  <c r="L904" i="3"/>
  <c r="J904" i="3"/>
  <c r="I904" i="3"/>
  <c r="K904" i="3" s="1"/>
  <c r="H904" i="3"/>
  <c r="G904" i="3"/>
  <c r="F904" i="3"/>
  <c r="E904" i="3"/>
  <c r="B904" i="3"/>
  <c r="A904" i="3"/>
  <c r="AB903" i="3"/>
  <c r="W903" i="3"/>
  <c r="V903" i="3"/>
  <c r="Q903" i="3"/>
  <c r="L903" i="3"/>
  <c r="J903" i="3"/>
  <c r="I903" i="3"/>
  <c r="K903" i="3" s="1"/>
  <c r="H903" i="3"/>
  <c r="G903" i="3"/>
  <c r="F903" i="3"/>
  <c r="E903" i="3"/>
  <c r="B903" i="3"/>
  <c r="A903" i="3"/>
  <c r="AB902" i="3"/>
  <c r="W902" i="3"/>
  <c r="V902" i="3"/>
  <c r="Q902" i="3"/>
  <c r="L902" i="3"/>
  <c r="J902" i="3"/>
  <c r="I902" i="3"/>
  <c r="K902" i="3" s="1"/>
  <c r="H902" i="3"/>
  <c r="G902" i="3"/>
  <c r="F902" i="3"/>
  <c r="E902" i="3"/>
  <c r="B902" i="3"/>
  <c r="A902" i="3"/>
  <c r="AB901" i="3"/>
  <c r="W901" i="3"/>
  <c r="V901" i="3"/>
  <c r="Q901" i="3"/>
  <c r="L901" i="3"/>
  <c r="J901" i="3"/>
  <c r="I901" i="3"/>
  <c r="K901" i="3" s="1"/>
  <c r="H901" i="3"/>
  <c r="G901" i="3"/>
  <c r="F901" i="3"/>
  <c r="E901" i="3"/>
  <c r="B901" i="3"/>
  <c r="A901" i="3"/>
  <c r="AB900" i="3"/>
  <c r="W900" i="3"/>
  <c r="V900" i="3"/>
  <c r="Q900" i="3"/>
  <c r="L900" i="3"/>
  <c r="J900" i="3"/>
  <c r="I900" i="3"/>
  <c r="K900" i="3" s="1"/>
  <c r="H900" i="3"/>
  <c r="G900" i="3"/>
  <c r="F900" i="3"/>
  <c r="E900" i="3"/>
  <c r="B900" i="3"/>
  <c r="A900" i="3"/>
  <c r="AB899" i="3"/>
  <c r="W899" i="3"/>
  <c r="V899" i="3"/>
  <c r="Q899" i="3"/>
  <c r="L899" i="3"/>
  <c r="J899" i="3"/>
  <c r="I899" i="3"/>
  <c r="K899" i="3" s="1"/>
  <c r="H899" i="3"/>
  <c r="G899" i="3"/>
  <c r="F899" i="3"/>
  <c r="E899" i="3"/>
  <c r="B899" i="3"/>
  <c r="A899" i="3"/>
  <c r="AB898" i="3"/>
  <c r="W898" i="3"/>
  <c r="V898" i="3"/>
  <c r="Q898" i="3"/>
  <c r="L898" i="3"/>
  <c r="J898" i="3"/>
  <c r="I898" i="3"/>
  <c r="K898" i="3" s="1"/>
  <c r="H898" i="3"/>
  <c r="G898" i="3"/>
  <c r="F898" i="3"/>
  <c r="E898" i="3"/>
  <c r="B898" i="3"/>
  <c r="A898" i="3"/>
  <c r="AB897" i="3"/>
  <c r="W897" i="3"/>
  <c r="V897" i="3"/>
  <c r="Q897" i="3"/>
  <c r="L897" i="3"/>
  <c r="J897" i="3"/>
  <c r="I897" i="3"/>
  <c r="K897" i="3" s="1"/>
  <c r="H897" i="3"/>
  <c r="G897" i="3"/>
  <c r="F897" i="3"/>
  <c r="E897" i="3"/>
  <c r="B897" i="3"/>
  <c r="A897" i="3"/>
  <c r="AB896" i="3"/>
  <c r="W896" i="3"/>
  <c r="V896" i="3"/>
  <c r="Q896" i="3"/>
  <c r="L896" i="3"/>
  <c r="J896" i="3"/>
  <c r="I896" i="3"/>
  <c r="K896" i="3" s="1"/>
  <c r="H896" i="3"/>
  <c r="G896" i="3"/>
  <c r="F896" i="3"/>
  <c r="E896" i="3"/>
  <c r="B896" i="3"/>
  <c r="A896" i="3"/>
  <c r="AB895" i="3"/>
  <c r="W895" i="3"/>
  <c r="V895" i="3"/>
  <c r="Q895" i="3"/>
  <c r="L895" i="3"/>
  <c r="J895" i="3"/>
  <c r="I895" i="3"/>
  <c r="K895" i="3" s="1"/>
  <c r="H895" i="3"/>
  <c r="G895" i="3"/>
  <c r="F895" i="3"/>
  <c r="E895" i="3"/>
  <c r="B895" i="3"/>
  <c r="A895" i="3"/>
  <c r="AB894" i="3"/>
  <c r="W894" i="3"/>
  <c r="V894" i="3"/>
  <c r="Q894" i="3"/>
  <c r="L894" i="3"/>
  <c r="J894" i="3"/>
  <c r="I894" i="3"/>
  <c r="K894" i="3" s="1"/>
  <c r="H894" i="3"/>
  <c r="G894" i="3"/>
  <c r="F894" i="3"/>
  <c r="E894" i="3"/>
  <c r="B894" i="3"/>
  <c r="A894" i="3"/>
  <c r="AB893" i="3"/>
  <c r="W893" i="3"/>
  <c r="V893" i="3"/>
  <c r="Q893" i="3"/>
  <c r="L893" i="3"/>
  <c r="J893" i="3"/>
  <c r="I893" i="3"/>
  <c r="K893" i="3" s="1"/>
  <c r="H893" i="3"/>
  <c r="G893" i="3"/>
  <c r="F893" i="3"/>
  <c r="E893" i="3"/>
  <c r="B893" i="3"/>
  <c r="A893" i="3"/>
  <c r="AB892" i="3"/>
  <c r="W892" i="3"/>
  <c r="V892" i="3"/>
  <c r="Q892" i="3"/>
  <c r="L892" i="3"/>
  <c r="J892" i="3"/>
  <c r="I892" i="3"/>
  <c r="K892" i="3" s="1"/>
  <c r="H892" i="3"/>
  <c r="G892" i="3"/>
  <c r="F892" i="3"/>
  <c r="E892" i="3"/>
  <c r="B892" i="3"/>
  <c r="A892" i="3"/>
  <c r="AB891" i="3"/>
  <c r="W891" i="3"/>
  <c r="V891" i="3"/>
  <c r="Q891" i="3"/>
  <c r="L891" i="3"/>
  <c r="J891" i="3"/>
  <c r="I891" i="3"/>
  <c r="K891" i="3" s="1"/>
  <c r="H891" i="3"/>
  <c r="G891" i="3"/>
  <c r="F891" i="3"/>
  <c r="E891" i="3"/>
  <c r="B891" i="3"/>
  <c r="A891" i="3"/>
  <c r="AB890" i="3"/>
  <c r="W890" i="3"/>
  <c r="V890" i="3"/>
  <c r="Q890" i="3"/>
  <c r="L890" i="3"/>
  <c r="J890" i="3"/>
  <c r="I890" i="3"/>
  <c r="K890" i="3" s="1"/>
  <c r="H890" i="3"/>
  <c r="G890" i="3"/>
  <c r="F890" i="3"/>
  <c r="E890" i="3"/>
  <c r="B890" i="3"/>
  <c r="A890" i="3"/>
  <c r="AB889" i="3"/>
  <c r="W889" i="3"/>
  <c r="V889" i="3"/>
  <c r="Q889" i="3"/>
  <c r="L889" i="3"/>
  <c r="J889" i="3"/>
  <c r="I889" i="3"/>
  <c r="K889" i="3" s="1"/>
  <c r="H889" i="3"/>
  <c r="G889" i="3"/>
  <c r="F889" i="3"/>
  <c r="E889" i="3"/>
  <c r="B889" i="3"/>
  <c r="A889" i="3"/>
  <c r="AB888" i="3"/>
  <c r="W888" i="3"/>
  <c r="V888" i="3"/>
  <c r="Q888" i="3"/>
  <c r="L888" i="3"/>
  <c r="J888" i="3"/>
  <c r="I888" i="3"/>
  <c r="K888" i="3" s="1"/>
  <c r="H888" i="3"/>
  <c r="G888" i="3"/>
  <c r="F888" i="3"/>
  <c r="E888" i="3"/>
  <c r="B888" i="3"/>
  <c r="A888" i="3"/>
  <c r="AB887" i="3"/>
  <c r="W887" i="3"/>
  <c r="V887" i="3"/>
  <c r="Q887" i="3"/>
  <c r="L887" i="3"/>
  <c r="J887" i="3"/>
  <c r="I887" i="3"/>
  <c r="K887" i="3" s="1"/>
  <c r="H887" i="3"/>
  <c r="G887" i="3"/>
  <c r="F887" i="3"/>
  <c r="E887" i="3"/>
  <c r="B887" i="3"/>
  <c r="A887" i="3"/>
  <c r="AB886" i="3"/>
  <c r="W886" i="3"/>
  <c r="V886" i="3"/>
  <c r="Q886" i="3"/>
  <c r="L886" i="3"/>
  <c r="J886" i="3"/>
  <c r="I886" i="3"/>
  <c r="K886" i="3" s="1"/>
  <c r="H886" i="3"/>
  <c r="G886" i="3"/>
  <c r="F886" i="3"/>
  <c r="E886" i="3"/>
  <c r="B886" i="3"/>
  <c r="A886" i="3"/>
  <c r="AB885" i="3"/>
  <c r="W885" i="3"/>
  <c r="V885" i="3"/>
  <c r="Q885" i="3"/>
  <c r="L885" i="3"/>
  <c r="J885" i="3"/>
  <c r="I885" i="3"/>
  <c r="K885" i="3" s="1"/>
  <c r="H885" i="3"/>
  <c r="G885" i="3"/>
  <c r="F885" i="3"/>
  <c r="E885" i="3"/>
  <c r="B885" i="3"/>
  <c r="A885" i="3"/>
  <c r="AB884" i="3"/>
  <c r="W884" i="3"/>
  <c r="V884" i="3"/>
  <c r="Q884" i="3"/>
  <c r="L884" i="3"/>
  <c r="J884" i="3"/>
  <c r="I884" i="3"/>
  <c r="K884" i="3" s="1"/>
  <c r="H884" i="3"/>
  <c r="G884" i="3"/>
  <c r="F884" i="3"/>
  <c r="E884" i="3"/>
  <c r="B884" i="3"/>
  <c r="A884" i="3"/>
  <c r="AB883" i="3"/>
  <c r="W883" i="3"/>
  <c r="V883" i="3"/>
  <c r="Q883" i="3"/>
  <c r="L883" i="3"/>
  <c r="J883" i="3"/>
  <c r="I883" i="3"/>
  <c r="K883" i="3" s="1"/>
  <c r="H883" i="3"/>
  <c r="G883" i="3"/>
  <c r="F883" i="3"/>
  <c r="E883" i="3"/>
  <c r="B883" i="3"/>
  <c r="A883" i="3"/>
  <c r="AB882" i="3"/>
  <c r="W882" i="3"/>
  <c r="V882" i="3"/>
  <c r="Q882" i="3"/>
  <c r="L882" i="3"/>
  <c r="J882" i="3"/>
  <c r="I882" i="3"/>
  <c r="K882" i="3" s="1"/>
  <c r="H882" i="3"/>
  <c r="G882" i="3"/>
  <c r="F882" i="3"/>
  <c r="E882" i="3"/>
  <c r="B882" i="3"/>
  <c r="A882" i="3"/>
  <c r="AB881" i="3"/>
  <c r="W881" i="3"/>
  <c r="V881" i="3"/>
  <c r="Q881" i="3"/>
  <c r="L881" i="3"/>
  <c r="J881" i="3"/>
  <c r="I881" i="3"/>
  <c r="K881" i="3" s="1"/>
  <c r="H881" i="3"/>
  <c r="G881" i="3"/>
  <c r="F881" i="3"/>
  <c r="E881" i="3"/>
  <c r="B881" i="3"/>
  <c r="A881" i="3"/>
  <c r="AB880" i="3"/>
  <c r="W880" i="3"/>
  <c r="V880" i="3"/>
  <c r="Q880" i="3"/>
  <c r="L880" i="3"/>
  <c r="J880" i="3"/>
  <c r="I880" i="3"/>
  <c r="K880" i="3" s="1"/>
  <c r="H880" i="3"/>
  <c r="G880" i="3"/>
  <c r="F880" i="3"/>
  <c r="E880" i="3"/>
  <c r="B880" i="3"/>
  <c r="A880" i="3"/>
  <c r="AB879" i="3"/>
  <c r="W879" i="3"/>
  <c r="V879" i="3"/>
  <c r="Q879" i="3"/>
  <c r="L879" i="3"/>
  <c r="J879" i="3"/>
  <c r="I879" i="3"/>
  <c r="K879" i="3" s="1"/>
  <c r="H879" i="3"/>
  <c r="G879" i="3"/>
  <c r="F879" i="3"/>
  <c r="E879" i="3"/>
  <c r="B879" i="3"/>
  <c r="A879" i="3"/>
  <c r="AB878" i="3"/>
  <c r="W878" i="3"/>
  <c r="V878" i="3"/>
  <c r="Q878" i="3"/>
  <c r="L878" i="3"/>
  <c r="J878" i="3"/>
  <c r="I878" i="3"/>
  <c r="K878" i="3" s="1"/>
  <c r="H878" i="3"/>
  <c r="G878" i="3"/>
  <c r="F878" i="3"/>
  <c r="E878" i="3"/>
  <c r="B878" i="3"/>
  <c r="A878" i="3"/>
  <c r="AB877" i="3"/>
  <c r="W877" i="3"/>
  <c r="V877" i="3"/>
  <c r="Q877" i="3"/>
  <c r="L877" i="3"/>
  <c r="J877" i="3"/>
  <c r="I877" i="3"/>
  <c r="K877" i="3" s="1"/>
  <c r="H877" i="3"/>
  <c r="G877" i="3"/>
  <c r="F877" i="3"/>
  <c r="E877" i="3"/>
  <c r="B877" i="3"/>
  <c r="A877" i="3"/>
  <c r="AB876" i="3"/>
  <c r="W876" i="3"/>
  <c r="V876" i="3"/>
  <c r="Q876" i="3"/>
  <c r="L876" i="3"/>
  <c r="J876" i="3"/>
  <c r="I876" i="3"/>
  <c r="K876" i="3" s="1"/>
  <c r="H876" i="3"/>
  <c r="G876" i="3"/>
  <c r="F876" i="3"/>
  <c r="E876" i="3"/>
  <c r="B876" i="3"/>
  <c r="A876" i="3"/>
  <c r="AB875" i="3"/>
  <c r="W875" i="3"/>
  <c r="V875" i="3"/>
  <c r="Q875" i="3"/>
  <c r="L875" i="3"/>
  <c r="J875" i="3"/>
  <c r="I875" i="3"/>
  <c r="K875" i="3" s="1"/>
  <c r="H875" i="3"/>
  <c r="G875" i="3"/>
  <c r="F875" i="3"/>
  <c r="E875" i="3"/>
  <c r="B875" i="3"/>
  <c r="A875" i="3"/>
  <c r="AB874" i="3"/>
  <c r="W874" i="3"/>
  <c r="V874" i="3"/>
  <c r="Q874" i="3"/>
  <c r="L874" i="3"/>
  <c r="J874" i="3"/>
  <c r="I874" i="3"/>
  <c r="K874" i="3" s="1"/>
  <c r="H874" i="3"/>
  <c r="G874" i="3"/>
  <c r="F874" i="3"/>
  <c r="E874" i="3"/>
  <c r="B874" i="3"/>
  <c r="A874" i="3"/>
  <c r="AB873" i="3"/>
  <c r="W873" i="3"/>
  <c r="V873" i="3"/>
  <c r="Q873" i="3"/>
  <c r="L873" i="3"/>
  <c r="J873" i="3"/>
  <c r="I873" i="3"/>
  <c r="K873" i="3" s="1"/>
  <c r="H873" i="3"/>
  <c r="G873" i="3"/>
  <c r="F873" i="3"/>
  <c r="E873" i="3"/>
  <c r="B873" i="3"/>
  <c r="A873" i="3"/>
  <c r="AB872" i="3"/>
  <c r="W872" i="3"/>
  <c r="V872" i="3"/>
  <c r="Q872" i="3"/>
  <c r="L872" i="3"/>
  <c r="J872" i="3"/>
  <c r="I872" i="3"/>
  <c r="K872" i="3" s="1"/>
  <c r="H872" i="3"/>
  <c r="G872" i="3"/>
  <c r="F872" i="3"/>
  <c r="E872" i="3"/>
  <c r="B872" i="3"/>
  <c r="A872" i="3"/>
  <c r="AB871" i="3"/>
  <c r="W871" i="3"/>
  <c r="V871" i="3"/>
  <c r="Q871" i="3"/>
  <c r="L871" i="3"/>
  <c r="J871" i="3"/>
  <c r="I871" i="3"/>
  <c r="K871" i="3" s="1"/>
  <c r="H871" i="3"/>
  <c r="G871" i="3"/>
  <c r="F871" i="3"/>
  <c r="E871" i="3"/>
  <c r="B871" i="3"/>
  <c r="A871" i="3"/>
  <c r="AB870" i="3"/>
  <c r="W870" i="3"/>
  <c r="V870" i="3"/>
  <c r="Q870" i="3"/>
  <c r="L870" i="3"/>
  <c r="J870" i="3"/>
  <c r="I870" i="3"/>
  <c r="K870" i="3" s="1"/>
  <c r="H870" i="3"/>
  <c r="G870" i="3"/>
  <c r="F870" i="3"/>
  <c r="E870" i="3"/>
  <c r="B870" i="3"/>
  <c r="A870" i="3"/>
  <c r="AB869" i="3"/>
  <c r="W869" i="3"/>
  <c r="V869" i="3"/>
  <c r="Q869" i="3"/>
  <c r="L869" i="3"/>
  <c r="J869" i="3"/>
  <c r="I869" i="3"/>
  <c r="K869" i="3" s="1"/>
  <c r="H869" i="3"/>
  <c r="G869" i="3"/>
  <c r="F869" i="3"/>
  <c r="E869" i="3"/>
  <c r="B869" i="3"/>
  <c r="A869" i="3"/>
  <c r="AB868" i="3"/>
  <c r="W868" i="3"/>
  <c r="V868" i="3"/>
  <c r="Q868" i="3"/>
  <c r="L868" i="3"/>
  <c r="J868" i="3"/>
  <c r="I868" i="3"/>
  <c r="K868" i="3" s="1"/>
  <c r="H868" i="3"/>
  <c r="G868" i="3"/>
  <c r="F868" i="3"/>
  <c r="E868" i="3"/>
  <c r="B868" i="3"/>
  <c r="A868" i="3"/>
  <c r="AB867" i="3"/>
  <c r="W867" i="3"/>
  <c r="V867" i="3"/>
  <c r="Q867" i="3"/>
  <c r="L867" i="3"/>
  <c r="J867" i="3"/>
  <c r="I867" i="3"/>
  <c r="K867" i="3" s="1"/>
  <c r="H867" i="3"/>
  <c r="G867" i="3"/>
  <c r="F867" i="3"/>
  <c r="E867" i="3"/>
  <c r="B867" i="3"/>
  <c r="A867" i="3"/>
  <c r="AB866" i="3"/>
  <c r="W866" i="3"/>
  <c r="V866" i="3"/>
  <c r="Q866" i="3"/>
  <c r="L866" i="3"/>
  <c r="J866" i="3"/>
  <c r="I866" i="3"/>
  <c r="K866" i="3" s="1"/>
  <c r="H866" i="3"/>
  <c r="G866" i="3"/>
  <c r="F866" i="3"/>
  <c r="E866" i="3"/>
  <c r="B866" i="3"/>
  <c r="A866" i="3"/>
  <c r="AB865" i="3"/>
  <c r="W865" i="3"/>
  <c r="V865" i="3"/>
  <c r="Q865" i="3"/>
  <c r="L865" i="3"/>
  <c r="J865" i="3"/>
  <c r="I865" i="3"/>
  <c r="K865" i="3" s="1"/>
  <c r="H865" i="3"/>
  <c r="G865" i="3"/>
  <c r="F865" i="3"/>
  <c r="E865" i="3"/>
  <c r="B865" i="3"/>
  <c r="A865" i="3"/>
  <c r="AB864" i="3"/>
  <c r="W864" i="3"/>
  <c r="V864" i="3"/>
  <c r="Q864" i="3"/>
  <c r="L864" i="3"/>
  <c r="J864" i="3"/>
  <c r="I864" i="3"/>
  <c r="K864" i="3" s="1"/>
  <c r="H864" i="3"/>
  <c r="G864" i="3"/>
  <c r="F864" i="3"/>
  <c r="E864" i="3"/>
  <c r="B864" i="3"/>
  <c r="A864" i="3"/>
  <c r="AB863" i="3"/>
  <c r="W863" i="3"/>
  <c r="V863" i="3"/>
  <c r="Q863" i="3"/>
  <c r="L863" i="3"/>
  <c r="J863" i="3"/>
  <c r="I863" i="3"/>
  <c r="K863" i="3" s="1"/>
  <c r="H863" i="3"/>
  <c r="G863" i="3"/>
  <c r="F863" i="3"/>
  <c r="E863" i="3"/>
  <c r="B863" i="3"/>
  <c r="A863" i="3"/>
  <c r="AB862" i="3"/>
  <c r="W862" i="3"/>
  <c r="V862" i="3"/>
  <c r="Q862" i="3"/>
  <c r="L862" i="3"/>
  <c r="J862" i="3"/>
  <c r="I862" i="3"/>
  <c r="K862" i="3" s="1"/>
  <c r="H862" i="3"/>
  <c r="G862" i="3"/>
  <c r="F862" i="3"/>
  <c r="E862" i="3"/>
  <c r="B862" i="3"/>
  <c r="A862" i="3"/>
  <c r="AB861" i="3"/>
  <c r="W861" i="3"/>
  <c r="V861" i="3"/>
  <c r="Q861" i="3"/>
  <c r="L861" i="3"/>
  <c r="J861" i="3"/>
  <c r="I861" i="3"/>
  <c r="K861" i="3" s="1"/>
  <c r="H861" i="3"/>
  <c r="G861" i="3"/>
  <c r="F861" i="3"/>
  <c r="E861" i="3"/>
  <c r="B861" i="3"/>
  <c r="A861" i="3"/>
  <c r="AB860" i="3"/>
  <c r="W860" i="3"/>
  <c r="V860" i="3"/>
  <c r="Q860" i="3"/>
  <c r="L860" i="3"/>
  <c r="J860" i="3"/>
  <c r="I860" i="3"/>
  <c r="K860" i="3" s="1"/>
  <c r="H860" i="3"/>
  <c r="G860" i="3"/>
  <c r="F860" i="3"/>
  <c r="E860" i="3"/>
  <c r="B860" i="3"/>
  <c r="A860" i="3"/>
  <c r="AB859" i="3"/>
  <c r="W859" i="3"/>
  <c r="V859" i="3"/>
  <c r="Q859" i="3"/>
  <c r="L859" i="3"/>
  <c r="J859" i="3"/>
  <c r="I859" i="3"/>
  <c r="K859" i="3" s="1"/>
  <c r="H859" i="3"/>
  <c r="G859" i="3"/>
  <c r="F859" i="3"/>
  <c r="E859" i="3"/>
  <c r="B859" i="3"/>
  <c r="A859" i="3"/>
  <c r="AB858" i="3"/>
  <c r="W858" i="3"/>
  <c r="V858" i="3"/>
  <c r="Q858" i="3"/>
  <c r="L858" i="3"/>
  <c r="J858" i="3"/>
  <c r="I858" i="3"/>
  <c r="K858" i="3" s="1"/>
  <c r="H858" i="3"/>
  <c r="G858" i="3"/>
  <c r="F858" i="3"/>
  <c r="E858" i="3"/>
  <c r="B858" i="3"/>
  <c r="A858" i="3"/>
  <c r="AB857" i="3"/>
  <c r="W857" i="3"/>
  <c r="V857" i="3"/>
  <c r="Q857" i="3"/>
  <c r="L857" i="3"/>
  <c r="J857" i="3"/>
  <c r="I857" i="3"/>
  <c r="K857" i="3" s="1"/>
  <c r="H857" i="3"/>
  <c r="G857" i="3"/>
  <c r="F857" i="3"/>
  <c r="E857" i="3"/>
  <c r="B857" i="3"/>
  <c r="A857" i="3"/>
  <c r="AB856" i="3"/>
  <c r="W856" i="3"/>
  <c r="V856" i="3"/>
  <c r="Q856" i="3"/>
  <c r="L856" i="3"/>
  <c r="J856" i="3"/>
  <c r="I856" i="3"/>
  <c r="K856" i="3" s="1"/>
  <c r="H856" i="3"/>
  <c r="G856" i="3"/>
  <c r="F856" i="3"/>
  <c r="E856" i="3"/>
  <c r="B856" i="3"/>
  <c r="A856" i="3"/>
  <c r="AB855" i="3"/>
  <c r="W855" i="3"/>
  <c r="V855" i="3"/>
  <c r="Q855" i="3"/>
  <c r="L855" i="3"/>
  <c r="J855" i="3"/>
  <c r="I855" i="3"/>
  <c r="K855" i="3" s="1"/>
  <c r="H855" i="3"/>
  <c r="G855" i="3"/>
  <c r="F855" i="3"/>
  <c r="E855" i="3"/>
  <c r="B855" i="3"/>
  <c r="A855" i="3"/>
  <c r="AB854" i="3"/>
  <c r="W854" i="3"/>
  <c r="V854" i="3"/>
  <c r="Q854" i="3"/>
  <c r="L854" i="3"/>
  <c r="J854" i="3"/>
  <c r="I854" i="3"/>
  <c r="K854" i="3" s="1"/>
  <c r="H854" i="3"/>
  <c r="G854" i="3"/>
  <c r="F854" i="3"/>
  <c r="E854" i="3"/>
  <c r="B854" i="3"/>
  <c r="A854" i="3"/>
  <c r="AB853" i="3"/>
  <c r="W853" i="3"/>
  <c r="V853" i="3"/>
  <c r="Q853" i="3"/>
  <c r="L853" i="3"/>
  <c r="J853" i="3"/>
  <c r="I853" i="3"/>
  <c r="K853" i="3" s="1"/>
  <c r="H853" i="3"/>
  <c r="G853" i="3"/>
  <c r="F853" i="3"/>
  <c r="E853" i="3"/>
  <c r="B853" i="3"/>
  <c r="A853" i="3"/>
  <c r="AB852" i="3"/>
  <c r="W852" i="3"/>
  <c r="V852" i="3"/>
  <c r="Q852" i="3"/>
  <c r="L852" i="3"/>
  <c r="J852" i="3"/>
  <c r="I852" i="3"/>
  <c r="K852" i="3" s="1"/>
  <c r="H852" i="3"/>
  <c r="G852" i="3"/>
  <c r="F852" i="3"/>
  <c r="E852" i="3"/>
  <c r="B852" i="3"/>
  <c r="A852" i="3"/>
  <c r="AB851" i="3"/>
  <c r="W851" i="3"/>
  <c r="V851" i="3"/>
  <c r="Q851" i="3"/>
  <c r="L851" i="3"/>
  <c r="J851" i="3"/>
  <c r="I851" i="3"/>
  <c r="K851" i="3" s="1"/>
  <c r="H851" i="3"/>
  <c r="G851" i="3"/>
  <c r="F851" i="3"/>
  <c r="E851" i="3"/>
  <c r="B851" i="3"/>
  <c r="A851" i="3"/>
  <c r="AB850" i="3"/>
  <c r="W850" i="3"/>
  <c r="V850" i="3"/>
  <c r="Q850" i="3"/>
  <c r="L850" i="3"/>
  <c r="J850" i="3"/>
  <c r="I850" i="3"/>
  <c r="K850" i="3" s="1"/>
  <c r="H850" i="3"/>
  <c r="G850" i="3"/>
  <c r="F850" i="3"/>
  <c r="E850" i="3"/>
  <c r="B850" i="3"/>
  <c r="A850" i="3"/>
  <c r="AB849" i="3"/>
  <c r="W849" i="3"/>
  <c r="V849" i="3"/>
  <c r="Q849" i="3"/>
  <c r="L849" i="3"/>
  <c r="J849" i="3"/>
  <c r="I849" i="3"/>
  <c r="K849" i="3" s="1"/>
  <c r="H849" i="3"/>
  <c r="G849" i="3"/>
  <c r="F849" i="3"/>
  <c r="E849" i="3"/>
  <c r="B849" i="3"/>
  <c r="A849" i="3"/>
  <c r="AB848" i="3"/>
  <c r="W848" i="3"/>
  <c r="V848" i="3"/>
  <c r="Q848" i="3"/>
  <c r="L848" i="3"/>
  <c r="J848" i="3"/>
  <c r="I848" i="3"/>
  <c r="K848" i="3" s="1"/>
  <c r="H848" i="3"/>
  <c r="G848" i="3"/>
  <c r="F848" i="3"/>
  <c r="E848" i="3"/>
  <c r="B848" i="3"/>
  <c r="A848" i="3"/>
  <c r="AB847" i="3"/>
  <c r="W847" i="3"/>
  <c r="V847" i="3"/>
  <c r="Q847" i="3"/>
  <c r="L847" i="3"/>
  <c r="J847" i="3"/>
  <c r="I847" i="3"/>
  <c r="K847" i="3" s="1"/>
  <c r="H847" i="3"/>
  <c r="G847" i="3"/>
  <c r="F847" i="3"/>
  <c r="E847" i="3"/>
  <c r="B847" i="3"/>
  <c r="A847" i="3"/>
  <c r="AB846" i="3"/>
  <c r="W846" i="3"/>
  <c r="V846" i="3"/>
  <c r="Q846" i="3"/>
  <c r="L846" i="3"/>
  <c r="J846" i="3"/>
  <c r="I846" i="3"/>
  <c r="K846" i="3" s="1"/>
  <c r="H846" i="3"/>
  <c r="G846" i="3"/>
  <c r="F846" i="3"/>
  <c r="E846" i="3"/>
  <c r="B846" i="3"/>
  <c r="A846" i="3"/>
  <c r="AB845" i="3"/>
  <c r="W845" i="3"/>
  <c r="V845" i="3"/>
  <c r="Q845" i="3"/>
  <c r="L845" i="3"/>
  <c r="J845" i="3"/>
  <c r="I845" i="3"/>
  <c r="K845" i="3" s="1"/>
  <c r="H845" i="3"/>
  <c r="G845" i="3"/>
  <c r="F845" i="3"/>
  <c r="E845" i="3"/>
  <c r="B845" i="3"/>
  <c r="A845" i="3"/>
  <c r="AB844" i="3"/>
  <c r="W844" i="3"/>
  <c r="V844" i="3"/>
  <c r="Q844" i="3"/>
  <c r="L844" i="3"/>
  <c r="J844" i="3"/>
  <c r="I844" i="3"/>
  <c r="K844" i="3" s="1"/>
  <c r="H844" i="3"/>
  <c r="G844" i="3"/>
  <c r="F844" i="3"/>
  <c r="E844" i="3"/>
  <c r="B844" i="3"/>
  <c r="A844" i="3"/>
  <c r="AB843" i="3"/>
  <c r="W843" i="3"/>
  <c r="V843" i="3"/>
  <c r="Q843" i="3"/>
  <c r="L843" i="3"/>
  <c r="J843" i="3"/>
  <c r="I843" i="3"/>
  <c r="K843" i="3" s="1"/>
  <c r="H843" i="3"/>
  <c r="G843" i="3"/>
  <c r="F843" i="3"/>
  <c r="E843" i="3"/>
  <c r="B843" i="3"/>
  <c r="A843" i="3"/>
  <c r="AB842" i="3"/>
  <c r="W842" i="3"/>
  <c r="V842" i="3"/>
  <c r="Q842" i="3"/>
  <c r="L842" i="3"/>
  <c r="J842" i="3"/>
  <c r="I842" i="3"/>
  <c r="K842" i="3" s="1"/>
  <c r="H842" i="3"/>
  <c r="G842" i="3"/>
  <c r="F842" i="3"/>
  <c r="E842" i="3"/>
  <c r="B842" i="3"/>
  <c r="A842" i="3"/>
  <c r="AB841" i="3"/>
  <c r="W841" i="3"/>
  <c r="V841" i="3"/>
  <c r="Q841" i="3"/>
  <c r="L841" i="3"/>
  <c r="J841" i="3"/>
  <c r="I841" i="3"/>
  <c r="K841" i="3" s="1"/>
  <c r="H841" i="3"/>
  <c r="G841" i="3"/>
  <c r="F841" i="3"/>
  <c r="E841" i="3"/>
  <c r="B841" i="3"/>
  <c r="A841" i="3"/>
  <c r="AB840" i="3"/>
  <c r="W840" i="3"/>
  <c r="V840" i="3"/>
  <c r="Q840" i="3"/>
  <c r="L840" i="3"/>
  <c r="J840" i="3"/>
  <c r="I840" i="3"/>
  <c r="K840" i="3" s="1"/>
  <c r="H840" i="3"/>
  <c r="G840" i="3"/>
  <c r="F840" i="3"/>
  <c r="E840" i="3"/>
  <c r="B840" i="3"/>
  <c r="A840" i="3"/>
  <c r="AB839" i="3"/>
  <c r="W839" i="3"/>
  <c r="V839" i="3"/>
  <c r="Q839" i="3"/>
  <c r="L839" i="3"/>
  <c r="J839" i="3"/>
  <c r="I839" i="3"/>
  <c r="K839" i="3" s="1"/>
  <c r="H839" i="3"/>
  <c r="G839" i="3"/>
  <c r="F839" i="3"/>
  <c r="E839" i="3"/>
  <c r="B839" i="3"/>
  <c r="A839" i="3"/>
  <c r="AB838" i="3"/>
  <c r="W838" i="3"/>
  <c r="V838" i="3"/>
  <c r="Q838" i="3"/>
  <c r="L838" i="3"/>
  <c r="J838" i="3"/>
  <c r="I838" i="3"/>
  <c r="K838" i="3" s="1"/>
  <c r="H838" i="3"/>
  <c r="G838" i="3"/>
  <c r="F838" i="3"/>
  <c r="E838" i="3"/>
  <c r="B838" i="3"/>
  <c r="A838" i="3"/>
  <c r="AB837" i="3"/>
  <c r="W837" i="3"/>
  <c r="V837" i="3"/>
  <c r="Q837" i="3"/>
  <c r="L837" i="3"/>
  <c r="J837" i="3"/>
  <c r="I837" i="3"/>
  <c r="K837" i="3" s="1"/>
  <c r="H837" i="3"/>
  <c r="G837" i="3"/>
  <c r="F837" i="3"/>
  <c r="E837" i="3"/>
  <c r="B837" i="3"/>
  <c r="A837" i="3"/>
  <c r="AB836" i="3"/>
  <c r="W836" i="3"/>
  <c r="V836" i="3"/>
  <c r="Q836" i="3"/>
  <c r="L836" i="3"/>
  <c r="J836" i="3"/>
  <c r="I836" i="3"/>
  <c r="K836" i="3" s="1"/>
  <c r="H836" i="3"/>
  <c r="G836" i="3"/>
  <c r="F836" i="3"/>
  <c r="E836" i="3"/>
  <c r="B836" i="3"/>
  <c r="A836" i="3"/>
  <c r="AB835" i="3"/>
  <c r="W835" i="3"/>
  <c r="V835" i="3"/>
  <c r="Q835" i="3"/>
  <c r="L835" i="3"/>
  <c r="J835" i="3"/>
  <c r="I835" i="3"/>
  <c r="K835" i="3" s="1"/>
  <c r="H835" i="3"/>
  <c r="G835" i="3"/>
  <c r="F835" i="3"/>
  <c r="E835" i="3"/>
  <c r="B835" i="3"/>
  <c r="A835" i="3"/>
  <c r="AB834" i="3"/>
  <c r="W834" i="3"/>
  <c r="V834" i="3"/>
  <c r="Q834" i="3"/>
  <c r="L834" i="3"/>
  <c r="J834" i="3"/>
  <c r="I834" i="3"/>
  <c r="K834" i="3" s="1"/>
  <c r="H834" i="3"/>
  <c r="G834" i="3"/>
  <c r="F834" i="3"/>
  <c r="E834" i="3"/>
  <c r="B834" i="3"/>
  <c r="A834" i="3"/>
  <c r="AB833" i="3"/>
  <c r="W833" i="3"/>
  <c r="V833" i="3"/>
  <c r="Q833" i="3"/>
  <c r="L833" i="3"/>
  <c r="J833" i="3"/>
  <c r="I833" i="3"/>
  <c r="K833" i="3" s="1"/>
  <c r="H833" i="3"/>
  <c r="G833" i="3"/>
  <c r="F833" i="3"/>
  <c r="E833" i="3"/>
  <c r="B833" i="3"/>
  <c r="A833" i="3"/>
  <c r="AB832" i="3"/>
  <c r="W832" i="3"/>
  <c r="V832" i="3"/>
  <c r="Q832" i="3"/>
  <c r="L832" i="3"/>
  <c r="J832" i="3"/>
  <c r="I832" i="3"/>
  <c r="K832" i="3" s="1"/>
  <c r="H832" i="3"/>
  <c r="G832" i="3"/>
  <c r="F832" i="3"/>
  <c r="E832" i="3"/>
  <c r="B832" i="3"/>
  <c r="A832" i="3"/>
  <c r="AB831" i="3"/>
  <c r="W831" i="3"/>
  <c r="V831" i="3"/>
  <c r="Q831" i="3"/>
  <c r="L831" i="3"/>
  <c r="J831" i="3"/>
  <c r="I831" i="3"/>
  <c r="K831" i="3" s="1"/>
  <c r="H831" i="3"/>
  <c r="G831" i="3"/>
  <c r="F831" i="3"/>
  <c r="E831" i="3"/>
  <c r="B831" i="3"/>
  <c r="A831" i="3"/>
  <c r="AB830" i="3"/>
  <c r="W830" i="3"/>
  <c r="V830" i="3"/>
  <c r="Q830" i="3"/>
  <c r="L830" i="3"/>
  <c r="J830" i="3"/>
  <c r="I830" i="3"/>
  <c r="K830" i="3" s="1"/>
  <c r="H830" i="3"/>
  <c r="G830" i="3"/>
  <c r="F830" i="3"/>
  <c r="E830" i="3"/>
  <c r="B830" i="3"/>
  <c r="A830" i="3"/>
  <c r="AB829" i="3"/>
  <c r="W829" i="3"/>
  <c r="V829" i="3"/>
  <c r="Q829" i="3"/>
  <c r="L829" i="3"/>
  <c r="J829" i="3"/>
  <c r="I829" i="3"/>
  <c r="K829" i="3" s="1"/>
  <c r="H829" i="3"/>
  <c r="G829" i="3"/>
  <c r="F829" i="3"/>
  <c r="E829" i="3"/>
  <c r="B829" i="3"/>
  <c r="A829" i="3"/>
  <c r="AB828" i="3"/>
  <c r="W828" i="3"/>
  <c r="V828" i="3"/>
  <c r="Q828" i="3"/>
  <c r="L828" i="3"/>
  <c r="J828" i="3"/>
  <c r="I828" i="3"/>
  <c r="K828" i="3" s="1"/>
  <c r="H828" i="3"/>
  <c r="G828" i="3"/>
  <c r="F828" i="3"/>
  <c r="E828" i="3"/>
  <c r="B828" i="3"/>
  <c r="A828" i="3"/>
  <c r="AB827" i="3"/>
  <c r="W827" i="3"/>
  <c r="V827" i="3"/>
  <c r="Q827" i="3"/>
  <c r="L827" i="3"/>
  <c r="J827" i="3"/>
  <c r="I827" i="3"/>
  <c r="K827" i="3" s="1"/>
  <c r="H827" i="3"/>
  <c r="G827" i="3"/>
  <c r="F827" i="3"/>
  <c r="E827" i="3"/>
  <c r="B827" i="3"/>
  <c r="A827" i="3"/>
  <c r="AB826" i="3"/>
  <c r="W826" i="3"/>
  <c r="V826" i="3"/>
  <c r="Q826" i="3"/>
  <c r="L826" i="3"/>
  <c r="J826" i="3"/>
  <c r="I826" i="3"/>
  <c r="K826" i="3" s="1"/>
  <c r="H826" i="3"/>
  <c r="G826" i="3"/>
  <c r="F826" i="3"/>
  <c r="E826" i="3"/>
  <c r="B826" i="3"/>
  <c r="A826" i="3"/>
  <c r="AB825" i="3"/>
  <c r="W825" i="3"/>
  <c r="V825" i="3"/>
  <c r="Q825" i="3"/>
  <c r="L825" i="3"/>
  <c r="J825" i="3"/>
  <c r="I825" i="3"/>
  <c r="K825" i="3" s="1"/>
  <c r="H825" i="3"/>
  <c r="G825" i="3"/>
  <c r="F825" i="3"/>
  <c r="E825" i="3"/>
  <c r="B825" i="3"/>
  <c r="A825" i="3"/>
  <c r="AB824" i="3"/>
  <c r="W824" i="3"/>
  <c r="V824" i="3"/>
  <c r="Q824" i="3"/>
  <c r="L824" i="3"/>
  <c r="J824" i="3"/>
  <c r="I824" i="3"/>
  <c r="K824" i="3" s="1"/>
  <c r="H824" i="3"/>
  <c r="G824" i="3"/>
  <c r="F824" i="3"/>
  <c r="E824" i="3"/>
  <c r="B824" i="3"/>
  <c r="A824" i="3"/>
  <c r="AB823" i="3"/>
  <c r="W823" i="3"/>
  <c r="V823" i="3"/>
  <c r="Q823" i="3"/>
  <c r="L823" i="3"/>
  <c r="J823" i="3"/>
  <c r="I823" i="3"/>
  <c r="K823" i="3" s="1"/>
  <c r="H823" i="3"/>
  <c r="G823" i="3"/>
  <c r="F823" i="3"/>
  <c r="E823" i="3"/>
  <c r="B823" i="3"/>
  <c r="A823" i="3"/>
  <c r="AB822" i="3"/>
  <c r="W822" i="3"/>
  <c r="V822" i="3"/>
  <c r="Q822" i="3"/>
  <c r="L822" i="3"/>
  <c r="J822" i="3"/>
  <c r="I822" i="3"/>
  <c r="K822" i="3" s="1"/>
  <c r="H822" i="3"/>
  <c r="G822" i="3"/>
  <c r="F822" i="3"/>
  <c r="E822" i="3"/>
  <c r="B822" i="3"/>
  <c r="A822" i="3"/>
  <c r="AB821" i="3"/>
  <c r="W821" i="3"/>
  <c r="V821" i="3"/>
  <c r="Q821" i="3"/>
  <c r="L821" i="3"/>
  <c r="J821" i="3"/>
  <c r="I821" i="3"/>
  <c r="K821" i="3" s="1"/>
  <c r="H821" i="3"/>
  <c r="G821" i="3"/>
  <c r="F821" i="3"/>
  <c r="E821" i="3"/>
  <c r="B821" i="3"/>
  <c r="A821" i="3"/>
  <c r="AB820" i="3"/>
  <c r="W820" i="3"/>
  <c r="V820" i="3"/>
  <c r="Q820" i="3"/>
  <c r="L820" i="3"/>
  <c r="J820" i="3"/>
  <c r="I820" i="3"/>
  <c r="K820" i="3" s="1"/>
  <c r="H820" i="3"/>
  <c r="G820" i="3"/>
  <c r="F820" i="3"/>
  <c r="E820" i="3"/>
  <c r="B820" i="3"/>
  <c r="A820" i="3"/>
  <c r="AB819" i="3"/>
  <c r="W819" i="3"/>
  <c r="V819" i="3"/>
  <c r="Q819" i="3"/>
  <c r="L819" i="3"/>
  <c r="J819" i="3"/>
  <c r="I819" i="3"/>
  <c r="K819" i="3" s="1"/>
  <c r="H819" i="3"/>
  <c r="G819" i="3"/>
  <c r="F819" i="3"/>
  <c r="E819" i="3"/>
  <c r="B819" i="3"/>
  <c r="A819" i="3"/>
  <c r="AB818" i="3"/>
  <c r="W818" i="3"/>
  <c r="V818" i="3"/>
  <c r="Q818" i="3"/>
  <c r="L818" i="3"/>
  <c r="J818" i="3"/>
  <c r="I818" i="3"/>
  <c r="K818" i="3" s="1"/>
  <c r="H818" i="3"/>
  <c r="G818" i="3"/>
  <c r="F818" i="3"/>
  <c r="E818" i="3"/>
  <c r="B818" i="3"/>
  <c r="A818" i="3"/>
  <c r="AB817" i="3"/>
  <c r="W817" i="3"/>
  <c r="V817" i="3"/>
  <c r="Q817" i="3"/>
  <c r="L817" i="3"/>
  <c r="J817" i="3"/>
  <c r="I817" i="3"/>
  <c r="K817" i="3" s="1"/>
  <c r="H817" i="3"/>
  <c r="G817" i="3"/>
  <c r="F817" i="3"/>
  <c r="E817" i="3"/>
  <c r="B817" i="3"/>
  <c r="A817" i="3"/>
  <c r="AB816" i="3"/>
  <c r="W816" i="3"/>
  <c r="V816" i="3"/>
  <c r="Q816" i="3"/>
  <c r="L816" i="3"/>
  <c r="J816" i="3"/>
  <c r="I816" i="3"/>
  <c r="K816" i="3" s="1"/>
  <c r="H816" i="3"/>
  <c r="G816" i="3"/>
  <c r="F816" i="3"/>
  <c r="E816" i="3"/>
  <c r="B816" i="3"/>
  <c r="A816" i="3"/>
  <c r="AB815" i="3"/>
  <c r="W815" i="3"/>
  <c r="V815" i="3"/>
  <c r="Q815" i="3"/>
  <c r="L815" i="3"/>
  <c r="J815" i="3"/>
  <c r="I815" i="3"/>
  <c r="K815" i="3" s="1"/>
  <c r="H815" i="3"/>
  <c r="G815" i="3"/>
  <c r="F815" i="3"/>
  <c r="E815" i="3"/>
  <c r="B815" i="3"/>
  <c r="A815" i="3"/>
  <c r="AB814" i="3"/>
  <c r="W814" i="3"/>
  <c r="V814" i="3"/>
  <c r="Q814" i="3"/>
  <c r="L814" i="3"/>
  <c r="J814" i="3"/>
  <c r="I814" i="3"/>
  <c r="K814" i="3" s="1"/>
  <c r="H814" i="3"/>
  <c r="G814" i="3"/>
  <c r="F814" i="3"/>
  <c r="E814" i="3"/>
  <c r="B814" i="3"/>
  <c r="A814" i="3"/>
  <c r="AB813" i="3"/>
  <c r="W813" i="3"/>
  <c r="V813" i="3"/>
  <c r="Q813" i="3"/>
  <c r="L813" i="3"/>
  <c r="J813" i="3"/>
  <c r="I813" i="3"/>
  <c r="K813" i="3" s="1"/>
  <c r="H813" i="3"/>
  <c r="G813" i="3"/>
  <c r="F813" i="3"/>
  <c r="E813" i="3"/>
  <c r="B813" i="3"/>
  <c r="A813" i="3"/>
  <c r="AB812" i="3"/>
  <c r="W812" i="3"/>
  <c r="V812" i="3"/>
  <c r="Q812" i="3"/>
  <c r="L812" i="3"/>
  <c r="J812" i="3"/>
  <c r="I812" i="3"/>
  <c r="K812" i="3" s="1"/>
  <c r="H812" i="3"/>
  <c r="G812" i="3"/>
  <c r="F812" i="3"/>
  <c r="E812" i="3"/>
  <c r="B812" i="3"/>
  <c r="A812" i="3"/>
  <c r="AB811" i="3"/>
  <c r="W811" i="3"/>
  <c r="V811" i="3"/>
  <c r="Q811" i="3"/>
  <c r="L811" i="3"/>
  <c r="J811" i="3"/>
  <c r="I811" i="3"/>
  <c r="K811" i="3" s="1"/>
  <c r="H811" i="3"/>
  <c r="G811" i="3"/>
  <c r="F811" i="3"/>
  <c r="E811" i="3"/>
  <c r="B811" i="3"/>
  <c r="A811" i="3"/>
  <c r="AB810" i="3"/>
  <c r="W810" i="3"/>
  <c r="V810" i="3"/>
  <c r="Q810" i="3"/>
  <c r="L810" i="3"/>
  <c r="J810" i="3"/>
  <c r="I810" i="3"/>
  <c r="K810" i="3" s="1"/>
  <c r="H810" i="3"/>
  <c r="G810" i="3"/>
  <c r="F810" i="3"/>
  <c r="E810" i="3"/>
  <c r="B810" i="3"/>
  <c r="A810" i="3"/>
  <c r="AB809" i="3"/>
  <c r="W809" i="3"/>
  <c r="V809" i="3"/>
  <c r="Q809" i="3"/>
  <c r="L809" i="3"/>
  <c r="J809" i="3"/>
  <c r="I809" i="3"/>
  <c r="K809" i="3" s="1"/>
  <c r="H809" i="3"/>
  <c r="G809" i="3"/>
  <c r="F809" i="3"/>
  <c r="E809" i="3"/>
  <c r="B809" i="3"/>
  <c r="A809" i="3"/>
  <c r="AB808" i="3"/>
  <c r="W808" i="3"/>
  <c r="V808" i="3"/>
  <c r="Q808" i="3"/>
  <c r="L808" i="3"/>
  <c r="J808" i="3"/>
  <c r="I808" i="3"/>
  <c r="K808" i="3" s="1"/>
  <c r="H808" i="3"/>
  <c r="G808" i="3"/>
  <c r="F808" i="3"/>
  <c r="E808" i="3"/>
  <c r="B808" i="3"/>
  <c r="A808" i="3"/>
  <c r="AB807" i="3"/>
  <c r="W807" i="3"/>
  <c r="V807" i="3"/>
  <c r="Q807" i="3"/>
  <c r="L807" i="3"/>
  <c r="J807" i="3"/>
  <c r="I807" i="3"/>
  <c r="K807" i="3" s="1"/>
  <c r="H807" i="3"/>
  <c r="G807" i="3"/>
  <c r="F807" i="3"/>
  <c r="E807" i="3"/>
  <c r="B807" i="3"/>
  <c r="A807" i="3"/>
  <c r="AB806" i="3"/>
  <c r="W806" i="3"/>
  <c r="V806" i="3"/>
  <c r="Q806" i="3"/>
  <c r="L806" i="3"/>
  <c r="J806" i="3"/>
  <c r="I806" i="3"/>
  <c r="K806" i="3" s="1"/>
  <c r="H806" i="3"/>
  <c r="G806" i="3"/>
  <c r="F806" i="3"/>
  <c r="E806" i="3"/>
  <c r="B806" i="3"/>
  <c r="A806" i="3"/>
  <c r="AB805" i="3"/>
  <c r="W805" i="3"/>
  <c r="V805" i="3"/>
  <c r="Q805" i="3"/>
  <c r="L805" i="3"/>
  <c r="J805" i="3"/>
  <c r="I805" i="3"/>
  <c r="K805" i="3" s="1"/>
  <c r="H805" i="3"/>
  <c r="G805" i="3"/>
  <c r="F805" i="3"/>
  <c r="E805" i="3"/>
  <c r="B805" i="3"/>
  <c r="A805" i="3"/>
  <c r="AB804" i="3"/>
  <c r="W804" i="3"/>
  <c r="V804" i="3"/>
  <c r="Q804" i="3"/>
  <c r="L804" i="3"/>
  <c r="J804" i="3"/>
  <c r="I804" i="3"/>
  <c r="K804" i="3" s="1"/>
  <c r="H804" i="3"/>
  <c r="G804" i="3"/>
  <c r="F804" i="3"/>
  <c r="E804" i="3"/>
  <c r="B804" i="3"/>
  <c r="A804" i="3"/>
  <c r="AB803" i="3"/>
  <c r="W803" i="3"/>
  <c r="V803" i="3"/>
  <c r="Q803" i="3"/>
  <c r="L803" i="3"/>
  <c r="J803" i="3"/>
  <c r="I803" i="3"/>
  <c r="K803" i="3" s="1"/>
  <c r="H803" i="3"/>
  <c r="G803" i="3"/>
  <c r="F803" i="3"/>
  <c r="E803" i="3"/>
  <c r="B803" i="3"/>
  <c r="A803" i="3"/>
  <c r="AB802" i="3"/>
  <c r="W802" i="3"/>
  <c r="V802" i="3"/>
  <c r="Q802" i="3"/>
  <c r="L802" i="3"/>
  <c r="J802" i="3"/>
  <c r="I802" i="3"/>
  <c r="K802" i="3" s="1"/>
  <c r="H802" i="3"/>
  <c r="G802" i="3"/>
  <c r="F802" i="3"/>
  <c r="E802" i="3"/>
  <c r="B802" i="3"/>
  <c r="A802" i="3"/>
  <c r="AB801" i="3"/>
  <c r="W801" i="3"/>
  <c r="V801" i="3"/>
  <c r="Q801" i="3"/>
  <c r="L801" i="3"/>
  <c r="J801" i="3"/>
  <c r="I801" i="3"/>
  <c r="K801" i="3" s="1"/>
  <c r="H801" i="3"/>
  <c r="G801" i="3"/>
  <c r="F801" i="3"/>
  <c r="E801" i="3"/>
  <c r="B801" i="3"/>
  <c r="A801" i="3"/>
  <c r="AB800" i="3"/>
  <c r="W800" i="3"/>
  <c r="V800" i="3"/>
  <c r="Q800" i="3"/>
  <c r="L800" i="3"/>
  <c r="J800" i="3"/>
  <c r="I800" i="3"/>
  <c r="K800" i="3" s="1"/>
  <c r="H800" i="3"/>
  <c r="G800" i="3"/>
  <c r="F800" i="3"/>
  <c r="E800" i="3"/>
  <c r="B800" i="3"/>
  <c r="A800" i="3"/>
  <c r="AB799" i="3"/>
  <c r="W799" i="3"/>
  <c r="V799" i="3"/>
  <c r="Q799" i="3"/>
  <c r="L799" i="3"/>
  <c r="J799" i="3"/>
  <c r="I799" i="3"/>
  <c r="K799" i="3" s="1"/>
  <c r="H799" i="3"/>
  <c r="G799" i="3"/>
  <c r="F799" i="3"/>
  <c r="E799" i="3"/>
  <c r="B799" i="3"/>
  <c r="A799" i="3"/>
  <c r="AB798" i="3"/>
  <c r="W798" i="3"/>
  <c r="V798" i="3"/>
  <c r="Q798" i="3"/>
  <c r="L798" i="3"/>
  <c r="J798" i="3"/>
  <c r="I798" i="3"/>
  <c r="K798" i="3" s="1"/>
  <c r="H798" i="3"/>
  <c r="G798" i="3"/>
  <c r="F798" i="3"/>
  <c r="E798" i="3"/>
  <c r="B798" i="3"/>
  <c r="A798" i="3"/>
  <c r="AB797" i="3"/>
  <c r="W797" i="3"/>
  <c r="V797" i="3"/>
  <c r="Q797" i="3"/>
  <c r="L797" i="3"/>
  <c r="J797" i="3"/>
  <c r="I797" i="3"/>
  <c r="K797" i="3" s="1"/>
  <c r="H797" i="3"/>
  <c r="G797" i="3"/>
  <c r="F797" i="3"/>
  <c r="E797" i="3"/>
  <c r="B797" i="3"/>
  <c r="A797" i="3"/>
  <c r="AB796" i="3"/>
  <c r="W796" i="3"/>
  <c r="V796" i="3"/>
  <c r="Q796" i="3"/>
  <c r="L796" i="3"/>
  <c r="J796" i="3"/>
  <c r="I796" i="3"/>
  <c r="K796" i="3" s="1"/>
  <c r="H796" i="3"/>
  <c r="G796" i="3"/>
  <c r="F796" i="3"/>
  <c r="E796" i="3"/>
  <c r="B796" i="3"/>
  <c r="A796" i="3"/>
  <c r="AB795" i="3"/>
  <c r="W795" i="3"/>
  <c r="V795" i="3"/>
  <c r="Q795" i="3"/>
  <c r="L795" i="3"/>
  <c r="J795" i="3"/>
  <c r="I795" i="3"/>
  <c r="K795" i="3" s="1"/>
  <c r="H795" i="3"/>
  <c r="G795" i="3"/>
  <c r="F795" i="3"/>
  <c r="E795" i="3"/>
  <c r="B795" i="3"/>
  <c r="A795" i="3"/>
  <c r="AB794" i="3"/>
  <c r="W794" i="3"/>
  <c r="V794" i="3"/>
  <c r="Q794" i="3"/>
  <c r="L794" i="3"/>
  <c r="J794" i="3"/>
  <c r="I794" i="3"/>
  <c r="K794" i="3" s="1"/>
  <c r="H794" i="3"/>
  <c r="G794" i="3"/>
  <c r="F794" i="3"/>
  <c r="E794" i="3"/>
  <c r="B794" i="3"/>
  <c r="A794" i="3"/>
  <c r="AB793" i="3"/>
  <c r="W793" i="3"/>
  <c r="V793" i="3"/>
  <c r="Q793" i="3"/>
  <c r="L793" i="3"/>
  <c r="J793" i="3"/>
  <c r="I793" i="3"/>
  <c r="K793" i="3" s="1"/>
  <c r="H793" i="3"/>
  <c r="G793" i="3"/>
  <c r="F793" i="3"/>
  <c r="E793" i="3"/>
  <c r="B793" i="3"/>
  <c r="A793" i="3"/>
  <c r="AB792" i="3"/>
  <c r="W792" i="3"/>
  <c r="V792" i="3"/>
  <c r="Q792" i="3"/>
  <c r="L792" i="3"/>
  <c r="J792" i="3"/>
  <c r="I792" i="3"/>
  <c r="K792" i="3" s="1"/>
  <c r="H792" i="3"/>
  <c r="G792" i="3"/>
  <c r="F792" i="3"/>
  <c r="E792" i="3"/>
  <c r="B792" i="3"/>
  <c r="A792" i="3"/>
  <c r="AB791" i="3"/>
  <c r="W791" i="3"/>
  <c r="V791" i="3"/>
  <c r="Q791" i="3"/>
  <c r="L791" i="3"/>
  <c r="J791" i="3"/>
  <c r="I791" i="3"/>
  <c r="K791" i="3" s="1"/>
  <c r="H791" i="3"/>
  <c r="G791" i="3"/>
  <c r="F791" i="3"/>
  <c r="E791" i="3"/>
  <c r="B791" i="3"/>
  <c r="A791" i="3"/>
  <c r="AB790" i="3"/>
  <c r="W790" i="3"/>
  <c r="V790" i="3"/>
  <c r="Q790" i="3"/>
  <c r="L790" i="3"/>
  <c r="J790" i="3"/>
  <c r="I790" i="3"/>
  <c r="K790" i="3" s="1"/>
  <c r="H790" i="3"/>
  <c r="G790" i="3"/>
  <c r="F790" i="3"/>
  <c r="E790" i="3"/>
  <c r="B790" i="3"/>
  <c r="A790" i="3"/>
  <c r="AB789" i="3"/>
  <c r="W789" i="3"/>
  <c r="V789" i="3"/>
  <c r="Q789" i="3"/>
  <c r="L789" i="3"/>
  <c r="J789" i="3"/>
  <c r="I789" i="3"/>
  <c r="K789" i="3" s="1"/>
  <c r="H789" i="3"/>
  <c r="G789" i="3"/>
  <c r="F789" i="3"/>
  <c r="E789" i="3"/>
  <c r="B789" i="3"/>
  <c r="A789" i="3"/>
  <c r="AB788" i="3"/>
  <c r="W788" i="3"/>
  <c r="V788" i="3"/>
  <c r="Q788" i="3"/>
  <c r="L788" i="3"/>
  <c r="J788" i="3"/>
  <c r="I788" i="3"/>
  <c r="K788" i="3" s="1"/>
  <c r="H788" i="3"/>
  <c r="G788" i="3"/>
  <c r="F788" i="3"/>
  <c r="E788" i="3"/>
  <c r="B788" i="3"/>
  <c r="A788" i="3"/>
  <c r="AB787" i="3"/>
  <c r="W787" i="3"/>
  <c r="V787" i="3"/>
  <c r="Q787" i="3"/>
  <c r="L787" i="3"/>
  <c r="J787" i="3"/>
  <c r="I787" i="3"/>
  <c r="K787" i="3" s="1"/>
  <c r="H787" i="3"/>
  <c r="G787" i="3"/>
  <c r="F787" i="3"/>
  <c r="E787" i="3"/>
  <c r="B787" i="3"/>
  <c r="A787" i="3"/>
  <c r="AB786" i="3"/>
  <c r="W786" i="3"/>
  <c r="V786" i="3"/>
  <c r="Q786" i="3"/>
  <c r="L786" i="3"/>
  <c r="J786" i="3"/>
  <c r="I786" i="3"/>
  <c r="K786" i="3" s="1"/>
  <c r="H786" i="3"/>
  <c r="G786" i="3"/>
  <c r="F786" i="3"/>
  <c r="E786" i="3"/>
  <c r="B786" i="3"/>
  <c r="A786" i="3"/>
  <c r="AB785" i="3"/>
  <c r="W785" i="3"/>
  <c r="V785" i="3"/>
  <c r="Q785" i="3"/>
  <c r="L785" i="3"/>
  <c r="J785" i="3"/>
  <c r="I785" i="3"/>
  <c r="K785" i="3" s="1"/>
  <c r="H785" i="3"/>
  <c r="G785" i="3"/>
  <c r="F785" i="3"/>
  <c r="E785" i="3"/>
  <c r="B785" i="3"/>
  <c r="A785" i="3"/>
  <c r="AB784" i="3"/>
  <c r="W784" i="3"/>
  <c r="V784" i="3"/>
  <c r="Q784" i="3"/>
  <c r="L784" i="3"/>
  <c r="J784" i="3"/>
  <c r="I784" i="3"/>
  <c r="K784" i="3" s="1"/>
  <c r="H784" i="3"/>
  <c r="G784" i="3"/>
  <c r="F784" i="3"/>
  <c r="E784" i="3"/>
  <c r="B784" i="3"/>
  <c r="A784" i="3"/>
  <c r="AB783" i="3"/>
  <c r="W783" i="3"/>
  <c r="V783" i="3"/>
  <c r="Q783" i="3"/>
  <c r="L783" i="3"/>
  <c r="J783" i="3"/>
  <c r="I783" i="3"/>
  <c r="K783" i="3" s="1"/>
  <c r="H783" i="3"/>
  <c r="G783" i="3"/>
  <c r="F783" i="3"/>
  <c r="E783" i="3"/>
  <c r="B783" i="3"/>
  <c r="A783" i="3"/>
  <c r="AB782" i="3"/>
  <c r="W782" i="3"/>
  <c r="V782" i="3"/>
  <c r="Q782" i="3"/>
  <c r="L782" i="3"/>
  <c r="J782" i="3"/>
  <c r="I782" i="3"/>
  <c r="K782" i="3" s="1"/>
  <c r="H782" i="3"/>
  <c r="G782" i="3"/>
  <c r="F782" i="3"/>
  <c r="E782" i="3"/>
  <c r="B782" i="3"/>
  <c r="A782" i="3"/>
  <c r="AB781" i="3"/>
  <c r="W781" i="3"/>
  <c r="V781" i="3"/>
  <c r="Q781" i="3"/>
  <c r="L781" i="3"/>
  <c r="J781" i="3"/>
  <c r="I781" i="3"/>
  <c r="K781" i="3" s="1"/>
  <c r="H781" i="3"/>
  <c r="G781" i="3"/>
  <c r="F781" i="3"/>
  <c r="E781" i="3"/>
  <c r="B781" i="3"/>
  <c r="A781" i="3"/>
  <c r="AB780" i="3"/>
  <c r="W780" i="3"/>
  <c r="V780" i="3"/>
  <c r="Q780" i="3"/>
  <c r="L780" i="3"/>
  <c r="J780" i="3"/>
  <c r="I780" i="3"/>
  <c r="K780" i="3" s="1"/>
  <c r="H780" i="3"/>
  <c r="G780" i="3"/>
  <c r="F780" i="3"/>
  <c r="E780" i="3"/>
  <c r="B780" i="3"/>
  <c r="A780" i="3"/>
  <c r="AB779" i="3"/>
  <c r="W779" i="3"/>
  <c r="V779" i="3"/>
  <c r="Q779" i="3"/>
  <c r="L779" i="3"/>
  <c r="J779" i="3"/>
  <c r="I779" i="3"/>
  <c r="K779" i="3" s="1"/>
  <c r="H779" i="3"/>
  <c r="G779" i="3"/>
  <c r="F779" i="3"/>
  <c r="E779" i="3"/>
  <c r="B779" i="3"/>
  <c r="A779" i="3"/>
  <c r="AB778" i="3"/>
  <c r="W778" i="3"/>
  <c r="V778" i="3"/>
  <c r="Q778" i="3"/>
  <c r="L778" i="3"/>
  <c r="J778" i="3"/>
  <c r="I778" i="3"/>
  <c r="K778" i="3" s="1"/>
  <c r="H778" i="3"/>
  <c r="G778" i="3"/>
  <c r="F778" i="3"/>
  <c r="E778" i="3"/>
  <c r="B778" i="3"/>
  <c r="A778" i="3"/>
  <c r="AB777" i="3"/>
  <c r="W777" i="3"/>
  <c r="V777" i="3"/>
  <c r="Q777" i="3"/>
  <c r="L777" i="3"/>
  <c r="J777" i="3"/>
  <c r="I777" i="3"/>
  <c r="K777" i="3" s="1"/>
  <c r="H777" i="3"/>
  <c r="G777" i="3"/>
  <c r="F777" i="3"/>
  <c r="E777" i="3"/>
  <c r="B777" i="3"/>
  <c r="A777" i="3"/>
  <c r="AB776" i="3"/>
  <c r="W776" i="3"/>
  <c r="V776" i="3"/>
  <c r="Q776" i="3"/>
  <c r="L776" i="3"/>
  <c r="J776" i="3"/>
  <c r="I776" i="3"/>
  <c r="K776" i="3" s="1"/>
  <c r="H776" i="3"/>
  <c r="G776" i="3"/>
  <c r="F776" i="3"/>
  <c r="E776" i="3"/>
  <c r="B776" i="3"/>
  <c r="A776" i="3"/>
  <c r="AB775" i="3"/>
  <c r="W775" i="3"/>
  <c r="V775" i="3"/>
  <c r="Q775" i="3"/>
  <c r="L775" i="3"/>
  <c r="J775" i="3"/>
  <c r="I775" i="3"/>
  <c r="K775" i="3" s="1"/>
  <c r="H775" i="3"/>
  <c r="G775" i="3"/>
  <c r="F775" i="3"/>
  <c r="E775" i="3"/>
  <c r="B775" i="3"/>
  <c r="A775" i="3"/>
  <c r="AB774" i="3"/>
  <c r="W774" i="3"/>
  <c r="V774" i="3"/>
  <c r="Q774" i="3"/>
  <c r="L774" i="3"/>
  <c r="J774" i="3"/>
  <c r="I774" i="3"/>
  <c r="K774" i="3" s="1"/>
  <c r="H774" i="3"/>
  <c r="G774" i="3"/>
  <c r="F774" i="3"/>
  <c r="E774" i="3"/>
  <c r="B774" i="3"/>
  <c r="A774" i="3"/>
  <c r="AB773" i="3"/>
  <c r="W773" i="3"/>
  <c r="V773" i="3"/>
  <c r="Q773" i="3"/>
  <c r="L773" i="3"/>
  <c r="J773" i="3"/>
  <c r="I773" i="3"/>
  <c r="K773" i="3" s="1"/>
  <c r="H773" i="3"/>
  <c r="G773" i="3"/>
  <c r="F773" i="3"/>
  <c r="E773" i="3"/>
  <c r="B773" i="3"/>
  <c r="A773" i="3"/>
  <c r="AB772" i="3"/>
  <c r="W772" i="3"/>
  <c r="V772" i="3"/>
  <c r="Q772" i="3"/>
  <c r="L772" i="3"/>
  <c r="J772" i="3"/>
  <c r="I772" i="3"/>
  <c r="K772" i="3" s="1"/>
  <c r="H772" i="3"/>
  <c r="G772" i="3"/>
  <c r="F772" i="3"/>
  <c r="E772" i="3"/>
  <c r="B772" i="3"/>
  <c r="A772" i="3"/>
  <c r="AB771" i="3"/>
  <c r="W771" i="3"/>
  <c r="V771" i="3"/>
  <c r="Q771" i="3"/>
  <c r="L771" i="3"/>
  <c r="J771" i="3"/>
  <c r="I771" i="3"/>
  <c r="K771" i="3" s="1"/>
  <c r="H771" i="3"/>
  <c r="G771" i="3"/>
  <c r="F771" i="3"/>
  <c r="E771" i="3"/>
  <c r="B771" i="3"/>
  <c r="A771" i="3"/>
  <c r="AB770" i="3"/>
  <c r="W770" i="3"/>
  <c r="V770" i="3"/>
  <c r="Q770" i="3"/>
  <c r="L770" i="3"/>
  <c r="J770" i="3"/>
  <c r="I770" i="3"/>
  <c r="K770" i="3" s="1"/>
  <c r="H770" i="3"/>
  <c r="G770" i="3"/>
  <c r="F770" i="3"/>
  <c r="E770" i="3"/>
  <c r="B770" i="3"/>
  <c r="A770" i="3"/>
  <c r="AB769" i="3"/>
  <c r="W769" i="3"/>
  <c r="V769" i="3"/>
  <c r="Q769" i="3"/>
  <c r="L769" i="3"/>
  <c r="J769" i="3"/>
  <c r="I769" i="3"/>
  <c r="K769" i="3" s="1"/>
  <c r="H769" i="3"/>
  <c r="G769" i="3"/>
  <c r="F769" i="3"/>
  <c r="E769" i="3"/>
  <c r="B769" i="3"/>
  <c r="A769" i="3"/>
  <c r="AB768" i="3"/>
  <c r="W768" i="3"/>
  <c r="V768" i="3"/>
  <c r="Q768" i="3"/>
  <c r="L768" i="3"/>
  <c r="J768" i="3"/>
  <c r="I768" i="3"/>
  <c r="K768" i="3" s="1"/>
  <c r="H768" i="3"/>
  <c r="G768" i="3"/>
  <c r="F768" i="3"/>
  <c r="E768" i="3"/>
  <c r="B768" i="3"/>
  <c r="A768" i="3"/>
  <c r="AB767" i="3"/>
  <c r="W767" i="3"/>
  <c r="V767" i="3"/>
  <c r="Q767" i="3"/>
  <c r="L767" i="3"/>
  <c r="J767" i="3"/>
  <c r="I767" i="3"/>
  <c r="K767" i="3" s="1"/>
  <c r="H767" i="3"/>
  <c r="G767" i="3"/>
  <c r="F767" i="3"/>
  <c r="E767" i="3"/>
  <c r="B767" i="3"/>
  <c r="A767" i="3"/>
  <c r="AB766" i="3"/>
  <c r="W766" i="3"/>
  <c r="V766" i="3"/>
  <c r="Q766" i="3"/>
  <c r="L766" i="3"/>
  <c r="J766" i="3"/>
  <c r="I766" i="3"/>
  <c r="K766" i="3" s="1"/>
  <c r="H766" i="3"/>
  <c r="G766" i="3"/>
  <c r="F766" i="3"/>
  <c r="E766" i="3"/>
  <c r="B766" i="3"/>
  <c r="A766" i="3"/>
  <c r="AB765" i="3"/>
  <c r="W765" i="3"/>
  <c r="V765" i="3"/>
  <c r="Q765" i="3"/>
  <c r="L765" i="3"/>
  <c r="J765" i="3"/>
  <c r="I765" i="3"/>
  <c r="K765" i="3" s="1"/>
  <c r="H765" i="3"/>
  <c r="G765" i="3"/>
  <c r="F765" i="3"/>
  <c r="E765" i="3"/>
  <c r="B765" i="3"/>
  <c r="A765" i="3"/>
  <c r="AB764" i="3"/>
  <c r="W764" i="3"/>
  <c r="V764" i="3"/>
  <c r="Q764" i="3"/>
  <c r="L764" i="3"/>
  <c r="J764" i="3"/>
  <c r="I764" i="3"/>
  <c r="K764" i="3" s="1"/>
  <c r="H764" i="3"/>
  <c r="G764" i="3"/>
  <c r="F764" i="3"/>
  <c r="E764" i="3"/>
  <c r="B764" i="3"/>
  <c r="A764" i="3"/>
  <c r="AB763" i="3"/>
  <c r="W763" i="3"/>
  <c r="V763" i="3"/>
  <c r="Q763" i="3"/>
  <c r="L763" i="3"/>
  <c r="J763" i="3"/>
  <c r="I763" i="3"/>
  <c r="K763" i="3" s="1"/>
  <c r="H763" i="3"/>
  <c r="G763" i="3"/>
  <c r="F763" i="3"/>
  <c r="E763" i="3"/>
  <c r="B763" i="3"/>
  <c r="A763" i="3"/>
  <c r="AB762" i="3"/>
  <c r="W762" i="3"/>
  <c r="V762" i="3"/>
  <c r="Q762" i="3"/>
  <c r="L762" i="3"/>
  <c r="J762" i="3"/>
  <c r="I762" i="3"/>
  <c r="K762" i="3" s="1"/>
  <c r="H762" i="3"/>
  <c r="G762" i="3"/>
  <c r="F762" i="3"/>
  <c r="E762" i="3"/>
  <c r="B762" i="3"/>
  <c r="A762" i="3"/>
  <c r="AB761" i="3"/>
  <c r="W761" i="3"/>
  <c r="V761" i="3"/>
  <c r="Q761" i="3"/>
  <c r="L761" i="3"/>
  <c r="J761" i="3"/>
  <c r="I761" i="3"/>
  <c r="K761" i="3" s="1"/>
  <c r="H761" i="3"/>
  <c r="G761" i="3"/>
  <c r="F761" i="3"/>
  <c r="E761" i="3"/>
  <c r="B761" i="3"/>
  <c r="A761" i="3"/>
  <c r="AB760" i="3"/>
  <c r="W760" i="3"/>
  <c r="V760" i="3"/>
  <c r="Q760" i="3"/>
  <c r="L760" i="3"/>
  <c r="J760" i="3"/>
  <c r="I760" i="3"/>
  <c r="K760" i="3" s="1"/>
  <c r="H760" i="3"/>
  <c r="G760" i="3"/>
  <c r="F760" i="3"/>
  <c r="E760" i="3"/>
  <c r="B760" i="3"/>
  <c r="A760" i="3"/>
  <c r="AB759" i="3"/>
  <c r="W759" i="3"/>
  <c r="V759" i="3"/>
  <c r="Q759" i="3"/>
  <c r="L759" i="3"/>
  <c r="J759" i="3"/>
  <c r="I759" i="3"/>
  <c r="K759" i="3" s="1"/>
  <c r="H759" i="3"/>
  <c r="G759" i="3"/>
  <c r="F759" i="3"/>
  <c r="E759" i="3"/>
  <c r="B759" i="3"/>
  <c r="A759" i="3"/>
  <c r="AB758" i="3"/>
  <c r="W758" i="3"/>
  <c r="V758" i="3"/>
  <c r="Q758" i="3"/>
  <c r="L758" i="3"/>
  <c r="J758" i="3"/>
  <c r="I758" i="3"/>
  <c r="K758" i="3" s="1"/>
  <c r="H758" i="3"/>
  <c r="G758" i="3"/>
  <c r="F758" i="3"/>
  <c r="E758" i="3"/>
  <c r="B758" i="3"/>
  <c r="A758" i="3"/>
  <c r="AB757" i="3"/>
  <c r="W757" i="3"/>
  <c r="V757" i="3"/>
  <c r="Q757" i="3"/>
  <c r="L757" i="3"/>
  <c r="J757" i="3"/>
  <c r="I757" i="3"/>
  <c r="K757" i="3" s="1"/>
  <c r="H757" i="3"/>
  <c r="G757" i="3"/>
  <c r="F757" i="3"/>
  <c r="E757" i="3"/>
  <c r="B757" i="3"/>
  <c r="A757" i="3"/>
  <c r="AB756" i="3"/>
  <c r="W756" i="3"/>
  <c r="V756" i="3"/>
  <c r="Q756" i="3"/>
  <c r="L756" i="3"/>
  <c r="J756" i="3"/>
  <c r="I756" i="3"/>
  <c r="K756" i="3" s="1"/>
  <c r="H756" i="3"/>
  <c r="G756" i="3"/>
  <c r="F756" i="3"/>
  <c r="E756" i="3"/>
  <c r="B756" i="3"/>
  <c r="A756" i="3"/>
  <c r="AB755" i="3"/>
  <c r="W755" i="3"/>
  <c r="V755" i="3"/>
  <c r="Q755" i="3"/>
  <c r="L755" i="3"/>
  <c r="J755" i="3"/>
  <c r="I755" i="3"/>
  <c r="K755" i="3" s="1"/>
  <c r="H755" i="3"/>
  <c r="G755" i="3"/>
  <c r="F755" i="3"/>
  <c r="E755" i="3"/>
  <c r="B755" i="3"/>
  <c r="A755" i="3"/>
  <c r="AB754" i="3"/>
  <c r="W754" i="3"/>
  <c r="V754" i="3"/>
  <c r="Q754" i="3"/>
  <c r="L754" i="3"/>
  <c r="J754" i="3"/>
  <c r="I754" i="3"/>
  <c r="K754" i="3" s="1"/>
  <c r="H754" i="3"/>
  <c r="G754" i="3"/>
  <c r="F754" i="3"/>
  <c r="E754" i="3"/>
  <c r="B754" i="3"/>
  <c r="A754" i="3"/>
  <c r="AB753" i="3"/>
  <c r="W753" i="3"/>
  <c r="V753" i="3"/>
  <c r="Q753" i="3"/>
  <c r="L753" i="3"/>
  <c r="J753" i="3"/>
  <c r="I753" i="3"/>
  <c r="K753" i="3" s="1"/>
  <c r="H753" i="3"/>
  <c r="G753" i="3"/>
  <c r="F753" i="3"/>
  <c r="E753" i="3"/>
  <c r="B753" i="3"/>
  <c r="A753" i="3"/>
  <c r="AB752" i="3"/>
  <c r="W752" i="3"/>
  <c r="V752" i="3"/>
  <c r="Q752" i="3"/>
  <c r="L752" i="3"/>
  <c r="J752" i="3"/>
  <c r="I752" i="3"/>
  <c r="K752" i="3" s="1"/>
  <c r="H752" i="3"/>
  <c r="G752" i="3"/>
  <c r="F752" i="3"/>
  <c r="E752" i="3"/>
  <c r="B752" i="3"/>
  <c r="A752" i="3"/>
  <c r="AB751" i="3"/>
  <c r="W751" i="3"/>
  <c r="V751" i="3"/>
  <c r="Q751" i="3"/>
  <c r="L751" i="3"/>
  <c r="J751" i="3"/>
  <c r="I751" i="3"/>
  <c r="K751" i="3" s="1"/>
  <c r="H751" i="3"/>
  <c r="G751" i="3"/>
  <c r="F751" i="3"/>
  <c r="E751" i="3"/>
  <c r="B751" i="3"/>
  <c r="A751" i="3"/>
  <c r="AB750" i="3"/>
  <c r="W750" i="3"/>
  <c r="V750" i="3"/>
  <c r="Q750" i="3"/>
  <c r="L750" i="3"/>
  <c r="J750" i="3"/>
  <c r="I750" i="3"/>
  <c r="K750" i="3" s="1"/>
  <c r="H750" i="3"/>
  <c r="G750" i="3"/>
  <c r="F750" i="3"/>
  <c r="E750" i="3"/>
  <c r="B750" i="3"/>
  <c r="A750" i="3"/>
  <c r="AB749" i="3"/>
  <c r="W749" i="3"/>
  <c r="V749" i="3"/>
  <c r="Q749" i="3"/>
  <c r="L749" i="3"/>
  <c r="J749" i="3"/>
  <c r="I749" i="3"/>
  <c r="K749" i="3" s="1"/>
  <c r="H749" i="3"/>
  <c r="G749" i="3"/>
  <c r="F749" i="3"/>
  <c r="E749" i="3"/>
  <c r="B749" i="3"/>
  <c r="A749" i="3"/>
  <c r="AB748" i="3"/>
  <c r="W748" i="3"/>
  <c r="V748" i="3"/>
  <c r="Q748" i="3"/>
  <c r="L748" i="3"/>
  <c r="J748" i="3"/>
  <c r="I748" i="3"/>
  <c r="K748" i="3" s="1"/>
  <c r="H748" i="3"/>
  <c r="G748" i="3"/>
  <c r="F748" i="3"/>
  <c r="E748" i="3"/>
  <c r="B748" i="3"/>
  <c r="A748" i="3"/>
  <c r="AB747" i="3"/>
  <c r="W747" i="3"/>
  <c r="V747" i="3"/>
  <c r="Q747" i="3"/>
  <c r="L747" i="3"/>
  <c r="J747" i="3"/>
  <c r="I747" i="3"/>
  <c r="K747" i="3" s="1"/>
  <c r="H747" i="3"/>
  <c r="G747" i="3"/>
  <c r="F747" i="3"/>
  <c r="E747" i="3"/>
  <c r="B747" i="3"/>
  <c r="A747" i="3"/>
  <c r="AB746" i="3"/>
  <c r="W746" i="3"/>
  <c r="V746" i="3"/>
  <c r="Q746" i="3"/>
  <c r="L746" i="3"/>
  <c r="J746" i="3"/>
  <c r="I746" i="3"/>
  <c r="K746" i="3" s="1"/>
  <c r="H746" i="3"/>
  <c r="G746" i="3"/>
  <c r="F746" i="3"/>
  <c r="E746" i="3"/>
  <c r="B746" i="3"/>
  <c r="A746" i="3"/>
  <c r="AB745" i="3"/>
  <c r="W745" i="3"/>
  <c r="V745" i="3"/>
  <c r="Q745" i="3"/>
  <c r="L745" i="3"/>
  <c r="J745" i="3"/>
  <c r="I745" i="3"/>
  <c r="K745" i="3" s="1"/>
  <c r="H745" i="3"/>
  <c r="G745" i="3"/>
  <c r="F745" i="3"/>
  <c r="E745" i="3"/>
  <c r="B745" i="3"/>
  <c r="A745" i="3"/>
  <c r="AB744" i="3"/>
  <c r="W744" i="3"/>
  <c r="V744" i="3"/>
  <c r="Q744" i="3"/>
  <c r="L744" i="3"/>
  <c r="J744" i="3"/>
  <c r="I744" i="3"/>
  <c r="K744" i="3" s="1"/>
  <c r="H744" i="3"/>
  <c r="G744" i="3"/>
  <c r="F744" i="3"/>
  <c r="E744" i="3"/>
  <c r="B744" i="3"/>
  <c r="A744" i="3"/>
  <c r="AB743" i="3"/>
  <c r="W743" i="3"/>
  <c r="V743" i="3"/>
  <c r="Q743" i="3"/>
  <c r="L743" i="3"/>
  <c r="J743" i="3"/>
  <c r="I743" i="3"/>
  <c r="K743" i="3" s="1"/>
  <c r="H743" i="3"/>
  <c r="G743" i="3"/>
  <c r="F743" i="3"/>
  <c r="E743" i="3"/>
  <c r="B743" i="3"/>
  <c r="A743" i="3"/>
  <c r="AB742" i="3"/>
  <c r="W742" i="3"/>
  <c r="V742" i="3"/>
  <c r="Q742" i="3"/>
  <c r="L742" i="3"/>
  <c r="J742" i="3"/>
  <c r="I742" i="3"/>
  <c r="K742" i="3" s="1"/>
  <c r="H742" i="3"/>
  <c r="G742" i="3"/>
  <c r="F742" i="3"/>
  <c r="E742" i="3"/>
  <c r="B742" i="3"/>
  <c r="A742" i="3"/>
  <c r="AB741" i="3"/>
  <c r="W741" i="3"/>
  <c r="V741" i="3"/>
  <c r="Q741" i="3"/>
  <c r="L741" i="3"/>
  <c r="J741" i="3"/>
  <c r="I741" i="3"/>
  <c r="K741" i="3" s="1"/>
  <c r="H741" i="3"/>
  <c r="G741" i="3"/>
  <c r="F741" i="3"/>
  <c r="E741" i="3"/>
  <c r="B741" i="3"/>
  <c r="A741" i="3"/>
  <c r="AB740" i="3"/>
  <c r="W740" i="3"/>
  <c r="V740" i="3"/>
  <c r="Q740" i="3"/>
  <c r="L740" i="3"/>
  <c r="J740" i="3"/>
  <c r="I740" i="3"/>
  <c r="K740" i="3" s="1"/>
  <c r="H740" i="3"/>
  <c r="G740" i="3"/>
  <c r="F740" i="3"/>
  <c r="E740" i="3"/>
  <c r="B740" i="3"/>
  <c r="A740" i="3"/>
  <c r="AB739" i="3"/>
  <c r="W739" i="3"/>
  <c r="V739" i="3"/>
  <c r="Q739" i="3"/>
  <c r="L739" i="3"/>
  <c r="J739" i="3"/>
  <c r="I739" i="3"/>
  <c r="K739" i="3" s="1"/>
  <c r="H739" i="3"/>
  <c r="G739" i="3"/>
  <c r="F739" i="3"/>
  <c r="E739" i="3"/>
  <c r="B739" i="3"/>
  <c r="A739" i="3"/>
  <c r="AB738" i="3"/>
  <c r="W738" i="3"/>
  <c r="V738" i="3"/>
  <c r="Q738" i="3"/>
  <c r="L738" i="3"/>
  <c r="J738" i="3"/>
  <c r="I738" i="3"/>
  <c r="K738" i="3" s="1"/>
  <c r="H738" i="3"/>
  <c r="G738" i="3"/>
  <c r="F738" i="3"/>
  <c r="E738" i="3"/>
  <c r="B738" i="3"/>
  <c r="A738" i="3"/>
  <c r="AB737" i="3"/>
  <c r="W737" i="3"/>
  <c r="V737" i="3"/>
  <c r="Q737" i="3"/>
  <c r="L737" i="3"/>
  <c r="J737" i="3"/>
  <c r="I737" i="3"/>
  <c r="K737" i="3" s="1"/>
  <c r="H737" i="3"/>
  <c r="G737" i="3"/>
  <c r="F737" i="3"/>
  <c r="E737" i="3"/>
  <c r="B737" i="3"/>
  <c r="A737" i="3"/>
  <c r="AB736" i="3"/>
  <c r="W736" i="3"/>
  <c r="V736" i="3"/>
  <c r="Q736" i="3"/>
  <c r="L736" i="3"/>
  <c r="J736" i="3"/>
  <c r="I736" i="3"/>
  <c r="K736" i="3" s="1"/>
  <c r="H736" i="3"/>
  <c r="G736" i="3"/>
  <c r="F736" i="3"/>
  <c r="E736" i="3"/>
  <c r="B736" i="3"/>
  <c r="A736" i="3"/>
  <c r="AB735" i="3"/>
  <c r="W735" i="3"/>
  <c r="V735" i="3"/>
  <c r="Q735" i="3"/>
  <c r="L735" i="3"/>
  <c r="J735" i="3"/>
  <c r="I735" i="3"/>
  <c r="K735" i="3" s="1"/>
  <c r="H735" i="3"/>
  <c r="G735" i="3"/>
  <c r="F735" i="3"/>
  <c r="E735" i="3"/>
  <c r="B735" i="3"/>
  <c r="A735" i="3"/>
  <c r="AB734" i="3"/>
  <c r="W734" i="3"/>
  <c r="V734" i="3"/>
  <c r="Q734" i="3"/>
  <c r="L734" i="3"/>
  <c r="J734" i="3"/>
  <c r="I734" i="3"/>
  <c r="K734" i="3" s="1"/>
  <c r="H734" i="3"/>
  <c r="G734" i="3"/>
  <c r="F734" i="3"/>
  <c r="E734" i="3"/>
  <c r="B734" i="3"/>
  <c r="A734" i="3"/>
  <c r="AB733" i="3"/>
  <c r="W733" i="3"/>
  <c r="V733" i="3"/>
  <c r="Q733" i="3"/>
  <c r="L733" i="3"/>
  <c r="J733" i="3"/>
  <c r="I733" i="3"/>
  <c r="K733" i="3" s="1"/>
  <c r="H733" i="3"/>
  <c r="G733" i="3"/>
  <c r="F733" i="3"/>
  <c r="E733" i="3"/>
  <c r="B733" i="3"/>
  <c r="A733" i="3"/>
  <c r="AB732" i="3"/>
  <c r="W732" i="3"/>
  <c r="V732" i="3"/>
  <c r="Q732" i="3"/>
  <c r="L732" i="3"/>
  <c r="J732" i="3"/>
  <c r="I732" i="3"/>
  <c r="K732" i="3" s="1"/>
  <c r="H732" i="3"/>
  <c r="G732" i="3"/>
  <c r="F732" i="3"/>
  <c r="E732" i="3"/>
  <c r="B732" i="3"/>
  <c r="A732" i="3"/>
  <c r="AB731" i="3"/>
  <c r="W731" i="3"/>
  <c r="V731" i="3"/>
  <c r="Q731" i="3"/>
  <c r="L731" i="3"/>
  <c r="J731" i="3"/>
  <c r="I731" i="3"/>
  <c r="K731" i="3" s="1"/>
  <c r="H731" i="3"/>
  <c r="G731" i="3"/>
  <c r="F731" i="3"/>
  <c r="E731" i="3"/>
  <c r="B731" i="3"/>
  <c r="A731" i="3"/>
  <c r="AB730" i="3"/>
  <c r="W730" i="3"/>
  <c r="V730" i="3"/>
  <c r="Q730" i="3"/>
  <c r="L730" i="3"/>
  <c r="J730" i="3"/>
  <c r="I730" i="3"/>
  <c r="K730" i="3" s="1"/>
  <c r="H730" i="3"/>
  <c r="G730" i="3"/>
  <c r="F730" i="3"/>
  <c r="E730" i="3"/>
  <c r="B730" i="3"/>
  <c r="A730" i="3"/>
  <c r="AB729" i="3"/>
  <c r="W729" i="3"/>
  <c r="V729" i="3"/>
  <c r="Q729" i="3"/>
  <c r="L729" i="3"/>
  <c r="J729" i="3"/>
  <c r="I729" i="3"/>
  <c r="K729" i="3" s="1"/>
  <c r="H729" i="3"/>
  <c r="G729" i="3"/>
  <c r="F729" i="3"/>
  <c r="E729" i="3"/>
  <c r="B729" i="3"/>
  <c r="A729" i="3"/>
  <c r="AB728" i="3"/>
  <c r="W728" i="3"/>
  <c r="V728" i="3"/>
  <c r="Q728" i="3"/>
  <c r="L728" i="3"/>
  <c r="J728" i="3"/>
  <c r="I728" i="3"/>
  <c r="K728" i="3" s="1"/>
  <c r="H728" i="3"/>
  <c r="G728" i="3"/>
  <c r="F728" i="3"/>
  <c r="E728" i="3"/>
  <c r="B728" i="3"/>
  <c r="A728" i="3"/>
  <c r="AB727" i="3"/>
  <c r="W727" i="3"/>
  <c r="V727" i="3"/>
  <c r="Q727" i="3"/>
  <c r="L727" i="3"/>
  <c r="J727" i="3"/>
  <c r="I727" i="3"/>
  <c r="K727" i="3" s="1"/>
  <c r="H727" i="3"/>
  <c r="G727" i="3"/>
  <c r="F727" i="3"/>
  <c r="E727" i="3"/>
  <c r="B727" i="3"/>
  <c r="A727" i="3"/>
  <c r="AB726" i="3"/>
  <c r="W726" i="3"/>
  <c r="V726" i="3"/>
  <c r="Q726" i="3"/>
  <c r="L726" i="3"/>
  <c r="J726" i="3"/>
  <c r="I726" i="3"/>
  <c r="K726" i="3" s="1"/>
  <c r="H726" i="3"/>
  <c r="G726" i="3"/>
  <c r="F726" i="3"/>
  <c r="E726" i="3"/>
  <c r="B726" i="3"/>
  <c r="A726" i="3"/>
  <c r="AB725" i="3"/>
  <c r="W725" i="3"/>
  <c r="V725" i="3"/>
  <c r="Q725" i="3"/>
  <c r="L725" i="3"/>
  <c r="J725" i="3"/>
  <c r="I725" i="3"/>
  <c r="K725" i="3" s="1"/>
  <c r="H725" i="3"/>
  <c r="G725" i="3"/>
  <c r="F725" i="3"/>
  <c r="E725" i="3"/>
  <c r="B725" i="3"/>
  <c r="A725" i="3"/>
  <c r="AB724" i="3"/>
  <c r="W724" i="3"/>
  <c r="V724" i="3"/>
  <c r="Q724" i="3"/>
  <c r="L724" i="3"/>
  <c r="J724" i="3"/>
  <c r="I724" i="3"/>
  <c r="K724" i="3" s="1"/>
  <c r="H724" i="3"/>
  <c r="G724" i="3"/>
  <c r="F724" i="3"/>
  <c r="E724" i="3"/>
  <c r="B724" i="3"/>
  <c r="A724" i="3"/>
  <c r="AB723" i="3"/>
  <c r="W723" i="3"/>
  <c r="V723" i="3"/>
  <c r="Q723" i="3"/>
  <c r="L723" i="3"/>
  <c r="J723" i="3"/>
  <c r="I723" i="3"/>
  <c r="K723" i="3" s="1"/>
  <c r="H723" i="3"/>
  <c r="G723" i="3"/>
  <c r="F723" i="3"/>
  <c r="E723" i="3"/>
  <c r="B723" i="3"/>
  <c r="A723" i="3"/>
  <c r="AB722" i="3"/>
  <c r="W722" i="3"/>
  <c r="V722" i="3"/>
  <c r="Q722" i="3"/>
  <c r="L722" i="3"/>
  <c r="J722" i="3"/>
  <c r="I722" i="3"/>
  <c r="K722" i="3" s="1"/>
  <c r="H722" i="3"/>
  <c r="G722" i="3"/>
  <c r="F722" i="3"/>
  <c r="E722" i="3"/>
  <c r="B722" i="3"/>
  <c r="A722" i="3"/>
  <c r="AB721" i="3"/>
  <c r="W721" i="3"/>
  <c r="V721" i="3"/>
  <c r="Q721" i="3"/>
  <c r="L721" i="3"/>
  <c r="J721" i="3"/>
  <c r="I721" i="3"/>
  <c r="K721" i="3" s="1"/>
  <c r="H721" i="3"/>
  <c r="G721" i="3"/>
  <c r="F721" i="3"/>
  <c r="E721" i="3"/>
  <c r="B721" i="3"/>
  <c r="A721" i="3"/>
  <c r="AB720" i="3"/>
  <c r="W720" i="3"/>
  <c r="V720" i="3"/>
  <c r="Q720" i="3"/>
  <c r="L720" i="3"/>
  <c r="J720" i="3"/>
  <c r="I720" i="3"/>
  <c r="K720" i="3" s="1"/>
  <c r="H720" i="3"/>
  <c r="G720" i="3"/>
  <c r="F720" i="3"/>
  <c r="E720" i="3"/>
  <c r="B720" i="3"/>
  <c r="A720" i="3"/>
  <c r="AB719" i="3"/>
  <c r="W719" i="3"/>
  <c r="V719" i="3"/>
  <c r="Q719" i="3"/>
  <c r="L719" i="3"/>
  <c r="J719" i="3"/>
  <c r="I719" i="3"/>
  <c r="K719" i="3" s="1"/>
  <c r="H719" i="3"/>
  <c r="G719" i="3"/>
  <c r="F719" i="3"/>
  <c r="E719" i="3"/>
  <c r="B719" i="3"/>
  <c r="A719" i="3"/>
  <c r="AB718" i="3"/>
  <c r="W718" i="3"/>
  <c r="V718" i="3"/>
  <c r="Q718" i="3"/>
  <c r="L718" i="3"/>
  <c r="J718" i="3"/>
  <c r="I718" i="3"/>
  <c r="K718" i="3" s="1"/>
  <c r="H718" i="3"/>
  <c r="G718" i="3"/>
  <c r="F718" i="3"/>
  <c r="E718" i="3"/>
  <c r="B718" i="3"/>
  <c r="A718" i="3"/>
  <c r="AB717" i="3"/>
  <c r="W717" i="3"/>
  <c r="V717" i="3"/>
  <c r="Q717" i="3"/>
  <c r="L717" i="3"/>
  <c r="J717" i="3"/>
  <c r="I717" i="3"/>
  <c r="K717" i="3" s="1"/>
  <c r="H717" i="3"/>
  <c r="G717" i="3"/>
  <c r="F717" i="3"/>
  <c r="E717" i="3"/>
  <c r="B717" i="3"/>
  <c r="A717" i="3"/>
  <c r="AB716" i="3"/>
  <c r="W716" i="3"/>
  <c r="V716" i="3"/>
  <c r="Q716" i="3"/>
  <c r="L716" i="3"/>
  <c r="J716" i="3"/>
  <c r="I716" i="3"/>
  <c r="K716" i="3" s="1"/>
  <c r="H716" i="3"/>
  <c r="G716" i="3"/>
  <c r="F716" i="3"/>
  <c r="E716" i="3"/>
  <c r="B716" i="3"/>
  <c r="A716" i="3"/>
  <c r="AB715" i="3"/>
  <c r="W715" i="3"/>
  <c r="V715" i="3"/>
  <c r="Q715" i="3"/>
  <c r="L715" i="3"/>
  <c r="J715" i="3"/>
  <c r="I715" i="3"/>
  <c r="K715" i="3" s="1"/>
  <c r="H715" i="3"/>
  <c r="G715" i="3"/>
  <c r="F715" i="3"/>
  <c r="E715" i="3"/>
  <c r="B715" i="3"/>
  <c r="A715" i="3"/>
  <c r="AB714" i="3"/>
  <c r="W714" i="3"/>
  <c r="V714" i="3"/>
  <c r="Q714" i="3"/>
  <c r="L714" i="3"/>
  <c r="J714" i="3"/>
  <c r="I714" i="3"/>
  <c r="K714" i="3" s="1"/>
  <c r="H714" i="3"/>
  <c r="G714" i="3"/>
  <c r="F714" i="3"/>
  <c r="E714" i="3"/>
  <c r="B714" i="3"/>
  <c r="A714" i="3"/>
  <c r="AB713" i="3"/>
  <c r="W713" i="3"/>
  <c r="V713" i="3"/>
  <c r="Q713" i="3"/>
  <c r="L713" i="3"/>
  <c r="J713" i="3"/>
  <c r="I713" i="3"/>
  <c r="K713" i="3" s="1"/>
  <c r="H713" i="3"/>
  <c r="G713" i="3"/>
  <c r="F713" i="3"/>
  <c r="E713" i="3"/>
  <c r="B713" i="3"/>
  <c r="A713" i="3"/>
  <c r="AB712" i="3"/>
  <c r="W712" i="3"/>
  <c r="V712" i="3"/>
  <c r="Q712" i="3"/>
  <c r="L712" i="3"/>
  <c r="J712" i="3"/>
  <c r="I712" i="3"/>
  <c r="K712" i="3" s="1"/>
  <c r="H712" i="3"/>
  <c r="G712" i="3"/>
  <c r="F712" i="3"/>
  <c r="E712" i="3"/>
  <c r="B712" i="3"/>
  <c r="A712" i="3"/>
  <c r="AB711" i="3"/>
  <c r="W711" i="3"/>
  <c r="V711" i="3"/>
  <c r="Q711" i="3"/>
  <c r="L711" i="3"/>
  <c r="J711" i="3"/>
  <c r="I711" i="3"/>
  <c r="K711" i="3" s="1"/>
  <c r="H711" i="3"/>
  <c r="G711" i="3"/>
  <c r="F711" i="3"/>
  <c r="E711" i="3"/>
  <c r="B711" i="3"/>
  <c r="A711" i="3"/>
  <c r="AB710" i="3"/>
  <c r="W710" i="3"/>
  <c r="V710" i="3"/>
  <c r="Q710" i="3"/>
  <c r="L710" i="3"/>
  <c r="J710" i="3"/>
  <c r="I710" i="3"/>
  <c r="K710" i="3" s="1"/>
  <c r="H710" i="3"/>
  <c r="G710" i="3"/>
  <c r="F710" i="3"/>
  <c r="E710" i="3"/>
  <c r="B710" i="3"/>
  <c r="A710" i="3"/>
  <c r="AB709" i="3"/>
  <c r="W709" i="3"/>
  <c r="V709" i="3"/>
  <c r="Q709" i="3"/>
  <c r="L709" i="3"/>
  <c r="J709" i="3"/>
  <c r="I709" i="3"/>
  <c r="K709" i="3" s="1"/>
  <c r="H709" i="3"/>
  <c r="G709" i="3"/>
  <c r="F709" i="3"/>
  <c r="E709" i="3"/>
  <c r="B709" i="3"/>
  <c r="A709" i="3"/>
  <c r="AB708" i="3"/>
  <c r="W708" i="3"/>
  <c r="V708" i="3"/>
  <c r="Q708" i="3"/>
  <c r="L708" i="3"/>
  <c r="J708" i="3"/>
  <c r="I708" i="3"/>
  <c r="K708" i="3" s="1"/>
  <c r="H708" i="3"/>
  <c r="G708" i="3"/>
  <c r="F708" i="3"/>
  <c r="E708" i="3"/>
  <c r="B708" i="3"/>
  <c r="A708" i="3"/>
  <c r="AB707" i="3"/>
  <c r="W707" i="3"/>
  <c r="V707" i="3"/>
  <c r="Q707" i="3"/>
  <c r="L707" i="3"/>
  <c r="J707" i="3"/>
  <c r="I707" i="3"/>
  <c r="K707" i="3" s="1"/>
  <c r="H707" i="3"/>
  <c r="G707" i="3"/>
  <c r="F707" i="3"/>
  <c r="E707" i="3"/>
  <c r="B707" i="3"/>
  <c r="A707" i="3"/>
  <c r="AB706" i="3"/>
  <c r="W706" i="3"/>
  <c r="V706" i="3"/>
  <c r="Q706" i="3"/>
  <c r="L706" i="3"/>
  <c r="J706" i="3"/>
  <c r="I706" i="3"/>
  <c r="K706" i="3" s="1"/>
  <c r="H706" i="3"/>
  <c r="G706" i="3"/>
  <c r="F706" i="3"/>
  <c r="E706" i="3"/>
  <c r="B706" i="3"/>
  <c r="A706" i="3"/>
  <c r="AB705" i="3"/>
  <c r="W705" i="3"/>
  <c r="V705" i="3"/>
  <c r="Q705" i="3"/>
  <c r="L705" i="3"/>
  <c r="J705" i="3"/>
  <c r="I705" i="3"/>
  <c r="K705" i="3" s="1"/>
  <c r="H705" i="3"/>
  <c r="G705" i="3"/>
  <c r="F705" i="3"/>
  <c r="E705" i="3"/>
  <c r="B705" i="3"/>
  <c r="A705" i="3"/>
  <c r="AB704" i="3"/>
  <c r="W704" i="3"/>
  <c r="V704" i="3"/>
  <c r="Q704" i="3"/>
  <c r="L704" i="3"/>
  <c r="J704" i="3"/>
  <c r="I704" i="3"/>
  <c r="K704" i="3" s="1"/>
  <c r="H704" i="3"/>
  <c r="G704" i="3"/>
  <c r="F704" i="3"/>
  <c r="E704" i="3"/>
  <c r="B704" i="3"/>
  <c r="A704" i="3"/>
  <c r="AB703" i="3"/>
  <c r="W703" i="3"/>
  <c r="V703" i="3"/>
  <c r="Q703" i="3"/>
  <c r="L703" i="3"/>
  <c r="J703" i="3"/>
  <c r="I703" i="3"/>
  <c r="K703" i="3" s="1"/>
  <c r="H703" i="3"/>
  <c r="G703" i="3"/>
  <c r="F703" i="3"/>
  <c r="E703" i="3"/>
  <c r="B703" i="3"/>
  <c r="A703" i="3"/>
  <c r="AB702" i="3"/>
  <c r="W702" i="3"/>
  <c r="V702" i="3"/>
  <c r="Q702" i="3"/>
  <c r="L702" i="3"/>
  <c r="J702" i="3"/>
  <c r="I702" i="3"/>
  <c r="K702" i="3" s="1"/>
  <c r="H702" i="3"/>
  <c r="G702" i="3"/>
  <c r="F702" i="3"/>
  <c r="E702" i="3"/>
  <c r="B702" i="3"/>
  <c r="A702" i="3"/>
  <c r="AB701" i="3"/>
  <c r="W701" i="3"/>
  <c r="V701" i="3"/>
  <c r="Q701" i="3"/>
  <c r="L701" i="3"/>
  <c r="J701" i="3"/>
  <c r="I701" i="3"/>
  <c r="K701" i="3" s="1"/>
  <c r="H701" i="3"/>
  <c r="G701" i="3"/>
  <c r="F701" i="3"/>
  <c r="E701" i="3"/>
  <c r="B701" i="3"/>
  <c r="A701" i="3"/>
  <c r="AB700" i="3"/>
  <c r="W700" i="3"/>
  <c r="V700" i="3"/>
  <c r="Q700" i="3"/>
  <c r="L700" i="3"/>
  <c r="J700" i="3"/>
  <c r="I700" i="3"/>
  <c r="K700" i="3" s="1"/>
  <c r="H700" i="3"/>
  <c r="G700" i="3"/>
  <c r="F700" i="3"/>
  <c r="E700" i="3"/>
  <c r="B700" i="3"/>
  <c r="A700" i="3"/>
  <c r="AB699" i="3"/>
  <c r="W699" i="3"/>
  <c r="V699" i="3"/>
  <c r="Q699" i="3"/>
  <c r="L699" i="3"/>
  <c r="J699" i="3"/>
  <c r="I699" i="3"/>
  <c r="K699" i="3" s="1"/>
  <c r="H699" i="3"/>
  <c r="G699" i="3"/>
  <c r="F699" i="3"/>
  <c r="E699" i="3"/>
  <c r="B699" i="3"/>
  <c r="A699" i="3"/>
  <c r="AB698" i="3"/>
  <c r="W698" i="3"/>
  <c r="V698" i="3"/>
  <c r="Q698" i="3"/>
  <c r="L698" i="3"/>
  <c r="J698" i="3"/>
  <c r="I698" i="3"/>
  <c r="K698" i="3" s="1"/>
  <c r="H698" i="3"/>
  <c r="G698" i="3"/>
  <c r="F698" i="3"/>
  <c r="E698" i="3"/>
  <c r="B698" i="3"/>
  <c r="A698" i="3"/>
  <c r="AB697" i="3"/>
  <c r="W697" i="3"/>
  <c r="V697" i="3"/>
  <c r="Q697" i="3"/>
  <c r="L697" i="3"/>
  <c r="J697" i="3"/>
  <c r="I697" i="3"/>
  <c r="K697" i="3" s="1"/>
  <c r="H697" i="3"/>
  <c r="G697" i="3"/>
  <c r="F697" i="3"/>
  <c r="E697" i="3"/>
  <c r="B697" i="3"/>
  <c r="A697" i="3"/>
  <c r="AB696" i="3"/>
  <c r="W696" i="3"/>
  <c r="V696" i="3"/>
  <c r="Q696" i="3"/>
  <c r="L696" i="3"/>
  <c r="J696" i="3"/>
  <c r="I696" i="3"/>
  <c r="K696" i="3" s="1"/>
  <c r="H696" i="3"/>
  <c r="G696" i="3"/>
  <c r="F696" i="3"/>
  <c r="E696" i="3"/>
  <c r="B696" i="3"/>
  <c r="A696" i="3"/>
  <c r="AB695" i="3"/>
  <c r="W695" i="3"/>
  <c r="V695" i="3"/>
  <c r="Q695" i="3"/>
  <c r="L695" i="3"/>
  <c r="J695" i="3"/>
  <c r="I695" i="3"/>
  <c r="K695" i="3" s="1"/>
  <c r="H695" i="3"/>
  <c r="G695" i="3"/>
  <c r="F695" i="3"/>
  <c r="E695" i="3"/>
  <c r="B695" i="3"/>
  <c r="A695" i="3"/>
  <c r="AB694" i="3"/>
  <c r="W694" i="3"/>
  <c r="V694" i="3"/>
  <c r="Q694" i="3"/>
  <c r="L694" i="3"/>
  <c r="J694" i="3"/>
  <c r="I694" i="3"/>
  <c r="K694" i="3" s="1"/>
  <c r="H694" i="3"/>
  <c r="G694" i="3"/>
  <c r="F694" i="3"/>
  <c r="E694" i="3"/>
  <c r="B694" i="3"/>
  <c r="A694" i="3"/>
  <c r="AB693" i="3"/>
  <c r="W693" i="3"/>
  <c r="V693" i="3"/>
  <c r="Q693" i="3"/>
  <c r="L693" i="3"/>
  <c r="J693" i="3"/>
  <c r="I693" i="3"/>
  <c r="K693" i="3" s="1"/>
  <c r="H693" i="3"/>
  <c r="G693" i="3"/>
  <c r="F693" i="3"/>
  <c r="E693" i="3"/>
  <c r="B693" i="3"/>
  <c r="A693" i="3"/>
  <c r="AB692" i="3"/>
  <c r="W692" i="3"/>
  <c r="V692" i="3"/>
  <c r="Q692" i="3"/>
  <c r="L692" i="3"/>
  <c r="J692" i="3"/>
  <c r="I692" i="3"/>
  <c r="K692" i="3" s="1"/>
  <c r="H692" i="3"/>
  <c r="G692" i="3"/>
  <c r="F692" i="3"/>
  <c r="E692" i="3"/>
  <c r="B692" i="3"/>
  <c r="A692" i="3"/>
  <c r="AB691" i="3"/>
  <c r="W691" i="3"/>
  <c r="V691" i="3"/>
  <c r="Q691" i="3"/>
  <c r="L691" i="3"/>
  <c r="J691" i="3"/>
  <c r="I691" i="3"/>
  <c r="K691" i="3" s="1"/>
  <c r="H691" i="3"/>
  <c r="G691" i="3"/>
  <c r="F691" i="3"/>
  <c r="E691" i="3"/>
  <c r="B691" i="3"/>
  <c r="A691" i="3"/>
  <c r="AB690" i="3"/>
  <c r="W690" i="3"/>
  <c r="V690" i="3"/>
  <c r="Q690" i="3"/>
  <c r="L690" i="3"/>
  <c r="J690" i="3"/>
  <c r="I690" i="3"/>
  <c r="K690" i="3" s="1"/>
  <c r="H690" i="3"/>
  <c r="G690" i="3"/>
  <c r="F690" i="3"/>
  <c r="E690" i="3"/>
  <c r="B690" i="3"/>
  <c r="A690" i="3"/>
  <c r="AB689" i="3"/>
  <c r="W689" i="3"/>
  <c r="V689" i="3"/>
  <c r="Q689" i="3"/>
  <c r="L689" i="3"/>
  <c r="J689" i="3"/>
  <c r="I689" i="3"/>
  <c r="K689" i="3" s="1"/>
  <c r="H689" i="3"/>
  <c r="G689" i="3"/>
  <c r="F689" i="3"/>
  <c r="E689" i="3"/>
  <c r="B689" i="3"/>
  <c r="A689" i="3"/>
  <c r="AB688" i="3"/>
  <c r="W688" i="3"/>
  <c r="V688" i="3"/>
  <c r="Q688" i="3"/>
  <c r="L688" i="3"/>
  <c r="J688" i="3"/>
  <c r="I688" i="3"/>
  <c r="K688" i="3" s="1"/>
  <c r="H688" i="3"/>
  <c r="G688" i="3"/>
  <c r="F688" i="3"/>
  <c r="E688" i="3"/>
  <c r="B688" i="3"/>
  <c r="A688" i="3"/>
  <c r="AB687" i="3"/>
  <c r="W687" i="3"/>
  <c r="V687" i="3"/>
  <c r="Q687" i="3"/>
  <c r="L687" i="3"/>
  <c r="J687" i="3"/>
  <c r="I687" i="3"/>
  <c r="K687" i="3" s="1"/>
  <c r="H687" i="3"/>
  <c r="G687" i="3"/>
  <c r="F687" i="3"/>
  <c r="E687" i="3"/>
  <c r="B687" i="3"/>
  <c r="A687" i="3"/>
  <c r="AB686" i="3"/>
  <c r="W686" i="3"/>
  <c r="V686" i="3"/>
  <c r="Q686" i="3"/>
  <c r="L686" i="3"/>
  <c r="J686" i="3"/>
  <c r="I686" i="3"/>
  <c r="K686" i="3" s="1"/>
  <c r="H686" i="3"/>
  <c r="G686" i="3"/>
  <c r="F686" i="3"/>
  <c r="E686" i="3"/>
  <c r="B686" i="3"/>
  <c r="A686" i="3"/>
  <c r="AB685" i="3"/>
  <c r="W685" i="3"/>
  <c r="V685" i="3"/>
  <c r="Q685" i="3"/>
  <c r="L685" i="3"/>
  <c r="J685" i="3"/>
  <c r="I685" i="3"/>
  <c r="K685" i="3" s="1"/>
  <c r="H685" i="3"/>
  <c r="G685" i="3"/>
  <c r="F685" i="3"/>
  <c r="E685" i="3"/>
  <c r="B685" i="3"/>
  <c r="A685" i="3"/>
  <c r="AB684" i="3"/>
  <c r="W684" i="3"/>
  <c r="V684" i="3"/>
  <c r="Q684" i="3"/>
  <c r="L684" i="3"/>
  <c r="J684" i="3"/>
  <c r="I684" i="3"/>
  <c r="K684" i="3" s="1"/>
  <c r="H684" i="3"/>
  <c r="G684" i="3"/>
  <c r="F684" i="3"/>
  <c r="E684" i="3"/>
  <c r="B684" i="3"/>
  <c r="A684" i="3"/>
  <c r="AB683" i="3"/>
  <c r="W683" i="3"/>
  <c r="V683" i="3"/>
  <c r="Q683" i="3"/>
  <c r="L683" i="3"/>
  <c r="J683" i="3"/>
  <c r="I683" i="3"/>
  <c r="K683" i="3" s="1"/>
  <c r="H683" i="3"/>
  <c r="G683" i="3"/>
  <c r="F683" i="3"/>
  <c r="E683" i="3"/>
  <c r="B683" i="3"/>
  <c r="A683" i="3"/>
  <c r="AB682" i="3"/>
  <c r="W682" i="3"/>
  <c r="V682" i="3"/>
  <c r="Q682" i="3"/>
  <c r="L682" i="3"/>
  <c r="J682" i="3"/>
  <c r="I682" i="3"/>
  <c r="K682" i="3" s="1"/>
  <c r="H682" i="3"/>
  <c r="G682" i="3"/>
  <c r="F682" i="3"/>
  <c r="E682" i="3"/>
  <c r="B682" i="3"/>
  <c r="A682" i="3"/>
  <c r="AB681" i="3"/>
  <c r="W681" i="3"/>
  <c r="V681" i="3"/>
  <c r="Q681" i="3"/>
  <c r="L681" i="3"/>
  <c r="J681" i="3"/>
  <c r="I681" i="3"/>
  <c r="K681" i="3" s="1"/>
  <c r="H681" i="3"/>
  <c r="G681" i="3"/>
  <c r="F681" i="3"/>
  <c r="E681" i="3"/>
  <c r="B681" i="3"/>
  <c r="A681" i="3"/>
  <c r="AB680" i="3"/>
  <c r="W680" i="3"/>
  <c r="V680" i="3"/>
  <c r="Q680" i="3"/>
  <c r="L680" i="3"/>
  <c r="J680" i="3"/>
  <c r="I680" i="3"/>
  <c r="K680" i="3" s="1"/>
  <c r="H680" i="3"/>
  <c r="G680" i="3"/>
  <c r="F680" i="3"/>
  <c r="E680" i="3"/>
  <c r="B680" i="3"/>
  <c r="A680" i="3"/>
  <c r="AB679" i="3"/>
  <c r="W679" i="3"/>
  <c r="V679" i="3"/>
  <c r="Q679" i="3"/>
  <c r="L679" i="3"/>
  <c r="J679" i="3"/>
  <c r="I679" i="3"/>
  <c r="K679" i="3" s="1"/>
  <c r="H679" i="3"/>
  <c r="G679" i="3"/>
  <c r="F679" i="3"/>
  <c r="E679" i="3"/>
  <c r="B679" i="3"/>
  <c r="A679" i="3"/>
  <c r="AB678" i="3"/>
  <c r="W678" i="3"/>
  <c r="V678" i="3"/>
  <c r="Q678" i="3"/>
  <c r="L678" i="3"/>
  <c r="J678" i="3"/>
  <c r="I678" i="3"/>
  <c r="K678" i="3" s="1"/>
  <c r="H678" i="3"/>
  <c r="G678" i="3"/>
  <c r="F678" i="3"/>
  <c r="E678" i="3"/>
  <c r="B678" i="3"/>
  <c r="A678" i="3"/>
  <c r="AB677" i="3"/>
  <c r="W677" i="3"/>
  <c r="V677" i="3"/>
  <c r="Q677" i="3"/>
  <c r="L677" i="3"/>
  <c r="J677" i="3"/>
  <c r="I677" i="3"/>
  <c r="K677" i="3" s="1"/>
  <c r="H677" i="3"/>
  <c r="G677" i="3"/>
  <c r="F677" i="3"/>
  <c r="E677" i="3"/>
  <c r="B677" i="3"/>
  <c r="A677" i="3"/>
  <c r="AB676" i="3"/>
  <c r="W676" i="3"/>
  <c r="V676" i="3"/>
  <c r="Q676" i="3"/>
  <c r="L676" i="3"/>
  <c r="J676" i="3"/>
  <c r="I676" i="3"/>
  <c r="K676" i="3" s="1"/>
  <c r="H676" i="3"/>
  <c r="G676" i="3"/>
  <c r="F676" i="3"/>
  <c r="E676" i="3"/>
  <c r="B676" i="3"/>
  <c r="A676" i="3"/>
  <c r="AB675" i="3"/>
  <c r="W675" i="3"/>
  <c r="V675" i="3"/>
  <c r="Q675" i="3"/>
  <c r="L675" i="3"/>
  <c r="J675" i="3"/>
  <c r="I675" i="3"/>
  <c r="K675" i="3" s="1"/>
  <c r="H675" i="3"/>
  <c r="G675" i="3"/>
  <c r="F675" i="3"/>
  <c r="E675" i="3"/>
  <c r="B675" i="3"/>
  <c r="A675" i="3"/>
  <c r="AB674" i="3"/>
  <c r="W674" i="3"/>
  <c r="V674" i="3"/>
  <c r="Q674" i="3"/>
  <c r="L674" i="3"/>
  <c r="J674" i="3"/>
  <c r="I674" i="3"/>
  <c r="K674" i="3" s="1"/>
  <c r="H674" i="3"/>
  <c r="G674" i="3"/>
  <c r="F674" i="3"/>
  <c r="E674" i="3"/>
  <c r="B674" i="3"/>
  <c r="A674" i="3"/>
  <c r="AB673" i="3"/>
  <c r="W673" i="3"/>
  <c r="V673" i="3"/>
  <c r="Q673" i="3"/>
  <c r="L673" i="3"/>
  <c r="J673" i="3"/>
  <c r="I673" i="3"/>
  <c r="K673" i="3" s="1"/>
  <c r="H673" i="3"/>
  <c r="G673" i="3"/>
  <c r="F673" i="3"/>
  <c r="E673" i="3"/>
  <c r="B673" i="3"/>
  <c r="A673" i="3"/>
  <c r="AB672" i="3"/>
  <c r="W672" i="3"/>
  <c r="V672" i="3"/>
  <c r="Q672" i="3"/>
  <c r="L672" i="3"/>
  <c r="J672" i="3"/>
  <c r="I672" i="3"/>
  <c r="K672" i="3" s="1"/>
  <c r="H672" i="3"/>
  <c r="G672" i="3"/>
  <c r="F672" i="3"/>
  <c r="E672" i="3"/>
  <c r="B672" i="3"/>
  <c r="A672" i="3"/>
  <c r="AB671" i="3"/>
  <c r="W671" i="3"/>
  <c r="V671" i="3"/>
  <c r="Q671" i="3"/>
  <c r="L671" i="3"/>
  <c r="J671" i="3"/>
  <c r="I671" i="3"/>
  <c r="K671" i="3" s="1"/>
  <c r="H671" i="3"/>
  <c r="G671" i="3"/>
  <c r="F671" i="3"/>
  <c r="E671" i="3"/>
  <c r="B671" i="3"/>
  <c r="A671" i="3"/>
  <c r="AB670" i="3"/>
  <c r="W670" i="3"/>
  <c r="V670" i="3"/>
  <c r="Q670" i="3"/>
  <c r="L670" i="3"/>
  <c r="J670" i="3"/>
  <c r="I670" i="3"/>
  <c r="K670" i="3" s="1"/>
  <c r="H670" i="3"/>
  <c r="G670" i="3"/>
  <c r="F670" i="3"/>
  <c r="E670" i="3"/>
  <c r="B670" i="3"/>
  <c r="A670" i="3"/>
  <c r="AB669" i="3"/>
  <c r="W669" i="3"/>
  <c r="V669" i="3"/>
  <c r="Q669" i="3"/>
  <c r="L669" i="3"/>
  <c r="J669" i="3"/>
  <c r="I669" i="3"/>
  <c r="K669" i="3" s="1"/>
  <c r="H669" i="3"/>
  <c r="G669" i="3"/>
  <c r="F669" i="3"/>
  <c r="E669" i="3"/>
  <c r="B669" i="3"/>
  <c r="A669" i="3"/>
  <c r="AB668" i="3"/>
  <c r="W668" i="3"/>
  <c r="V668" i="3"/>
  <c r="Q668" i="3"/>
  <c r="L668" i="3"/>
  <c r="J668" i="3"/>
  <c r="I668" i="3"/>
  <c r="K668" i="3" s="1"/>
  <c r="H668" i="3"/>
  <c r="G668" i="3"/>
  <c r="F668" i="3"/>
  <c r="E668" i="3"/>
  <c r="B668" i="3"/>
  <c r="A668" i="3"/>
  <c r="AB667" i="3"/>
  <c r="W667" i="3"/>
  <c r="V667" i="3"/>
  <c r="Q667" i="3"/>
  <c r="L667" i="3"/>
  <c r="J667" i="3"/>
  <c r="I667" i="3"/>
  <c r="K667" i="3" s="1"/>
  <c r="H667" i="3"/>
  <c r="G667" i="3"/>
  <c r="F667" i="3"/>
  <c r="E667" i="3"/>
  <c r="B667" i="3"/>
  <c r="A667" i="3"/>
  <c r="AB666" i="3"/>
  <c r="W666" i="3"/>
  <c r="V666" i="3"/>
  <c r="Q666" i="3"/>
  <c r="L666" i="3"/>
  <c r="J666" i="3"/>
  <c r="I666" i="3"/>
  <c r="K666" i="3" s="1"/>
  <c r="H666" i="3"/>
  <c r="G666" i="3"/>
  <c r="F666" i="3"/>
  <c r="E666" i="3"/>
  <c r="B666" i="3"/>
  <c r="A666" i="3"/>
  <c r="AB665" i="3"/>
  <c r="W665" i="3"/>
  <c r="V665" i="3"/>
  <c r="Q665" i="3"/>
  <c r="L665" i="3"/>
  <c r="J665" i="3"/>
  <c r="I665" i="3"/>
  <c r="K665" i="3" s="1"/>
  <c r="H665" i="3"/>
  <c r="G665" i="3"/>
  <c r="F665" i="3"/>
  <c r="E665" i="3"/>
  <c r="B665" i="3"/>
  <c r="A665" i="3"/>
  <c r="AB664" i="3"/>
  <c r="W664" i="3"/>
  <c r="V664" i="3"/>
  <c r="Q664" i="3"/>
  <c r="L664" i="3"/>
  <c r="J664" i="3"/>
  <c r="I664" i="3"/>
  <c r="K664" i="3" s="1"/>
  <c r="H664" i="3"/>
  <c r="G664" i="3"/>
  <c r="F664" i="3"/>
  <c r="E664" i="3"/>
  <c r="B664" i="3"/>
  <c r="A664" i="3"/>
  <c r="AB663" i="3"/>
  <c r="W663" i="3"/>
  <c r="V663" i="3"/>
  <c r="Q663" i="3"/>
  <c r="L663" i="3"/>
  <c r="J663" i="3"/>
  <c r="I663" i="3"/>
  <c r="K663" i="3" s="1"/>
  <c r="H663" i="3"/>
  <c r="G663" i="3"/>
  <c r="F663" i="3"/>
  <c r="E663" i="3"/>
  <c r="B663" i="3"/>
  <c r="A663" i="3"/>
  <c r="AB662" i="3"/>
  <c r="W662" i="3"/>
  <c r="V662" i="3"/>
  <c r="Q662" i="3"/>
  <c r="L662" i="3"/>
  <c r="J662" i="3"/>
  <c r="I662" i="3"/>
  <c r="K662" i="3" s="1"/>
  <c r="H662" i="3"/>
  <c r="G662" i="3"/>
  <c r="F662" i="3"/>
  <c r="E662" i="3"/>
  <c r="B662" i="3"/>
  <c r="A662" i="3"/>
  <c r="AB661" i="3"/>
  <c r="W661" i="3"/>
  <c r="V661" i="3"/>
  <c r="Q661" i="3"/>
  <c r="L661" i="3"/>
  <c r="J661" i="3"/>
  <c r="I661" i="3"/>
  <c r="K661" i="3" s="1"/>
  <c r="H661" i="3"/>
  <c r="G661" i="3"/>
  <c r="F661" i="3"/>
  <c r="E661" i="3"/>
  <c r="B661" i="3"/>
  <c r="A661" i="3"/>
  <c r="AB660" i="3"/>
  <c r="W660" i="3"/>
  <c r="V660" i="3"/>
  <c r="Q660" i="3"/>
  <c r="L660" i="3"/>
  <c r="J660" i="3"/>
  <c r="I660" i="3"/>
  <c r="K660" i="3" s="1"/>
  <c r="H660" i="3"/>
  <c r="G660" i="3"/>
  <c r="F660" i="3"/>
  <c r="E660" i="3"/>
  <c r="B660" i="3"/>
  <c r="A660" i="3"/>
  <c r="AB659" i="3"/>
  <c r="W659" i="3"/>
  <c r="V659" i="3"/>
  <c r="Q659" i="3"/>
  <c r="L659" i="3"/>
  <c r="J659" i="3"/>
  <c r="I659" i="3"/>
  <c r="K659" i="3" s="1"/>
  <c r="H659" i="3"/>
  <c r="G659" i="3"/>
  <c r="F659" i="3"/>
  <c r="E659" i="3"/>
  <c r="B659" i="3"/>
  <c r="A659" i="3"/>
  <c r="AB658" i="3"/>
  <c r="W658" i="3"/>
  <c r="V658" i="3"/>
  <c r="Q658" i="3"/>
  <c r="L658" i="3"/>
  <c r="J658" i="3"/>
  <c r="I658" i="3"/>
  <c r="K658" i="3" s="1"/>
  <c r="H658" i="3"/>
  <c r="G658" i="3"/>
  <c r="F658" i="3"/>
  <c r="E658" i="3"/>
  <c r="B658" i="3"/>
  <c r="A658" i="3"/>
  <c r="AB657" i="3"/>
  <c r="W657" i="3"/>
  <c r="V657" i="3"/>
  <c r="Q657" i="3"/>
  <c r="L657" i="3"/>
  <c r="J657" i="3"/>
  <c r="I657" i="3"/>
  <c r="K657" i="3" s="1"/>
  <c r="H657" i="3"/>
  <c r="G657" i="3"/>
  <c r="F657" i="3"/>
  <c r="E657" i="3"/>
  <c r="B657" i="3"/>
  <c r="A657" i="3"/>
  <c r="AB656" i="3"/>
  <c r="W656" i="3"/>
  <c r="V656" i="3"/>
  <c r="Q656" i="3"/>
  <c r="L656" i="3"/>
  <c r="J656" i="3"/>
  <c r="I656" i="3"/>
  <c r="K656" i="3" s="1"/>
  <c r="H656" i="3"/>
  <c r="G656" i="3"/>
  <c r="F656" i="3"/>
  <c r="E656" i="3"/>
  <c r="B656" i="3"/>
  <c r="A656" i="3"/>
  <c r="AB655" i="3"/>
  <c r="W655" i="3"/>
  <c r="V655" i="3"/>
  <c r="Q655" i="3"/>
  <c r="L655" i="3"/>
  <c r="J655" i="3"/>
  <c r="I655" i="3"/>
  <c r="K655" i="3" s="1"/>
  <c r="H655" i="3"/>
  <c r="G655" i="3"/>
  <c r="F655" i="3"/>
  <c r="E655" i="3"/>
  <c r="B655" i="3"/>
  <c r="A655" i="3"/>
  <c r="AB654" i="3"/>
  <c r="W654" i="3"/>
  <c r="V654" i="3"/>
  <c r="Q654" i="3"/>
  <c r="L654" i="3"/>
  <c r="J654" i="3"/>
  <c r="I654" i="3"/>
  <c r="K654" i="3" s="1"/>
  <c r="H654" i="3"/>
  <c r="G654" i="3"/>
  <c r="F654" i="3"/>
  <c r="E654" i="3"/>
  <c r="B654" i="3"/>
  <c r="A654" i="3"/>
  <c r="AB653" i="3"/>
  <c r="W653" i="3"/>
  <c r="V653" i="3"/>
  <c r="Q653" i="3"/>
  <c r="L653" i="3"/>
  <c r="J653" i="3"/>
  <c r="I653" i="3"/>
  <c r="K653" i="3" s="1"/>
  <c r="H653" i="3"/>
  <c r="G653" i="3"/>
  <c r="F653" i="3"/>
  <c r="E653" i="3"/>
  <c r="B653" i="3"/>
  <c r="A653" i="3"/>
  <c r="AB652" i="3"/>
  <c r="W652" i="3"/>
  <c r="V652" i="3"/>
  <c r="Q652" i="3"/>
  <c r="L652" i="3"/>
  <c r="J652" i="3"/>
  <c r="I652" i="3"/>
  <c r="K652" i="3" s="1"/>
  <c r="H652" i="3"/>
  <c r="G652" i="3"/>
  <c r="F652" i="3"/>
  <c r="E652" i="3"/>
  <c r="B652" i="3"/>
  <c r="A652" i="3"/>
  <c r="AB651" i="3"/>
  <c r="W651" i="3"/>
  <c r="V651" i="3"/>
  <c r="Q651" i="3"/>
  <c r="L651" i="3"/>
  <c r="J651" i="3"/>
  <c r="I651" i="3"/>
  <c r="K651" i="3" s="1"/>
  <c r="H651" i="3"/>
  <c r="G651" i="3"/>
  <c r="F651" i="3"/>
  <c r="E651" i="3"/>
  <c r="B651" i="3"/>
  <c r="A651" i="3"/>
  <c r="AB650" i="3"/>
  <c r="W650" i="3"/>
  <c r="V650" i="3"/>
  <c r="Q650" i="3"/>
  <c r="L650" i="3"/>
  <c r="J650" i="3"/>
  <c r="I650" i="3"/>
  <c r="K650" i="3" s="1"/>
  <c r="H650" i="3"/>
  <c r="G650" i="3"/>
  <c r="F650" i="3"/>
  <c r="E650" i="3"/>
  <c r="B650" i="3"/>
  <c r="A650" i="3"/>
  <c r="AB649" i="3"/>
  <c r="W649" i="3"/>
  <c r="V649" i="3"/>
  <c r="Q649" i="3"/>
  <c r="L649" i="3"/>
  <c r="J649" i="3"/>
  <c r="I649" i="3"/>
  <c r="K649" i="3" s="1"/>
  <c r="H649" i="3"/>
  <c r="G649" i="3"/>
  <c r="F649" i="3"/>
  <c r="E649" i="3"/>
  <c r="B649" i="3"/>
  <c r="A649" i="3"/>
  <c r="AB648" i="3"/>
  <c r="W648" i="3"/>
  <c r="V648" i="3"/>
  <c r="Q648" i="3"/>
  <c r="L648" i="3"/>
  <c r="J648" i="3"/>
  <c r="I648" i="3"/>
  <c r="K648" i="3" s="1"/>
  <c r="H648" i="3"/>
  <c r="G648" i="3"/>
  <c r="F648" i="3"/>
  <c r="E648" i="3"/>
  <c r="B648" i="3"/>
  <c r="A648" i="3"/>
  <c r="AB647" i="3"/>
  <c r="W647" i="3"/>
  <c r="V647" i="3"/>
  <c r="Q647" i="3"/>
  <c r="L647" i="3"/>
  <c r="J647" i="3"/>
  <c r="I647" i="3"/>
  <c r="K647" i="3" s="1"/>
  <c r="H647" i="3"/>
  <c r="G647" i="3"/>
  <c r="F647" i="3"/>
  <c r="E647" i="3"/>
  <c r="B647" i="3"/>
  <c r="A647" i="3"/>
  <c r="AB646" i="3"/>
  <c r="W646" i="3"/>
  <c r="V646" i="3"/>
  <c r="Q646" i="3"/>
  <c r="L646" i="3"/>
  <c r="J646" i="3"/>
  <c r="I646" i="3"/>
  <c r="K646" i="3" s="1"/>
  <c r="H646" i="3"/>
  <c r="G646" i="3"/>
  <c r="F646" i="3"/>
  <c r="E646" i="3"/>
  <c r="B646" i="3"/>
  <c r="A646" i="3"/>
  <c r="AB645" i="3"/>
  <c r="W645" i="3"/>
  <c r="V645" i="3"/>
  <c r="Q645" i="3"/>
  <c r="L645" i="3"/>
  <c r="J645" i="3"/>
  <c r="I645" i="3"/>
  <c r="K645" i="3" s="1"/>
  <c r="H645" i="3"/>
  <c r="G645" i="3"/>
  <c r="F645" i="3"/>
  <c r="E645" i="3"/>
  <c r="B645" i="3"/>
  <c r="A645" i="3"/>
  <c r="AB644" i="3"/>
  <c r="W644" i="3"/>
  <c r="V644" i="3"/>
  <c r="Q644" i="3"/>
  <c r="L644" i="3"/>
  <c r="J644" i="3"/>
  <c r="I644" i="3"/>
  <c r="K644" i="3" s="1"/>
  <c r="H644" i="3"/>
  <c r="G644" i="3"/>
  <c r="F644" i="3"/>
  <c r="E644" i="3"/>
  <c r="B644" i="3"/>
  <c r="A644" i="3"/>
  <c r="AB643" i="3"/>
  <c r="W643" i="3"/>
  <c r="V643" i="3"/>
  <c r="Q643" i="3"/>
  <c r="L643" i="3"/>
  <c r="J643" i="3"/>
  <c r="I643" i="3"/>
  <c r="K643" i="3" s="1"/>
  <c r="H643" i="3"/>
  <c r="G643" i="3"/>
  <c r="F643" i="3"/>
  <c r="E643" i="3"/>
  <c r="B643" i="3"/>
  <c r="A643" i="3"/>
  <c r="AB642" i="3"/>
  <c r="W642" i="3"/>
  <c r="V642" i="3"/>
  <c r="Q642" i="3"/>
  <c r="L642" i="3"/>
  <c r="J642" i="3"/>
  <c r="I642" i="3"/>
  <c r="K642" i="3" s="1"/>
  <c r="H642" i="3"/>
  <c r="G642" i="3"/>
  <c r="F642" i="3"/>
  <c r="E642" i="3"/>
  <c r="B642" i="3"/>
  <c r="A642" i="3"/>
  <c r="AB641" i="3"/>
  <c r="W641" i="3"/>
  <c r="V641" i="3"/>
  <c r="Q641" i="3"/>
  <c r="L641" i="3"/>
  <c r="J641" i="3"/>
  <c r="I641" i="3"/>
  <c r="K641" i="3" s="1"/>
  <c r="H641" i="3"/>
  <c r="G641" i="3"/>
  <c r="F641" i="3"/>
  <c r="E641" i="3"/>
  <c r="B641" i="3"/>
  <c r="A641" i="3"/>
  <c r="AB640" i="3"/>
  <c r="W640" i="3"/>
  <c r="V640" i="3"/>
  <c r="Q640" i="3"/>
  <c r="L640" i="3"/>
  <c r="J640" i="3"/>
  <c r="I640" i="3"/>
  <c r="K640" i="3" s="1"/>
  <c r="H640" i="3"/>
  <c r="G640" i="3"/>
  <c r="F640" i="3"/>
  <c r="E640" i="3"/>
  <c r="B640" i="3"/>
  <c r="A640" i="3"/>
  <c r="AB639" i="3"/>
  <c r="W639" i="3"/>
  <c r="V639" i="3"/>
  <c r="Q639" i="3"/>
  <c r="L639" i="3"/>
  <c r="J639" i="3"/>
  <c r="I639" i="3"/>
  <c r="K639" i="3" s="1"/>
  <c r="H639" i="3"/>
  <c r="G639" i="3"/>
  <c r="F639" i="3"/>
  <c r="E639" i="3"/>
  <c r="B639" i="3"/>
  <c r="A639" i="3"/>
  <c r="AB638" i="3"/>
  <c r="W638" i="3"/>
  <c r="V638" i="3"/>
  <c r="Q638" i="3"/>
  <c r="L638" i="3"/>
  <c r="J638" i="3"/>
  <c r="I638" i="3"/>
  <c r="K638" i="3" s="1"/>
  <c r="H638" i="3"/>
  <c r="G638" i="3"/>
  <c r="F638" i="3"/>
  <c r="E638" i="3"/>
  <c r="B638" i="3"/>
  <c r="A638" i="3"/>
  <c r="AB637" i="3"/>
  <c r="W637" i="3"/>
  <c r="V637" i="3"/>
  <c r="Q637" i="3"/>
  <c r="L637" i="3"/>
  <c r="J637" i="3"/>
  <c r="I637" i="3"/>
  <c r="K637" i="3" s="1"/>
  <c r="H637" i="3"/>
  <c r="G637" i="3"/>
  <c r="F637" i="3"/>
  <c r="E637" i="3"/>
  <c r="B637" i="3"/>
  <c r="A637" i="3"/>
  <c r="AB636" i="3"/>
  <c r="W636" i="3"/>
  <c r="V636" i="3"/>
  <c r="Q636" i="3"/>
  <c r="L636" i="3"/>
  <c r="J636" i="3"/>
  <c r="I636" i="3"/>
  <c r="K636" i="3" s="1"/>
  <c r="H636" i="3"/>
  <c r="G636" i="3"/>
  <c r="F636" i="3"/>
  <c r="E636" i="3"/>
  <c r="B636" i="3"/>
  <c r="A636" i="3"/>
  <c r="AB635" i="3"/>
  <c r="W635" i="3"/>
  <c r="V635" i="3"/>
  <c r="Q635" i="3"/>
  <c r="L635" i="3"/>
  <c r="J635" i="3"/>
  <c r="I635" i="3"/>
  <c r="K635" i="3" s="1"/>
  <c r="H635" i="3"/>
  <c r="G635" i="3"/>
  <c r="F635" i="3"/>
  <c r="E635" i="3"/>
  <c r="B635" i="3"/>
  <c r="A635" i="3"/>
  <c r="AB634" i="3"/>
  <c r="W634" i="3"/>
  <c r="V634" i="3"/>
  <c r="Q634" i="3"/>
  <c r="L634" i="3"/>
  <c r="J634" i="3"/>
  <c r="I634" i="3"/>
  <c r="K634" i="3" s="1"/>
  <c r="H634" i="3"/>
  <c r="G634" i="3"/>
  <c r="F634" i="3"/>
  <c r="E634" i="3"/>
  <c r="B634" i="3"/>
  <c r="A634" i="3"/>
  <c r="AB633" i="3"/>
  <c r="W633" i="3"/>
  <c r="V633" i="3"/>
  <c r="Q633" i="3"/>
  <c r="L633" i="3"/>
  <c r="J633" i="3"/>
  <c r="I633" i="3"/>
  <c r="K633" i="3" s="1"/>
  <c r="H633" i="3"/>
  <c r="G633" i="3"/>
  <c r="F633" i="3"/>
  <c r="E633" i="3"/>
  <c r="B633" i="3"/>
  <c r="A633" i="3"/>
  <c r="AB632" i="3"/>
  <c r="W632" i="3"/>
  <c r="V632" i="3"/>
  <c r="Q632" i="3"/>
  <c r="L632" i="3"/>
  <c r="J632" i="3"/>
  <c r="I632" i="3"/>
  <c r="K632" i="3" s="1"/>
  <c r="H632" i="3"/>
  <c r="G632" i="3"/>
  <c r="F632" i="3"/>
  <c r="E632" i="3"/>
  <c r="B632" i="3"/>
  <c r="A632" i="3"/>
  <c r="AB631" i="3"/>
  <c r="W631" i="3"/>
  <c r="V631" i="3"/>
  <c r="Q631" i="3"/>
  <c r="L631" i="3"/>
  <c r="J631" i="3"/>
  <c r="I631" i="3"/>
  <c r="K631" i="3" s="1"/>
  <c r="H631" i="3"/>
  <c r="G631" i="3"/>
  <c r="F631" i="3"/>
  <c r="E631" i="3"/>
  <c r="B631" i="3"/>
  <c r="A631" i="3"/>
  <c r="AB630" i="3"/>
  <c r="W630" i="3"/>
  <c r="V630" i="3"/>
  <c r="Q630" i="3"/>
  <c r="L630" i="3"/>
  <c r="J630" i="3"/>
  <c r="I630" i="3"/>
  <c r="K630" i="3" s="1"/>
  <c r="H630" i="3"/>
  <c r="G630" i="3"/>
  <c r="F630" i="3"/>
  <c r="E630" i="3"/>
  <c r="B630" i="3"/>
  <c r="A630" i="3"/>
  <c r="AB629" i="3"/>
  <c r="W629" i="3"/>
  <c r="V629" i="3"/>
  <c r="Q629" i="3"/>
  <c r="L629" i="3"/>
  <c r="J629" i="3"/>
  <c r="I629" i="3"/>
  <c r="K629" i="3" s="1"/>
  <c r="H629" i="3"/>
  <c r="G629" i="3"/>
  <c r="F629" i="3"/>
  <c r="E629" i="3"/>
  <c r="B629" i="3"/>
  <c r="A629" i="3"/>
  <c r="AB628" i="3"/>
  <c r="W628" i="3"/>
  <c r="V628" i="3"/>
  <c r="Q628" i="3"/>
  <c r="L628" i="3"/>
  <c r="J628" i="3"/>
  <c r="I628" i="3"/>
  <c r="K628" i="3" s="1"/>
  <c r="H628" i="3"/>
  <c r="G628" i="3"/>
  <c r="F628" i="3"/>
  <c r="E628" i="3"/>
  <c r="B628" i="3"/>
  <c r="A628" i="3"/>
  <c r="AB627" i="3"/>
  <c r="W627" i="3"/>
  <c r="V627" i="3"/>
  <c r="Q627" i="3"/>
  <c r="L627" i="3"/>
  <c r="J627" i="3"/>
  <c r="I627" i="3"/>
  <c r="K627" i="3" s="1"/>
  <c r="H627" i="3"/>
  <c r="G627" i="3"/>
  <c r="F627" i="3"/>
  <c r="E627" i="3"/>
  <c r="B627" i="3"/>
  <c r="A627" i="3"/>
  <c r="AB626" i="3"/>
  <c r="W626" i="3"/>
  <c r="V626" i="3"/>
  <c r="Q626" i="3"/>
  <c r="L626" i="3"/>
  <c r="J626" i="3"/>
  <c r="I626" i="3"/>
  <c r="K626" i="3" s="1"/>
  <c r="H626" i="3"/>
  <c r="G626" i="3"/>
  <c r="F626" i="3"/>
  <c r="E626" i="3"/>
  <c r="B626" i="3"/>
  <c r="A626" i="3"/>
  <c r="AB625" i="3"/>
  <c r="W625" i="3"/>
  <c r="V625" i="3"/>
  <c r="Q625" i="3"/>
  <c r="L625" i="3"/>
  <c r="J625" i="3"/>
  <c r="I625" i="3"/>
  <c r="K625" i="3" s="1"/>
  <c r="H625" i="3"/>
  <c r="G625" i="3"/>
  <c r="F625" i="3"/>
  <c r="E625" i="3"/>
  <c r="B625" i="3"/>
  <c r="A625" i="3"/>
  <c r="AB624" i="3"/>
  <c r="W624" i="3"/>
  <c r="V624" i="3"/>
  <c r="Q624" i="3"/>
  <c r="L624" i="3"/>
  <c r="J624" i="3"/>
  <c r="I624" i="3"/>
  <c r="K624" i="3" s="1"/>
  <c r="H624" i="3"/>
  <c r="G624" i="3"/>
  <c r="F624" i="3"/>
  <c r="E624" i="3"/>
  <c r="B624" i="3"/>
  <c r="A624" i="3"/>
  <c r="AB623" i="3"/>
  <c r="W623" i="3"/>
  <c r="V623" i="3"/>
  <c r="Q623" i="3"/>
  <c r="L623" i="3"/>
  <c r="J623" i="3"/>
  <c r="I623" i="3"/>
  <c r="K623" i="3" s="1"/>
  <c r="H623" i="3"/>
  <c r="G623" i="3"/>
  <c r="F623" i="3"/>
  <c r="E623" i="3"/>
  <c r="B623" i="3"/>
  <c r="A623" i="3"/>
  <c r="AB622" i="3"/>
  <c r="W622" i="3"/>
  <c r="V622" i="3"/>
  <c r="Q622" i="3"/>
  <c r="L622" i="3"/>
  <c r="J622" i="3"/>
  <c r="I622" i="3"/>
  <c r="K622" i="3" s="1"/>
  <c r="H622" i="3"/>
  <c r="G622" i="3"/>
  <c r="F622" i="3"/>
  <c r="E622" i="3"/>
  <c r="B622" i="3"/>
  <c r="A622" i="3"/>
  <c r="AB621" i="3"/>
  <c r="W621" i="3"/>
  <c r="V621" i="3"/>
  <c r="Q621" i="3"/>
  <c r="L621" i="3"/>
  <c r="J621" i="3"/>
  <c r="I621" i="3"/>
  <c r="K621" i="3" s="1"/>
  <c r="H621" i="3"/>
  <c r="G621" i="3"/>
  <c r="F621" i="3"/>
  <c r="E621" i="3"/>
  <c r="B621" i="3"/>
  <c r="A621" i="3"/>
  <c r="AB620" i="3"/>
  <c r="W620" i="3"/>
  <c r="V620" i="3"/>
  <c r="Q620" i="3"/>
  <c r="L620" i="3"/>
  <c r="J620" i="3"/>
  <c r="I620" i="3"/>
  <c r="K620" i="3" s="1"/>
  <c r="H620" i="3"/>
  <c r="G620" i="3"/>
  <c r="F620" i="3"/>
  <c r="E620" i="3"/>
  <c r="B620" i="3"/>
  <c r="A620" i="3"/>
  <c r="AB619" i="3"/>
  <c r="W619" i="3"/>
  <c r="V619" i="3"/>
  <c r="Q619" i="3"/>
  <c r="L619" i="3"/>
  <c r="J619" i="3"/>
  <c r="I619" i="3"/>
  <c r="K619" i="3" s="1"/>
  <c r="H619" i="3"/>
  <c r="G619" i="3"/>
  <c r="F619" i="3"/>
  <c r="E619" i="3"/>
  <c r="B619" i="3"/>
  <c r="A619" i="3"/>
  <c r="AB618" i="3"/>
  <c r="W618" i="3"/>
  <c r="V618" i="3"/>
  <c r="Q618" i="3"/>
  <c r="L618" i="3"/>
  <c r="J618" i="3"/>
  <c r="I618" i="3"/>
  <c r="K618" i="3" s="1"/>
  <c r="H618" i="3"/>
  <c r="G618" i="3"/>
  <c r="F618" i="3"/>
  <c r="E618" i="3"/>
  <c r="B618" i="3"/>
  <c r="A618" i="3"/>
  <c r="AB617" i="3"/>
  <c r="W617" i="3"/>
  <c r="V617" i="3"/>
  <c r="Q617" i="3"/>
  <c r="L617" i="3"/>
  <c r="J617" i="3"/>
  <c r="I617" i="3"/>
  <c r="K617" i="3" s="1"/>
  <c r="H617" i="3"/>
  <c r="G617" i="3"/>
  <c r="F617" i="3"/>
  <c r="E617" i="3"/>
  <c r="B617" i="3"/>
  <c r="A617" i="3"/>
  <c r="AB616" i="3"/>
  <c r="W616" i="3"/>
  <c r="V616" i="3"/>
  <c r="Q616" i="3"/>
  <c r="L616" i="3"/>
  <c r="J616" i="3"/>
  <c r="I616" i="3"/>
  <c r="K616" i="3" s="1"/>
  <c r="H616" i="3"/>
  <c r="G616" i="3"/>
  <c r="F616" i="3"/>
  <c r="E616" i="3"/>
  <c r="B616" i="3"/>
  <c r="A616" i="3"/>
  <c r="AB615" i="3"/>
  <c r="W615" i="3"/>
  <c r="V615" i="3"/>
  <c r="Q615" i="3"/>
  <c r="L615" i="3"/>
  <c r="J615" i="3"/>
  <c r="I615" i="3"/>
  <c r="K615" i="3" s="1"/>
  <c r="H615" i="3"/>
  <c r="G615" i="3"/>
  <c r="F615" i="3"/>
  <c r="E615" i="3"/>
  <c r="B615" i="3"/>
  <c r="A615" i="3"/>
  <c r="AB614" i="3"/>
  <c r="W614" i="3"/>
  <c r="V614" i="3"/>
  <c r="Q614" i="3"/>
  <c r="L614" i="3"/>
  <c r="J614" i="3"/>
  <c r="I614" i="3"/>
  <c r="K614" i="3" s="1"/>
  <c r="H614" i="3"/>
  <c r="G614" i="3"/>
  <c r="F614" i="3"/>
  <c r="E614" i="3"/>
  <c r="B614" i="3"/>
  <c r="A614" i="3"/>
  <c r="AB613" i="3"/>
  <c r="W613" i="3"/>
  <c r="V613" i="3"/>
  <c r="Q613" i="3"/>
  <c r="L613" i="3"/>
  <c r="J613" i="3"/>
  <c r="I613" i="3"/>
  <c r="K613" i="3" s="1"/>
  <c r="H613" i="3"/>
  <c r="G613" i="3"/>
  <c r="F613" i="3"/>
  <c r="E613" i="3"/>
  <c r="B613" i="3"/>
  <c r="A613" i="3"/>
  <c r="AB612" i="3"/>
  <c r="W612" i="3"/>
  <c r="V612" i="3"/>
  <c r="Q612" i="3"/>
  <c r="L612" i="3"/>
  <c r="J612" i="3"/>
  <c r="I612" i="3"/>
  <c r="K612" i="3" s="1"/>
  <c r="H612" i="3"/>
  <c r="G612" i="3"/>
  <c r="F612" i="3"/>
  <c r="E612" i="3"/>
  <c r="B612" i="3"/>
  <c r="A612" i="3"/>
  <c r="AB611" i="3"/>
  <c r="W611" i="3"/>
  <c r="V611" i="3"/>
  <c r="Q611" i="3"/>
  <c r="L611" i="3"/>
  <c r="J611" i="3"/>
  <c r="I611" i="3"/>
  <c r="K611" i="3" s="1"/>
  <c r="H611" i="3"/>
  <c r="G611" i="3"/>
  <c r="F611" i="3"/>
  <c r="E611" i="3"/>
  <c r="B611" i="3"/>
  <c r="A611" i="3"/>
  <c r="AB610" i="3"/>
  <c r="W610" i="3"/>
  <c r="V610" i="3"/>
  <c r="Q610" i="3"/>
  <c r="L610" i="3"/>
  <c r="J610" i="3"/>
  <c r="I610" i="3"/>
  <c r="K610" i="3" s="1"/>
  <c r="H610" i="3"/>
  <c r="G610" i="3"/>
  <c r="F610" i="3"/>
  <c r="E610" i="3"/>
  <c r="B610" i="3"/>
  <c r="A610" i="3"/>
  <c r="AB609" i="3"/>
  <c r="W609" i="3"/>
  <c r="V609" i="3"/>
  <c r="Q609" i="3"/>
  <c r="L609" i="3"/>
  <c r="J609" i="3"/>
  <c r="I609" i="3"/>
  <c r="K609" i="3" s="1"/>
  <c r="H609" i="3"/>
  <c r="G609" i="3"/>
  <c r="F609" i="3"/>
  <c r="E609" i="3"/>
  <c r="B609" i="3"/>
  <c r="A609" i="3"/>
  <c r="AB608" i="3"/>
  <c r="W608" i="3"/>
  <c r="V608" i="3"/>
  <c r="Q608" i="3"/>
  <c r="L608" i="3"/>
  <c r="J608" i="3"/>
  <c r="I608" i="3"/>
  <c r="K608" i="3" s="1"/>
  <c r="H608" i="3"/>
  <c r="G608" i="3"/>
  <c r="F608" i="3"/>
  <c r="E608" i="3"/>
  <c r="B608" i="3"/>
  <c r="A608" i="3"/>
  <c r="AB607" i="3"/>
  <c r="W607" i="3"/>
  <c r="V607" i="3"/>
  <c r="Q607" i="3"/>
  <c r="L607" i="3"/>
  <c r="J607" i="3"/>
  <c r="I607" i="3"/>
  <c r="K607" i="3" s="1"/>
  <c r="H607" i="3"/>
  <c r="G607" i="3"/>
  <c r="F607" i="3"/>
  <c r="E607" i="3"/>
  <c r="B607" i="3"/>
  <c r="A607" i="3"/>
  <c r="AB606" i="3"/>
  <c r="W606" i="3"/>
  <c r="V606" i="3"/>
  <c r="Q606" i="3"/>
  <c r="L606" i="3"/>
  <c r="J606" i="3"/>
  <c r="I606" i="3"/>
  <c r="K606" i="3" s="1"/>
  <c r="H606" i="3"/>
  <c r="G606" i="3"/>
  <c r="F606" i="3"/>
  <c r="E606" i="3"/>
  <c r="B606" i="3"/>
  <c r="A606" i="3"/>
  <c r="AB605" i="3"/>
  <c r="W605" i="3"/>
  <c r="V605" i="3"/>
  <c r="Q605" i="3"/>
  <c r="L605" i="3"/>
  <c r="J605" i="3"/>
  <c r="I605" i="3"/>
  <c r="K605" i="3" s="1"/>
  <c r="H605" i="3"/>
  <c r="G605" i="3"/>
  <c r="F605" i="3"/>
  <c r="E605" i="3"/>
  <c r="B605" i="3"/>
  <c r="A605" i="3"/>
  <c r="AB604" i="3"/>
  <c r="W604" i="3"/>
  <c r="V604" i="3"/>
  <c r="Q604" i="3"/>
  <c r="L604" i="3"/>
  <c r="J604" i="3"/>
  <c r="I604" i="3"/>
  <c r="K604" i="3" s="1"/>
  <c r="H604" i="3"/>
  <c r="G604" i="3"/>
  <c r="F604" i="3"/>
  <c r="E604" i="3"/>
  <c r="B604" i="3"/>
  <c r="A604" i="3"/>
  <c r="AB603" i="3"/>
  <c r="W603" i="3"/>
  <c r="V603" i="3"/>
  <c r="Q603" i="3"/>
  <c r="L603" i="3"/>
  <c r="J603" i="3"/>
  <c r="I603" i="3"/>
  <c r="K603" i="3" s="1"/>
  <c r="H603" i="3"/>
  <c r="G603" i="3"/>
  <c r="F603" i="3"/>
  <c r="E603" i="3"/>
  <c r="B603" i="3"/>
  <c r="A603" i="3"/>
  <c r="AB602" i="3"/>
  <c r="W602" i="3"/>
  <c r="V602" i="3"/>
  <c r="Q602" i="3"/>
  <c r="L602" i="3"/>
  <c r="J602" i="3"/>
  <c r="I602" i="3"/>
  <c r="K602" i="3" s="1"/>
  <c r="H602" i="3"/>
  <c r="G602" i="3"/>
  <c r="F602" i="3"/>
  <c r="E602" i="3"/>
  <c r="B602" i="3"/>
  <c r="A602" i="3"/>
  <c r="AB601" i="3"/>
  <c r="W601" i="3"/>
  <c r="V601" i="3"/>
  <c r="Q601" i="3"/>
  <c r="L601" i="3"/>
  <c r="J601" i="3"/>
  <c r="I601" i="3"/>
  <c r="K601" i="3" s="1"/>
  <c r="H601" i="3"/>
  <c r="G601" i="3"/>
  <c r="F601" i="3"/>
  <c r="E601" i="3"/>
  <c r="B601" i="3"/>
  <c r="A601" i="3"/>
  <c r="AB600" i="3"/>
  <c r="W600" i="3"/>
  <c r="V600" i="3"/>
  <c r="Q600" i="3"/>
  <c r="L600" i="3"/>
  <c r="J600" i="3"/>
  <c r="I600" i="3"/>
  <c r="K600" i="3" s="1"/>
  <c r="H600" i="3"/>
  <c r="G600" i="3"/>
  <c r="F600" i="3"/>
  <c r="E600" i="3"/>
  <c r="B600" i="3"/>
  <c r="A600" i="3"/>
  <c r="AB599" i="3"/>
  <c r="W599" i="3"/>
  <c r="V599" i="3"/>
  <c r="Q599" i="3"/>
  <c r="L599" i="3"/>
  <c r="J599" i="3"/>
  <c r="I599" i="3"/>
  <c r="K599" i="3" s="1"/>
  <c r="H599" i="3"/>
  <c r="G599" i="3"/>
  <c r="F599" i="3"/>
  <c r="E599" i="3"/>
  <c r="B599" i="3"/>
  <c r="A599" i="3"/>
  <c r="AB598" i="3"/>
  <c r="W598" i="3"/>
  <c r="V598" i="3"/>
  <c r="Q598" i="3"/>
  <c r="L598" i="3"/>
  <c r="J598" i="3"/>
  <c r="I598" i="3"/>
  <c r="K598" i="3" s="1"/>
  <c r="H598" i="3"/>
  <c r="G598" i="3"/>
  <c r="F598" i="3"/>
  <c r="E598" i="3"/>
  <c r="B598" i="3"/>
  <c r="A598" i="3"/>
  <c r="AB597" i="3"/>
  <c r="W597" i="3"/>
  <c r="V597" i="3"/>
  <c r="Q597" i="3"/>
  <c r="L597" i="3"/>
  <c r="J597" i="3"/>
  <c r="I597" i="3"/>
  <c r="K597" i="3" s="1"/>
  <c r="H597" i="3"/>
  <c r="G597" i="3"/>
  <c r="F597" i="3"/>
  <c r="E597" i="3"/>
  <c r="B597" i="3"/>
  <c r="A597" i="3"/>
  <c r="AB596" i="3"/>
  <c r="W596" i="3"/>
  <c r="V596" i="3"/>
  <c r="Q596" i="3"/>
  <c r="L596" i="3"/>
  <c r="J596" i="3"/>
  <c r="I596" i="3"/>
  <c r="K596" i="3" s="1"/>
  <c r="H596" i="3"/>
  <c r="G596" i="3"/>
  <c r="F596" i="3"/>
  <c r="E596" i="3"/>
  <c r="B596" i="3"/>
  <c r="A596" i="3"/>
  <c r="AB595" i="3"/>
  <c r="W595" i="3"/>
  <c r="V595" i="3"/>
  <c r="Q595" i="3"/>
  <c r="L595" i="3"/>
  <c r="J595" i="3"/>
  <c r="I595" i="3"/>
  <c r="K595" i="3" s="1"/>
  <c r="H595" i="3"/>
  <c r="G595" i="3"/>
  <c r="F595" i="3"/>
  <c r="E595" i="3"/>
  <c r="B595" i="3"/>
  <c r="A595" i="3"/>
  <c r="AB594" i="3"/>
  <c r="W594" i="3"/>
  <c r="V594" i="3"/>
  <c r="Q594" i="3"/>
  <c r="L594" i="3"/>
  <c r="J594" i="3"/>
  <c r="I594" i="3"/>
  <c r="K594" i="3" s="1"/>
  <c r="H594" i="3"/>
  <c r="G594" i="3"/>
  <c r="F594" i="3"/>
  <c r="E594" i="3"/>
  <c r="B594" i="3"/>
  <c r="A594" i="3"/>
  <c r="AB593" i="3"/>
  <c r="W593" i="3"/>
  <c r="V593" i="3"/>
  <c r="Q593" i="3"/>
  <c r="L593" i="3"/>
  <c r="J593" i="3"/>
  <c r="I593" i="3"/>
  <c r="K593" i="3" s="1"/>
  <c r="H593" i="3"/>
  <c r="G593" i="3"/>
  <c r="F593" i="3"/>
  <c r="E593" i="3"/>
  <c r="B593" i="3"/>
  <c r="A593" i="3"/>
  <c r="AB592" i="3"/>
  <c r="W592" i="3"/>
  <c r="V592" i="3"/>
  <c r="Q592" i="3"/>
  <c r="L592" i="3"/>
  <c r="J592" i="3"/>
  <c r="I592" i="3"/>
  <c r="K592" i="3" s="1"/>
  <c r="H592" i="3"/>
  <c r="G592" i="3"/>
  <c r="F592" i="3"/>
  <c r="E592" i="3"/>
  <c r="B592" i="3"/>
  <c r="A592" i="3"/>
  <c r="AB591" i="3"/>
  <c r="W591" i="3"/>
  <c r="V591" i="3"/>
  <c r="Q591" i="3"/>
  <c r="L591" i="3"/>
  <c r="J591" i="3"/>
  <c r="I591" i="3"/>
  <c r="K591" i="3" s="1"/>
  <c r="H591" i="3"/>
  <c r="G591" i="3"/>
  <c r="F591" i="3"/>
  <c r="E591" i="3"/>
  <c r="B591" i="3"/>
  <c r="A591" i="3"/>
  <c r="AB590" i="3"/>
  <c r="W590" i="3"/>
  <c r="V590" i="3"/>
  <c r="Q590" i="3"/>
  <c r="L590" i="3"/>
  <c r="J590" i="3"/>
  <c r="I590" i="3"/>
  <c r="K590" i="3" s="1"/>
  <c r="H590" i="3"/>
  <c r="G590" i="3"/>
  <c r="F590" i="3"/>
  <c r="E590" i="3"/>
  <c r="B590" i="3"/>
  <c r="A590" i="3"/>
  <c r="AB589" i="3"/>
  <c r="W589" i="3"/>
  <c r="V589" i="3"/>
  <c r="Q589" i="3"/>
  <c r="L589" i="3"/>
  <c r="J589" i="3"/>
  <c r="I589" i="3"/>
  <c r="K589" i="3" s="1"/>
  <c r="H589" i="3"/>
  <c r="G589" i="3"/>
  <c r="F589" i="3"/>
  <c r="E589" i="3"/>
  <c r="B589" i="3"/>
  <c r="A589" i="3"/>
  <c r="AB588" i="3"/>
  <c r="W588" i="3"/>
  <c r="V588" i="3"/>
  <c r="Q588" i="3"/>
  <c r="L588" i="3"/>
  <c r="J588" i="3"/>
  <c r="I588" i="3"/>
  <c r="K588" i="3" s="1"/>
  <c r="H588" i="3"/>
  <c r="G588" i="3"/>
  <c r="F588" i="3"/>
  <c r="E588" i="3"/>
  <c r="B588" i="3"/>
  <c r="A588" i="3"/>
  <c r="AB587" i="3"/>
  <c r="W587" i="3"/>
  <c r="V587" i="3"/>
  <c r="Q587" i="3"/>
  <c r="L587" i="3"/>
  <c r="J587" i="3"/>
  <c r="I587" i="3"/>
  <c r="K587" i="3" s="1"/>
  <c r="H587" i="3"/>
  <c r="G587" i="3"/>
  <c r="F587" i="3"/>
  <c r="E587" i="3"/>
  <c r="B587" i="3"/>
  <c r="A587" i="3"/>
  <c r="AB586" i="3"/>
  <c r="W586" i="3"/>
  <c r="V586" i="3"/>
  <c r="Q586" i="3"/>
  <c r="L586" i="3"/>
  <c r="J586" i="3"/>
  <c r="I586" i="3"/>
  <c r="K586" i="3" s="1"/>
  <c r="H586" i="3"/>
  <c r="G586" i="3"/>
  <c r="F586" i="3"/>
  <c r="E586" i="3"/>
  <c r="B586" i="3"/>
  <c r="A586" i="3"/>
  <c r="AB585" i="3"/>
  <c r="W585" i="3"/>
  <c r="V585" i="3"/>
  <c r="Q585" i="3"/>
  <c r="L585" i="3"/>
  <c r="J585" i="3"/>
  <c r="I585" i="3"/>
  <c r="K585" i="3" s="1"/>
  <c r="H585" i="3"/>
  <c r="G585" i="3"/>
  <c r="F585" i="3"/>
  <c r="E585" i="3"/>
  <c r="B585" i="3"/>
  <c r="A585" i="3"/>
  <c r="AB584" i="3"/>
  <c r="W584" i="3"/>
  <c r="V584" i="3"/>
  <c r="Q584" i="3"/>
  <c r="L584" i="3"/>
  <c r="J584" i="3"/>
  <c r="I584" i="3"/>
  <c r="K584" i="3" s="1"/>
  <c r="H584" i="3"/>
  <c r="G584" i="3"/>
  <c r="F584" i="3"/>
  <c r="E584" i="3"/>
  <c r="B584" i="3"/>
  <c r="A584" i="3"/>
  <c r="AB583" i="3"/>
  <c r="W583" i="3"/>
  <c r="V583" i="3"/>
  <c r="Q583" i="3"/>
  <c r="L583" i="3"/>
  <c r="J583" i="3"/>
  <c r="I583" i="3"/>
  <c r="K583" i="3" s="1"/>
  <c r="H583" i="3"/>
  <c r="G583" i="3"/>
  <c r="F583" i="3"/>
  <c r="E583" i="3"/>
  <c r="B583" i="3"/>
  <c r="A583" i="3"/>
  <c r="AB582" i="3"/>
  <c r="W582" i="3"/>
  <c r="V582" i="3"/>
  <c r="Q582" i="3"/>
  <c r="L582" i="3"/>
  <c r="J582" i="3"/>
  <c r="I582" i="3"/>
  <c r="K582" i="3" s="1"/>
  <c r="H582" i="3"/>
  <c r="G582" i="3"/>
  <c r="F582" i="3"/>
  <c r="E582" i="3"/>
  <c r="B582" i="3"/>
  <c r="A582" i="3"/>
  <c r="AB581" i="3"/>
  <c r="W581" i="3"/>
  <c r="V581" i="3"/>
  <c r="Q581" i="3"/>
  <c r="L581" i="3"/>
  <c r="J581" i="3"/>
  <c r="I581" i="3"/>
  <c r="K581" i="3" s="1"/>
  <c r="H581" i="3"/>
  <c r="G581" i="3"/>
  <c r="F581" i="3"/>
  <c r="E581" i="3"/>
  <c r="B581" i="3"/>
  <c r="A581" i="3"/>
  <c r="AB580" i="3"/>
  <c r="W580" i="3"/>
  <c r="V580" i="3"/>
  <c r="Q580" i="3"/>
  <c r="L580" i="3"/>
  <c r="J580" i="3"/>
  <c r="I580" i="3"/>
  <c r="K580" i="3" s="1"/>
  <c r="H580" i="3"/>
  <c r="G580" i="3"/>
  <c r="F580" i="3"/>
  <c r="E580" i="3"/>
  <c r="B580" i="3"/>
  <c r="A580" i="3"/>
  <c r="AB579" i="3"/>
  <c r="W579" i="3"/>
  <c r="V579" i="3"/>
  <c r="Q579" i="3"/>
  <c r="L579" i="3"/>
  <c r="J579" i="3"/>
  <c r="I579" i="3"/>
  <c r="K579" i="3" s="1"/>
  <c r="H579" i="3"/>
  <c r="G579" i="3"/>
  <c r="F579" i="3"/>
  <c r="E579" i="3"/>
  <c r="B579" i="3"/>
  <c r="A579" i="3"/>
  <c r="AB578" i="3"/>
  <c r="W578" i="3"/>
  <c r="V578" i="3"/>
  <c r="Q578" i="3"/>
  <c r="L578" i="3"/>
  <c r="J578" i="3"/>
  <c r="I578" i="3"/>
  <c r="K578" i="3" s="1"/>
  <c r="H578" i="3"/>
  <c r="G578" i="3"/>
  <c r="F578" i="3"/>
  <c r="E578" i="3"/>
  <c r="B578" i="3"/>
  <c r="A578" i="3"/>
  <c r="AB577" i="3"/>
  <c r="W577" i="3"/>
  <c r="V577" i="3"/>
  <c r="Q577" i="3"/>
  <c r="L577" i="3"/>
  <c r="J577" i="3"/>
  <c r="I577" i="3"/>
  <c r="K577" i="3" s="1"/>
  <c r="H577" i="3"/>
  <c r="G577" i="3"/>
  <c r="F577" i="3"/>
  <c r="E577" i="3"/>
  <c r="B577" i="3"/>
  <c r="A577" i="3"/>
  <c r="AB576" i="3"/>
  <c r="W576" i="3"/>
  <c r="V576" i="3"/>
  <c r="Q576" i="3"/>
  <c r="L576" i="3"/>
  <c r="J576" i="3"/>
  <c r="I576" i="3"/>
  <c r="K576" i="3" s="1"/>
  <c r="H576" i="3"/>
  <c r="G576" i="3"/>
  <c r="F576" i="3"/>
  <c r="E576" i="3"/>
  <c r="B576" i="3"/>
  <c r="A576" i="3"/>
  <c r="AB575" i="3"/>
  <c r="W575" i="3"/>
  <c r="V575" i="3"/>
  <c r="Q575" i="3"/>
  <c r="L575" i="3"/>
  <c r="J575" i="3"/>
  <c r="I575" i="3"/>
  <c r="K575" i="3" s="1"/>
  <c r="H575" i="3"/>
  <c r="G575" i="3"/>
  <c r="F575" i="3"/>
  <c r="E575" i="3"/>
  <c r="B575" i="3"/>
  <c r="A575" i="3"/>
  <c r="AB574" i="3"/>
  <c r="W574" i="3"/>
  <c r="V574" i="3"/>
  <c r="Q574" i="3"/>
  <c r="L574" i="3"/>
  <c r="J574" i="3"/>
  <c r="I574" i="3"/>
  <c r="K574" i="3" s="1"/>
  <c r="H574" i="3"/>
  <c r="G574" i="3"/>
  <c r="F574" i="3"/>
  <c r="E574" i="3"/>
  <c r="B574" i="3"/>
  <c r="A574" i="3"/>
  <c r="AB573" i="3"/>
  <c r="W573" i="3"/>
  <c r="V573" i="3"/>
  <c r="Q573" i="3"/>
  <c r="L573" i="3"/>
  <c r="J573" i="3"/>
  <c r="I573" i="3"/>
  <c r="K573" i="3" s="1"/>
  <c r="H573" i="3"/>
  <c r="G573" i="3"/>
  <c r="F573" i="3"/>
  <c r="E573" i="3"/>
  <c r="B573" i="3"/>
  <c r="A573" i="3"/>
  <c r="AB572" i="3"/>
  <c r="W572" i="3"/>
  <c r="V572" i="3"/>
  <c r="Q572" i="3"/>
  <c r="L572" i="3"/>
  <c r="J572" i="3"/>
  <c r="I572" i="3"/>
  <c r="K572" i="3" s="1"/>
  <c r="H572" i="3"/>
  <c r="G572" i="3"/>
  <c r="F572" i="3"/>
  <c r="E572" i="3"/>
  <c r="B572" i="3"/>
  <c r="A572" i="3"/>
  <c r="AB571" i="3"/>
  <c r="W571" i="3"/>
  <c r="V571" i="3"/>
  <c r="Q571" i="3"/>
  <c r="L571" i="3"/>
  <c r="J571" i="3"/>
  <c r="I571" i="3"/>
  <c r="K571" i="3" s="1"/>
  <c r="H571" i="3"/>
  <c r="G571" i="3"/>
  <c r="F571" i="3"/>
  <c r="E571" i="3"/>
  <c r="B571" i="3"/>
  <c r="A571" i="3"/>
  <c r="AB570" i="3"/>
  <c r="W570" i="3"/>
  <c r="V570" i="3"/>
  <c r="Q570" i="3"/>
  <c r="L570" i="3"/>
  <c r="J570" i="3"/>
  <c r="I570" i="3"/>
  <c r="K570" i="3" s="1"/>
  <c r="H570" i="3"/>
  <c r="G570" i="3"/>
  <c r="F570" i="3"/>
  <c r="E570" i="3"/>
  <c r="B570" i="3"/>
  <c r="A570" i="3"/>
  <c r="AB569" i="3"/>
  <c r="W569" i="3"/>
  <c r="V569" i="3"/>
  <c r="Q569" i="3"/>
  <c r="L569" i="3"/>
  <c r="J569" i="3"/>
  <c r="I569" i="3"/>
  <c r="K569" i="3" s="1"/>
  <c r="H569" i="3"/>
  <c r="G569" i="3"/>
  <c r="F569" i="3"/>
  <c r="E569" i="3"/>
  <c r="B569" i="3"/>
  <c r="A569" i="3"/>
  <c r="AB568" i="3"/>
  <c r="W568" i="3"/>
  <c r="V568" i="3"/>
  <c r="Q568" i="3"/>
  <c r="L568" i="3"/>
  <c r="J568" i="3"/>
  <c r="I568" i="3"/>
  <c r="K568" i="3" s="1"/>
  <c r="H568" i="3"/>
  <c r="G568" i="3"/>
  <c r="F568" i="3"/>
  <c r="E568" i="3"/>
  <c r="B568" i="3"/>
  <c r="A568" i="3"/>
  <c r="AB567" i="3"/>
  <c r="W567" i="3"/>
  <c r="V567" i="3"/>
  <c r="Q567" i="3"/>
  <c r="L567" i="3"/>
  <c r="J567" i="3"/>
  <c r="I567" i="3"/>
  <c r="K567" i="3" s="1"/>
  <c r="H567" i="3"/>
  <c r="G567" i="3"/>
  <c r="F567" i="3"/>
  <c r="E567" i="3"/>
  <c r="B567" i="3"/>
  <c r="A567" i="3"/>
  <c r="AB566" i="3"/>
  <c r="W566" i="3"/>
  <c r="V566" i="3"/>
  <c r="Q566" i="3"/>
  <c r="L566" i="3"/>
  <c r="J566" i="3"/>
  <c r="I566" i="3"/>
  <c r="K566" i="3" s="1"/>
  <c r="H566" i="3"/>
  <c r="G566" i="3"/>
  <c r="F566" i="3"/>
  <c r="E566" i="3"/>
  <c r="B566" i="3"/>
  <c r="A566" i="3"/>
  <c r="AB565" i="3"/>
  <c r="W565" i="3"/>
  <c r="V565" i="3"/>
  <c r="Q565" i="3"/>
  <c r="L565" i="3"/>
  <c r="J565" i="3"/>
  <c r="I565" i="3"/>
  <c r="K565" i="3" s="1"/>
  <c r="H565" i="3"/>
  <c r="G565" i="3"/>
  <c r="F565" i="3"/>
  <c r="E565" i="3"/>
  <c r="B565" i="3"/>
  <c r="A565" i="3"/>
  <c r="AB564" i="3"/>
  <c r="W564" i="3"/>
  <c r="V564" i="3"/>
  <c r="Q564" i="3"/>
  <c r="L564" i="3"/>
  <c r="J564" i="3"/>
  <c r="I564" i="3"/>
  <c r="K564" i="3" s="1"/>
  <c r="H564" i="3"/>
  <c r="G564" i="3"/>
  <c r="F564" i="3"/>
  <c r="E564" i="3"/>
  <c r="B564" i="3"/>
  <c r="A564" i="3"/>
  <c r="AB563" i="3"/>
  <c r="W563" i="3"/>
  <c r="V563" i="3"/>
  <c r="Q563" i="3"/>
  <c r="L563" i="3"/>
  <c r="J563" i="3"/>
  <c r="I563" i="3"/>
  <c r="K563" i="3" s="1"/>
  <c r="H563" i="3"/>
  <c r="G563" i="3"/>
  <c r="F563" i="3"/>
  <c r="E563" i="3"/>
  <c r="B563" i="3"/>
  <c r="A563" i="3"/>
  <c r="AB562" i="3"/>
  <c r="W562" i="3"/>
  <c r="V562" i="3"/>
  <c r="Q562" i="3"/>
  <c r="L562" i="3"/>
  <c r="J562" i="3"/>
  <c r="I562" i="3"/>
  <c r="K562" i="3" s="1"/>
  <c r="H562" i="3"/>
  <c r="G562" i="3"/>
  <c r="F562" i="3"/>
  <c r="E562" i="3"/>
  <c r="B562" i="3"/>
  <c r="A562" i="3"/>
  <c r="AB561" i="3"/>
  <c r="W561" i="3"/>
  <c r="V561" i="3"/>
  <c r="Q561" i="3"/>
  <c r="L561" i="3"/>
  <c r="J561" i="3"/>
  <c r="I561" i="3"/>
  <c r="K561" i="3" s="1"/>
  <c r="H561" i="3"/>
  <c r="G561" i="3"/>
  <c r="F561" i="3"/>
  <c r="E561" i="3"/>
  <c r="B561" i="3"/>
  <c r="A561" i="3"/>
  <c r="AB560" i="3"/>
  <c r="W560" i="3"/>
  <c r="V560" i="3"/>
  <c r="Q560" i="3"/>
  <c r="L560" i="3"/>
  <c r="J560" i="3"/>
  <c r="I560" i="3"/>
  <c r="K560" i="3" s="1"/>
  <c r="H560" i="3"/>
  <c r="G560" i="3"/>
  <c r="F560" i="3"/>
  <c r="E560" i="3"/>
  <c r="B560" i="3"/>
  <c r="A560" i="3"/>
  <c r="AB559" i="3"/>
  <c r="W559" i="3"/>
  <c r="V559" i="3"/>
  <c r="Q559" i="3"/>
  <c r="L559" i="3"/>
  <c r="J559" i="3"/>
  <c r="I559" i="3"/>
  <c r="K559" i="3" s="1"/>
  <c r="H559" i="3"/>
  <c r="G559" i="3"/>
  <c r="F559" i="3"/>
  <c r="E559" i="3"/>
  <c r="B559" i="3"/>
  <c r="A559" i="3"/>
  <c r="AB558" i="3"/>
  <c r="W558" i="3"/>
  <c r="V558" i="3"/>
  <c r="Q558" i="3"/>
  <c r="L558" i="3"/>
  <c r="J558" i="3"/>
  <c r="I558" i="3"/>
  <c r="K558" i="3" s="1"/>
  <c r="H558" i="3"/>
  <c r="G558" i="3"/>
  <c r="F558" i="3"/>
  <c r="E558" i="3"/>
  <c r="B558" i="3"/>
  <c r="A558" i="3"/>
  <c r="AB557" i="3"/>
  <c r="W557" i="3"/>
  <c r="V557" i="3"/>
  <c r="Q557" i="3"/>
  <c r="L557" i="3"/>
  <c r="J557" i="3"/>
  <c r="I557" i="3"/>
  <c r="K557" i="3" s="1"/>
  <c r="H557" i="3"/>
  <c r="G557" i="3"/>
  <c r="F557" i="3"/>
  <c r="E557" i="3"/>
  <c r="B557" i="3"/>
  <c r="A557" i="3"/>
  <c r="AB556" i="3"/>
  <c r="W556" i="3"/>
  <c r="V556" i="3"/>
  <c r="Q556" i="3"/>
  <c r="L556" i="3"/>
  <c r="J556" i="3"/>
  <c r="I556" i="3"/>
  <c r="K556" i="3" s="1"/>
  <c r="H556" i="3"/>
  <c r="G556" i="3"/>
  <c r="F556" i="3"/>
  <c r="E556" i="3"/>
  <c r="B556" i="3"/>
  <c r="A556" i="3"/>
  <c r="AB555" i="3"/>
  <c r="W555" i="3"/>
  <c r="V555" i="3"/>
  <c r="Q555" i="3"/>
  <c r="L555" i="3"/>
  <c r="J555" i="3"/>
  <c r="I555" i="3"/>
  <c r="K555" i="3" s="1"/>
  <c r="H555" i="3"/>
  <c r="G555" i="3"/>
  <c r="F555" i="3"/>
  <c r="E555" i="3"/>
  <c r="B555" i="3"/>
  <c r="A555" i="3"/>
  <c r="AB554" i="3"/>
  <c r="W554" i="3"/>
  <c r="V554" i="3"/>
  <c r="Q554" i="3"/>
  <c r="L554" i="3"/>
  <c r="J554" i="3"/>
  <c r="I554" i="3"/>
  <c r="K554" i="3" s="1"/>
  <c r="H554" i="3"/>
  <c r="G554" i="3"/>
  <c r="F554" i="3"/>
  <c r="E554" i="3"/>
  <c r="B554" i="3"/>
  <c r="A554" i="3"/>
  <c r="AB553" i="3"/>
  <c r="W553" i="3"/>
  <c r="V553" i="3"/>
  <c r="Q553" i="3"/>
  <c r="L553" i="3"/>
  <c r="J553" i="3"/>
  <c r="I553" i="3"/>
  <c r="K553" i="3" s="1"/>
  <c r="H553" i="3"/>
  <c r="G553" i="3"/>
  <c r="F553" i="3"/>
  <c r="E553" i="3"/>
  <c r="B553" i="3"/>
  <c r="A553" i="3"/>
  <c r="AB552" i="3"/>
  <c r="W552" i="3"/>
  <c r="V552" i="3"/>
  <c r="Q552" i="3"/>
  <c r="L552" i="3"/>
  <c r="J552" i="3"/>
  <c r="I552" i="3"/>
  <c r="K552" i="3" s="1"/>
  <c r="H552" i="3"/>
  <c r="G552" i="3"/>
  <c r="F552" i="3"/>
  <c r="E552" i="3"/>
  <c r="B552" i="3"/>
  <c r="A552" i="3"/>
  <c r="AB551" i="3"/>
  <c r="W551" i="3"/>
  <c r="V551" i="3"/>
  <c r="Q551" i="3"/>
  <c r="L551" i="3"/>
  <c r="J551" i="3"/>
  <c r="I551" i="3"/>
  <c r="K551" i="3" s="1"/>
  <c r="H551" i="3"/>
  <c r="G551" i="3"/>
  <c r="F551" i="3"/>
  <c r="E551" i="3"/>
  <c r="B551" i="3"/>
  <c r="A551" i="3"/>
  <c r="AB550" i="3"/>
  <c r="W550" i="3"/>
  <c r="V550" i="3"/>
  <c r="Q550" i="3"/>
  <c r="L550" i="3"/>
  <c r="J550" i="3"/>
  <c r="I550" i="3"/>
  <c r="K550" i="3" s="1"/>
  <c r="H550" i="3"/>
  <c r="G550" i="3"/>
  <c r="F550" i="3"/>
  <c r="E550" i="3"/>
  <c r="B550" i="3"/>
  <c r="A550" i="3"/>
  <c r="AB549" i="3"/>
  <c r="W549" i="3"/>
  <c r="V549" i="3"/>
  <c r="Q549" i="3"/>
  <c r="L549" i="3"/>
  <c r="J549" i="3"/>
  <c r="I549" i="3"/>
  <c r="K549" i="3" s="1"/>
  <c r="H549" i="3"/>
  <c r="G549" i="3"/>
  <c r="F549" i="3"/>
  <c r="E549" i="3"/>
  <c r="B549" i="3"/>
  <c r="A549" i="3"/>
  <c r="AB548" i="3"/>
  <c r="W548" i="3"/>
  <c r="V548" i="3"/>
  <c r="Q548" i="3"/>
  <c r="L548" i="3"/>
  <c r="J548" i="3"/>
  <c r="I548" i="3"/>
  <c r="K548" i="3" s="1"/>
  <c r="H548" i="3"/>
  <c r="G548" i="3"/>
  <c r="F548" i="3"/>
  <c r="E548" i="3"/>
  <c r="B548" i="3"/>
  <c r="A548" i="3"/>
  <c r="AB547" i="3"/>
  <c r="W547" i="3"/>
  <c r="V547" i="3"/>
  <c r="Q547" i="3"/>
  <c r="L547" i="3"/>
  <c r="J547" i="3"/>
  <c r="I547" i="3"/>
  <c r="K547" i="3" s="1"/>
  <c r="H547" i="3"/>
  <c r="G547" i="3"/>
  <c r="F547" i="3"/>
  <c r="E547" i="3"/>
  <c r="B547" i="3"/>
  <c r="A547" i="3"/>
  <c r="AB546" i="3"/>
  <c r="W546" i="3"/>
  <c r="V546" i="3"/>
  <c r="Q546" i="3"/>
  <c r="L546" i="3"/>
  <c r="J546" i="3"/>
  <c r="I546" i="3"/>
  <c r="K546" i="3" s="1"/>
  <c r="H546" i="3"/>
  <c r="G546" i="3"/>
  <c r="F546" i="3"/>
  <c r="E546" i="3"/>
  <c r="B546" i="3"/>
  <c r="A546" i="3"/>
  <c r="AB545" i="3"/>
  <c r="W545" i="3"/>
  <c r="V545" i="3"/>
  <c r="Q545" i="3"/>
  <c r="L545" i="3"/>
  <c r="J545" i="3"/>
  <c r="I545" i="3"/>
  <c r="K545" i="3" s="1"/>
  <c r="H545" i="3"/>
  <c r="G545" i="3"/>
  <c r="F545" i="3"/>
  <c r="E545" i="3"/>
  <c r="B545" i="3"/>
  <c r="A545" i="3"/>
  <c r="AB544" i="3"/>
  <c r="W544" i="3"/>
  <c r="V544" i="3"/>
  <c r="Q544" i="3"/>
  <c r="L544" i="3"/>
  <c r="J544" i="3"/>
  <c r="I544" i="3"/>
  <c r="K544" i="3" s="1"/>
  <c r="H544" i="3"/>
  <c r="G544" i="3"/>
  <c r="F544" i="3"/>
  <c r="E544" i="3"/>
  <c r="B544" i="3"/>
  <c r="A544" i="3"/>
  <c r="AB543" i="3"/>
  <c r="W543" i="3"/>
  <c r="V543" i="3"/>
  <c r="Q543" i="3"/>
  <c r="L543" i="3"/>
  <c r="J543" i="3"/>
  <c r="I543" i="3"/>
  <c r="K543" i="3" s="1"/>
  <c r="H543" i="3"/>
  <c r="G543" i="3"/>
  <c r="F543" i="3"/>
  <c r="E543" i="3"/>
  <c r="B543" i="3"/>
  <c r="A543" i="3"/>
  <c r="AB542" i="3"/>
  <c r="W542" i="3"/>
  <c r="V542" i="3"/>
  <c r="Q542" i="3"/>
  <c r="L542" i="3"/>
  <c r="J542" i="3"/>
  <c r="I542" i="3"/>
  <c r="K542" i="3" s="1"/>
  <c r="H542" i="3"/>
  <c r="G542" i="3"/>
  <c r="F542" i="3"/>
  <c r="E542" i="3"/>
  <c r="B542" i="3"/>
  <c r="A542" i="3"/>
  <c r="AB541" i="3"/>
  <c r="W541" i="3"/>
  <c r="V541" i="3"/>
  <c r="Q541" i="3"/>
  <c r="L541" i="3"/>
  <c r="J541" i="3"/>
  <c r="I541" i="3"/>
  <c r="K541" i="3" s="1"/>
  <c r="H541" i="3"/>
  <c r="G541" i="3"/>
  <c r="F541" i="3"/>
  <c r="E541" i="3"/>
  <c r="B541" i="3"/>
  <c r="A541" i="3"/>
  <c r="AB540" i="3"/>
  <c r="W540" i="3"/>
  <c r="V540" i="3"/>
  <c r="Q540" i="3"/>
  <c r="L540" i="3"/>
  <c r="J540" i="3"/>
  <c r="I540" i="3"/>
  <c r="K540" i="3" s="1"/>
  <c r="H540" i="3"/>
  <c r="G540" i="3"/>
  <c r="F540" i="3"/>
  <c r="E540" i="3"/>
  <c r="B540" i="3"/>
  <c r="A540" i="3"/>
  <c r="AB539" i="3"/>
  <c r="W539" i="3"/>
  <c r="V539" i="3"/>
  <c r="Q539" i="3"/>
  <c r="L539" i="3"/>
  <c r="J539" i="3"/>
  <c r="I539" i="3"/>
  <c r="K539" i="3" s="1"/>
  <c r="H539" i="3"/>
  <c r="G539" i="3"/>
  <c r="F539" i="3"/>
  <c r="E539" i="3"/>
  <c r="B539" i="3"/>
  <c r="A539" i="3"/>
  <c r="AB538" i="3"/>
  <c r="W538" i="3"/>
  <c r="V538" i="3"/>
  <c r="Q538" i="3"/>
  <c r="L538" i="3"/>
  <c r="J538" i="3"/>
  <c r="I538" i="3"/>
  <c r="K538" i="3" s="1"/>
  <c r="H538" i="3"/>
  <c r="G538" i="3"/>
  <c r="F538" i="3"/>
  <c r="E538" i="3"/>
  <c r="B538" i="3"/>
  <c r="A538" i="3"/>
  <c r="AB537" i="3"/>
  <c r="W537" i="3"/>
  <c r="V537" i="3"/>
  <c r="Q537" i="3"/>
  <c r="L537" i="3"/>
  <c r="J537" i="3"/>
  <c r="I537" i="3"/>
  <c r="K537" i="3" s="1"/>
  <c r="H537" i="3"/>
  <c r="G537" i="3"/>
  <c r="F537" i="3"/>
  <c r="E537" i="3"/>
  <c r="B537" i="3"/>
  <c r="A537" i="3"/>
  <c r="AB536" i="3"/>
  <c r="W536" i="3"/>
  <c r="V536" i="3"/>
  <c r="Q536" i="3"/>
  <c r="L536" i="3"/>
  <c r="J536" i="3"/>
  <c r="I536" i="3"/>
  <c r="K536" i="3" s="1"/>
  <c r="H536" i="3"/>
  <c r="G536" i="3"/>
  <c r="F536" i="3"/>
  <c r="E536" i="3"/>
  <c r="B536" i="3"/>
  <c r="A536" i="3"/>
  <c r="AB535" i="3"/>
  <c r="W535" i="3"/>
  <c r="V535" i="3"/>
  <c r="Q535" i="3"/>
  <c r="L535" i="3"/>
  <c r="J535" i="3"/>
  <c r="I535" i="3"/>
  <c r="K535" i="3" s="1"/>
  <c r="H535" i="3"/>
  <c r="G535" i="3"/>
  <c r="F535" i="3"/>
  <c r="E535" i="3"/>
  <c r="B535" i="3"/>
  <c r="A535" i="3"/>
  <c r="AB534" i="3"/>
  <c r="W534" i="3"/>
  <c r="V534" i="3"/>
  <c r="Q534" i="3"/>
  <c r="L534" i="3"/>
  <c r="J534" i="3"/>
  <c r="I534" i="3"/>
  <c r="K534" i="3" s="1"/>
  <c r="H534" i="3"/>
  <c r="G534" i="3"/>
  <c r="F534" i="3"/>
  <c r="E534" i="3"/>
  <c r="B534" i="3"/>
  <c r="A534" i="3"/>
  <c r="AB533" i="3"/>
  <c r="W533" i="3"/>
  <c r="V533" i="3"/>
  <c r="Q533" i="3"/>
  <c r="L533" i="3"/>
  <c r="J533" i="3"/>
  <c r="I533" i="3"/>
  <c r="K533" i="3" s="1"/>
  <c r="H533" i="3"/>
  <c r="G533" i="3"/>
  <c r="F533" i="3"/>
  <c r="E533" i="3"/>
  <c r="B533" i="3"/>
  <c r="A533" i="3"/>
  <c r="AB532" i="3"/>
  <c r="W532" i="3"/>
  <c r="V532" i="3"/>
  <c r="Q532" i="3"/>
  <c r="L532" i="3"/>
  <c r="J532" i="3"/>
  <c r="I532" i="3"/>
  <c r="K532" i="3" s="1"/>
  <c r="H532" i="3"/>
  <c r="G532" i="3"/>
  <c r="F532" i="3"/>
  <c r="E532" i="3"/>
  <c r="B532" i="3"/>
  <c r="A532" i="3"/>
  <c r="AB531" i="3"/>
  <c r="W531" i="3"/>
  <c r="V531" i="3"/>
  <c r="Q531" i="3"/>
  <c r="L531" i="3"/>
  <c r="J531" i="3"/>
  <c r="I531" i="3"/>
  <c r="K531" i="3" s="1"/>
  <c r="H531" i="3"/>
  <c r="G531" i="3"/>
  <c r="F531" i="3"/>
  <c r="E531" i="3"/>
  <c r="B531" i="3"/>
  <c r="A531" i="3"/>
  <c r="AB530" i="3"/>
  <c r="W530" i="3"/>
  <c r="V530" i="3"/>
  <c r="Q530" i="3"/>
  <c r="L530" i="3"/>
  <c r="J530" i="3"/>
  <c r="I530" i="3"/>
  <c r="K530" i="3" s="1"/>
  <c r="H530" i="3"/>
  <c r="G530" i="3"/>
  <c r="F530" i="3"/>
  <c r="E530" i="3"/>
  <c r="B530" i="3"/>
  <c r="A530" i="3"/>
  <c r="AB529" i="3"/>
  <c r="W529" i="3"/>
  <c r="V529" i="3"/>
  <c r="Q529" i="3"/>
  <c r="L529" i="3"/>
  <c r="J529" i="3"/>
  <c r="I529" i="3"/>
  <c r="K529" i="3" s="1"/>
  <c r="H529" i="3"/>
  <c r="G529" i="3"/>
  <c r="F529" i="3"/>
  <c r="E529" i="3"/>
  <c r="B529" i="3"/>
  <c r="A529" i="3"/>
  <c r="AB528" i="3"/>
  <c r="W528" i="3"/>
  <c r="V528" i="3"/>
  <c r="Q528" i="3"/>
  <c r="L528" i="3"/>
  <c r="J528" i="3"/>
  <c r="I528" i="3"/>
  <c r="K528" i="3" s="1"/>
  <c r="H528" i="3"/>
  <c r="G528" i="3"/>
  <c r="F528" i="3"/>
  <c r="E528" i="3"/>
  <c r="B528" i="3"/>
  <c r="A528" i="3"/>
  <c r="AB527" i="3"/>
  <c r="W527" i="3"/>
  <c r="V527" i="3"/>
  <c r="Q527" i="3"/>
  <c r="L527" i="3"/>
  <c r="J527" i="3"/>
  <c r="I527" i="3"/>
  <c r="K527" i="3" s="1"/>
  <c r="H527" i="3"/>
  <c r="G527" i="3"/>
  <c r="F527" i="3"/>
  <c r="E527" i="3"/>
  <c r="B527" i="3"/>
  <c r="A527" i="3"/>
  <c r="AB526" i="3"/>
  <c r="W526" i="3"/>
  <c r="V526" i="3"/>
  <c r="Q526" i="3"/>
  <c r="L526" i="3"/>
  <c r="J526" i="3"/>
  <c r="I526" i="3"/>
  <c r="K526" i="3" s="1"/>
  <c r="H526" i="3"/>
  <c r="G526" i="3"/>
  <c r="F526" i="3"/>
  <c r="E526" i="3"/>
  <c r="B526" i="3"/>
  <c r="A526" i="3"/>
  <c r="AB525" i="3"/>
  <c r="W525" i="3"/>
  <c r="V525" i="3"/>
  <c r="Q525" i="3"/>
  <c r="L525" i="3"/>
  <c r="J525" i="3"/>
  <c r="I525" i="3"/>
  <c r="K525" i="3" s="1"/>
  <c r="H525" i="3"/>
  <c r="G525" i="3"/>
  <c r="F525" i="3"/>
  <c r="E525" i="3"/>
  <c r="B525" i="3"/>
  <c r="A525" i="3"/>
  <c r="AB524" i="3"/>
  <c r="W524" i="3"/>
  <c r="V524" i="3"/>
  <c r="Q524" i="3"/>
  <c r="L524" i="3"/>
  <c r="J524" i="3"/>
  <c r="I524" i="3"/>
  <c r="K524" i="3" s="1"/>
  <c r="H524" i="3"/>
  <c r="G524" i="3"/>
  <c r="F524" i="3"/>
  <c r="E524" i="3"/>
  <c r="B524" i="3"/>
  <c r="A524" i="3"/>
  <c r="AB523" i="3"/>
  <c r="W523" i="3"/>
  <c r="V523" i="3"/>
  <c r="Q523" i="3"/>
  <c r="L523" i="3"/>
  <c r="J523" i="3"/>
  <c r="I523" i="3"/>
  <c r="K523" i="3" s="1"/>
  <c r="H523" i="3"/>
  <c r="G523" i="3"/>
  <c r="F523" i="3"/>
  <c r="E523" i="3"/>
  <c r="B523" i="3"/>
  <c r="A523" i="3"/>
  <c r="AB522" i="3"/>
  <c r="W522" i="3"/>
  <c r="V522" i="3"/>
  <c r="Q522" i="3"/>
  <c r="L522" i="3"/>
  <c r="J522" i="3"/>
  <c r="I522" i="3"/>
  <c r="K522" i="3" s="1"/>
  <c r="H522" i="3"/>
  <c r="G522" i="3"/>
  <c r="F522" i="3"/>
  <c r="E522" i="3"/>
  <c r="B522" i="3"/>
  <c r="A522" i="3"/>
  <c r="AB521" i="3"/>
  <c r="W521" i="3"/>
  <c r="V521" i="3"/>
  <c r="Q521" i="3"/>
  <c r="L521" i="3"/>
  <c r="J521" i="3"/>
  <c r="I521" i="3"/>
  <c r="K521" i="3" s="1"/>
  <c r="H521" i="3"/>
  <c r="G521" i="3"/>
  <c r="F521" i="3"/>
  <c r="E521" i="3"/>
  <c r="B521" i="3"/>
  <c r="A521" i="3"/>
  <c r="AB520" i="3"/>
  <c r="W520" i="3"/>
  <c r="V520" i="3"/>
  <c r="Q520" i="3"/>
  <c r="L520" i="3"/>
  <c r="J520" i="3"/>
  <c r="I520" i="3"/>
  <c r="K520" i="3" s="1"/>
  <c r="H520" i="3"/>
  <c r="G520" i="3"/>
  <c r="F520" i="3"/>
  <c r="E520" i="3"/>
  <c r="B520" i="3"/>
  <c r="A520" i="3"/>
  <c r="AB519" i="3"/>
  <c r="W519" i="3"/>
  <c r="V519" i="3"/>
  <c r="Q519" i="3"/>
  <c r="L519" i="3"/>
  <c r="J519" i="3"/>
  <c r="I519" i="3"/>
  <c r="K519" i="3" s="1"/>
  <c r="H519" i="3"/>
  <c r="G519" i="3"/>
  <c r="F519" i="3"/>
  <c r="E519" i="3"/>
  <c r="B519" i="3"/>
  <c r="A519" i="3"/>
  <c r="AB518" i="3"/>
  <c r="W518" i="3"/>
  <c r="V518" i="3"/>
  <c r="Q518" i="3"/>
  <c r="L518" i="3"/>
  <c r="J518" i="3"/>
  <c r="I518" i="3"/>
  <c r="K518" i="3" s="1"/>
  <c r="H518" i="3"/>
  <c r="G518" i="3"/>
  <c r="F518" i="3"/>
  <c r="E518" i="3"/>
  <c r="B518" i="3"/>
  <c r="A518" i="3"/>
  <c r="AB517" i="3"/>
  <c r="W517" i="3"/>
  <c r="V517" i="3"/>
  <c r="Q517" i="3"/>
  <c r="L517" i="3"/>
  <c r="J517" i="3"/>
  <c r="I517" i="3"/>
  <c r="K517" i="3" s="1"/>
  <c r="H517" i="3"/>
  <c r="G517" i="3"/>
  <c r="F517" i="3"/>
  <c r="E517" i="3"/>
  <c r="B517" i="3"/>
  <c r="A517" i="3"/>
  <c r="AB516" i="3"/>
  <c r="W516" i="3"/>
  <c r="V516" i="3"/>
  <c r="Q516" i="3"/>
  <c r="L516" i="3"/>
  <c r="J516" i="3"/>
  <c r="I516" i="3"/>
  <c r="K516" i="3" s="1"/>
  <c r="H516" i="3"/>
  <c r="G516" i="3"/>
  <c r="F516" i="3"/>
  <c r="E516" i="3"/>
  <c r="B516" i="3"/>
  <c r="A516" i="3"/>
  <c r="AB515" i="3"/>
  <c r="W515" i="3"/>
  <c r="V515" i="3"/>
  <c r="Q515" i="3"/>
  <c r="L515" i="3"/>
  <c r="J515" i="3"/>
  <c r="I515" i="3"/>
  <c r="K515" i="3" s="1"/>
  <c r="H515" i="3"/>
  <c r="G515" i="3"/>
  <c r="F515" i="3"/>
  <c r="E515" i="3"/>
  <c r="B515" i="3"/>
  <c r="A515" i="3"/>
  <c r="AB514" i="3"/>
  <c r="W514" i="3"/>
  <c r="V514" i="3"/>
  <c r="Q514" i="3"/>
  <c r="L514" i="3"/>
  <c r="J514" i="3"/>
  <c r="I514" i="3"/>
  <c r="K514" i="3" s="1"/>
  <c r="H514" i="3"/>
  <c r="G514" i="3"/>
  <c r="F514" i="3"/>
  <c r="E514" i="3"/>
  <c r="B514" i="3"/>
  <c r="A514" i="3"/>
  <c r="AB513" i="3"/>
  <c r="W513" i="3"/>
  <c r="V513" i="3"/>
  <c r="Q513" i="3"/>
  <c r="L513" i="3"/>
  <c r="J513" i="3"/>
  <c r="I513" i="3"/>
  <c r="K513" i="3" s="1"/>
  <c r="H513" i="3"/>
  <c r="G513" i="3"/>
  <c r="F513" i="3"/>
  <c r="E513" i="3"/>
  <c r="B513" i="3"/>
  <c r="A513" i="3"/>
  <c r="AB512" i="3"/>
  <c r="W512" i="3"/>
  <c r="V512" i="3"/>
  <c r="Q512" i="3"/>
  <c r="L512" i="3"/>
  <c r="J512" i="3"/>
  <c r="I512" i="3"/>
  <c r="K512" i="3" s="1"/>
  <c r="H512" i="3"/>
  <c r="G512" i="3"/>
  <c r="F512" i="3"/>
  <c r="E512" i="3"/>
  <c r="B512" i="3"/>
  <c r="A512" i="3"/>
  <c r="AB511" i="3"/>
  <c r="W511" i="3"/>
  <c r="V511" i="3"/>
  <c r="Q511" i="3"/>
  <c r="L511" i="3"/>
  <c r="J511" i="3"/>
  <c r="I511" i="3"/>
  <c r="K511" i="3" s="1"/>
  <c r="H511" i="3"/>
  <c r="G511" i="3"/>
  <c r="F511" i="3"/>
  <c r="E511" i="3"/>
  <c r="B511" i="3"/>
  <c r="A511" i="3"/>
  <c r="AB510" i="3"/>
  <c r="W510" i="3"/>
  <c r="V510" i="3"/>
  <c r="Q510" i="3"/>
  <c r="L510" i="3"/>
  <c r="J510" i="3"/>
  <c r="I510" i="3"/>
  <c r="K510" i="3" s="1"/>
  <c r="H510" i="3"/>
  <c r="G510" i="3"/>
  <c r="F510" i="3"/>
  <c r="E510" i="3"/>
  <c r="B510" i="3"/>
  <c r="A510" i="3"/>
  <c r="AB509" i="3"/>
  <c r="W509" i="3"/>
  <c r="V509" i="3"/>
  <c r="Q509" i="3"/>
  <c r="L509" i="3"/>
  <c r="J509" i="3"/>
  <c r="I509" i="3"/>
  <c r="K509" i="3" s="1"/>
  <c r="H509" i="3"/>
  <c r="G509" i="3"/>
  <c r="F509" i="3"/>
  <c r="E509" i="3"/>
  <c r="B509" i="3"/>
  <c r="A509" i="3"/>
  <c r="AB508" i="3"/>
  <c r="W508" i="3"/>
  <c r="V508" i="3"/>
  <c r="Q508" i="3"/>
  <c r="L508" i="3"/>
  <c r="J508" i="3"/>
  <c r="I508" i="3"/>
  <c r="K508" i="3" s="1"/>
  <c r="H508" i="3"/>
  <c r="G508" i="3"/>
  <c r="F508" i="3"/>
  <c r="E508" i="3"/>
  <c r="B508" i="3"/>
  <c r="A508" i="3"/>
  <c r="AB507" i="3"/>
  <c r="W507" i="3"/>
  <c r="V507" i="3"/>
  <c r="Q507" i="3"/>
  <c r="L507" i="3"/>
  <c r="J507" i="3"/>
  <c r="I507" i="3"/>
  <c r="K507" i="3" s="1"/>
  <c r="H507" i="3"/>
  <c r="G507" i="3"/>
  <c r="F507" i="3"/>
  <c r="E507" i="3"/>
  <c r="B507" i="3"/>
  <c r="A507" i="3"/>
  <c r="AB506" i="3"/>
  <c r="W506" i="3"/>
  <c r="V506" i="3"/>
  <c r="Q506" i="3"/>
  <c r="L506" i="3"/>
  <c r="J506" i="3"/>
  <c r="I506" i="3"/>
  <c r="K506" i="3" s="1"/>
  <c r="H506" i="3"/>
  <c r="G506" i="3"/>
  <c r="F506" i="3"/>
  <c r="E506" i="3"/>
  <c r="B506" i="3"/>
  <c r="A506" i="3"/>
  <c r="AB505" i="3"/>
  <c r="W505" i="3"/>
  <c r="V505" i="3"/>
  <c r="Q505" i="3"/>
  <c r="L505" i="3"/>
  <c r="J505" i="3"/>
  <c r="I505" i="3"/>
  <c r="K505" i="3" s="1"/>
  <c r="H505" i="3"/>
  <c r="G505" i="3"/>
  <c r="F505" i="3"/>
  <c r="E505" i="3"/>
  <c r="B505" i="3"/>
  <c r="A505" i="3"/>
  <c r="AB504" i="3"/>
  <c r="W504" i="3"/>
  <c r="V504" i="3"/>
  <c r="Q504" i="3"/>
  <c r="L504" i="3"/>
  <c r="J504" i="3"/>
  <c r="I504" i="3"/>
  <c r="K504" i="3" s="1"/>
  <c r="H504" i="3"/>
  <c r="G504" i="3"/>
  <c r="F504" i="3"/>
  <c r="E504" i="3"/>
  <c r="B504" i="3"/>
  <c r="A504" i="3"/>
  <c r="AB503" i="3"/>
  <c r="W503" i="3"/>
  <c r="V503" i="3"/>
  <c r="Q503" i="3"/>
  <c r="L503" i="3"/>
  <c r="J503" i="3"/>
  <c r="I503" i="3"/>
  <c r="K503" i="3" s="1"/>
  <c r="H503" i="3"/>
  <c r="G503" i="3"/>
  <c r="F503" i="3"/>
  <c r="E503" i="3"/>
  <c r="B503" i="3"/>
  <c r="A503" i="3"/>
  <c r="AB502" i="3"/>
  <c r="W502" i="3"/>
  <c r="V502" i="3"/>
  <c r="Q502" i="3"/>
  <c r="L502" i="3"/>
  <c r="J502" i="3"/>
  <c r="I502" i="3"/>
  <c r="K502" i="3" s="1"/>
  <c r="H502" i="3"/>
  <c r="G502" i="3"/>
  <c r="F502" i="3"/>
  <c r="E502" i="3"/>
  <c r="B502" i="3"/>
  <c r="A502" i="3"/>
  <c r="AB501" i="3"/>
  <c r="W501" i="3"/>
  <c r="V501" i="3"/>
  <c r="Q501" i="3"/>
  <c r="L501" i="3"/>
  <c r="J501" i="3"/>
  <c r="I501" i="3"/>
  <c r="K501" i="3" s="1"/>
  <c r="H501" i="3"/>
  <c r="G501" i="3"/>
  <c r="F501" i="3"/>
  <c r="E501" i="3"/>
  <c r="B501" i="3"/>
  <c r="A501" i="3"/>
  <c r="AB500" i="3"/>
  <c r="W500" i="3"/>
  <c r="V500" i="3"/>
  <c r="Q500" i="3"/>
  <c r="L500" i="3"/>
  <c r="J500" i="3"/>
  <c r="I500" i="3"/>
  <c r="K500" i="3" s="1"/>
  <c r="H500" i="3"/>
  <c r="G500" i="3"/>
  <c r="F500" i="3"/>
  <c r="E500" i="3"/>
  <c r="B500" i="3"/>
  <c r="A500" i="3"/>
  <c r="AB499" i="3"/>
  <c r="W499" i="3"/>
  <c r="V499" i="3"/>
  <c r="Q499" i="3"/>
  <c r="L499" i="3"/>
  <c r="J499" i="3"/>
  <c r="I499" i="3"/>
  <c r="K499" i="3" s="1"/>
  <c r="H499" i="3"/>
  <c r="G499" i="3"/>
  <c r="F499" i="3"/>
  <c r="E499" i="3"/>
  <c r="B499" i="3"/>
  <c r="A499" i="3"/>
  <c r="AB498" i="3"/>
  <c r="W498" i="3"/>
  <c r="V498" i="3"/>
  <c r="Q498" i="3"/>
  <c r="L498" i="3"/>
  <c r="J498" i="3"/>
  <c r="I498" i="3"/>
  <c r="K498" i="3" s="1"/>
  <c r="H498" i="3"/>
  <c r="G498" i="3"/>
  <c r="F498" i="3"/>
  <c r="E498" i="3"/>
  <c r="B498" i="3"/>
  <c r="A498" i="3"/>
  <c r="AB497" i="3"/>
  <c r="W497" i="3"/>
  <c r="V497" i="3"/>
  <c r="Q497" i="3"/>
  <c r="L497" i="3"/>
  <c r="J497" i="3"/>
  <c r="I497" i="3"/>
  <c r="K497" i="3" s="1"/>
  <c r="H497" i="3"/>
  <c r="G497" i="3"/>
  <c r="F497" i="3"/>
  <c r="E497" i="3"/>
  <c r="B497" i="3"/>
  <c r="A497" i="3"/>
  <c r="AB496" i="3"/>
  <c r="W496" i="3"/>
  <c r="V496" i="3"/>
  <c r="Q496" i="3"/>
  <c r="L496" i="3"/>
  <c r="J496" i="3"/>
  <c r="I496" i="3"/>
  <c r="K496" i="3" s="1"/>
  <c r="H496" i="3"/>
  <c r="G496" i="3"/>
  <c r="F496" i="3"/>
  <c r="E496" i="3"/>
  <c r="B496" i="3"/>
  <c r="A496" i="3"/>
  <c r="AB495" i="3"/>
  <c r="W495" i="3"/>
  <c r="V495" i="3"/>
  <c r="Q495" i="3"/>
  <c r="L495" i="3"/>
  <c r="J495" i="3"/>
  <c r="I495" i="3"/>
  <c r="K495" i="3" s="1"/>
  <c r="H495" i="3"/>
  <c r="G495" i="3"/>
  <c r="F495" i="3"/>
  <c r="E495" i="3"/>
  <c r="B495" i="3"/>
  <c r="A495" i="3"/>
  <c r="AB494" i="3"/>
  <c r="W494" i="3"/>
  <c r="V494" i="3"/>
  <c r="Q494" i="3"/>
  <c r="L494" i="3"/>
  <c r="J494" i="3"/>
  <c r="I494" i="3"/>
  <c r="K494" i="3" s="1"/>
  <c r="H494" i="3"/>
  <c r="G494" i="3"/>
  <c r="F494" i="3"/>
  <c r="E494" i="3"/>
  <c r="B494" i="3"/>
  <c r="A494" i="3"/>
  <c r="AB493" i="3"/>
  <c r="W493" i="3"/>
  <c r="V493" i="3"/>
  <c r="Q493" i="3"/>
  <c r="L493" i="3"/>
  <c r="J493" i="3"/>
  <c r="I493" i="3"/>
  <c r="K493" i="3" s="1"/>
  <c r="H493" i="3"/>
  <c r="G493" i="3"/>
  <c r="F493" i="3"/>
  <c r="E493" i="3"/>
  <c r="B493" i="3"/>
  <c r="A493" i="3"/>
  <c r="AB492" i="3"/>
  <c r="W492" i="3"/>
  <c r="V492" i="3"/>
  <c r="Q492" i="3"/>
  <c r="L492" i="3"/>
  <c r="J492" i="3"/>
  <c r="I492" i="3"/>
  <c r="K492" i="3" s="1"/>
  <c r="H492" i="3"/>
  <c r="G492" i="3"/>
  <c r="F492" i="3"/>
  <c r="E492" i="3"/>
  <c r="B492" i="3"/>
  <c r="A492" i="3"/>
  <c r="AB491" i="3"/>
  <c r="W491" i="3"/>
  <c r="V491" i="3"/>
  <c r="Q491" i="3"/>
  <c r="L491" i="3"/>
  <c r="J491" i="3"/>
  <c r="I491" i="3"/>
  <c r="K491" i="3" s="1"/>
  <c r="H491" i="3"/>
  <c r="G491" i="3"/>
  <c r="F491" i="3"/>
  <c r="E491" i="3"/>
  <c r="B491" i="3"/>
  <c r="A491" i="3"/>
  <c r="AB490" i="3"/>
  <c r="W490" i="3"/>
  <c r="V490" i="3"/>
  <c r="Q490" i="3"/>
  <c r="L490" i="3"/>
  <c r="J490" i="3"/>
  <c r="I490" i="3"/>
  <c r="K490" i="3" s="1"/>
  <c r="H490" i="3"/>
  <c r="G490" i="3"/>
  <c r="F490" i="3"/>
  <c r="E490" i="3"/>
  <c r="B490" i="3"/>
  <c r="A490" i="3"/>
  <c r="AB489" i="3"/>
  <c r="W489" i="3"/>
  <c r="V489" i="3"/>
  <c r="Q489" i="3"/>
  <c r="L489" i="3"/>
  <c r="J489" i="3"/>
  <c r="I489" i="3"/>
  <c r="K489" i="3" s="1"/>
  <c r="H489" i="3"/>
  <c r="G489" i="3"/>
  <c r="F489" i="3"/>
  <c r="E489" i="3"/>
  <c r="B489" i="3"/>
  <c r="A489" i="3"/>
  <c r="AB488" i="3"/>
  <c r="W488" i="3"/>
  <c r="V488" i="3"/>
  <c r="Q488" i="3"/>
  <c r="L488" i="3"/>
  <c r="J488" i="3"/>
  <c r="I488" i="3"/>
  <c r="K488" i="3" s="1"/>
  <c r="H488" i="3"/>
  <c r="G488" i="3"/>
  <c r="F488" i="3"/>
  <c r="E488" i="3"/>
  <c r="B488" i="3"/>
  <c r="A488" i="3"/>
  <c r="AB487" i="3"/>
  <c r="W487" i="3"/>
  <c r="V487" i="3"/>
  <c r="Q487" i="3"/>
  <c r="L487" i="3"/>
  <c r="J487" i="3"/>
  <c r="I487" i="3"/>
  <c r="K487" i="3" s="1"/>
  <c r="H487" i="3"/>
  <c r="G487" i="3"/>
  <c r="F487" i="3"/>
  <c r="E487" i="3"/>
  <c r="B487" i="3"/>
  <c r="A487" i="3"/>
  <c r="AB486" i="3"/>
  <c r="W486" i="3"/>
  <c r="V486" i="3"/>
  <c r="Q486" i="3"/>
  <c r="L486" i="3"/>
  <c r="J486" i="3"/>
  <c r="I486" i="3"/>
  <c r="K486" i="3" s="1"/>
  <c r="H486" i="3"/>
  <c r="G486" i="3"/>
  <c r="F486" i="3"/>
  <c r="E486" i="3"/>
  <c r="B486" i="3"/>
  <c r="A486" i="3"/>
  <c r="AB485" i="3"/>
  <c r="W485" i="3"/>
  <c r="V485" i="3"/>
  <c r="Q485" i="3"/>
  <c r="L485" i="3"/>
  <c r="J485" i="3"/>
  <c r="I485" i="3"/>
  <c r="K485" i="3" s="1"/>
  <c r="H485" i="3"/>
  <c r="G485" i="3"/>
  <c r="F485" i="3"/>
  <c r="E485" i="3"/>
  <c r="B485" i="3"/>
  <c r="A485" i="3"/>
  <c r="AB484" i="3"/>
  <c r="W484" i="3"/>
  <c r="V484" i="3"/>
  <c r="Q484" i="3"/>
  <c r="L484" i="3"/>
  <c r="J484" i="3"/>
  <c r="I484" i="3"/>
  <c r="K484" i="3" s="1"/>
  <c r="H484" i="3"/>
  <c r="G484" i="3"/>
  <c r="F484" i="3"/>
  <c r="E484" i="3"/>
  <c r="B484" i="3"/>
  <c r="A484" i="3"/>
  <c r="AB483" i="3"/>
  <c r="W483" i="3"/>
  <c r="V483" i="3"/>
  <c r="Q483" i="3"/>
  <c r="L483" i="3"/>
  <c r="J483" i="3"/>
  <c r="I483" i="3"/>
  <c r="K483" i="3" s="1"/>
  <c r="H483" i="3"/>
  <c r="G483" i="3"/>
  <c r="F483" i="3"/>
  <c r="E483" i="3"/>
  <c r="B483" i="3"/>
  <c r="A483" i="3"/>
  <c r="AB482" i="3"/>
  <c r="W482" i="3"/>
  <c r="V482" i="3"/>
  <c r="Q482" i="3"/>
  <c r="L482" i="3"/>
  <c r="J482" i="3"/>
  <c r="I482" i="3"/>
  <c r="K482" i="3" s="1"/>
  <c r="H482" i="3"/>
  <c r="G482" i="3"/>
  <c r="F482" i="3"/>
  <c r="E482" i="3"/>
  <c r="B482" i="3"/>
  <c r="A482" i="3"/>
  <c r="AB481" i="3"/>
  <c r="W481" i="3"/>
  <c r="V481" i="3"/>
  <c r="Q481" i="3"/>
  <c r="L481" i="3"/>
  <c r="J481" i="3"/>
  <c r="I481" i="3"/>
  <c r="K481" i="3" s="1"/>
  <c r="H481" i="3"/>
  <c r="G481" i="3"/>
  <c r="F481" i="3"/>
  <c r="E481" i="3"/>
  <c r="B481" i="3"/>
  <c r="A481" i="3"/>
  <c r="AB480" i="3"/>
  <c r="W480" i="3"/>
  <c r="V480" i="3"/>
  <c r="Q480" i="3"/>
  <c r="L480" i="3"/>
  <c r="J480" i="3"/>
  <c r="I480" i="3"/>
  <c r="K480" i="3" s="1"/>
  <c r="H480" i="3"/>
  <c r="G480" i="3"/>
  <c r="F480" i="3"/>
  <c r="E480" i="3"/>
  <c r="B480" i="3"/>
  <c r="A480" i="3"/>
  <c r="AB479" i="3"/>
  <c r="W479" i="3"/>
  <c r="V479" i="3"/>
  <c r="Q479" i="3"/>
  <c r="L479" i="3"/>
  <c r="J479" i="3"/>
  <c r="I479" i="3"/>
  <c r="K479" i="3" s="1"/>
  <c r="H479" i="3"/>
  <c r="G479" i="3"/>
  <c r="F479" i="3"/>
  <c r="E479" i="3"/>
  <c r="B479" i="3"/>
  <c r="A479" i="3"/>
  <c r="AB478" i="3"/>
  <c r="W478" i="3"/>
  <c r="V478" i="3"/>
  <c r="Q478" i="3"/>
  <c r="L478" i="3"/>
  <c r="J478" i="3"/>
  <c r="I478" i="3"/>
  <c r="K478" i="3" s="1"/>
  <c r="H478" i="3"/>
  <c r="G478" i="3"/>
  <c r="F478" i="3"/>
  <c r="E478" i="3"/>
  <c r="B478" i="3"/>
  <c r="A478" i="3"/>
  <c r="AB477" i="3"/>
  <c r="W477" i="3"/>
  <c r="V477" i="3"/>
  <c r="Q477" i="3"/>
  <c r="L477" i="3"/>
  <c r="J477" i="3"/>
  <c r="I477" i="3"/>
  <c r="K477" i="3" s="1"/>
  <c r="H477" i="3"/>
  <c r="G477" i="3"/>
  <c r="F477" i="3"/>
  <c r="E477" i="3"/>
  <c r="B477" i="3"/>
  <c r="A477" i="3"/>
  <c r="AB476" i="3"/>
  <c r="W476" i="3"/>
  <c r="V476" i="3"/>
  <c r="Q476" i="3"/>
  <c r="L476" i="3"/>
  <c r="J476" i="3"/>
  <c r="I476" i="3"/>
  <c r="K476" i="3" s="1"/>
  <c r="H476" i="3"/>
  <c r="G476" i="3"/>
  <c r="F476" i="3"/>
  <c r="E476" i="3"/>
  <c r="B476" i="3"/>
  <c r="A476" i="3"/>
  <c r="AB475" i="3"/>
  <c r="W475" i="3"/>
  <c r="V475" i="3"/>
  <c r="Q475" i="3"/>
  <c r="L475" i="3"/>
  <c r="J475" i="3"/>
  <c r="I475" i="3"/>
  <c r="K475" i="3" s="1"/>
  <c r="H475" i="3"/>
  <c r="G475" i="3"/>
  <c r="F475" i="3"/>
  <c r="E475" i="3"/>
  <c r="B475" i="3"/>
  <c r="A475" i="3"/>
  <c r="AB474" i="3"/>
  <c r="W474" i="3"/>
  <c r="V474" i="3"/>
  <c r="Q474" i="3"/>
  <c r="L474" i="3"/>
  <c r="J474" i="3"/>
  <c r="I474" i="3"/>
  <c r="K474" i="3" s="1"/>
  <c r="H474" i="3"/>
  <c r="G474" i="3"/>
  <c r="F474" i="3"/>
  <c r="E474" i="3"/>
  <c r="B474" i="3"/>
  <c r="A474" i="3"/>
  <c r="AB473" i="3"/>
  <c r="W473" i="3"/>
  <c r="V473" i="3"/>
  <c r="Q473" i="3"/>
  <c r="L473" i="3"/>
  <c r="J473" i="3"/>
  <c r="I473" i="3"/>
  <c r="K473" i="3" s="1"/>
  <c r="H473" i="3"/>
  <c r="G473" i="3"/>
  <c r="F473" i="3"/>
  <c r="E473" i="3"/>
  <c r="B473" i="3"/>
  <c r="A473" i="3"/>
  <c r="AB472" i="3"/>
  <c r="W472" i="3"/>
  <c r="V472" i="3"/>
  <c r="Q472" i="3"/>
  <c r="L472" i="3"/>
  <c r="J472" i="3"/>
  <c r="I472" i="3"/>
  <c r="K472" i="3" s="1"/>
  <c r="H472" i="3"/>
  <c r="G472" i="3"/>
  <c r="F472" i="3"/>
  <c r="E472" i="3"/>
  <c r="B472" i="3"/>
  <c r="A472" i="3"/>
  <c r="AB471" i="3"/>
  <c r="W471" i="3"/>
  <c r="V471" i="3"/>
  <c r="Q471" i="3"/>
  <c r="L471" i="3"/>
  <c r="J471" i="3"/>
  <c r="I471" i="3"/>
  <c r="K471" i="3" s="1"/>
  <c r="H471" i="3"/>
  <c r="G471" i="3"/>
  <c r="F471" i="3"/>
  <c r="E471" i="3"/>
  <c r="B471" i="3"/>
  <c r="A471" i="3"/>
  <c r="AB470" i="3"/>
  <c r="W470" i="3"/>
  <c r="V470" i="3"/>
  <c r="Q470" i="3"/>
  <c r="L470" i="3"/>
  <c r="J470" i="3"/>
  <c r="I470" i="3"/>
  <c r="K470" i="3" s="1"/>
  <c r="H470" i="3"/>
  <c r="G470" i="3"/>
  <c r="F470" i="3"/>
  <c r="E470" i="3"/>
  <c r="B470" i="3"/>
  <c r="A470" i="3"/>
  <c r="AB469" i="3"/>
  <c r="W469" i="3"/>
  <c r="V469" i="3"/>
  <c r="Q469" i="3"/>
  <c r="L469" i="3"/>
  <c r="J469" i="3"/>
  <c r="I469" i="3"/>
  <c r="K469" i="3" s="1"/>
  <c r="H469" i="3"/>
  <c r="G469" i="3"/>
  <c r="F469" i="3"/>
  <c r="E469" i="3"/>
  <c r="B469" i="3"/>
  <c r="A469" i="3"/>
  <c r="AB468" i="3"/>
  <c r="W468" i="3"/>
  <c r="V468" i="3"/>
  <c r="Q468" i="3"/>
  <c r="L468" i="3"/>
  <c r="J468" i="3"/>
  <c r="I468" i="3"/>
  <c r="K468" i="3" s="1"/>
  <c r="H468" i="3"/>
  <c r="G468" i="3"/>
  <c r="F468" i="3"/>
  <c r="E468" i="3"/>
  <c r="B468" i="3"/>
  <c r="A468" i="3"/>
  <c r="AB467" i="3"/>
  <c r="W467" i="3"/>
  <c r="V467" i="3"/>
  <c r="Q467" i="3"/>
  <c r="L467" i="3"/>
  <c r="J467" i="3"/>
  <c r="I467" i="3"/>
  <c r="K467" i="3" s="1"/>
  <c r="H467" i="3"/>
  <c r="G467" i="3"/>
  <c r="F467" i="3"/>
  <c r="E467" i="3"/>
  <c r="B467" i="3"/>
  <c r="A467" i="3"/>
  <c r="AB466" i="3"/>
  <c r="W466" i="3"/>
  <c r="V466" i="3"/>
  <c r="Q466" i="3"/>
  <c r="L466" i="3"/>
  <c r="J466" i="3"/>
  <c r="I466" i="3"/>
  <c r="K466" i="3" s="1"/>
  <c r="H466" i="3"/>
  <c r="G466" i="3"/>
  <c r="F466" i="3"/>
  <c r="E466" i="3"/>
  <c r="B466" i="3"/>
  <c r="A466" i="3"/>
  <c r="AB465" i="3"/>
  <c r="W465" i="3"/>
  <c r="V465" i="3"/>
  <c r="Q465" i="3"/>
  <c r="L465" i="3"/>
  <c r="J465" i="3"/>
  <c r="I465" i="3"/>
  <c r="K465" i="3" s="1"/>
  <c r="H465" i="3"/>
  <c r="G465" i="3"/>
  <c r="F465" i="3"/>
  <c r="E465" i="3"/>
  <c r="B465" i="3"/>
  <c r="A465" i="3"/>
  <c r="AB464" i="3"/>
  <c r="W464" i="3"/>
  <c r="V464" i="3"/>
  <c r="Q464" i="3"/>
  <c r="L464" i="3"/>
  <c r="J464" i="3"/>
  <c r="I464" i="3"/>
  <c r="K464" i="3" s="1"/>
  <c r="H464" i="3"/>
  <c r="G464" i="3"/>
  <c r="F464" i="3"/>
  <c r="E464" i="3"/>
  <c r="B464" i="3"/>
  <c r="A464" i="3"/>
  <c r="AB463" i="3"/>
  <c r="W463" i="3"/>
  <c r="V463" i="3"/>
  <c r="Q463" i="3"/>
  <c r="L463" i="3"/>
  <c r="J463" i="3"/>
  <c r="I463" i="3"/>
  <c r="K463" i="3" s="1"/>
  <c r="H463" i="3"/>
  <c r="G463" i="3"/>
  <c r="F463" i="3"/>
  <c r="E463" i="3"/>
  <c r="B463" i="3"/>
  <c r="A463" i="3"/>
  <c r="AB462" i="3"/>
  <c r="W462" i="3"/>
  <c r="V462" i="3"/>
  <c r="Q462" i="3"/>
  <c r="L462" i="3"/>
  <c r="J462" i="3"/>
  <c r="I462" i="3"/>
  <c r="K462" i="3" s="1"/>
  <c r="H462" i="3"/>
  <c r="G462" i="3"/>
  <c r="F462" i="3"/>
  <c r="E462" i="3"/>
  <c r="B462" i="3"/>
  <c r="A462" i="3"/>
  <c r="AB461" i="3"/>
  <c r="W461" i="3"/>
  <c r="V461" i="3"/>
  <c r="Q461" i="3"/>
  <c r="L461" i="3"/>
  <c r="J461" i="3"/>
  <c r="I461" i="3"/>
  <c r="K461" i="3" s="1"/>
  <c r="H461" i="3"/>
  <c r="G461" i="3"/>
  <c r="F461" i="3"/>
  <c r="E461" i="3"/>
  <c r="B461" i="3"/>
  <c r="A461" i="3"/>
  <c r="AB460" i="3"/>
  <c r="W460" i="3"/>
  <c r="V460" i="3"/>
  <c r="Q460" i="3"/>
  <c r="L460" i="3"/>
  <c r="J460" i="3"/>
  <c r="I460" i="3"/>
  <c r="K460" i="3" s="1"/>
  <c r="H460" i="3"/>
  <c r="G460" i="3"/>
  <c r="F460" i="3"/>
  <c r="E460" i="3"/>
  <c r="B460" i="3"/>
  <c r="A460" i="3"/>
  <c r="AB459" i="3"/>
  <c r="W459" i="3"/>
  <c r="V459" i="3"/>
  <c r="Q459" i="3"/>
  <c r="L459" i="3"/>
  <c r="J459" i="3"/>
  <c r="I459" i="3"/>
  <c r="K459" i="3" s="1"/>
  <c r="H459" i="3"/>
  <c r="G459" i="3"/>
  <c r="F459" i="3"/>
  <c r="E459" i="3"/>
  <c r="B459" i="3"/>
  <c r="A459" i="3"/>
  <c r="AB458" i="3"/>
  <c r="W458" i="3"/>
  <c r="V458" i="3"/>
  <c r="Q458" i="3"/>
  <c r="L458" i="3"/>
  <c r="J458" i="3"/>
  <c r="I458" i="3"/>
  <c r="K458" i="3" s="1"/>
  <c r="H458" i="3"/>
  <c r="G458" i="3"/>
  <c r="F458" i="3"/>
  <c r="E458" i="3"/>
  <c r="B458" i="3"/>
  <c r="A458" i="3"/>
  <c r="AB457" i="3"/>
  <c r="W457" i="3"/>
  <c r="V457" i="3"/>
  <c r="Q457" i="3"/>
  <c r="L457" i="3"/>
  <c r="J457" i="3"/>
  <c r="I457" i="3"/>
  <c r="K457" i="3" s="1"/>
  <c r="H457" i="3"/>
  <c r="G457" i="3"/>
  <c r="F457" i="3"/>
  <c r="E457" i="3"/>
  <c r="B457" i="3"/>
  <c r="A457" i="3"/>
  <c r="AB456" i="3"/>
  <c r="W456" i="3"/>
  <c r="V456" i="3"/>
  <c r="Q456" i="3"/>
  <c r="L456" i="3"/>
  <c r="J456" i="3"/>
  <c r="I456" i="3"/>
  <c r="K456" i="3" s="1"/>
  <c r="H456" i="3"/>
  <c r="G456" i="3"/>
  <c r="F456" i="3"/>
  <c r="E456" i="3"/>
  <c r="B456" i="3"/>
  <c r="A456" i="3"/>
  <c r="AB455" i="3"/>
  <c r="W455" i="3"/>
  <c r="V455" i="3"/>
  <c r="Q455" i="3"/>
  <c r="L455" i="3"/>
  <c r="J455" i="3"/>
  <c r="I455" i="3"/>
  <c r="K455" i="3" s="1"/>
  <c r="H455" i="3"/>
  <c r="G455" i="3"/>
  <c r="F455" i="3"/>
  <c r="E455" i="3"/>
  <c r="B455" i="3"/>
  <c r="A455" i="3"/>
  <c r="AB454" i="3"/>
  <c r="W454" i="3"/>
  <c r="V454" i="3"/>
  <c r="Q454" i="3"/>
  <c r="L454" i="3"/>
  <c r="J454" i="3"/>
  <c r="I454" i="3"/>
  <c r="K454" i="3" s="1"/>
  <c r="H454" i="3"/>
  <c r="G454" i="3"/>
  <c r="F454" i="3"/>
  <c r="E454" i="3"/>
  <c r="B454" i="3"/>
  <c r="A454" i="3"/>
  <c r="AB453" i="3"/>
  <c r="W453" i="3"/>
  <c r="V453" i="3"/>
  <c r="Q453" i="3"/>
  <c r="L453" i="3"/>
  <c r="J453" i="3"/>
  <c r="I453" i="3"/>
  <c r="K453" i="3" s="1"/>
  <c r="H453" i="3"/>
  <c r="G453" i="3"/>
  <c r="F453" i="3"/>
  <c r="E453" i="3"/>
  <c r="B453" i="3"/>
  <c r="A453" i="3"/>
  <c r="AB452" i="3"/>
  <c r="W452" i="3"/>
  <c r="V452" i="3"/>
  <c r="Q452" i="3"/>
  <c r="L452" i="3"/>
  <c r="J452" i="3"/>
  <c r="I452" i="3"/>
  <c r="K452" i="3" s="1"/>
  <c r="H452" i="3"/>
  <c r="G452" i="3"/>
  <c r="F452" i="3"/>
  <c r="E452" i="3"/>
  <c r="B452" i="3"/>
  <c r="A452" i="3"/>
  <c r="AB451" i="3"/>
  <c r="W451" i="3"/>
  <c r="V451" i="3"/>
  <c r="Q451" i="3"/>
  <c r="L451" i="3"/>
  <c r="J451" i="3"/>
  <c r="I451" i="3"/>
  <c r="K451" i="3" s="1"/>
  <c r="H451" i="3"/>
  <c r="G451" i="3"/>
  <c r="F451" i="3"/>
  <c r="E451" i="3"/>
  <c r="B451" i="3"/>
  <c r="A451" i="3"/>
  <c r="AB450" i="3"/>
  <c r="W450" i="3"/>
  <c r="V450" i="3"/>
  <c r="Q450" i="3"/>
  <c r="L450" i="3"/>
  <c r="J450" i="3"/>
  <c r="I450" i="3"/>
  <c r="K450" i="3" s="1"/>
  <c r="H450" i="3"/>
  <c r="G450" i="3"/>
  <c r="F450" i="3"/>
  <c r="E450" i="3"/>
  <c r="B450" i="3"/>
  <c r="A450" i="3"/>
  <c r="AB449" i="3"/>
  <c r="W449" i="3"/>
  <c r="V449" i="3"/>
  <c r="Q449" i="3"/>
  <c r="L449" i="3"/>
  <c r="J449" i="3"/>
  <c r="I449" i="3"/>
  <c r="K449" i="3" s="1"/>
  <c r="H449" i="3"/>
  <c r="G449" i="3"/>
  <c r="F449" i="3"/>
  <c r="E449" i="3"/>
  <c r="B449" i="3"/>
  <c r="A449" i="3"/>
  <c r="AB448" i="3"/>
  <c r="W448" i="3"/>
  <c r="V448" i="3"/>
  <c r="Q448" i="3"/>
  <c r="L448" i="3"/>
  <c r="J448" i="3"/>
  <c r="I448" i="3"/>
  <c r="K448" i="3" s="1"/>
  <c r="H448" i="3"/>
  <c r="G448" i="3"/>
  <c r="F448" i="3"/>
  <c r="E448" i="3"/>
  <c r="B448" i="3"/>
  <c r="A448" i="3"/>
  <c r="AB447" i="3"/>
  <c r="W447" i="3"/>
  <c r="V447" i="3"/>
  <c r="Q447" i="3"/>
  <c r="L447" i="3"/>
  <c r="J447" i="3"/>
  <c r="I447" i="3"/>
  <c r="K447" i="3" s="1"/>
  <c r="H447" i="3"/>
  <c r="G447" i="3"/>
  <c r="F447" i="3"/>
  <c r="E447" i="3"/>
  <c r="B447" i="3"/>
  <c r="A447" i="3"/>
  <c r="AB446" i="3"/>
  <c r="W446" i="3"/>
  <c r="V446" i="3"/>
  <c r="Q446" i="3"/>
  <c r="L446" i="3"/>
  <c r="J446" i="3"/>
  <c r="I446" i="3"/>
  <c r="K446" i="3" s="1"/>
  <c r="H446" i="3"/>
  <c r="G446" i="3"/>
  <c r="F446" i="3"/>
  <c r="E446" i="3"/>
  <c r="B446" i="3"/>
  <c r="A446" i="3"/>
  <c r="AB445" i="3"/>
  <c r="W445" i="3"/>
  <c r="V445" i="3"/>
  <c r="Q445" i="3"/>
  <c r="L445" i="3"/>
  <c r="J445" i="3"/>
  <c r="I445" i="3"/>
  <c r="K445" i="3" s="1"/>
  <c r="H445" i="3"/>
  <c r="G445" i="3"/>
  <c r="F445" i="3"/>
  <c r="E445" i="3"/>
  <c r="B445" i="3"/>
  <c r="A445" i="3"/>
  <c r="AB444" i="3"/>
  <c r="W444" i="3"/>
  <c r="V444" i="3"/>
  <c r="Q444" i="3"/>
  <c r="L444" i="3"/>
  <c r="J444" i="3"/>
  <c r="I444" i="3"/>
  <c r="K444" i="3" s="1"/>
  <c r="H444" i="3"/>
  <c r="G444" i="3"/>
  <c r="F444" i="3"/>
  <c r="E444" i="3"/>
  <c r="B444" i="3"/>
  <c r="A444" i="3"/>
  <c r="AB443" i="3"/>
  <c r="W443" i="3"/>
  <c r="V443" i="3"/>
  <c r="Q443" i="3"/>
  <c r="L443" i="3"/>
  <c r="J443" i="3"/>
  <c r="I443" i="3"/>
  <c r="K443" i="3" s="1"/>
  <c r="H443" i="3"/>
  <c r="G443" i="3"/>
  <c r="F443" i="3"/>
  <c r="E443" i="3"/>
  <c r="B443" i="3"/>
  <c r="A443" i="3"/>
  <c r="AB442" i="3"/>
  <c r="W442" i="3"/>
  <c r="V442" i="3"/>
  <c r="Q442" i="3"/>
  <c r="L442" i="3"/>
  <c r="J442" i="3"/>
  <c r="I442" i="3"/>
  <c r="K442" i="3" s="1"/>
  <c r="H442" i="3"/>
  <c r="G442" i="3"/>
  <c r="F442" i="3"/>
  <c r="E442" i="3"/>
  <c r="B442" i="3"/>
  <c r="A442" i="3"/>
  <c r="AB441" i="3"/>
  <c r="W441" i="3"/>
  <c r="V441" i="3"/>
  <c r="Q441" i="3"/>
  <c r="L441" i="3"/>
  <c r="J441" i="3"/>
  <c r="I441" i="3"/>
  <c r="K441" i="3" s="1"/>
  <c r="H441" i="3"/>
  <c r="G441" i="3"/>
  <c r="F441" i="3"/>
  <c r="E441" i="3"/>
  <c r="B441" i="3"/>
  <c r="A441" i="3"/>
  <c r="AB440" i="3"/>
  <c r="W440" i="3"/>
  <c r="V440" i="3"/>
  <c r="Q440" i="3"/>
  <c r="L440" i="3"/>
  <c r="J440" i="3"/>
  <c r="I440" i="3"/>
  <c r="K440" i="3" s="1"/>
  <c r="H440" i="3"/>
  <c r="G440" i="3"/>
  <c r="F440" i="3"/>
  <c r="E440" i="3"/>
  <c r="B440" i="3"/>
  <c r="A440" i="3"/>
  <c r="AB439" i="3"/>
  <c r="W439" i="3"/>
  <c r="V439" i="3"/>
  <c r="Q439" i="3"/>
  <c r="L439" i="3"/>
  <c r="J439" i="3"/>
  <c r="I439" i="3"/>
  <c r="K439" i="3" s="1"/>
  <c r="H439" i="3"/>
  <c r="G439" i="3"/>
  <c r="F439" i="3"/>
  <c r="E439" i="3"/>
  <c r="B439" i="3"/>
  <c r="A439" i="3"/>
  <c r="AB438" i="3"/>
  <c r="W438" i="3"/>
  <c r="V438" i="3"/>
  <c r="Q438" i="3"/>
  <c r="L438" i="3"/>
  <c r="J438" i="3"/>
  <c r="I438" i="3"/>
  <c r="K438" i="3" s="1"/>
  <c r="H438" i="3"/>
  <c r="G438" i="3"/>
  <c r="F438" i="3"/>
  <c r="E438" i="3"/>
  <c r="B438" i="3"/>
  <c r="A438" i="3"/>
  <c r="AB437" i="3"/>
  <c r="W437" i="3"/>
  <c r="V437" i="3"/>
  <c r="Q437" i="3"/>
  <c r="L437" i="3"/>
  <c r="J437" i="3"/>
  <c r="I437" i="3"/>
  <c r="K437" i="3" s="1"/>
  <c r="H437" i="3"/>
  <c r="G437" i="3"/>
  <c r="F437" i="3"/>
  <c r="E437" i="3"/>
  <c r="B437" i="3"/>
  <c r="A437" i="3"/>
  <c r="AB436" i="3"/>
  <c r="W436" i="3"/>
  <c r="V436" i="3"/>
  <c r="Q436" i="3"/>
  <c r="L436" i="3"/>
  <c r="J436" i="3"/>
  <c r="I436" i="3"/>
  <c r="K436" i="3" s="1"/>
  <c r="H436" i="3"/>
  <c r="G436" i="3"/>
  <c r="F436" i="3"/>
  <c r="E436" i="3"/>
  <c r="B436" i="3"/>
  <c r="A436" i="3"/>
  <c r="AB435" i="3"/>
  <c r="W435" i="3"/>
  <c r="V435" i="3"/>
  <c r="Q435" i="3"/>
  <c r="L435" i="3"/>
  <c r="J435" i="3"/>
  <c r="I435" i="3"/>
  <c r="K435" i="3" s="1"/>
  <c r="H435" i="3"/>
  <c r="G435" i="3"/>
  <c r="F435" i="3"/>
  <c r="E435" i="3"/>
  <c r="B435" i="3"/>
  <c r="A435" i="3"/>
  <c r="AB434" i="3"/>
  <c r="W434" i="3"/>
  <c r="V434" i="3"/>
  <c r="Q434" i="3"/>
  <c r="L434" i="3"/>
  <c r="J434" i="3"/>
  <c r="I434" i="3"/>
  <c r="K434" i="3" s="1"/>
  <c r="H434" i="3"/>
  <c r="G434" i="3"/>
  <c r="F434" i="3"/>
  <c r="E434" i="3"/>
  <c r="B434" i="3"/>
  <c r="A434" i="3"/>
  <c r="AB433" i="3"/>
  <c r="W433" i="3"/>
  <c r="V433" i="3"/>
  <c r="Q433" i="3"/>
  <c r="L433" i="3"/>
  <c r="J433" i="3"/>
  <c r="I433" i="3"/>
  <c r="K433" i="3" s="1"/>
  <c r="H433" i="3"/>
  <c r="G433" i="3"/>
  <c r="F433" i="3"/>
  <c r="E433" i="3"/>
  <c r="B433" i="3"/>
  <c r="A433" i="3"/>
  <c r="AB432" i="3"/>
  <c r="W432" i="3"/>
  <c r="V432" i="3"/>
  <c r="Q432" i="3"/>
  <c r="L432" i="3"/>
  <c r="J432" i="3"/>
  <c r="I432" i="3"/>
  <c r="K432" i="3" s="1"/>
  <c r="H432" i="3"/>
  <c r="G432" i="3"/>
  <c r="F432" i="3"/>
  <c r="E432" i="3"/>
  <c r="B432" i="3"/>
  <c r="A432" i="3"/>
  <c r="AB431" i="3"/>
  <c r="W431" i="3"/>
  <c r="V431" i="3"/>
  <c r="Q431" i="3"/>
  <c r="L431" i="3"/>
  <c r="J431" i="3"/>
  <c r="I431" i="3"/>
  <c r="K431" i="3" s="1"/>
  <c r="H431" i="3"/>
  <c r="G431" i="3"/>
  <c r="F431" i="3"/>
  <c r="E431" i="3"/>
  <c r="B431" i="3"/>
  <c r="A431" i="3"/>
  <c r="AB430" i="3"/>
  <c r="W430" i="3"/>
  <c r="V430" i="3"/>
  <c r="Q430" i="3"/>
  <c r="L430" i="3"/>
  <c r="J430" i="3"/>
  <c r="I430" i="3"/>
  <c r="K430" i="3" s="1"/>
  <c r="H430" i="3"/>
  <c r="G430" i="3"/>
  <c r="F430" i="3"/>
  <c r="E430" i="3"/>
  <c r="B430" i="3"/>
  <c r="A430" i="3"/>
  <c r="AB429" i="3"/>
  <c r="W429" i="3"/>
  <c r="V429" i="3"/>
  <c r="Q429" i="3"/>
  <c r="L429" i="3"/>
  <c r="J429" i="3"/>
  <c r="I429" i="3"/>
  <c r="K429" i="3" s="1"/>
  <c r="H429" i="3"/>
  <c r="G429" i="3"/>
  <c r="F429" i="3"/>
  <c r="E429" i="3"/>
  <c r="B429" i="3"/>
  <c r="A429" i="3"/>
  <c r="AB428" i="3"/>
  <c r="W428" i="3"/>
  <c r="V428" i="3"/>
  <c r="Q428" i="3"/>
  <c r="L428" i="3"/>
  <c r="J428" i="3"/>
  <c r="I428" i="3"/>
  <c r="K428" i="3" s="1"/>
  <c r="H428" i="3"/>
  <c r="G428" i="3"/>
  <c r="F428" i="3"/>
  <c r="E428" i="3"/>
  <c r="B428" i="3"/>
  <c r="A428" i="3"/>
  <c r="AB427" i="3"/>
  <c r="W427" i="3"/>
  <c r="V427" i="3"/>
  <c r="Q427" i="3"/>
  <c r="L427" i="3"/>
  <c r="J427" i="3"/>
  <c r="I427" i="3"/>
  <c r="K427" i="3" s="1"/>
  <c r="H427" i="3"/>
  <c r="G427" i="3"/>
  <c r="F427" i="3"/>
  <c r="E427" i="3"/>
  <c r="B427" i="3"/>
  <c r="A427" i="3"/>
  <c r="AB426" i="3"/>
  <c r="W426" i="3"/>
  <c r="V426" i="3"/>
  <c r="Q426" i="3"/>
  <c r="L426" i="3"/>
  <c r="J426" i="3"/>
  <c r="I426" i="3"/>
  <c r="K426" i="3" s="1"/>
  <c r="H426" i="3"/>
  <c r="G426" i="3"/>
  <c r="F426" i="3"/>
  <c r="E426" i="3"/>
  <c r="B426" i="3"/>
  <c r="A426" i="3"/>
  <c r="AB425" i="3"/>
  <c r="W425" i="3"/>
  <c r="V425" i="3"/>
  <c r="Q425" i="3"/>
  <c r="L425" i="3"/>
  <c r="J425" i="3"/>
  <c r="I425" i="3"/>
  <c r="K425" i="3" s="1"/>
  <c r="H425" i="3"/>
  <c r="G425" i="3"/>
  <c r="F425" i="3"/>
  <c r="E425" i="3"/>
  <c r="B425" i="3"/>
  <c r="A425" i="3"/>
  <c r="AB424" i="3"/>
  <c r="W424" i="3"/>
  <c r="V424" i="3"/>
  <c r="Q424" i="3"/>
  <c r="L424" i="3"/>
  <c r="J424" i="3"/>
  <c r="I424" i="3"/>
  <c r="K424" i="3" s="1"/>
  <c r="H424" i="3"/>
  <c r="G424" i="3"/>
  <c r="F424" i="3"/>
  <c r="E424" i="3"/>
  <c r="B424" i="3"/>
  <c r="A424" i="3"/>
  <c r="AB423" i="3"/>
  <c r="W423" i="3"/>
  <c r="V423" i="3"/>
  <c r="Q423" i="3"/>
  <c r="L423" i="3"/>
  <c r="J423" i="3"/>
  <c r="I423" i="3"/>
  <c r="K423" i="3" s="1"/>
  <c r="H423" i="3"/>
  <c r="G423" i="3"/>
  <c r="F423" i="3"/>
  <c r="E423" i="3"/>
  <c r="B423" i="3"/>
  <c r="A423" i="3"/>
  <c r="AB422" i="3"/>
  <c r="W422" i="3"/>
  <c r="V422" i="3"/>
  <c r="Q422" i="3"/>
  <c r="L422" i="3"/>
  <c r="J422" i="3"/>
  <c r="I422" i="3"/>
  <c r="K422" i="3" s="1"/>
  <c r="H422" i="3"/>
  <c r="G422" i="3"/>
  <c r="F422" i="3"/>
  <c r="E422" i="3"/>
  <c r="B422" i="3"/>
  <c r="A422" i="3"/>
  <c r="AB421" i="3"/>
  <c r="W421" i="3"/>
  <c r="V421" i="3"/>
  <c r="Q421" i="3"/>
  <c r="L421" i="3"/>
  <c r="J421" i="3"/>
  <c r="I421" i="3"/>
  <c r="K421" i="3" s="1"/>
  <c r="H421" i="3"/>
  <c r="G421" i="3"/>
  <c r="F421" i="3"/>
  <c r="E421" i="3"/>
  <c r="B421" i="3"/>
  <c r="A421" i="3"/>
  <c r="AB420" i="3"/>
  <c r="W420" i="3"/>
  <c r="V420" i="3"/>
  <c r="Q420" i="3"/>
  <c r="L420" i="3"/>
  <c r="J420" i="3"/>
  <c r="I420" i="3"/>
  <c r="K420" i="3" s="1"/>
  <c r="H420" i="3"/>
  <c r="G420" i="3"/>
  <c r="F420" i="3"/>
  <c r="E420" i="3"/>
  <c r="B420" i="3"/>
  <c r="A420" i="3"/>
  <c r="AB419" i="3"/>
  <c r="W419" i="3"/>
  <c r="V419" i="3"/>
  <c r="Q419" i="3"/>
  <c r="L419" i="3"/>
  <c r="J419" i="3"/>
  <c r="I419" i="3"/>
  <c r="K419" i="3" s="1"/>
  <c r="H419" i="3"/>
  <c r="G419" i="3"/>
  <c r="F419" i="3"/>
  <c r="E419" i="3"/>
  <c r="B419" i="3"/>
  <c r="A419" i="3"/>
  <c r="AB418" i="3"/>
  <c r="W418" i="3"/>
  <c r="V418" i="3"/>
  <c r="Q418" i="3"/>
  <c r="L418" i="3"/>
  <c r="J418" i="3"/>
  <c r="I418" i="3"/>
  <c r="K418" i="3" s="1"/>
  <c r="H418" i="3"/>
  <c r="G418" i="3"/>
  <c r="F418" i="3"/>
  <c r="E418" i="3"/>
  <c r="B418" i="3"/>
  <c r="A418" i="3"/>
  <c r="AB417" i="3"/>
  <c r="W417" i="3"/>
  <c r="V417" i="3"/>
  <c r="Q417" i="3"/>
  <c r="L417" i="3"/>
  <c r="J417" i="3"/>
  <c r="I417" i="3"/>
  <c r="K417" i="3" s="1"/>
  <c r="H417" i="3"/>
  <c r="G417" i="3"/>
  <c r="F417" i="3"/>
  <c r="E417" i="3"/>
  <c r="B417" i="3"/>
  <c r="A417" i="3"/>
  <c r="AB416" i="3"/>
  <c r="W416" i="3"/>
  <c r="V416" i="3"/>
  <c r="Q416" i="3"/>
  <c r="L416" i="3"/>
  <c r="J416" i="3"/>
  <c r="I416" i="3"/>
  <c r="K416" i="3" s="1"/>
  <c r="H416" i="3"/>
  <c r="G416" i="3"/>
  <c r="F416" i="3"/>
  <c r="E416" i="3"/>
  <c r="B416" i="3"/>
  <c r="A416" i="3"/>
  <c r="AB415" i="3"/>
  <c r="W415" i="3"/>
  <c r="V415" i="3"/>
  <c r="Q415" i="3"/>
  <c r="L415" i="3"/>
  <c r="J415" i="3"/>
  <c r="I415" i="3"/>
  <c r="K415" i="3" s="1"/>
  <c r="H415" i="3"/>
  <c r="G415" i="3"/>
  <c r="F415" i="3"/>
  <c r="E415" i="3"/>
  <c r="B415" i="3"/>
  <c r="A415" i="3"/>
  <c r="AB414" i="3"/>
  <c r="W414" i="3"/>
  <c r="V414" i="3"/>
  <c r="Q414" i="3"/>
  <c r="L414" i="3"/>
  <c r="J414" i="3"/>
  <c r="I414" i="3"/>
  <c r="K414" i="3" s="1"/>
  <c r="H414" i="3"/>
  <c r="G414" i="3"/>
  <c r="F414" i="3"/>
  <c r="E414" i="3"/>
  <c r="B414" i="3"/>
  <c r="A414" i="3"/>
  <c r="AB413" i="3"/>
  <c r="W413" i="3"/>
  <c r="V413" i="3"/>
  <c r="Q413" i="3"/>
  <c r="L413" i="3"/>
  <c r="J413" i="3"/>
  <c r="I413" i="3"/>
  <c r="K413" i="3" s="1"/>
  <c r="H413" i="3"/>
  <c r="G413" i="3"/>
  <c r="F413" i="3"/>
  <c r="E413" i="3"/>
  <c r="B413" i="3"/>
  <c r="A413" i="3"/>
  <c r="AB412" i="3"/>
  <c r="W412" i="3"/>
  <c r="V412" i="3"/>
  <c r="Q412" i="3"/>
  <c r="L412" i="3"/>
  <c r="J412" i="3"/>
  <c r="I412" i="3"/>
  <c r="K412" i="3" s="1"/>
  <c r="H412" i="3"/>
  <c r="G412" i="3"/>
  <c r="F412" i="3"/>
  <c r="E412" i="3"/>
  <c r="B412" i="3"/>
  <c r="A412" i="3"/>
  <c r="AB411" i="3"/>
  <c r="W411" i="3"/>
  <c r="V411" i="3"/>
  <c r="Q411" i="3"/>
  <c r="L411" i="3"/>
  <c r="J411" i="3"/>
  <c r="I411" i="3"/>
  <c r="K411" i="3" s="1"/>
  <c r="H411" i="3"/>
  <c r="G411" i="3"/>
  <c r="F411" i="3"/>
  <c r="E411" i="3"/>
  <c r="B411" i="3"/>
  <c r="A411" i="3"/>
  <c r="AB410" i="3"/>
  <c r="W410" i="3"/>
  <c r="V410" i="3"/>
  <c r="Q410" i="3"/>
  <c r="L410" i="3"/>
  <c r="J410" i="3"/>
  <c r="I410" i="3"/>
  <c r="K410" i="3" s="1"/>
  <c r="H410" i="3"/>
  <c r="G410" i="3"/>
  <c r="F410" i="3"/>
  <c r="E410" i="3"/>
  <c r="B410" i="3"/>
  <c r="A410" i="3"/>
  <c r="AB409" i="3"/>
  <c r="W409" i="3"/>
  <c r="V409" i="3"/>
  <c r="Q409" i="3"/>
  <c r="L409" i="3"/>
  <c r="J409" i="3"/>
  <c r="I409" i="3"/>
  <c r="K409" i="3" s="1"/>
  <c r="H409" i="3"/>
  <c r="G409" i="3"/>
  <c r="F409" i="3"/>
  <c r="E409" i="3"/>
  <c r="B409" i="3"/>
  <c r="A409" i="3"/>
  <c r="AB408" i="3"/>
  <c r="W408" i="3"/>
  <c r="V408" i="3"/>
  <c r="Q408" i="3"/>
  <c r="L408" i="3"/>
  <c r="J408" i="3"/>
  <c r="I408" i="3"/>
  <c r="K408" i="3" s="1"/>
  <c r="H408" i="3"/>
  <c r="G408" i="3"/>
  <c r="F408" i="3"/>
  <c r="E408" i="3"/>
  <c r="B408" i="3"/>
  <c r="A408" i="3"/>
  <c r="AB407" i="3"/>
  <c r="W407" i="3"/>
  <c r="V407" i="3"/>
  <c r="Q407" i="3"/>
  <c r="L407" i="3"/>
  <c r="J407" i="3"/>
  <c r="I407" i="3"/>
  <c r="K407" i="3" s="1"/>
  <c r="H407" i="3"/>
  <c r="G407" i="3"/>
  <c r="F407" i="3"/>
  <c r="E407" i="3"/>
  <c r="B407" i="3"/>
  <c r="A407" i="3"/>
  <c r="AB406" i="3"/>
  <c r="W406" i="3"/>
  <c r="V406" i="3"/>
  <c r="Q406" i="3"/>
  <c r="L406" i="3"/>
  <c r="J406" i="3"/>
  <c r="I406" i="3"/>
  <c r="K406" i="3" s="1"/>
  <c r="H406" i="3"/>
  <c r="G406" i="3"/>
  <c r="F406" i="3"/>
  <c r="E406" i="3"/>
  <c r="B406" i="3"/>
  <c r="A406" i="3"/>
  <c r="AB405" i="3"/>
  <c r="W405" i="3"/>
  <c r="V405" i="3"/>
  <c r="Q405" i="3"/>
  <c r="L405" i="3"/>
  <c r="J405" i="3"/>
  <c r="I405" i="3"/>
  <c r="K405" i="3" s="1"/>
  <c r="H405" i="3"/>
  <c r="G405" i="3"/>
  <c r="F405" i="3"/>
  <c r="E405" i="3"/>
  <c r="B405" i="3"/>
  <c r="A405" i="3"/>
  <c r="AB404" i="3"/>
  <c r="W404" i="3"/>
  <c r="V404" i="3"/>
  <c r="Q404" i="3"/>
  <c r="L404" i="3"/>
  <c r="J404" i="3"/>
  <c r="I404" i="3"/>
  <c r="K404" i="3" s="1"/>
  <c r="H404" i="3"/>
  <c r="G404" i="3"/>
  <c r="F404" i="3"/>
  <c r="E404" i="3"/>
  <c r="B404" i="3"/>
  <c r="A404" i="3"/>
  <c r="AB403" i="3"/>
  <c r="W403" i="3"/>
  <c r="V403" i="3"/>
  <c r="Q403" i="3"/>
  <c r="L403" i="3"/>
  <c r="J403" i="3"/>
  <c r="I403" i="3"/>
  <c r="K403" i="3" s="1"/>
  <c r="H403" i="3"/>
  <c r="G403" i="3"/>
  <c r="F403" i="3"/>
  <c r="E403" i="3"/>
  <c r="B403" i="3"/>
  <c r="A403" i="3"/>
  <c r="AB402" i="3"/>
  <c r="W402" i="3"/>
  <c r="V402" i="3"/>
  <c r="Q402" i="3"/>
  <c r="L402" i="3"/>
  <c r="J402" i="3"/>
  <c r="I402" i="3"/>
  <c r="K402" i="3" s="1"/>
  <c r="H402" i="3"/>
  <c r="G402" i="3"/>
  <c r="F402" i="3"/>
  <c r="E402" i="3"/>
  <c r="B402" i="3"/>
  <c r="A402" i="3"/>
  <c r="AB401" i="3"/>
  <c r="W401" i="3"/>
  <c r="V401" i="3"/>
  <c r="Q401" i="3"/>
  <c r="L401" i="3"/>
  <c r="J401" i="3"/>
  <c r="I401" i="3"/>
  <c r="K401" i="3" s="1"/>
  <c r="H401" i="3"/>
  <c r="G401" i="3"/>
  <c r="F401" i="3"/>
  <c r="E401" i="3"/>
  <c r="B401" i="3"/>
  <c r="A401" i="3"/>
  <c r="AB400" i="3"/>
  <c r="W400" i="3"/>
  <c r="V400" i="3"/>
  <c r="Q400" i="3"/>
  <c r="L400" i="3"/>
  <c r="J400" i="3"/>
  <c r="I400" i="3"/>
  <c r="K400" i="3" s="1"/>
  <c r="H400" i="3"/>
  <c r="G400" i="3"/>
  <c r="F400" i="3"/>
  <c r="E400" i="3"/>
  <c r="B400" i="3"/>
  <c r="A400" i="3"/>
  <c r="AB399" i="3"/>
  <c r="W399" i="3"/>
  <c r="V399" i="3"/>
  <c r="Q399" i="3"/>
  <c r="L399" i="3"/>
  <c r="J399" i="3"/>
  <c r="I399" i="3"/>
  <c r="K399" i="3" s="1"/>
  <c r="H399" i="3"/>
  <c r="G399" i="3"/>
  <c r="F399" i="3"/>
  <c r="E399" i="3"/>
  <c r="B399" i="3"/>
  <c r="A399" i="3"/>
  <c r="AB398" i="3"/>
  <c r="W398" i="3"/>
  <c r="V398" i="3"/>
  <c r="Q398" i="3"/>
  <c r="L398" i="3"/>
  <c r="J398" i="3"/>
  <c r="I398" i="3"/>
  <c r="K398" i="3" s="1"/>
  <c r="H398" i="3"/>
  <c r="G398" i="3"/>
  <c r="F398" i="3"/>
  <c r="E398" i="3"/>
  <c r="B398" i="3"/>
  <c r="A398" i="3"/>
  <c r="AB397" i="3"/>
  <c r="W397" i="3"/>
  <c r="V397" i="3"/>
  <c r="Q397" i="3"/>
  <c r="L397" i="3"/>
  <c r="J397" i="3"/>
  <c r="I397" i="3"/>
  <c r="K397" i="3" s="1"/>
  <c r="H397" i="3"/>
  <c r="G397" i="3"/>
  <c r="F397" i="3"/>
  <c r="E397" i="3"/>
  <c r="B397" i="3"/>
  <c r="A397" i="3"/>
  <c r="AB396" i="3"/>
  <c r="W396" i="3"/>
  <c r="V396" i="3"/>
  <c r="Q396" i="3"/>
  <c r="L396" i="3"/>
  <c r="J396" i="3"/>
  <c r="I396" i="3"/>
  <c r="K396" i="3" s="1"/>
  <c r="H396" i="3"/>
  <c r="G396" i="3"/>
  <c r="F396" i="3"/>
  <c r="E396" i="3"/>
  <c r="B396" i="3"/>
  <c r="A396" i="3"/>
  <c r="AB395" i="3"/>
  <c r="W395" i="3"/>
  <c r="V395" i="3"/>
  <c r="Q395" i="3"/>
  <c r="L395" i="3"/>
  <c r="J395" i="3"/>
  <c r="I395" i="3"/>
  <c r="K395" i="3" s="1"/>
  <c r="H395" i="3"/>
  <c r="G395" i="3"/>
  <c r="F395" i="3"/>
  <c r="E395" i="3"/>
  <c r="B395" i="3"/>
  <c r="A395" i="3"/>
  <c r="AB394" i="3"/>
  <c r="W394" i="3"/>
  <c r="V394" i="3"/>
  <c r="Q394" i="3"/>
  <c r="L394" i="3"/>
  <c r="J394" i="3"/>
  <c r="I394" i="3"/>
  <c r="K394" i="3" s="1"/>
  <c r="H394" i="3"/>
  <c r="G394" i="3"/>
  <c r="F394" i="3"/>
  <c r="E394" i="3"/>
  <c r="B394" i="3"/>
  <c r="A394" i="3"/>
  <c r="AB393" i="3"/>
  <c r="W393" i="3"/>
  <c r="V393" i="3"/>
  <c r="Q393" i="3"/>
  <c r="L393" i="3"/>
  <c r="J393" i="3"/>
  <c r="I393" i="3"/>
  <c r="K393" i="3" s="1"/>
  <c r="H393" i="3"/>
  <c r="G393" i="3"/>
  <c r="F393" i="3"/>
  <c r="E393" i="3"/>
  <c r="B393" i="3"/>
  <c r="A393" i="3"/>
  <c r="AB392" i="3"/>
  <c r="W392" i="3"/>
  <c r="V392" i="3"/>
  <c r="Q392" i="3"/>
  <c r="L392" i="3"/>
  <c r="J392" i="3"/>
  <c r="I392" i="3"/>
  <c r="K392" i="3" s="1"/>
  <c r="H392" i="3"/>
  <c r="G392" i="3"/>
  <c r="F392" i="3"/>
  <c r="E392" i="3"/>
  <c r="B392" i="3"/>
  <c r="A392" i="3"/>
  <c r="AB391" i="3"/>
  <c r="W391" i="3"/>
  <c r="V391" i="3"/>
  <c r="Q391" i="3"/>
  <c r="L391" i="3"/>
  <c r="J391" i="3"/>
  <c r="I391" i="3"/>
  <c r="K391" i="3" s="1"/>
  <c r="H391" i="3"/>
  <c r="G391" i="3"/>
  <c r="F391" i="3"/>
  <c r="E391" i="3"/>
  <c r="B391" i="3"/>
  <c r="A391" i="3"/>
  <c r="AB390" i="3"/>
  <c r="W390" i="3"/>
  <c r="V390" i="3"/>
  <c r="Q390" i="3"/>
  <c r="L390" i="3"/>
  <c r="J390" i="3"/>
  <c r="I390" i="3"/>
  <c r="K390" i="3" s="1"/>
  <c r="H390" i="3"/>
  <c r="G390" i="3"/>
  <c r="F390" i="3"/>
  <c r="E390" i="3"/>
  <c r="B390" i="3"/>
  <c r="A390" i="3"/>
  <c r="AB389" i="3"/>
  <c r="W389" i="3"/>
  <c r="V389" i="3"/>
  <c r="Q389" i="3"/>
  <c r="L389" i="3"/>
  <c r="J389" i="3"/>
  <c r="I389" i="3"/>
  <c r="K389" i="3" s="1"/>
  <c r="H389" i="3"/>
  <c r="G389" i="3"/>
  <c r="F389" i="3"/>
  <c r="E389" i="3"/>
  <c r="B389" i="3"/>
  <c r="A389" i="3"/>
  <c r="AB388" i="3"/>
  <c r="W388" i="3"/>
  <c r="V388" i="3"/>
  <c r="Q388" i="3"/>
  <c r="L388" i="3"/>
  <c r="J388" i="3"/>
  <c r="I388" i="3"/>
  <c r="K388" i="3" s="1"/>
  <c r="H388" i="3"/>
  <c r="G388" i="3"/>
  <c r="F388" i="3"/>
  <c r="E388" i="3"/>
  <c r="B388" i="3"/>
  <c r="A388" i="3"/>
  <c r="AB387" i="3"/>
  <c r="W387" i="3"/>
  <c r="V387" i="3"/>
  <c r="Q387" i="3"/>
  <c r="L387" i="3"/>
  <c r="J387" i="3"/>
  <c r="I387" i="3"/>
  <c r="K387" i="3" s="1"/>
  <c r="H387" i="3"/>
  <c r="G387" i="3"/>
  <c r="F387" i="3"/>
  <c r="E387" i="3"/>
  <c r="B387" i="3"/>
  <c r="A387" i="3"/>
  <c r="AB386" i="3"/>
  <c r="W386" i="3"/>
  <c r="V386" i="3"/>
  <c r="Q386" i="3"/>
  <c r="L386" i="3"/>
  <c r="J386" i="3"/>
  <c r="I386" i="3"/>
  <c r="K386" i="3" s="1"/>
  <c r="H386" i="3"/>
  <c r="G386" i="3"/>
  <c r="F386" i="3"/>
  <c r="E386" i="3"/>
  <c r="B386" i="3"/>
  <c r="A386" i="3"/>
  <c r="AB385" i="3"/>
  <c r="W385" i="3"/>
  <c r="V385" i="3"/>
  <c r="Q385" i="3"/>
  <c r="L385" i="3"/>
  <c r="J385" i="3"/>
  <c r="I385" i="3"/>
  <c r="K385" i="3" s="1"/>
  <c r="H385" i="3"/>
  <c r="G385" i="3"/>
  <c r="F385" i="3"/>
  <c r="E385" i="3"/>
  <c r="B385" i="3"/>
  <c r="A385" i="3"/>
  <c r="AB384" i="3"/>
  <c r="W384" i="3"/>
  <c r="V384" i="3"/>
  <c r="Q384" i="3"/>
  <c r="L384" i="3"/>
  <c r="J384" i="3"/>
  <c r="I384" i="3"/>
  <c r="K384" i="3" s="1"/>
  <c r="H384" i="3"/>
  <c r="G384" i="3"/>
  <c r="F384" i="3"/>
  <c r="E384" i="3"/>
  <c r="B384" i="3"/>
  <c r="A384" i="3"/>
  <c r="AB383" i="3"/>
  <c r="W383" i="3"/>
  <c r="V383" i="3"/>
  <c r="Q383" i="3"/>
  <c r="L383" i="3"/>
  <c r="J383" i="3"/>
  <c r="I383" i="3"/>
  <c r="K383" i="3" s="1"/>
  <c r="H383" i="3"/>
  <c r="G383" i="3"/>
  <c r="F383" i="3"/>
  <c r="E383" i="3"/>
  <c r="B383" i="3"/>
  <c r="A383" i="3"/>
  <c r="AB382" i="3"/>
  <c r="W382" i="3"/>
  <c r="V382" i="3"/>
  <c r="Q382" i="3"/>
  <c r="L382" i="3"/>
  <c r="J382" i="3"/>
  <c r="I382" i="3"/>
  <c r="K382" i="3" s="1"/>
  <c r="H382" i="3"/>
  <c r="G382" i="3"/>
  <c r="F382" i="3"/>
  <c r="E382" i="3"/>
  <c r="B382" i="3"/>
  <c r="A382" i="3"/>
  <c r="AB381" i="3"/>
  <c r="W381" i="3"/>
  <c r="V381" i="3"/>
  <c r="Q381" i="3"/>
  <c r="L381" i="3"/>
  <c r="J381" i="3"/>
  <c r="I381" i="3"/>
  <c r="K381" i="3" s="1"/>
  <c r="H381" i="3"/>
  <c r="G381" i="3"/>
  <c r="F381" i="3"/>
  <c r="E381" i="3"/>
  <c r="B381" i="3"/>
  <c r="A381" i="3"/>
  <c r="AB380" i="3"/>
  <c r="W380" i="3"/>
  <c r="V380" i="3"/>
  <c r="Q380" i="3"/>
  <c r="L380" i="3"/>
  <c r="J380" i="3"/>
  <c r="I380" i="3"/>
  <c r="K380" i="3" s="1"/>
  <c r="H380" i="3"/>
  <c r="G380" i="3"/>
  <c r="F380" i="3"/>
  <c r="E380" i="3"/>
  <c r="B380" i="3"/>
  <c r="A380" i="3"/>
  <c r="AB379" i="3"/>
  <c r="W379" i="3"/>
  <c r="V379" i="3"/>
  <c r="Q379" i="3"/>
  <c r="L379" i="3"/>
  <c r="J379" i="3"/>
  <c r="I379" i="3"/>
  <c r="K379" i="3" s="1"/>
  <c r="H379" i="3"/>
  <c r="G379" i="3"/>
  <c r="F379" i="3"/>
  <c r="E379" i="3"/>
  <c r="B379" i="3"/>
  <c r="A379" i="3"/>
  <c r="AB378" i="3"/>
  <c r="W378" i="3"/>
  <c r="V378" i="3"/>
  <c r="Q378" i="3"/>
  <c r="L378" i="3"/>
  <c r="J378" i="3"/>
  <c r="I378" i="3"/>
  <c r="K378" i="3" s="1"/>
  <c r="H378" i="3"/>
  <c r="G378" i="3"/>
  <c r="F378" i="3"/>
  <c r="E378" i="3"/>
  <c r="B378" i="3"/>
  <c r="A378" i="3"/>
  <c r="AB377" i="3"/>
  <c r="W377" i="3"/>
  <c r="V377" i="3"/>
  <c r="Q377" i="3"/>
  <c r="L377" i="3"/>
  <c r="J377" i="3"/>
  <c r="I377" i="3"/>
  <c r="K377" i="3" s="1"/>
  <c r="H377" i="3"/>
  <c r="G377" i="3"/>
  <c r="F377" i="3"/>
  <c r="E377" i="3"/>
  <c r="B377" i="3"/>
  <c r="A377" i="3"/>
  <c r="AB376" i="3"/>
  <c r="W376" i="3"/>
  <c r="V376" i="3"/>
  <c r="Q376" i="3"/>
  <c r="L376" i="3"/>
  <c r="J376" i="3"/>
  <c r="I376" i="3"/>
  <c r="K376" i="3" s="1"/>
  <c r="H376" i="3"/>
  <c r="G376" i="3"/>
  <c r="F376" i="3"/>
  <c r="E376" i="3"/>
  <c r="B376" i="3"/>
  <c r="A376" i="3"/>
  <c r="AB375" i="3"/>
  <c r="W375" i="3"/>
  <c r="V375" i="3"/>
  <c r="Q375" i="3"/>
  <c r="L375" i="3"/>
  <c r="J375" i="3"/>
  <c r="I375" i="3"/>
  <c r="K375" i="3" s="1"/>
  <c r="H375" i="3"/>
  <c r="G375" i="3"/>
  <c r="F375" i="3"/>
  <c r="E375" i="3"/>
  <c r="B375" i="3"/>
  <c r="A375" i="3"/>
  <c r="AB374" i="3"/>
  <c r="W374" i="3"/>
  <c r="V374" i="3"/>
  <c r="Q374" i="3"/>
  <c r="L374" i="3"/>
  <c r="J374" i="3"/>
  <c r="I374" i="3"/>
  <c r="K374" i="3" s="1"/>
  <c r="H374" i="3"/>
  <c r="G374" i="3"/>
  <c r="F374" i="3"/>
  <c r="E374" i="3"/>
  <c r="B374" i="3"/>
  <c r="A374" i="3"/>
  <c r="AB373" i="3"/>
  <c r="W373" i="3"/>
  <c r="V373" i="3"/>
  <c r="Q373" i="3"/>
  <c r="L373" i="3"/>
  <c r="J373" i="3"/>
  <c r="I373" i="3"/>
  <c r="K373" i="3" s="1"/>
  <c r="H373" i="3"/>
  <c r="G373" i="3"/>
  <c r="F373" i="3"/>
  <c r="E373" i="3"/>
  <c r="B373" i="3"/>
  <c r="A373" i="3"/>
  <c r="AB372" i="3"/>
  <c r="W372" i="3"/>
  <c r="V372" i="3"/>
  <c r="Q372" i="3"/>
  <c r="L372" i="3"/>
  <c r="J372" i="3"/>
  <c r="I372" i="3"/>
  <c r="K372" i="3" s="1"/>
  <c r="H372" i="3"/>
  <c r="G372" i="3"/>
  <c r="F372" i="3"/>
  <c r="E372" i="3"/>
  <c r="B372" i="3"/>
  <c r="A372" i="3"/>
  <c r="AB371" i="3"/>
  <c r="W371" i="3"/>
  <c r="V371" i="3"/>
  <c r="Q371" i="3"/>
  <c r="L371" i="3"/>
  <c r="J371" i="3"/>
  <c r="I371" i="3"/>
  <c r="K371" i="3" s="1"/>
  <c r="H371" i="3"/>
  <c r="G371" i="3"/>
  <c r="F371" i="3"/>
  <c r="E371" i="3"/>
  <c r="B371" i="3"/>
  <c r="A371" i="3"/>
  <c r="AB370" i="3"/>
  <c r="W370" i="3"/>
  <c r="V370" i="3"/>
  <c r="Q370" i="3"/>
  <c r="L370" i="3"/>
  <c r="J370" i="3"/>
  <c r="I370" i="3"/>
  <c r="K370" i="3" s="1"/>
  <c r="H370" i="3"/>
  <c r="G370" i="3"/>
  <c r="F370" i="3"/>
  <c r="E370" i="3"/>
  <c r="B370" i="3"/>
  <c r="A370" i="3"/>
  <c r="AB369" i="3"/>
  <c r="W369" i="3"/>
  <c r="V369" i="3"/>
  <c r="Q369" i="3"/>
  <c r="L369" i="3"/>
  <c r="J369" i="3"/>
  <c r="I369" i="3"/>
  <c r="K369" i="3" s="1"/>
  <c r="H369" i="3"/>
  <c r="G369" i="3"/>
  <c r="F369" i="3"/>
  <c r="E369" i="3"/>
  <c r="B369" i="3"/>
  <c r="A369" i="3"/>
  <c r="AB368" i="3"/>
  <c r="W368" i="3"/>
  <c r="V368" i="3"/>
  <c r="Q368" i="3"/>
  <c r="L368" i="3"/>
  <c r="J368" i="3"/>
  <c r="I368" i="3"/>
  <c r="K368" i="3" s="1"/>
  <c r="H368" i="3"/>
  <c r="G368" i="3"/>
  <c r="F368" i="3"/>
  <c r="E368" i="3"/>
  <c r="B368" i="3"/>
  <c r="A368" i="3"/>
  <c r="AB367" i="3"/>
  <c r="W367" i="3"/>
  <c r="V367" i="3"/>
  <c r="Q367" i="3"/>
  <c r="L367" i="3"/>
  <c r="J367" i="3"/>
  <c r="I367" i="3"/>
  <c r="K367" i="3" s="1"/>
  <c r="H367" i="3"/>
  <c r="G367" i="3"/>
  <c r="F367" i="3"/>
  <c r="E367" i="3"/>
  <c r="B367" i="3"/>
  <c r="A367" i="3"/>
  <c r="AB366" i="3"/>
  <c r="W366" i="3"/>
  <c r="V366" i="3"/>
  <c r="Q366" i="3"/>
  <c r="L366" i="3"/>
  <c r="J366" i="3"/>
  <c r="I366" i="3"/>
  <c r="K366" i="3" s="1"/>
  <c r="H366" i="3"/>
  <c r="G366" i="3"/>
  <c r="F366" i="3"/>
  <c r="E366" i="3"/>
  <c r="B366" i="3"/>
  <c r="A366" i="3"/>
  <c r="AB365" i="3"/>
  <c r="W365" i="3"/>
  <c r="V365" i="3"/>
  <c r="Q365" i="3"/>
  <c r="L365" i="3"/>
  <c r="J365" i="3"/>
  <c r="I365" i="3"/>
  <c r="K365" i="3" s="1"/>
  <c r="H365" i="3"/>
  <c r="G365" i="3"/>
  <c r="F365" i="3"/>
  <c r="E365" i="3"/>
  <c r="B365" i="3"/>
  <c r="A365" i="3"/>
  <c r="AB364" i="3"/>
  <c r="W364" i="3"/>
  <c r="V364" i="3"/>
  <c r="Q364" i="3"/>
  <c r="L364" i="3"/>
  <c r="J364" i="3"/>
  <c r="I364" i="3"/>
  <c r="K364" i="3" s="1"/>
  <c r="H364" i="3"/>
  <c r="G364" i="3"/>
  <c r="F364" i="3"/>
  <c r="E364" i="3"/>
  <c r="B364" i="3"/>
  <c r="A364" i="3"/>
  <c r="AB363" i="3"/>
  <c r="W363" i="3"/>
  <c r="V363" i="3"/>
  <c r="Q363" i="3"/>
  <c r="L363" i="3"/>
  <c r="J363" i="3"/>
  <c r="I363" i="3"/>
  <c r="K363" i="3" s="1"/>
  <c r="H363" i="3"/>
  <c r="G363" i="3"/>
  <c r="F363" i="3"/>
  <c r="E363" i="3"/>
  <c r="B363" i="3"/>
  <c r="A363" i="3"/>
  <c r="AB362" i="3"/>
  <c r="W362" i="3"/>
  <c r="V362" i="3"/>
  <c r="Q362" i="3"/>
  <c r="L362" i="3"/>
  <c r="J362" i="3"/>
  <c r="I362" i="3"/>
  <c r="K362" i="3" s="1"/>
  <c r="H362" i="3"/>
  <c r="G362" i="3"/>
  <c r="F362" i="3"/>
  <c r="E362" i="3"/>
  <c r="B362" i="3"/>
  <c r="A362" i="3"/>
  <c r="AB361" i="3"/>
  <c r="W361" i="3"/>
  <c r="V361" i="3"/>
  <c r="Q361" i="3"/>
  <c r="L361" i="3"/>
  <c r="J361" i="3"/>
  <c r="I361" i="3"/>
  <c r="K361" i="3" s="1"/>
  <c r="H361" i="3"/>
  <c r="G361" i="3"/>
  <c r="F361" i="3"/>
  <c r="E361" i="3"/>
  <c r="B361" i="3"/>
  <c r="A361" i="3"/>
  <c r="AB360" i="3"/>
  <c r="W360" i="3"/>
  <c r="V360" i="3"/>
  <c r="Q360" i="3"/>
  <c r="L360" i="3"/>
  <c r="J360" i="3"/>
  <c r="I360" i="3"/>
  <c r="K360" i="3" s="1"/>
  <c r="H360" i="3"/>
  <c r="G360" i="3"/>
  <c r="F360" i="3"/>
  <c r="E360" i="3"/>
  <c r="B360" i="3"/>
  <c r="A360" i="3"/>
  <c r="AB359" i="3"/>
  <c r="W359" i="3"/>
  <c r="V359" i="3"/>
  <c r="Q359" i="3"/>
  <c r="L359" i="3"/>
  <c r="J359" i="3"/>
  <c r="I359" i="3"/>
  <c r="K359" i="3" s="1"/>
  <c r="H359" i="3"/>
  <c r="G359" i="3"/>
  <c r="F359" i="3"/>
  <c r="E359" i="3"/>
  <c r="B359" i="3"/>
  <c r="A359" i="3"/>
  <c r="AB358" i="3"/>
  <c r="W358" i="3"/>
  <c r="V358" i="3"/>
  <c r="Q358" i="3"/>
  <c r="L358" i="3"/>
  <c r="J358" i="3"/>
  <c r="I358" i="3"/>
  <c r="K358" i="3" s="1"/>
  <c r="H358" i="3"/>
  <c r="G358" i="3"/>
  <c r="F358" i="3"/>
  <c r="E358" i="3"/>
  <c r="B358" i="3"/>
  <c r="A358" i="3"/>
  <c r="AB357" i="3"/>
  <c r="W357" i="3"/>
  <c r="V357" i="3"/>
  <c r="Q357" i="3"/>
  <c r="L357" i="3"/>
  <c r="J357" i="3"/>
  <c r="I357" i="3"/>
  <c r="K357" i="3" s="1"/>
  <c r="H357" i="3"/>
  <c r="G357" i="3"/>
  <c r="F357" i="3"/>
  <c r="E357" i="3"/>
  <c r="B357" i="3"/>
  <c r="A357" i="3"/>
  <c r="AB356" i="3"/>
  <c r="W356" i="3"/>
  <c r="V356" i="3"/>
  <c r="Q356" i="3"/>
  <c r="L356" i="3"/>
  <c r="J356" i="3"/>
  <c r="I356" i="3"/>
  <c r="K356" i="3" s="1"/>
  <c r="H356" i="3"/>
  <c r="G356" i="3"/>
  <c r="F356" i="3"/>
  <c r="E356" i="3"/>
  <c r="B356" i="3"/>
  <c r="A356" i="3"/>
  <c r="AB355" i="3"/>
  <c r="W355" i="3"/>
  <c r="V355" i="3"/>
  <c r="Q355" i="3"/>
  <c r="L355" i="3"/>
  <c r="J355" i="3"/>
  <c r="I355" i="3"/>
  <c r="K355" i="3" s="1"/>
  <c r="H355" i="3"/>
  <c r="G355" i="3"/>
  <c r="F355" i="3"/>
  <c r="E355" i="3"/>
  <c r="B355" i="3"/>
  <c r="A355" i="3"/>
  <c r="AB354" i="3"/>
  <c r="W354" i="3"/>
  <c r="V354" i="3"/>
  <c r="Q354" i="3"/>
  <c r="L354" i="3"/>
  <c r="J354" i="3"/>
  <c r="I354" i="3"/>
  <c r="K354" i="3" s="1"/>
  <c r="H354" i="3"/>
  <c r="G354" i="3"/>
  <c r="F354" i="3"/>
  <c r="E354" i="3"/>
  <c r="B354" i="3"/>
  <c r="A354" i="3"/>
  <c r="AB353" i="3"/>
  <c r="W353" i="3"/>
  <c r="V353" i="3"/>
  <c r="Q353" i="3"/>
  <c r="L353" i="3"/>
  <c r="J353" i="3"/>
  <c r="I353" i="3"/>
  <c r="K353" i="3" s="1"/>
  <c r="H353" i="3"/>
  <c r="G353" i="3"/>
  <c r="F353" i="3"/>
  <c r="E353" i="3"/>
  <c r="B353" i="3"/>
  <c r="A353" i="3"/>
  <c r="AB352" i="3"/>
  <c r="W352" i="3"/>
  <c r="V352" i="3"/>
  <c r="Q352" i="3"/>
  <c r="L352" i="3"/>
  <c r="J352" i="3"/>
  <c r="I352" i="3"/>
  <c r="K352" i="3" s="1"/>
  <c r="H352" i="3"/>
  <c r="G352" i="3"/>
  <c r="F352" i="3"/>
  <c r="E352" i="3"/>
  <c r="B352" i="3"/>
  <c r="A352" i="3"/>
  <c r="AB351" i="3"/>
  <c r="V351" i="3"/>
  <c r="Q351" i="3"/>
  <c r="L351" i="3"/>
  <c r="J351" i="3"/>
  <c r="I351" i="3"/>
  <c r="K351" i="3" s="1"/>
  <c r="H351" i="3"/>
  <c r="G351" i="3"/>
  <c r="F351" i="3"/>
  <c r="E351" i="3"/>
  <c r="B351" i="3"/>
  <c r="A351" i="3"/>
  <c r="AB350" i="3"/>
  <c r="V350" i="3"/>
  <c r="Q350" i="3"/>
  <c r="L350" i="3"/>
  <c r="J350" i="3"/>
  <c r="I350" i="3"/>
  <c r="K350" i="3" s="1"/>
  <c r="H350" i="3"/>
  <c r="G350" i="3"/>
  <c r="F350" i="3"/>
  <c r="E350" i="3"/>
  <c r="B350" i="3"/>
  <c r="A350" i="3"/>
  <c r="AB349" i="3"/>
  <c r="V349" i="3"/>
  <c r="Q349" i="3"/>
  <c r="L349" i="3"/>
  <c r="J349" i="3"/>
  <c r="I349" i="3"/>
  <c r="K349" i="3" s="1"/>
  <c r="H349" i="3"/>
  <c r="G349" i="3"/>
  <c r="F349" i="3"/>
  <c r="E349" i="3"/>
  <c r="B349" i="3"/>
  <c r="A349" i="3"/>
  <c r="AB348" i="3"/>
  <c r="V348" i="3"/>
  <c r="Q348" i="3"/>
  <c r="L348" i="3"/>
  <c r="J348" i="3"/>
  <c r="I348" i="3"/>
  <c r="K348" i="3" s="1"/>
  <c r="H348" i="3"/>
  <c r="G348" i="3"/>
  <c r="F348" i="3"/>
  <c r="E348" i="3"/>
  <c r="B348" i="3"/>
  <c r="A348" i="3"/>
  <c r="AB347" i="3"/>
  <c r="V347" i="3"/>
  <c r="Q347" i="3"/>
  <c r="L347" i="3"/>
  <c r="J347" i="3"/>
  <c r="I347" i="3"/>
  <c r="K347" i="3" s="1"/>
  <c r="H347" i="3"/>
  <c r="G347" i="3"/>
  <c r="F347" i="3"/>
  <c r="E347" i="3"/>
  <c r="B347" i="3"/>
  <c r="A347" i="3"/>
  <c r="AB346" i="3"/>
  <c r="V346" i="3"/>
  <c r="Q346" i="3"/>
  <c r="L346" i="3"/>
  <c r="J346" i="3"/>
  <c r="I346" i="3"/>
  <c r="K346" i="3" s="1"/>
  <c r="H346" i="3"/>
  <c r="G346" i="3"/>
  <c r="F346" i="3"/>
  <c r="E346" i="3"/>
  <c r="B346" i="3"/>
  <c r="A346" i="3"/>
  <c r="AB345" i="3"/>
  <c r="V345" i="3"/>
  <c r="Q345" i="3"/>
  <c r="L345" i="3"/>
  <c r="J345" i="3"/>
  <c r="I345" i="3"/>
  <c r="K345" i="3" s="1"/>
  <c r="H345" i="3"/>
  <c r="G345" i="3"/>
  <c r="F345" i="3"/>
  <c r="E345" i="3"/>
  <c r="B345" i="3"/>
  <c r="A345" i="3"/>
  <c r="AB344" i="3"/>
  <c r="V344" i="3"/>
  <c r="Q344" i="3"/>
  <c r="L344" i="3"/>
  <c r="J344" i="3"/>
  <c r="I344" i="3"/>
  <c r="K344" i="3" s="1"/>
  <c r="H344" i="3"/>
  <c r="G344" i="3"/>
  <c r="F344" i="3"/>
  <c r="E344" i="3"/>
  <c r="B344" i="3"/>
  <c r="A344" i="3"/>
  <c r="AB343" i="3"/>
  <c r="V343" i="3"/>
  <c r="Q343" i="3"/>
  <c r="L343" i="3"/>
  <c r="J343" i="3"/>
  <c r="I343" i="3"/>
  <c r="K343" i="3" s="1"/>
  <c r="H343" i="3"/>
  <c r="G343" i="3"/>
  <c r="F343" i="3"/>
  <c r="E343" i="3"/>
  <c r="B343" i="3"/>
  <c r="A343" i="3"/>
  <c r="AB342" i="3"/>
  <c r="V342" i="3"/>
  <c r="Q342" i="3"/>
  <c r="L342" i="3"/>
  <c r="J342" i="3"/>
  <c r="I342" i="3"/>
  <c r="K342" i="3" s="1"/>
  <c r="H342" i="3"/>
  <c r="G342" i="3"/>
  <c r="F342" i="3"/>
  <c r="E342" i="3"/>
  <c r="B342" i="3"/>
  <c r="A342" i="3"/>
  <c r="AB341" i="3"/>
  <c r="V341" i="3"/>
  <c r="Q341" i="3"/>
  <c r="L341" i="3"/>
  <c r="J341" i="3"/>
  <c r="I341" i="3"/>
  <c r="K341" i="3" s="1"/>
  <c r="H341" i="3"/>
  <c r="G341" i="3"/>
  <c r="F341" i="3"/>
  <c r="E341" i="3"/>
  <c r="B341" i="3"/>
  <c r="A341" i="3"/>
  <c r="AB340" i="3"/>
  <c r="V340" i="3"/>
  <c r="Q340" i="3"/>
  <c r="L340" i="3"/>
  <c r="J340" i="3"/>
  <c r="I340" i="3"/>
  <c r="K340" i="3" s="1"/>
  <c r="H340" i="3"/>
  <c r="G340" i="3"/>
  <c r="F340" i="3"/>
  <c r="E340" i="3"/>
  <c r="B340" i="3"/>
  <c r="A340" i="3"/>
  <c r="AB339" i="3"/>
  <c r="V339" i="3"/>
  <c r="Q339" i="3"/>
  <c r="L339" i="3"/>
  <c r="J339" i="3"/>
  <c r="I339" i="3"/>
  <c r="K339" i="3" s="1"/>
  <c r="H339" i="3"/>
  <c r="G339" i="3"/>
  <c r="F339" i="3"/>
  <c r="E339" i="3"/>
  <c r="B339" i="3"/>
  <c r="A339" i="3"/>
  <c r="AB338" i="3"/>
  <c r="V338" i="3"/>
  <c r="Q338" i="3"/>
  <c r="L338" i="3"/>
  <c r="J338" i="3"/>
  <c r="I338" i="3"/>
  <c r="K338" i="3" s="1"/>
  <c r="H338" i="3"/>
  <c r="G338" i="3"/>
  <c r="F338" i="3"/>
  <c r="E338" i="3"/>
  <c r="B338" i="3"/>
  <c r="A338" i="3"/>
  <c r="AB337" i="3"/>
  <c r="V337" i="3"/>
  <c r="Q337" i="3"/>
  <c r="L337" i="3"/>
  <c r="J337" i="3"/>
  <c r="I337" i="3"/>
  <c r="K337" i="3" s="1"/>
  <c r="H337" i="3"/>
  <c r="G337" i="3"/>
  <c r="F337" i="3"/>
  <c r="E337" i="3"/>
  <c r="B337" i="3"/>
  <c r="A337" i="3"/>
  <c r="AB336" i="3"/>
  <c r="V336" i="3"/>
  <c r="Q336" i="3"/>
  <c r="L336" i="3"/>
  <c r="J336" i="3"/>
  <c r="I336" i="3"/>
  <c r="K336" i="3" s="1"/>
  <c r="H336" i="3"/>
  <c r="G336" i="3"/>
  <c r="F336" i="3"/>
  <c r="E336" i="3"/>
  <c r="B336" i="3"/>
  <c r="A336" i="3"/>
  <c r="AB335" i="3"/>
  <c r="V335" i="3"/>
  <c r="Q335" i="3"/>
  <c r="L335" i="3"/>
  <c r="J335" i="3"/>
  <c r="I335" i="3"/>
  <c r="K335" i="3" s="1"/>
  <c r="H335" i="3"/>
  <c r="G335" i="3"/>
  <c r="F335" i="3"/>
  <c r="E335" i="3"/>
  <c r="B335" i="3"/>
  <c r="A335" i="3"/>
  <c r="AB334" i="3"/>
  <c r="V334" i="3"/>
  <c r="Q334" i="3"/>
  <c r="L334" i="3"/>
  <c r="J334" i="3"/>
  <c r="I334" i="3"/>
  <c r="K334" i="3" s="1"/>
  <c r="H334" i="3"/>
  <c r="G334" i="3"/>
  <c r="F334" i="3"/>
  <c r="E334" i="3"/>
  <c r="B334" i="3"/>
  <c r="A334" i="3"/>
  <c r="AB333" i="3"/>
  <c r="V333" i="3"/>
  <c r="Q333" i="3"/>
  <c r="L333" i="3"/>
  <c r="J333" i="3"/>
  <c r="I333" i="3"/>
  <c r="K333" i="3" s="1"/>
  <c r="H333" i="3"/>
  <c r="G333" i="3"/>
  <c r="F333" i="3"/>
  <c r="E333" i="3"/>
  <c r="B333" i="3"/>
  <c r="A333" i="3"/>
  <c r="AB332" i="3"/>
  <c r="V332" i="3"/>
  <c r="Q332" i="3"/>
  <c r="L332" i="3"/>
  <c r="J332" i="3"/>
  <c r="I332" i="3"/>
  <c r="K332" i="3" s="1"/>
  <c r="H332" i="3"/>
  <c r="G332" i="3"/>
  <c r="F332" i="3"/>
  <c r="E332" i="3"/>
  <c r="B332" i="3"/>
  <c r="A332" i="3"/>
  <c r="AB331" i="3"/>
  <c r="V331" i="3"/>
  <c r="Q331" i="3"/>
  <c r="L331" i="3"/>
  <c r="J331" i="3"/>
  <c r="I331" i="3"/>
  <c r="K331" i="3" s="1"/>
  <c r="H331" i="3"/>
  <c r="G331" i="3"/>
  <c r="F331" i="3"/>
  <c r="E331" i="3"/>
  <c r="B331" i="3"/>
  <c r="A331" i="3"/>
  <c r="AB330" i="3"/>
  <c r="V330" i="3"/>
  <c r="Q330" i="3"/>
  <c r="L330" i="3"/>
  <c r="J330" i="3"/>
  <c r="I330" i="3"/>
  <c r="K330" i="3" s="1"/>
  <c r="H330" i="3"/>
  <c r="G330" i="3"/>
  <c r="F330" i="3"/>
  <c r="E330" i="3"/>
  <c r="B330" i="3"/>
  <c r="A330" i="3"/>
  <c r="AB329" i="3"/>
  <c r="V329" i="3"/>
  <c r="Q329" i="3"/>
  <c r="L329" i="3"/>
  <c r="J329" i="3"/>
  <c r="I329" i="3"/>
  <c r="K329" i="3" s="1"/>
  <c r="H329" i="3"/>
  <c r="G329" i="3"/>
  <c r="F329" i="3"/>
  <c r="E329" i="3"/>
  <c r="B329" i="3"/>
  <c r="A329" i="3"/>
  <c r="AB328" i="3"/>
  <c r="V328" i="3"/>
  <c r="Q328" i="3"/>
  <c r="L328" i="3"/>
  <c r="J328" i="3"/>
  <c r="I328" i="3"/>
  <c r="K328" i="3" s="1"/>
  <c r="H328" i="3"/>
  <c r="G328" i="3"/>
  <c r="F328" i="3"/>
  <c r="E328" i="3"/>
  <c r="B328" i="3"/>
  <c r="A328" i="3"/>
  <c r="AB327" i="3"/>
  <c r="V327" i="3"/>
  <c r="Q327" i="3"/>
  <c r="L327" i="3"/>
  <c r="J327" i="3"/>
  <c r="I327" i="3"/>
  <c r="K327" i="3" s="1"/>
  <c r="H327" i="3"/>
  <c r="G327" i="3"/>
  <c r="F327" i="3"/>
  <c r="E327" i="3"/>
  <c r="B327" i="3"/>
  <c r="A327" i="3"/>
  <c r="AB326" i="3"/>
  <c r="V326" i="3"/>
  <c r="Q326" i="3"/>
  <c r="L326" i="3"/>
  <c r="J326" i="3"/>
  <c r="I326" i="3"/>
  <c r="K326" i="3" s="1"/>
  <c r="H326" i="3"/>
  <c r="G326" i="3"/>
  <c r="F326" i="3"/>
  <c r="E326" i="3"/>
  <c r="B326" i="3"/>
  <c r="A326" i="3"/>
  <c r="AB325" i="3"/>
  <c r="V325" i="3"/>
  <c r="Q325" i="3"/>
  <c r="L325" i="3"/>
  <c r="J325" i="3"/>
  <c r="I325" i="3"/>
  <c r="K325" i="3" s="1"/>
  <c r="H325" i="3"/>
  <c r="G325" i="3"/>
  <c r="F325" i="3"/>
  <c r="E325" i="3"/>
  <c r="B325" i="3"/>
  <c r="A325" i="3"/>
  <c r="AB324" i="3"/>
  <c r="V324" i="3"/>
  <c r="Q324" i="3"/>
  <c r="L324" i="3"/>
  <c r="J324" i="3"/>
  <c r="I324" i="3"/>
  <c r="K324" i="3" s="1"/>
  <c r="H324" i="3"/>
  <c r="G324" i="3"/>
  <c r="F324" i="3"/>
  <c r="E324" i="3"/>
  <c r="B324" i="3"/>
  <c r="A324" i="3"/>
  <c r="AB323" i="3"/>
  <c r="V323" i="3"/>
  <c r="Q323" i="3"/>
  <c r="L323" i="3"/>
  <c r="J323" i="3"/>
  <c r="I323" i="3"/>
  <c r="K323" i="3" s="1"/>
  <c r="H323" i="3"/>
  <c r="G323" i="3"/>
  <c r="F323" i="3"/>
  <c r="E323" i="3"/>
  <c r="B323" i="3"/>
  <c r="A323" i="3"/>
  <c r="AB322" i="3"/>
  <c r="V322" i="3"/>
  <c r="Q322" i="3"/>
  <c r="L322" i="3"/>
  <c r="J322" i="3"/>
  <c r="I322" i="3"/>
  <c r="K322" i="3" s="1"/>
  <c r="H322" i="3"/>
  <c r="G322" i="3"/>
  <c r="F322" i="3"/>
  <c r="E322" i="3"/>
  <c r="B322" i="3"/>
  <c r="A322" i="3"/>
  <c r="AB321" i="3"/>
  <c r="V321" i="3"/>
  <c r="Q321" i="3"/>
  <c r="L321" i="3"/>
  <c r="J321" i="3"/>
  <c r="I321" i="3"/>
  <c r="K321" i="3" s="1"/>
  <c r="H321" i="3"/>
  <c r="G321" i="3"/>
  <c r="F321" i="3"/>
  <c r="E321" i="3"/>
  <c r="B321" i="3"/>
  <c r="A321" i="3"/>
  <c r="AB320" i="3"/>
  <c r="V320" i="3"/>
  <c r="Q320" i="3"/>
  <c r="L320" i="3"/>
  <c r="J320" i="3"/>
  <c r="I320" i="3"/>
  <c r="K320" i="3" s="1"/>
  <c r="H320" i="3"/>
  <c r="G320" i="3"/>
  <c r="F320" i="3"/>
  <c r="E320" i="3"/>
  <c r="B320" i="3"/>
  <c r="A320" i="3"/>
  <c r="AB319" i="3"/>
  <c r="V319" i="3"/>
  <c r="Q319" i="3"/>
  <c r="L319" i="3"/>
  <c r="J319" i="3"/>
  <c r="I319" i="3"/>
  <c r="K319" i="3" s="1"/>
  <c r="H319" i="3"/>
  <c r="G319" i="3"/>
  <c r="F319" i="3"/>
  <c r="E319" i="3"/>
  <c r="B319" i="3"/>
  <c r="A319" i="3"/>
  <c r="AB318" i="3"/>
  <c r="V318" i="3"/>
  <c r="Q318" i="3"/>
  <c r="L318" i="3"/>
  <c r="J318" i="3"/>
  <c r="I318" i="3"/>
  <c r="K318" i="3" s="1"/>
  <c r="H318" i="3"/>
  <c r="G318" i="3"/>
  <c r="F318" i="3"/>
  <c r="E318" i="3"/>
  <c r="B318" i="3"/>
  <c r="A318" i="3"/>
  <c r="AB317" i="3"/>
  <c r="V317" i="3"/>
  <c r="Q317" i="3"/>
  <c r="L317" i="3"/>
  <c r="J317" i="3"/>
  <c r="I317" i="3"/>
  <c r="K317" i="3" s="1"/>
  <c r="H317" i="3"/>
  <c r="G317" i="3"/>
  <c r="F317" i="3"/>
  <c r="E317" i="3"/>
  <c r="B317" i="3"/>
  <c r="A317" i="3"/>
  <c r="AB316" i="3"/>
  <c r="V316" i="3"/>
  <c r="Q316" i="3"/>
  <c r="L316" i="3"/>
  <c r="J316" i="3"/>
  <c r="I316" i="3"/>
  <c r="K316" i="3" s="1"/>
  <c r="H316" i="3"/>
  <c r="G316" i="3"/>
  <c r="F316" i="3"/>
  <c r="E316" i="3"/>
  <c r="B316" i="3"/>
  <c r="A316" i="3"/>
  <c r="AB315" i="3"/>
  <c r="V315" i="3"/>
  <c r="Q315" i="3"/>
  <c r="L315" i="3"/>
  <c r="J315" i="3"/>
  <c r="I315" i="3"/>
  <c r="K315" i="3" s="1"/>
  <c r="H315" i="3"/>
  <c r="G315" i="3"/>
  <c r="F315" i="3"/>
  <c r="E315" i="3"/>
  <c r="B315" i="3"/>
  <c r="A315" i="3"/>
  <c r="AB314" i="3"/>
  <c r="V314" i="3"/>
  <c r="Q314" i="3"/>
  <c r="L314" i="3"/>
  <c r="J314" i="3"/>
  <c r="I314" i="3"/>
  <c r="K314" i="3" s="1"/>
  <c r="H314" i="3"/>
  <c r="G314" i="3"/>
  <c r="F314" i="3"/>
  <c r="E314" i="3"/>
  <c r="B314" i="3"/>
  <c r="A314" i="3"/>
  <c r="AB313" i="3"/>
  <c r="V313" i="3"/>
  <c r="Q313" i="3"/>
  <c r="L313" i="3"/>
  <c r="J313" i="3"/>
  <c r="I313" i="3"/>
  <c r="K313" i="3" s="1"/>
  <c r="H313" i="3"/>
  <c r="G313" i="3"/>
  <c r="F313" i="3"/>
  <c r="E313" i="3"/>
  <c r="B313" i="3"/>
  <c r="A313" i="3"/>
  <c r="AB312" i="3"/>
  <c r="V312" i="3"/>
  <c r="Q312" i="3"/>
  <c r="L312" i="3"/>
  <c r="J312" i="3"/>
  <c r="I312" i="3"/>
  <c r="K312" i="3" s="1"/>
  <c r="H312" i="3"/>
  <c r="G312" i="3"/>
  <c r="F312" i="3"/>
  <c r="E312" i="3"/>
  <c r="B312" i="3"/>
  <c r="A312" i="3"/>
  <c r="AB311" i="3"/>
  <c r="V311" i="3"/>
  <c r="Q311" i="3"/>
  <c r="L311" i="3"/>
  <c r="J311" i="3"/>
  <c r="I311" i="3"/>
  <c r="K311" i="3" s="1"/>
  <c r="H311" i="3"/>
  <c r="G311" i="3"/>
  <c r="F311" i="3"/>
  <c r="E311" i="3"/>
  <c r="B311" i="3"/>
  <c r="A311" i="3"/>
  <c r="AB310" i="3"/>
  <c r="V310" i="3"/>
  <c r="Q310" i="3"/>
  <c r="L310" i="3"/>
  <c r="J310" i="3"/>
  <c r="I310" i="3"/>
  <c r="K310" i="3" s="1"/>
  <c r="H310" i="3"/>
  <c r="G310" i="3"/>
  <c r="F310" i="3"/>
  <c r="E310" i="3"/>
  <c r="B310" i="3"/>
  <c r="A310" i="3"/>
  <c r="AB309" i="3"/>
  <c r="V309" i="3"/>
  <c r="Q309" i="3"/>
  <c r="L309" i="3"/>
  <c r="J309" i="3"/>
  <c r="I309" i="3"/>
  <c r="K309" i="3" s="1"/>
  <c r="H309" i="3"/>
  <c r="G309" i="3"/>
  <c r="F309" i="3"/>
  <c r="E309" i="3"/>
  <c r="B309" i="3"/>
  <c r="A309" i="3"/>
  <c r="AB308" i="3"/>
  <c r="V308" i="3"/>
  <c r="Q308" i="3"/>
  <c r="L308" i="3"/>
  <c r="J308" i="3"/>
  <c r="I308" i="3"/>
  <c r="K308" i="3" s="1"/>
  <c r="H308" i="3"/>
  <c r="G308" i="3"/>
  <c r="F308" i="3"/>
  <c r="E308" i="3"/>
  <c r="B308" i="3"/>
  <c r="A308" i="3"/>
  <c r="AB307" i="3"/>
  <c r="V307" i="3"/>
  <c r="Q307" i="3"/>
  <c r="L307" i="3"/>
  <c r="J307" i="3"/>
  <c r="I307" i="3"/>
  <c r="K307" i="3" s="1"/>
  <c r="H307" i="3"/>
  <c r="G307" i="3"/>
  <c r="F307" i="3"/>
  <c r="E307" i="3"/>
  <c r="B307" i="3"/>
  <c r="A307" i="3"/>
  <c r="AB306" i="3"/>
  <c r="V306" i="3"/>
  <c r="Q306" i="3"/>
  <c r="L306" i="3"/>
  <c r="J306" i="3"/>
  <c r="I306" i="3"/>
  <c r="K306" i="3" s="1"/>
  <c r="H306" i="3"/>
  <c r="G306" i="3"/>
  <c r="F306" i="3"/>
  <c r="E306" i="3"/>
  <c r="B306" i="3"/>
  <c r="A306" i="3"/>
  <c r="AB305" i="3"/>
  <c r="V305" i="3"/>
  <c r="Q305" i="3"/>
  <c r="L305" i="3"/>
  <c r="J305" i="3"/>
  <c r="I305" i="3"/>
  <c r="K305" i="3" s="1"/>
  <c r="H305" i="3"/>
  <c r="G305" i="3"/>
  <c r="F305" i="3"/>
  <c r="E305" i="3"/>
  <c r="B305" i="3"/>
  <c r="A305" i="3"/>
  <c r="AB304" i="3"/>
  <c r="V304" i="3"/>
  <c r="Q304" i="3"/>
  <c r="L304" i="3"/>
  <c r="J304" i="3"/>
  <c r="I304" i="3"/>
  <c r="K304" i="3" s="1"/>
  <c r="H304" i="3"/>
  <c r="G304" i="3"/>
  <c r="F304" i="3"/>
  <c r="E304" i="3"/>
  <c r="B304" i="3"/>
  <c r="A304" i="3"/>
  <c r="AB303" i="3"/>
  <c r="V303" i="3"/>
  <c r="Q303" i="3"/>
  <c r="L303" i="3"/>
  <c r="J303" i="3"/>
  <c r="I303" i="3"/>
  <c r="K303" i="3" s="1"/>
  <c r="H303" i="3"/>
  <c r="G303" i="3"/>
  <c r="F303" i="3"/>
  <c r="E303" i="3"/>
  <c r="B303" i="3"/>
  <c r="A303" i="3"/>
  <c r="AB302" i="3"/>
  <c r="V302" i="3"/>
  <c r="Q302" i="3"/>
  <c r="L302" i="3"/>
  <c r="J302" i="3"/>
  <c r="I302" i="3"/>
  <c r="K302" i="3" s="1"/>
  <c r="H302" i="3"/>
  <c r="G302" i="3"/>
  <c r="F302" i="3"/>
  <c r="E302" i="3"/>
  <c r="B302" i="3"/>
  <c r="A302" i="3"/>
  <c r="AB301" i="3"/>
  <c r="V301" i="3"/>
  <c r="Q301" i="3"/>
  <c r="L301" i="3"/>
  <c r="J301" i="3"/>
  <c r="I301" i="3"/>
  <c r="K301" i="3" s="1"/>
  <c r="H301" i="3"/>
  <c r="G301" i="3"/>
  <c r="F301" i="3"/>
  <c r="E301" i="3"/>
  <c r="B301" i="3"/>
  <c r="A301" i="3"/>
  <c r="AB300" i="3"/>
  <c r="V300" i="3"/>
  <c r="Q300" i="3"/>
  <c r="L300" i="3"/>
  <c r="J300" i="3"/>
  <c r="I300" i="3"/>
  <c r="K300" i="3" s="1"/>
  <c r="H300" i="3"/>
  <c r="G300" i="3"/>
  <c r="F300" i="3"/>
  <c r="E300" i="3"/>
  <c r="B300" i="3"/>
  <c r="A300" i="3"/>
  <c r="AB299" i="3"/>
  <c r="V299" i="3"/>
  <c r="Q299" i="3"/>
  <c r="L299" i="3"/>
  <c r="J299" i="3"/>
  <c r="I299" i="3"/>
  <c r="K299" i="3" s="1"/>
  <c r="H299" i="3"/>
  <c r="G299" i="3"/>
  <c r="F299" i="3"/>
  <c r="E299" i="3"/>
  <c r="B299" i="3"/>
  <c r="A299" i="3"/>
  <c r="AB298" i="3"/>
  <c r="V298" i="3"/>
  <c r="Q298" i="3"/>
  <c r="L298" i="3"/>
  <c r="J298" i="3"/>
  <c r="I298" i="3"/>
  <c r="K298" i="3" s="1"/>
  <c r="H298" i="3"/>
  <c r="G298" i="3"/>
  <c r="F298" i="3"/>
  <c r="E298" i="3"/>
  <c r="B298" i="3"/>
  <c r="A298" i="3"/>
  <c r="AB297" i="3"/>
  <c r="V297" i="3"/>
  <c r="Q297" i="3"/>
  <c r="L297" i="3"/>
  <c r="J297" i="3"/>
  <c r="I297" i="3"/>
  <c r="K297" i="3" s="1"/>
  <c r="H297" i="3"/>
  <c r="G297" i="3"/>
  <c r="F297" i="3"/>
  <c r="E297" i="3"/>
  <c r="B297" i="3"/>
  <c r="A297" i="3"/>
  <c r="AB296" i="3"/>
  <c r="V296" i="3"/>
  <c r="Q296" i="3"/>
  <c r="L296" i="3"/>
  <c r="J296" i="3"/>
  <c r="I296" i="3"/>
  <c r="K296" i="3" s="1"/>
  <c r="H296" i="3"/>
  <c r="G296" i="3"/>
  <c r="F296" i="3"/>
  <c r="E296" i="3"/>
  <c r="B296" i="3"/>
  <c r="A296" i="3"/>
  <c r="AB295" i="3"/>
  <c r="V295" i="3"/>
  <c r="Q295" i="3"/>
  <c r="L295" i="3"/>
  <c r="J295" i="3"/>
  <c r="I295" i="3"/>
  <c r="K295" i="3" s="1"/>
  <c r="H295" i="3"/>
  <c r="G295" i="3"/>
  <c r="F295" i="3"/>
  <c r="E295" i="3"/>
  <c r="B295" i="3"/>
  <c r="A295" i="3"/>
  <c r="AB294" i="3"/>
  <c r="V294" i="3"/>
  <c r="Q294" i="3"/>
  <c r="L294" i="3"/>
  <c r="J294" i="3"/>
  <c r="I294" i="3"/>
  <c r="K294" i="3" s="1"/>
  <c r="H294" i="3"/>
  <c r="G294" i="3"/>
  <c r="F294" i="3"/>
  <c r="E294" i="3"/>
  <c r="B294" i="3"/>
  <c r="A294" i="3"/>
  <c r="AB293" i="3"/>
  <c r="V293" i="3"/>
  <c r="Q293" i="3"/>
  <c r="L293" i="3"/>
  <c r="J293" i="3"/>
  <c r="I293" i="3"/>
  <c r="K293" i="3" s="1"/>
  <c r="H293" i="3"/>
  <c r="G293" i="3"/>
  <c r="F293" i="3"/>
  <c r="E293" i="3"/>
  <c r="B293" i="3"/>
  <c r="A293" i="3"/>
  <c r="AB292" i="3"/>
  <c r="V292" i="3"/>
  <c r="Q292" i="3"/>
  <c r="L292" i="3"/>
  <c r="J292" i="3"/>
  <c r="I292" i="3"/>
  <c r="K292" i="3" s="1"/>
  <c r="H292" i="3"/>
  <c r="G292" i="3"/>
  <c r="F292" i="3"/>
  <c r="E292" i="3"/>
  <c r="B292" i="3"/>
  <c r="A292" i="3"/>
  <c r="AB291" i="3"/>
  <c r="V291" i="3"/>
  <c r="Q291" i="3"/>
  <c r="L291" i="3"/>
  <c r="J291" i="3"/>
  <c r="I291" i="3"/>
  <c r="K291" i="3" s="1"/>
  <c r="H291" i="3"/>
  <c r="G291" i="3"/>
  <c r="F291" i="3"/>
  <c r="E291" i="3"/>
  <c r="B291" i="3"/>
  <c r="A291" i="3"/>
  <c r="AB290" i="3"/>
  <c r="V290" i="3"/>
  <c r="Q290" i="3"/>
  <c r="L290" i="3"/>
  <c r="J290" i="3"/>
  <c r="I290" i="3"/>
  <c r="K290" i="3" s="1"/>
  <c r="H290" i="3"/>
  <c r="G290" i="3"/>
  <c r="F290" i="3"/>
  <c r="E290" i="3"/>
  <c r="B290" i="3"/>
  <c r="A290" i="3"/>
  <c r="AB289" i="3"/>
  <c r="V289" i="3"/>
  <c r="Q289" i="3"/>
  <c r="L289" i="3"/>
  <c r="J289" i="3"/>
  <c r="I289" i="3"/>
  <c r="K289" i="3" s="1"/>
  <c r="H289" i="3"/>
  <c r="G289" i="3"/>
  <c r="F289" i="3"/>
  <c r="E289" i="3"/>
  <c r="B289" i="3"/>
  <c r="A289" i="3"/>
  <c r="AB288" i="3"/>
  <c r="V288" i="3"/>
  <c r="Q288" i="3"/>
  <c r="L288" i="3"/>
  <c r="J288" i="3"/>
  <c r="I288" i="3"/>
  <c r="K288" i="3" s="1"/>
  <c r="H288" i="3"/>
  <c r="G288" i="3"/>
  <c r="F288" i="3"/>
  <c r="E288" i="3"/>
  <c r="B288" i="3"/>
  <c r="A288" i="3"/>
  <c r="AB287" i="3"/>
  <c r="V287" i="3"/>
  <c r="Q287" i="3"/>
  <c r="L287" i="3"/>
  <c r="J287" i="3"/>
  <c r="I287" i="3"/>
  <c r="K287" i="3" s="1"/>
  <c r="H287" i="3"/>
  <c r="G287" i="3"/>
  <c r="F287" i="3"/>
  <c r="E287" i="3"/>
  <c r="B287" i="3"/>
  <c r="A287" i="3"/>
  <c r="AB286" i="3"/>
  <c r="V286" i="3"/>
  <c r="Q286" i="3"/>
  <c r="L286" i="3"/>
  <c r="J286" i="3"/>
  <c r="I286" i="3"/>
  <c r="K286" i="3" s="1"/>
  <c r="H286" i="3"/>
  <c r="G286" i="3"/>
  <c r="F286" i="3"/>
  <c r="E286" i="3"/>
  <c r="B286" i="3"/>
  <c r="A286" i="3"/>
  <c r="AB285" i="3"/>
  <c r="V285" i="3"/>
  <c r="Q285" i="3"/>
  <c r="L285" i="3"/>
  <c r="J285" i="3"/>
  <c r="I285" i="3"/>
  <c r="K285" i="3" s="1"/>
  <c r="H285" i="3"/>
  <c r="G285" i="3"/>
  <c r="F285" i="3"/>
  <c r="E285" i="3"/>
  <c r="B285" i="3"/>
  <c r="A285" i="3"/>
  <c r="AB284" i="3"/>
  <c r="V284" i="3"/>
  <c r="Q284" i="3"/>
  <c r="L284" i="3"/>
  <c r="J284" i="3"/>
  <c r="I284" i="3"/>
  <c r="K284" i="3" s="1"/>
  <c r="H284" i="3"/>
  <c r="G284" i="3"/>
  <c r="F284" i="3"/>
  <c r="E284" i="3"/>
  <c r="B284" i="3"/>
  <c r="A284" i="3"/>
  <c r="AB283" i="3"/>
  <c r="V283" i="3"/>
  <c r="Q283" i="3"/>
  <c r="L283" i="3"/>
  <c r="J283" i="3"/>
  <c r="I283" i="3"/>
  <c r="K283" i="3" s="1"/>
  <c r="H283" i="3"/>
  <c r="G283" i="3"/>
  <c r="F283" i="3"/>
  <c r="E283" i="3"/>
  <c r="B283" i="3"/>
  <c r="A283" i="3"/>
  <c r="AB282" i="3"/>
  <c r="V282" i="3"/>
  <c r="Q282" i="3"/>
  <c r="L282" i="3"/>
  <c r="J282" i="3"/>
  <c r="I282" i="3"/>
  <c r="K282" i="3" s="1"/>
  <c r="H282" i="3"/>
  <c r="G282" i="3"/>
  <c r="F282" i="3"/>
  <c r="E282" i="3"/>
  <c r="B282" i="3"/>
  <c r="A282" i="3"/>
  <c r="AB281" i="3"/>
  <c r="V281" i="3"/>
  <c r="Q281" i="3"/>
  <c r="L281" i="3"/>
  <c r="J281" i="3"/>
  <c r="I281" i="3"/>
  <c r="K281" i="3" s="1"/>
  <c r="H281" i="3"/>
  <c r="G281" i="3"/>
  <c r="F281" i="3"/>
  <c r="E281" i="3"/>
  <c r="B281" i="3"/>
  <c r="A281" i="3"/>
  <c r="AB280" i="3"/>
  <c r="V280" i="3"/>
  <c r="Q280" i="3"/>
  <c r="L280" i="3"/>
  <c r="J280" i="3"/>
  <c r="I280" i="3"/>
  <c r="K280" i="3" s="1"/>
  <c r="H280" i="3"/>
  <c r="G280" i="3"/>
  <c r="F280" i="3"/>
  <c r="E280" i="3"/>
  <c r="B280" i="3"/>
  <c r="A280" i="3"/>
  <c r="AB279" i="3"/>
  <c r="V279" i="3"/>
  <c r="Q279" i="3"/>
  <c r="L279" i="3"/>
  <c r="J279" i="3"/>
  <c r="I279" i="3"/>
  <c r="K279" i="3" s="1"/>
  <c r="H279" i="3"/>
  <c r="G279" i="3"/>
  <c r="F279" i="3"/>
  <c r="E279" i="3"/>
  <c r="B279" i="3"/>
  <c r="A279" i="3"/>
  <c r="AB278" i="3"/>
  <c r="V278" i="3"/>
  <c r="Q278" i="3"/>
  <c r="L278" i="3"/>
  <c r="J278" i="3"/>
  <c r="I278" i="3"/>
  <c r="K278" i="3" s="1"/>
  <c r="H278" i="3"/>
  <c r="G278" i="3"/>
  <c r="F278" i="3"/>
  <c r="E278" i="3"/>
  <c r="B278" i="3"/>
  <c r="A278" i="3"/>
  <c r="AB277" i="3"/>
  <c r="V277" i="3"/>
  <c r="Q277" i="3"/>
  <c r="L277" i="3"/>
  <c r="J277" i="3"/>
  <c r="I277" i="3"/>
  <c r="K277" i="3" s="1"/>
  <c r="H277" i="3"/>
  <c r="G277" i="3"/>
  <c r="F277" i="3"/>
  <c r="E277" i="3"/>
  <c r="B277" i="3"/>
  <c r="A277" i="3"/>
  <c r="AB276" i="3"/>
  <c r="V276" i="3"/>
  <c r="Q276" i="3"/>
  <c r="L276" i="3"/>
  <c r="J276" i="3"/>
  <c r="I276" i="3"/>
  <c r="K276" i="3" s="1"/>
  <c r="H276" i="3"/>
  <c r="G276" i="3"/>
  <c r="F276" i="3"/>
  <c r="E276" i="3"/>
  <c r="B276" i="3"/>
  <c r="A276" i="3"/>
  <c r="AB275" i="3"/>
  <c r="V275" i="3"/>
  <c r="Q275" i="3"/>
  <c r="L275" i="3"/>
  <c r="J275" i="3"/>
  <c r="I275" i="3"/>
  <c r="K275" i="3" s="1"/>
  <c r="H275" i="3"/>
  <c r="G275" i="3"/>
  <c r="F275" i="3"/>
  <c r="E275" i="3"/>
  <c r="B275" i="3"/>
  <c r="A275" i="3"/>
  <c r="AB274" i="3"/>
  <c r="V274" i="3"/>
  <c r="Q274" i="3"/>
  <c r="L274" i="3"/>
  <c r="J274" i="3"/>
  <c r="I274" i="3"/>
  <c r="K274" i="3" s="1"/>
  <c r="H274" i="3"/>
  <c r="G274" i="3"/>
  <c r="F274" i="3"/>
  <c r="E274" i="3"/>
  <c r="B274" i="3"/>
  <c r="A274" i="3"/>
  <c r="AB273" i="3"/>
  <c r="V273" i="3"/>
  <c r="Q273" i="3"/>
  <c r="L273" i="3"/>
  <c r="J273" i="3"/>
  <c r="I273" i="3"/>
  <c r="K273" i="3" s="1"/>
  <c r="H273" i="3"/>
  <c r="G273" i="3"/>
  <c r="F273" i="3"/>
  <c r="E273" i="3"/>
  <c r="B273" i="3"/>
  <c r="A273" i="3"/>
  <c r="AB272" i="3"/>
  <c r="V272" i="3"/>
  <c r="Q272" i="3"/>
  <c r="L272" i="3"/>
  <c r="J272" i="3"/>
  <c r="I272" i="3"/>
  <c r="K272" i="3" s="1"/>
  <c r="H272" i="3"/>
  <c r="G272" i="3"/>
  <c r="F272" i="3"/>
  <c r="E272" i="3"/>
  <c r="B272" i="3"/>
  <c r="A272" i="3"/>
  <c r="AB271" i="3"/>
  <c r="V271" i="3"/>
  <c r="Q271" i="3"/>
  <c r="L271" i="3"/>
  <c r="J271" i="3"/>
  <c r="I271" i="3"/>
  <c r="K271" i="3" s="1"/>
  <c r="H271" i="3"/>
  <c r="G271" i="3"/>
  <c r="F271" i="3"/>
  <c r="E271" i="3"/>
  <c r="B271" i="3"/>
  <c r="A271" i="3"/>
  <c r="AB270" i="3"/>
  <c r="V270" i="3"/>
  <c r="Q270" i="3"/>
  <c r="L270" i="3"/>
  <c r="J270" i="3"/>
  <c r="I270" i="3"/>
  <c r="K270" i="3" s="1"/>
  <c r="H270" i="3"/>
  <c r="G270" i="3"/>
  <c r="F270" i="3"/>
  <c r="E270" i="3"/>
  <c r="B270" i="3"/>
  <c r="A270" i="3"/>
  <c r="AB269" i="3"/>
  <c r="V269" i="3"/>
  <c r="Q269" i="3"/>
  <c r="L269" i="3"/>
  <c r="J269" i="3"/>
  <c r="I269" i="3"/>
  <c r="K269" i="3" s="1"/>
  <c r="H269" i="3"/>
  <c r="G269" i="3"/>
  <c r="F269" i="3"/>
  <c r="E269" i="3"/>
  <c r="B269" i="3"/>
  <c r="A269" i="3"/>
  <c r="AB268" i="3"/>
  <c r="V268" i="3"/>
  <c r="Q268" i="3"/>
  <c r="L268" i="3"/>
  <c r="J268" i="3"/>
  <c r="I268" i="3"/>
  <c r="K268" i="3" s="1"/>
  <c r="H268" i="3"/>
  <c r="G268" i="3"/>
  <c r="F268" i="3"/>
  <c r="E268" i="3"/>
  <c r="B268" i="3"/>
  <c r="A268" i="3"/>
  <c r="AB267" i="3"/>
  <c r="V267" i="3"/>
  <c r="Q267" i="3"/>
  <c r="L267" i="3"/>
  <c r="J267" i="3"/>
  <c r="I267" i="3"/>
  <c r="K267" i="3" s="1"/>
  <c r="H267" i="3"/>
  <c r="G267" i="3"/>
  <c r="F267" i="3"/>
  <c r="E267" i="3"/>
  <c r="B267" i="3"/>
  <c r="A267" i="3"/>
  <c r="AB266" i="3"/>
  <c r="V266" i="3"/>
  <c r="Q266" i="3"/>
  <c r="L266" i="3"/>
  <c r="J266" i="3"/>
  <c r="I266" i="3"/>
  <c r="K266" i="3" s="1"/>
  <c r="H266" i="3"/>
  <c r="G266" i="3"/>
  <c r="F266" i="3"/>
  <c r="E266" i="3"/>
  <c r="B266" i="3"/>
  <c r="A266" i="3"/>
  <c r="AB265" i="3"/>
  <c r="V265" i="3"/>
  <c r="Q265" i="3"/>
  <c r="L265" i="3"/>
  <c r="J265" i="3"/>
  <c r="I265" i="3"/>
  <c r="K265" i="3" s="1"/>
  <c r="H265" i="3"/>
  <c r="G265" i="3"/>
  <c r="F265" i="3"/>
  <c r="E265" i="3"/>
  <c r="B265" i="3"/>
  <c r="A265" i="3"/>
  <c r="AB264" i="3"/>
  <c r="V264" i="3"/>
  <c r="Q264" i="3"/>
  <c r="L264" i="3"/>
  <c r="J264" i="3"/>
  <c r="I264" i="3"/>
  <c r="K264" i="3" s="1"/>
  <c r="H264" i="3"/>
  <c r="G264" i="3"/>
  <c r="F264" i="3"/>
  <c r="E264" i="3"/>
  <c r="B264" i="3"/>
  <c r="A264" i="3"/>
  <c r="AB263" i="3"/>
  <c r="V263" i="3"/>
  <c r="Q263" i="3"/>
  <c r="L263" i="3"/>
  <c r="J263" i="3"/>
  <c r="I263" i="3"/>
  <c r="K263" i="3" s="1"/>
  <c r="H263" i="3"/>
  <c r="G263" i="3"/>
  <c r="F263" i="3"/>
  <c r="E263" i="3"/>
  <c r="B263" i="3"/>
  <c r="A263" i="3"/>
  <c r="AB262" i="3"/>
  <c r="V262" i="3"/>
  <c r="Q262" i="3"/>
  <c r="L262" i="3"/>
  <c r="J262" i="3"/>
  <c r="I262" i="3"/>
  <c r="K262" i="3" s="1"/>
  <c r="H262" i="3"/>
  <c r="G262" i="3"/>
  <c r="F262" i="3"/>
  <c r="E262" i="3"/>
  <c r="B262" i="3"/>
  <c r="A262" i="3"/>
  <c r="AB261" i="3"/>
  <c r="V261" i="3"/>
  <c r="Q261" i="3"/>
  <c r="L261" i="3"/>
  <c r="J261" i="3"/>
  <c r="I261" i="3"/>
  <c r="K261" i="3" s="1"/>
  <c r="H261" i="3"/>
  <c r="G261" i="3"/>
  <c r="F261" i="3"/>
  <c r="E261" i="3"/>
  <c r="B261" i="3"/>
  <c r="A261" i="3"/>
  <c r="AB260" i="3"/>
  <c r="V260" i="3"/>
  <c r="Q260" i="3"/>
  <c r="L260" i="3"/>
  <c r="J260" i="3"/>
  <c r="I260" i="3"/>
  <c r="K260" i="3" s="1"/>
  <c r="H260" i="3"/>
  <c r="G260" i="3"/>
  <c r="F260" i="3"/>
  <c r="E260" i="3"/>
  <c r="B260" i="3"/>
  <c r="A260" i="3"/>
  <c r="AB259" i="3"/>
  <c r="V259" i="3"/>
  <c r="Q259" i="3"/>
  <c r="L259" i="3"/>
  <c r="J259" i="3"/>
  <c r="I259" i="3"/>
  <c r="K259" i="3" s="1"/>
  <c r="H259" i="3"/>
  <c r="G259" i="3"/>
  <c r="F259" i="3"/>
  <c r="E259" i="3"/>
  <c r="B259" i="3"/>
  <c r="A259" i="3"/>
  <c r="AB258" i="3"/>
  <c r="V258" i="3"/>
  <c r="Q258" i="3"/>
  <c r="L258" i="3"/>
  <c r="J258" i="3"/>
  <c r="I258" i="3"/>
  <c r="K258" i="3" s="1"/>
  <c r="H258" i="3"/>
  <c r="G258" i="3"/>
  <c r="F258" i="3"/>
  <c r="E258" i="3"/>
  <c r="B258" i="3"/>
  <c r="A258" i="3"/>
  <c r="AB257" i="3"/>
  <c r="V257" i="3"/>
  <c r="Q257" i="3"/>
  <c r="L257" i="3"/>
  <c r="J257" i="3"/>
  <c r="I257" i="3"/>
  <c r="K257" i="3" s="1"/>
  <c r="H257" i="3"/>
  <c r="G257" i="3"/>
  <c r="F257" i="3"/>
  <c r="E257" i="3"/>
  <c r="B257" i="3"/>
  <c r="A257" i="3"/>
  <c r="AB256" i="3"/>
  <c r="V256" i="3"/>
  <c r="Q256" i="3"/>
  <c r="L256" i="3"/>
  <c r="J256" i="3"/>
  <c r="I256" i="3"/>
  <c r="K256" i="3" s="1"/>
  <c r="H256" i="3"/>
  <c r="G256" i="3"/>
  <c r="F256" i="3"/>
  <c r="E256" i="3"/>
  <c r="B256" i="3"/>
  <c r="A256" i="3"/>
  <c r="AB255" i="3"/>
  <c r="V255" i="3"/>
  <c r="Q255" i="3"/>
  <c r="L255" i="3"/>
  <c r="J255" i="3"/>
  <c r="I255" i="3"/>
  <c r="K255" i="3" s="1"/>
  <c r="H255" i="3"/>
  <c r="G255" i="3"/>
  <c r="F255" i="3"/>
  <c r="E255" i="3"/>
  <c r="B255" i="3"/>
  <c r="A255" i="3"/>
  <c r="AB254" i="3"/>
  <c r="V254" i="3"/>
  <c r="Q254" i="3"/>
  <c r="L254" i="3"/>
  <c r="J254" i="3"/>
  <c r="I254" i="3"/>
  <c r="K254" i="3" s="1"/>
  <c r="H254" i="3"/>
  <c r="G254" i="3"/>
  <c r="F254" i="3"/>
  <c r="E254" i="3"/>
  <c r="B254" i="3"/>
  <c r="A254" i="3"/>
  <c r="AB253" i="3"/>
  <c r="V253" i="3"/>
  <c r="Q253" i="3"/>
  <c r="L253" i="3"/>
  <c r="J253" i="3"/>
  <c r="I253" i="3"/>
  <c r="K253" i="3" s="1"/>
  <c r="H253" i="3"/>
  <c r="G253" i="3"/>
  <c r="F253" i="3"/>
  <c r="E253" i="3"/>
  <c r="B253" i="3"/>
  <c r="A253" i="3"/>
  <c r="AB252" i="3"/>
  <c r="V252" i="3"/>
  <c r="Q252" i="3"/>
  <c r="L252" i="3"/>
  <c r="J252" i="3"/>
  <c r="I252" i="3"/>
  <c r="K252" i="3" s="1"/>
  <c r="H252" i="3"/>
  <c r="G252" i="3"/>
  <c r="F252" i="3"/>
  <c r="E252" i="3"/>
  <c r="B252" i="3"/>
  <c r="A252" i="3"/>
  <c r="AB251" i="3"/>
  <c r="V251" i="3"/>
  <c r="Q251" i="3"/>
  <c r="L251" i="3"/>
  <c r="J251" i="3"/>
  <c r="I251" i="3"/>
  <c r="K251" i="3" s="1"/>
  <c r="H251" i="3"/>
  <c r="G251" i="3"/>
  <c r="F251" i="3"/>
  <c r="E251" i="3"/>
  <c r="B251" i="3"/>
  <c r="A251" i="3"/>
  <c r="AB250" i="3"/>
  <c r="V250" i="3"/>
  <c r="Q250" i="3"/>
  <c r="L250" i="3"/>
  <c r="J250" i="3"/>
  <c r="I250" i="3"/>
  <c r="K250" i="3" s="1"/>
  <c r="H250" i="3"/>
  <c r="G250" i="3"/>
  <c r="F250" i="3"/>
  <c r="E250" i="3"/>
  <c r="B250" i="3"/>
  <c r="A250" i="3"/>
  <c r="AB249" i="3"/>
  <c r="V249" i="3"/>
  <c r="Q249" i="3"/>
  <c r="L249" i="3"/>
  <c r="J249" i="3"/>
  <c r="I249" i="3"/>
  <c r="K249" i="3" s="1"/>
  <c r="H249" i="3"/>
  <c r="G249" i="3"/>
  <c r="F249" i="3"/>
  <c r="E249" i="3"/>
  <c r="B249" i="3"/>
  <c r="A249" i="3"/>
  <c r="AB248" i="3"/>
  <c r="V248" i="3"/>
  <c r="Q248" i="3"/>
  <c r="L248" i="3"/>
  <c r="J248" i="3"/>
  <c r="I248" i="3"/>
  <c r="K248" i="3" s="1"/>
  <c r="H248" i="3"/>
  <c r="G248" i="3"/>
  <c r="F248" i="3"/>
  <c r="E248" i="3"/>
  <c r="B248" i="3"/>
  <c r="A248" i="3"/>
  <c r="AB247" i="3"/>
  <c r="V247" i="3"/>
  <c r="Q247" i="3"/>
  <c r="L247" i="3"/>
  <c r="J247" i="3"/>
  <c r="I247" i="3"/>
  <c r="K247" i="3" s="1"/>
  <c r="H247" i="3"/>
  <c r="G247" i="3"/>
  <c r="F247" i="3"/>
  <c r="E247" i="3"/>
  <c r="B247" i="3"/>
  <c r="A247" i="3"/>
  <c r="AB246" i="3"/>
  <c r="V246" i="3"/>
  <c r="Q246" i="3"/>
  <c r="L246" i="3"/>
  <c r="J246" i="3"/>
  <c r="I246" i="3"/>
  <c r="K246" i="3" s="1"/>
  <c r="H246" i="3"/>
  <c r="G246" i="3"/>
  <c r="F246" i="3"/>
  <c r="E246" i="3"/>
  <c r="B246" i="3"/>
  <c r="A246" i="3"/>
  <c r="AB245" i="3"/>
  <c r="V245" i="3"/>
  <c r="Q245" i="3"/>
  <c r="L245" i="3"/>
  <c r="J245" i="3"/>
  <c r="I245" i="3"/>
  <c r="K245" i="3" s="1"/>
  <c r="H245" i="3"/>
  <c r="G245" i="3"/>
  <c r="F245" i="3"/>
  <c r="E245" i="3"/>
  <c r="B245" i="3"/>
  <c r="A245" i="3"/>
  <c r="AB244" i="3"/>
  <c r="V244" i="3"/>
  <c r="Q244" i="3"/>
  <c r="L244" i="3"/>
  <c r="J244" i="3"/>
  <c r="I244" i="3"/>
  <c r="K244" i="3" s="1"/>
  <c r="H244" i="3"/>
  <c r="G244" i="3"/>
  <c r="F244" i="3"/>
  <c r="E244" i="3"/>
  <c r="B244" i="3"/>
  <c r="A244" i="3"/>
  <c r="AB243" i="3"/>
  <c r="V243" i="3"/>
  <c r="Q243" i="3"/>
  <c r="L243" i="3"/>
  <c r="J243" i="3"/>
  <c r="I243" i="3"/>
  <c r="K243" i="3" s="1"/>
  <c r="H243" i="3"/>
  <c r="G243" i="3"/>
  <c r="F243" i="3"/>
  <c r="E243" i="3"/>
  <c r="B243" i="3"/>
  <c r="A243" i="3"/>
  <c r="AB242" i="3"/>
  <c r="V242" i="3"/>
  <c r="Q242" i="3"/>
  <c r="L242" i="3"/>
  <c r="J242" i="3"/>
  <c r="I242" i="3"/>
  <c r="K242" i="3" s="1"/>
  <c r="H242" i="3"/>
  <c r="G242" i="3"/>
  <c r="F242" i="3"/>
  <c r="E242" i="3"/>
  <c r="B242" i="3"/>
  <c r="A242" i="3"/>
  <c r="AB241" i="3"/>
  <c r="V241" i="3"/>
  <c r="Q241" i="3"/>
  <c r="L241" i="3"/>
  <c r="J241" i="3"/>
  <c r="I241" i="3"/>
  <c r="K241" i="3" s="1"/>
  <c r="H241" i="3"/>
  <c r="G241" i="3"/>
  <c r="F241" i="3"/>
  <c r="E241" i="3"/>
  <c r="B241" i="3"/>
  <c r="A241" i="3"/>
  <c r="AB240" i="3"/>
  <c r="V240" i="3"/>
  <c r="Q240" i="3"/>
  <c r="L240" i="3"/>
  <c r="J240" i="3"/>
  <c r="I240" i="3"/>
  <c r="K240" i="3" s="1"/>
  <c r="H240" i="3"/>
  <c r="G240" i="3"/>
  <c r="F240" i="3"/>
  <c r="E240" i="3"/>
  <c r="B240" i="3"/>
  <c r="A240" i="3"/>
  <c r="AB239" i="3"/>
  <c r="V239" i="3"/>
  <c r="Q239" i="3"/>
  <c r="L239" i="3"/>
  <c r="J239" i="3"/>
  <c r="I239" i="3"/>
  <c r="K239" i="3" s="1"/>
  <c r="H239" i="3"/>
  <c r="G239" i="3"/>
  <c r="F239" i="3"/>
  <c r="E239" i="3"/>
  <c r="B239" i="3"/>
  <c r="A239" i="3"/>
  <c r="AB238" i="3"/>
  <c r="V238" i="3"/>
  <c r="Q238" i="3"/>
  <c r="L238" i="3"/>
  <c r="J238" i="3"/>
  <c r="I238" i="3"/>
  <c r="K238" i="3" s="1"/>
  <c r="H238" i="3"/>
  <c r="G238" i="3"/>
  <c r="F238" i="3"/>
  <c r="E238" i="3"/>
  <c r="B238" i="3"/>
  <c r="A238" i="3"/>
  <c r="AB237" i="3"/>
  <c r="V237" i="3"/>
  <c r="Q237" i="3"/>
  <c r="L237" i="3"/>
  <c r="J237" i="3"/>
  <c r="I237" i="3"/>
  <c r="K237" i="3" s="1"/>
  <c r="H237" i="3"/>
  <c r="G237" i="3"/>
  <c r="F237" i="3"/>
  <c r="E237" i="3"/>
  <c r="B237" i="3"/>
  <c r="A237" i="3"/>
  <c r="AB236" i="3"/>
  <c r="V236" i="3"/>
  <c r="Q236" i="3"/>
  <c r="L236" i="3"/>
  <c r="J236" i="3"/>
  <c r="I236" i="3"/>
  <c r="K236" i="3" s="1"/>
  <c r="H236" i="3"/>
  <c r="G236" i="3"/>
  <c r="F236" i="3"/>
  <c r="E236" i="3"/>
  <c r="B236" i="3"/>
  <c r="A236" i="3"/>
  <c r="AB235" i="3"/>
  <c r="V235" i="3"/>
  <c r="Q235" i="3"/>
  <c r="L235" i="3"/>
  <c r="J235" i="3"/>
  <c r="I235" i="3"/>
  <c r="K235" i="3" s="1"/>
  <c r="H235" i="3"/>
  <c r="G235" i="3"/>
  <c r="F235" i="3"/>
  <c r="E235" i="3"/>
  <c r="B235" i="3"/>
  <c r="A235" i="3"/>
  <c r="AB234" i="3"/>
  <c r="V234" i="3"/>
  <c r="Q234" i="3"/>
  <c r="L234" i="3"/>
  <c r="J234" i="3"/>
  <c r="I234" i="3"/>
  <c r="K234" i="3" s="1"/>
  <c r="H234" i="3"/>
  <c r="G234" i="3"/>
  <c r="F234" i="3"/>
  <c r="E234" i="3"/>
  <c r="B234" i="3"/>
  <c r="A234" i="3"/>
  <c r="AB233" i="3"/>
  <c r="V233" i="3"/>
  <c r="Q233" i="3"/>
  <c r="L233" i="3"/>
  <c r="J233" i="3"/>
  <c r="I233" i="3"/>
  <c r="K233" i="3" s="1"/>
  <c r="H233" i="3"/>
  <c r="G233" i="3"/>
  <c r="F233" i="3"/>
  <c r="E233" i="3"/>
  <c r="B233" i="3"/>
  <c r="A233" i="3"/>
  <c r="AB232" i="3"/>
  <c r="V232" i="3"/>
  <c r="Q232" i="3"/>
  <c r="L232" i="3"/>
  <c r="J232" i="3"/>
  <c r="I232" i="3"/>
  <c r="K232" i="3" s="1"/>
  <c r="H232" i="3"/>
  <c r="G232" i="3"/>
  <c r="F232" i="3"/>
  <c r="E232" i="3"/>
  <c r="B232" i="3"/>
  <c r="A232" i="3"/>
  <c r="AB231" i="3"/>
  <c r="V231" i="3"/>
  <c r="Q231" i="3"/>
  <c r="L231" i="3"/>
  <c r="J231" i="3"/>
  <c r="I231" i="3"/>
  <c r="K231" i="3" s="1"/>
  <c r="H231" i="3"/>
  <c r="G231" i="3"/>
  <c r="F231" i="3"/>
  <c r="E231" i="3"/>
  <c r="B231" i="3"/>
  <c r="A231" i="3"/>
  <c r="AB230" i="3"/>
  <c r="V230" i="3"/>
  <c r="Q230" i="3"/>
  <c r="L230" i="3"/>
  <c r="J230" i="3"/>
  <c r="I230" i="3"/>
  <c r="K230" i="3" s="1"/>
  <c r="H230" i="3"/>
  <c r="G230" i="3"/>
  <c r="F230" i="3"/>
  <c r="E230" i="3"/>
  <c r="B230" i="3"/>
  <c r="A230" i="3"/>
  <c r="AB229" i="3"/>
  <c r="V229" i="3"/>
  <c r="Q229" i="3"/>
  <c r="L229" i="3"/>
  <c r="J229" i="3"/>
  <c r="I229" i="3"/>
  <c r="K229" i="3" s="1"/>
  <c r="H229" i="3"/>
  <c r="G229" i="3"/>
  <c r="F229" i="3"/>
  <c r="E229" i="3"/>
  <c r="B229" i="3"/>
  <c r="A229" i="3"/>
  <c r="AB228" i="3"/>
  <c r="V228" i="3"/>
  <c r="Q228" i="3"/>
  <c r="L228" i="3"/>
  <c r="J228" i="3"/>
  <c r="I228" i="3"/>
  <c r="K228" i="3" s="1"/>
  <c r="H228" i="3"/>
  <c r="G228" i="3"/>
  <c r="F228" i="3"/>
  <c r="E228" i="3"/>
  <c r="B228" i="3"/>
  <c r="A228" i="3"/>
  <c r="AB227" i="3"/>
  <c r="V227" i="3"/>
  <c r="Q227" i="3"/>
  <c r="L227" i="3"/>
  <c r="J227" i="3"/>
  <c r="I227" i="3"/>
  <c r="K227" i="3" s="1"/>
  <c r="H227" i="3"/>
  <c r="G227" i="3"/>
  <c r="F227" i="3"/>
  <c r="E227" i="3"/>
  <c r="B227" i="3"/>
  <c r="A227" i="3"/>
  <c r="AB226" i="3"/>
  <c r="V226" i="3"/>
  <c r="Q226" i="3"/>
  <c r="L226" i="3"/>
  <c r="J226" i="3"/>
  <c r="I226" i="3"/>
  <c r="K226" i="3" s="1"/>
  <c r="H226" i="3"/>
  <c r="G226" i="3"/>
  <c r="F226" i="3"/>
  <c r="E226" i="3"/>
  <c r="B226" i="3"/>
  <c r="A226" i="3"/>
  <c r="AB225" i="3"/>
  <c r="V225" i="3"/>
  <c r="Q225" i="3"/>
  <c r="L225" i="3"/>
  <c r="J225" i="3"/>
  <c r="I225" i="3"/>
  <c r="K225" i="3" s="1"/>
  <c r="H225" i="3"/>
  <c r="G225" i="3"/>
  <c r="F225" i="3"/>
  <c r="E225" i="3"/>
  <c r="B225" i="3"/>
  <c r="A225" i="3"/>
  <c r="AB224" i="3"/>
  <c r="V224" i="3"/>
  <c r="Q224" i="3"/>
  <c r="L224" i="3"/>
  <c r="J224" i="3"/>
  <c r="I224" i="3"/>
  <c r="K224" i="3" s="1"/>
  <c r="H224" i="3"/>
  <c r="G224" i="3"/>
  <c r="F224" i="3"/>
  <c r="E224" i="3"/>
  <c r="B224" i="3"/>
  <c r="A224" i="3"/>
  <c r="AB223" i="3"/>
  <c r="V223" i="3"/>
  <c r="Q223" i="3"/>
  <c r="L223" i="3"/>
  <c r="J223" i="3"/>
  <c r="I223" i="3"/>
  <c r="K223" i="3" s="1"/>
  <c r="H223" i="3"/>
  <c r="G223" i="3"/>
  <c r="F223" i="3"/>
  <c r="E223" i="3"/>
  <c r="B223" i="3"/>
  <c r="A223" i="3"/>
  <c r="AB222" i="3"/>
  <c r="V222" i="3"/>
  <c r="Q222" i="3"/>
  <c r="L222" i="3"/>
  <c r="J222" i="3"/>
  <c r="I222" i="3"/>
  <c r="K222" i="3" s="1"/>
  <c r="H222" i="3"/>
  <c r="G222" i="3"/>
  <c r="F222" i="3"/>
  <c r="E222" i="3"/>
  <c r="B222" i="3"/>
  <c r="A222" i="3"/>
  <c r="AB221" i="3"/>
  <c r="V221" i="3"/>
  <c r="Q221" i="3"/>
  <c r="L221" i="3"/>
  <c r="J221" i="3"/>
  <c r="I221" i="3"/>
  <c r="K221" i="3" s="1"/>
  <c r="H221" i="3"/>
  <c r="G221" i="3"/>
  <c r="F221" i="3"/>
  <c r="E221" i="3"/>
  <c r="B221" i="3"/>
  <c r="A221" i="3"/>
  <c r="AB220" i="3"/>
  <c r="V220" i="3"/>
  <c r="Q220" i="3"/>
  <c r="L220" i="3"/>
  <c r="J220" i="3"/>
  <c r="I220" i="3"/>
  <c r="K220" i="3" s="1"/>
  <c r="H220" i="3"/>
  <c r="G220" i="3"/>
  <c r="F220" i="3"/>
  <c r="E220" i="3"/>
  <c r="B220" i="3"/>
  <c r="A220" i="3"/>
  <c r="AB219" i="3"/>
  <c r="V219" i="3"/>
  <c r="Q219" i="3"/>
  <c r="L219" i="3"/>
  <c r="J219" i="3"/>
  <c r="I219" i="3"/>
  <c r="K219" i="3" s="1"/>
  <c r="H219" i="3"/>
  <c r="G219" i="3"/>
  <c r="F219" i="3"/>
  <c r="E219" i="3"/>
  <c r="B219" i="3"/>
  <c r="A219" i="3"/>
  <c r="AB218" i="3"/>
  <c r="V218" i="3"/>
  <c r="Q218" i="3"/>
  <c r="L218" i="3"/>
  <c r="J218" i="3"/>
  <c r="I218" i="3"/>
  <c r="K218" i="3" s="1"/>
  <c r="H218" i="3"/>
  <c r="G218" i="3"/>
  <c r="F218" i="3"/>
  <c r="E218" i="3"/>
  <c r="B218" i="3"/>
  <c r="A218" i="3"/>
  <c r="AB217" i="3"/>
  <c r="V217" i="3"/>
  <c r="Q217" i="3"/>
  <c r="L217" i="3"/>
  <c r="J217" i="3"/>
  <c r="I217" i="3"/>
  <c r="K217" i="3" s="1"/>
  <c r="H217" i="3"/>
  <c r="G217" i="3"/>
  <c r="F217" i="3"/>
  <c r="E217" i="3"/>
  <c r="B217" i="3"/>
  <c r="A217" i="3"/>
  <c r="AB216" i="3"/>
  <c r="V216" i="3"/>
  <c r="Q216" i="3"/>
  <c r="L216" i="3"/>
  <c r="J216" i="3"/>
  <c r="I216" i="3"/>
  <c r="K216" i="3" s="1"/>
  <c r="H216" i="3"/>
  <c r="G216" i="3"/>
  <c r="F216" i="3"/>
  <c r="E216" i="3"/>
  <c r="B216" i="3"/>
  <c r="A216" i="3"/>
  <c r="AB215" i="3"/>
  <c r="V215" i="3"/>
  <c r="Q215" i="3"/>
  <c r="L215" i="3"/>
  <c r="J215" i="3"/>
  <c r="I215" i="3"/>
  <c r="K215" i="3" s="1"/>
  <c r="H215" i="3"/>
  <c r="G215" i="3"/>
  <c r="F215" i="3"/>
  <c r="E215" i="3"/>
  <c r="B215" i="3"/>
  <c r="A215" i="3"/>
  <c r="AB214" i="3"/>
  <c r="V214" i="3"/>
  <c r="Q214" i="3"/>
  <c r="L214" i="3"/>
  <c r="J214" i="3"/>
  <c r="I214" i="3"/>
  <c r="K214" i="3" s="1"/>
  <c r="H214" i="3"/>
  <c r="G214" i="3"/>
  <c r="F214" i="3"/>
  <c r="E214" i="3"/>
  <c r="B214" i="3"/>
  <c r="A214" i="3"/>
  <c r="AB213" i="3"/>
  <c r="V213" i="3"/>
  <c r="Q213" i="3"/>
  <c r="L213" i="3"/>
  <c r="J213" i="3"/>
  <c r="I213" i="3"/>
  <c r="K213" i="3" s="1"/>
  <c r="H213" i="3"/>
  <c r="G213" i="3"/>
  <c r="F213" i="3"/>
  <c r="E213" i="3"/>
  <c r="B213" i="3"/>
  <c r="A213" i="3"/>
  <c r="AB212" i="3"/>
  <c r="V212" i="3"/>
  <c r="Q212" i="3"/>
  <c r="L212" i="3"/>
  <c r="J212" i="3"/>
  <c r="I212" i="3"/>
  <c r="K212" i="3" s="1"/>
  <c r="H212" i="3"/>
  <c r="G212" i="3"/>
  <c r="F212" i="3"/>
  <c r="E212" i="3"/>
  <c r="B212" i="3"/>
  <c r="A212" i="3"/>
  <c r="AB211" i="3"/>
  <c r="V211" i="3"/>
  <c r="Q211" i="3"/>
  <c r="L211" i="3"/>
  <c r="J211" i="3"/>
  <c r="I211" i="3"/>
  <c r="K211" i="3" s="1"/>
  <c r="H211" i="3"/>
  <c r="G211" i="3"/>
  <c r="F211" i="3"/>
  <c r="E211" i="3"/>
  <c r="B211" i="3"/>
  <c r="A211" i="3"/>
  <c r="AB210" i="3"/>
  <c r="V210" i="3"/>
  <c r="Q210" i="3"/>
  <c r="L210" i="3"/>
  <c r="J210" i="3"/>
  <c r="I210" i="3"/>
  <c r="K210" i="3" s="1"/>
  <c r="H210" i="3"/>
  <c r="G210" i="3"/>
  <c r="F210" i="3"/>
  <c r="E210" i="3"/>
  <c r="B210" i="3"/>
  <c r="A210" i="3"/>
  <c r="AB209" i="3"/>
  <c r="V209" i="3"/>
  <c r="Q209" i="3"/>
  <c r="L209" i="3"/>
  <c r="J209" i="3"/>
  <c r="I209" i="3"/>
  <c r="K209" i="3" s="1"/>
  <c r="H209" i="3"/>
  <c r="G209" i="3"/>
  <c r="F209" i="3"/>
  <c r="E209" i="3"/>
  <c r="B209" i="3"/>
  <c r="A209" i="3"/>
  <c r="AB208" i="3"/>
  <c r="V208" i="3"/>
  <c r="Q208" i="3"/>
  <c r="L208" i="3"/>
  <c r="J208" i="3"/>
  <c r="I208" i="3"/>
  <c r="K208" i="3" s="1"/>
  <c r="H208" i="3"/>
  <c r="G208" i="3"/>
  <c r="F208" i="3"/>
  <c r="E208" i="3"/>
  <c r="B208" i="3"/>
  <c r="A208" i="3"/>
  <c r="AB207" i="3"/>
  <c r="V207" i="3"/>
  <c r="Q207" i="3"/>
  <c r="L207" i="3"/>
  <c r="J207" i="3"/>
  <c r="I207" i="3"/>
  <c r="K207" i="3" s="1"/>
  <c r="H207" i="3"/>
  <c r="G207" i="3"/>
  <c r="F207" i="3"/>
  <c r="E207" i="3"/>
  <c r="B207" i="3"/>
  <c r="A207" i="3"/>
  <c r="AB206" i="3"/>
  <c r="V206" i="3"/>
  <c r="Q206" i="3"/>
  <c r="L206" i="3"/>
  <c r="J206" i="3"/>
  <c r="I206" i="3"/>
  <c r="K206" i="3" s="1"/>
  <c r="H206" i="3"/>
  <c r="G206" i="3"/>
  <c r="F206" i="3"/>
  <c r="E206" i="3"/>
  <c r="B206" i="3"/>
  <c r="A206" i="3"/>
  <c r="AB205" i="3"/>
  <c r="V205" i="3"/>
  <c r="Q205" i="3"/>
  <c r="L205" i="3"/>
  <c r="J205" i="3"/>
  <c r="I205" i="3"/>
  <c r="K205" i="3" s="1"/>
  <c r="H205" i="3"/>
  <c r="G205" i="3"/>
  <c r="F205" i="3"/>
  <c r="E205" i="3"/>
  <c r="B205" i="3"/>
  <c r="A205" i="3"/>
  <c r="AB204" i="3"/>
  <c r="V204" i="3"/>
  <c r="Q204" i="3"/>
  <c r="L204" i="3"/>
  <c r="J204" i="3"/>
  <c r="I204" i="3"/>
  <c r="K204" i="3" s="1"/>
  <c r="H204" i="3"/>
  <c r="G204" i="3"/>
  <c r="F204" i="3"/>
  <c r="E204" i="3"/>
  <c r="B204" i="3"/>
  <c r="A204" i="3"/>
  <c r="AB203" i="3"/>
  <c r="V203" i="3"/>
  <c r="Q203" i="3"/>
  <c r="L203" i="3"/>
  <c r="J203" i="3"/>
  <c r="I203" i="3"/>
  <c r="K203" i="3" s="1"/>
  <c r="H203" i="3"/>
  <c r="G203" i="3"/>
  <c r="F203" i="3"/>
  <c r="E203" i="3"/>
  <c r="B203" i="3"/>
  <c r="A203" i="3"/>
  <c r="AB202" i="3"/>
  <c r="V202" i="3"/>
  <c r="Q202" i="3"/>
  <c r="L202" i="3"/>
  <c r="J202" i="3"/>
  <c r="I202" i="3"/>
  <c r="K202" i="3" s="1"/>
  <c r="H202" i="3"/>
  <c r="G202" i="3"/>
  <c r="F202" i="3"/>
  <c r="E202" i="3"/>
  <c r="B202" i="3"/>
  <c r="A202" i="3"/>
  <c r="AB201" i="3"/>
  <c r="V201" i="3"/>
  <c r="Q201" i="3"/>
  <c r="L201" i="3"/>
  <c r="J201" i="3"/>
  <c r="I201" i="3"/>
  <c r="K201" i="3" s="1"/>
  <c r="H201" i="3"/>
  <c r="G201" i="3"/>
  <c r="F201" i="3"/>
  <c r="E201" i="3"/>
  <c r="B201" i="3"/>
  <c r="A201" i="3"/>
  <c r="AB200" i="3"/>
  <c r="V200" i="3"/>
  <c r="Q200" i="3"/>
  <c r="L200" i="3"/>
  <c r="J200" i="3"/>
  <c r="I200" i="3"/>
  <c r="K200" i="3" s="1"/>
  <c r="H200" i="3"/>
  <c r="G200" i="3"/>
  <c r="F200" i="3"/>
  <c r="E200" i="3"/>
  <c r="B200" i="3"/>
  <c r="A200" i="3"/>
  <c r="AB199" i="3"/>
  <c r="V199" i="3"/>
  <c r="Q199" i="3"/>
  <c r="L199" i="3"/>
  <c r="J199" i="3"/>
  <c r="I199" i="3"/>
  <c r="K199" i="3" s="1"/>
  <c r="H199" i="3"/>
  <c r="G199" i="3"/>
  <c r="F199" i="3"/>
  <c r="E199" i="3"/>
  <c r="B199" i="3"/>
  <c r="A199" i="3"/>
  <c r="AB198" i="3"/>
  <c r="V198" i="3"/>
  <c r="Q198" i="3"/>
  <c r="L198" i="3"/>
  <c r="J198" i="3"/>
  <c r="I198" i="3"/>
  <c r="K198" i="3" s="1"/>
  <c r="H198" i="3"/>
  <c r="G198" i="3"/>
  <c r="F198" i="3"/>
  <c r="E198" i="3"/>
  <c r="B198" i="3"/>
  <c r="A198" i="3"/>
  <c r="AB197" i="3"/>
  <c r="V197" i="3"/>
  <c r="Q197" i="3"/>
  <c r="L197" i="3"/>
  <c r="J197" i="3"/>
  <c r="I197" i="3"/>
  <c r="K197" i="3" s="1"/>
  <c r="H197" i="3"/>
  <c r="G197" i="3"/>
  <c r="F197" i="3"/>
  <c r="E197" i="3"/>
  <c r="B197" i="3"/>
  <c r="A197" i="3"/>
  <c r="AB196" i="3"/>
  <c r="V196" i="3"/>
  <c r="Q196" i="3"/>
  <c r="L196" i="3"/>
  <c r="J196" i="3"/>
  <c r="I196" i="3"/>
  <c r="K196" i="3" s="1"/>
  <c r="H196" i="3"/>
  <c r="G196" i="3"/>
  <c r="F196" i="3"/>
  <c r="E196" i="3"/>
  <c r="B196" i="3"/>
  <c r="A196" i="3"/>
  <c r="AB195" i="3"/>
  <c r="V195" i="3"/>
  <c r="Q195" i="3"/>
  <c r="L195" i="3"/>
  <c r="J195" i="3"/>
  <c r="I195" i="3"/>
  <c r="K195" i="3" s="1"/>
  <c r="H195" i="3"/>
  <c r="G195" i="3"/>
  <c r="F195" i="3"/>
  <c r="E195" i="3"/>
  <c r="B195" i="3"/>
  <c r="A195" i="3"/>
  <c r="AB194" i="3"/>
  <c r="V194" i="3"/>
  <c r="Q194" i="3"/>
  <c r="L194" i="3"/>
  <c r="J194" i="3"/>
  <c r="I194" i="3"/>
  <c r="K194" i="3" s="1"/>
  <c r="H194" i="3"/>
  <c r="G194" i="3"/>
  <c r="F194" i="3"/>
  <c r="E194" i="3"/>
  <c r="B194" i="3"/>
  <c r="A194" i="3"/>
  <c r="AB193" i="3"/>
  <c r="V193" i="3"/>
  <c r="Q193" i="3"/>
  <c r="L193" i="3"/>
  <c r="J193" i="3"/>
  <c r="I193" i="3"/>
  <c r="K193" i="3" s="1"/>
  <c r="H193" i="3"/>
  <c r="G193" i="3"/>
  <c r="F193" i="3"/>
  <c r="E193" i="3"/>
  <c r="B193" i="3"/>
  <c r="A193" i="3"/>
  <c r="AB192" i="3"/>
  <c r="V192" i="3"/>
  <c r="Q192" i="3"/>
  <c r="L192" i="3"/>
  <c r="J192" i="3"/>
  <c r="I192" i="3"/>
  <c r="K192" i="3" s="1"/>
  <c r="H192" i="3"/>
  <c r="G192" i="3"/>
  <c r="F192" i="3"/>
  <c r="E192" i="3"/>
  <c r="B192" i="3"/>
  <c r="A192" i="3"/>
  <c r="AB191" i="3"/>
  <c r="V191" i="3"/>
  <c r="Q191" i="3"/>
  <c r="L191" i="3"/>
  <c r="J191" i="3"/>
  <c r="I191" i="3"/>
  <c r="K191" i="3" s="1"/>
  <c r="H191" i="3"/>
  <c r="G191" i="3"/>
  <c r="F191" i="3"/>
  <c r="E191" i="3"/>
  <c r="B191" i="3"/>
  <c r="A191" i="3"/>
  <c r="AB190" i="3"/>
  <c r="V190" i="3"/>
  <c r="Q190" i="3"/>
  <c r="L190" i="3"/>
  <c r="J190" i="3"/>
  <c r="I190" i="3"/>
  <c r="K190" i="3" s="1"/>
  <c r="H190" i="3"/>
  <c r="G190" i="3"/>
  <c r="F190" i="3"/>
  <c r="E190" i="3"/>
  <c r="B190" i="3"/>
  <c r="A190" i="3"/>
  <c r="AB189" i="3"/>
  <c r="V189" i="3"/>
  <c r="Q189" i="3"/>
  <c r="L189" i="3"/>
  <c r="J189" i="3"/>
  <c r="I189" i="3"/>
  <c r="K189" i="3" s="1"/>
  <c r="H189" i="3"/>
  <c r="G189" i="3"/>
  <c r="F189" i="3"/>
  <c r="E189" i="3"/>
  <c r="B189" i="3"/>
  <c r="A189" i="3"/>
  <c r="AB188" i="3"/>
  <c r="V188" i="3"/>
  <c r="Q188" i="3"/>
  <c r="L188" i="3"/>
  <c r="J188" i="3"/>
  <c r="I188" i="3"/>
  <c r="K188" i="3" s="1"/>
  <c r="H188" i="3"/>
  <c r="G188" i="3"/>
  <c r="F188" i="3"/>
  <c r="E188" i="3"/>
  <c r="B188" i="3"/>
  <c r="A188" i="3"/>
  <c r="AB187" i="3"/>
  <c r="V187" i="3"/>
  <c r="Q187" i="3"/>
  <c r="L187" i="3"/>
  <c r="J187" i="3"/>
  <c r="I187" i="3"/>
  <c r="K187" i="3" s="1"/>
  <c r="H187" i="3"/>
  <c r="G187" i="3"/>
  <c r="F187" i="3"/>
  <c r="E187" i="3"/>
  <c r="B187" i="3"/>
  <c r="A187" i="3"/>
  <c r="AB186" i="3"/>
  <c r="V186" i="3"/>
  <c r="Q186" i="3"/>
  <c r="L186" i="3"/>
  <c r="J186" i="3"/>
  <c r="I186" i="3"/>
  <c r="K186" i="3" s="1"/>
  <c r="H186" i="3"/>
  <c r="G186" i="3"/>
  <c r="F186" i="3"/>
  <c r="E186" i="3"/>
  <c r="B186" i="3"/>
  <c r="A186" i="3"/>
  <c r="AB185" i="3"/>
  <c r="V185" i="3"/>
  <c r="Q185" i="3"/>
  <c r="L185" i="3"/>
  <c r="J185" i="3"/>
  <c r="I185" i="3"/>
  <c r="K185" i="3" s="1"/>
  <c r="H185" i="3"/>
  <c r="G185" i="3"/>
  <c r="F185" i="3"/>
  <c r="E185" i="3"/>
  <c r="B185" i="3"/>
  <c r="A185" i="3"/>
  <c r="AB184" i="3"/>
  <c r="V184" i="3"/>
  <c r="Q184" i="3"/>
  <c r="L184" i="3"/>
  <c r="J184" i="3"/>
  <c r="I184" i="3"/>
  <c r="K184" i="3" s="1"/>
  <c r="H184" i="3"/>
  <c r="G184" i="3"/>
  <c r="F184" i="3"/>
  <c r="E184" i="3"/>
  <c r="B184" i="3"/>
  <c r="A184" i="3"/>
  <c r="AB183" i="3"/>
  <c r="V183" i="3"/>
  <c r="Q183" i="3"/>
  <c r="L183" i="3"/>
  <c r="J183" i="3"/>
  <c r="I183" i="3"/>
  <c r="K183" i="3" s="1"/>
  <c r="H183" i="3"/>
  <c r="G183" i="3"/>
  <c r="F183" i="3"/>
  <c r="E183" i="3"/>
  <c r="B183" i="3"/>
  <c r="A183" i="3"/>
  <c r="AB182" i="3"/>
  <c r="V182" i="3"/>
  <c r="Q182" i="3"/>
  <c r="L182" i="3"/>
  <c r="J182" i="3"/>
  <c r="I182" i="3"/>
  <c r="K182" i="3" s="1"/>
  <c r="H182" i="3"/>
  <c r="G182" i="3"/>
  <c r="F182" i="3"/>
  <c r="E182" i="3"/>
  <c r="B182" i="3"/>
  <c r="A182" i="3"/>
  <c r="AB181" i="3"/>
  <c r="V181" i="3"/>
  <c r="Q181" i="3"/>
  <c r="L181" i="3"/>
  <c r="J181" i="3"/>
  <c r="I181" i="3"/>
  <c r="K181" i="3" s="1"/>
  <c r="H181" i="3"/>
  <c r="G181" i="3"/>
  <c r="F181" i="3"/>
  <c r="E181" i="3"/>
  <c r="B181" i="3"/>
  <c r="A181" i="3"/>
  <c r="AB180" i="3"/>
  <c r="V180" i="3"/>
  <c r="Q180" i="3"/>
  <c r="L180" i="3"/>
  <c r="J180" i="3"/>
  <c r="I180" i="3"/>
  <c r="K180" i="3" s="1"/>
  <c r="H180" i="3"/>
  <c r="G180" i="3"/>
  <c r="F180" i="3"/>
  <c r="E180" i="3"/>
  <c r="B180" i="3"/>
  <c r="A180" i="3"/>
  <c r="AB179" i="3"/>
  <c r="V179" i="3"/>
  <c r="Q179" i="3"/>
  <c r="L179" i="3"/>
  <c r="J179" i="3"/>
  <c r="I179" i="3"/>
  <c r="K179" i="3" s="1"/>
  <c r="H179" i="3"/>
  <c r="G179" i="3"/>
  <c r="F179" i="3"/>
  <c r="E179" i="3"/>
  <c r="B179" i="3"/>
  <c r="A179" i="3"/>
  <c r="AB178" i="3"/>
  <c r="V178" i="3"/>
  <c r="Q178" i="3"/>
  <c r="L178" i="3"/>
  <c r="J178" i="3"/>
  <c r="I178" i="3"/>
  <c r="K178" i="3" s="1"/>
  <c r="H178" i="3"/>
  <c r="G178" i="3"/>
  <c r="F178" i="3"/>
  <c r="E178" i="3"/>
  <c r="B178" i="3"/>
  <c r="A178" i="3"/>
  <c r="AB177" i="3"/>
  <c r="V177" i="3"/>
  <c r="Q177" i="3"/>
  <c r="L177" i="3"/>
  <c r="J177" i="3"/>
  <c r="I177" i="3"/>
  <c r="K177" i="3" s="1"/>
  <c r="H177" i="3"/>
  <c r="G177" i="3"/>
  <c r="F177" i="3"/>
  <c r="E177" i="3"/>
  <c r="B177" i="3"/>
  <c r="A177" i="3"/>
  <c r="AB176" i="3"/>
  <c r="V176" i="3"/>
  <c r="Q176" i="3"/>
  <c r="L176" i="3"/>
  <c r="J176" i="3"/>
  <c r="I176" i="3"/>
  <c r="K176" i="3" s="1"/>
  <c r="H176" i="3"/>
  <c r="G176" i="3"/>
  <c r="F176" i="3"/>
  <c r="E176" i="3"/>
  <c r="B176" i="3"/>
  <c r="A176" i="3"/>
  <c r="AB175" i="3"/>
  <c r="V175" i="3"/>
  <c r="Q175" i="3"/>
  <c r="L175" i="3"/>
  <c r="J175" i="3"/>
  <c r="I175" i="3"/>
  <c r="K175" i="3" s="1"/>
  <c r="H175" i="3"/>
  <c r="G175" i="3"/>
  <c r="F175" i="3"/>
  <c r="E175" i="3"/>
  <c r="B175" i="3"/>
  <c r="A175" i="3"/>
  <c r="AB174" i="3"/>
  <c r="V174" i="3"/>
  <c r="Q174" i="3"/>
  <c r="L174" i="3"/>
  <c r="J174" i="3"/>
  <c r="I174" i="3"/>
  <c r="K174" i="3" s="1"/>
  <c r="H174" i="3"/>
  <c r="G174" i="3"/>
  <c r="F174" i="3"/>
  <c r="E174" i="3"/>
  <c r="B174" i="3"/>
  <c r="A174" i="3"/>
  <c r="AB173" i="3"/>
  <c r="V173" i="3"/>
  <c r="Q173" i="3"/>
  <c r="L173" i="3"/>
  <c r="J173" i="3"/>
  <c r="I173" i="3"/>
  <c r="K173" i="3" s="1"/>
  <c r="H173" i="3"/>
  <c r="G173" i="3"/>
  <c r="F173" i="3"/>
  <c r="E173" i="3"/>
  <c r="B173" i="3"/>
  <c r="A173" i="3"/>
  <c r="AB172" i="3"/>
  <c r="V172" i="3"/>
  <c r="Q172" i="3"/>
  <c r="L172" i="3"/>
  <c r="J172" i="3"/>
  <c r="I172" i="3"/>
  <c r="K172" i="3" s="1"/>
  <c r="H172" i="3"/>
  <c r="G172" i="3"/>
  <c r="F172" i="3"/>
  <c r="E172" i="3"/>
  <c r="B172" i="3"/>
  <c r="A172" i="3"/>
  <c r="AB171" i="3"/>
  <c r="V171" i="3"/>
  <c r="Q171" i="3"/>
  <c r="L171" i="3"/>
  <c r="J171" i="3"/>
  <c r="I171" i="3"/>
  <c r="K171" i="3" s="1"/>
  <c r="H171" i="3"/>
  <c r="G171" i="3"/>
  <c r="F171" i="3"/>
  <c r="E171" i="3"/>
  <c r="B171" i="3"/>
  <c r="A171" i="3"/>
  <c r="AB170" i="3"/>
  <c r="V170" i="3"/>
  <c r="Q170" i="3"/>
  <c r="L170" i="3"/>
  <c r="J170" i="3"/>
  <c r="I170" i="3"/>
  <c r="K170" i="3" s="1"/>
  <c r="H170" i="3"/>
  <c r="G170" i="3"/>
  <c r="F170" i="3"/>
  <c r="E170" i="3"/>
  <c r="B170" i="3"/>
  <c r="A170" i="3"/>
  <c r="AB169" i="3"/>
  <c r="V169" i="3"/>
  <c r="Q169" i="3"/>
  <c r="L169" i="3"/>
  <c r="J169" i="3"/>
  <c r="I169" i="3"/>
  <c r="K169" i="3" s="1"/>
  <c r="H169" i="3"/>
  <c r="G169" i="3"/>
  <c r="F169" i="3"/>
  <c r="E169" i="3"/>
  <c r="B169" i="3"/>
  <c r="A169" i="3"/>
  <c r="AB168" i="3"/>
  <c r="V168" i="3"/>
  <c r="Q168" i="3"/>
  <c r="L168" i="3"/>
  <c r="J168" i="3"/>
  <c r="I168" i="3"/>
  <c r="K168" i="3" s="1"/>
  <c r="H168" i="3"/>
  <c r="G168" i="3"/>
  <c r="F168" i="3"/>
  <c r="E168" i="3"/>
  <c r="B168" i="3"/>
  <c r="A168" i="3"/>
  <c r="AB167" i="3"/>
  <c r="V167" i="3"/>
  <c r="Q167" i="3"/>
  <c r="L167" i="3"/>
  <c r="J167" i="3"/>
  <c r="I167" i="3"/>
  <c r="K167" i="3" s="1"/>
  <c r="H167" i="3"/>
  <c r="G167" i="3"/>
  <c r="F167" i="3"/>
  <c r="E167" i="3"/>
  <c r="B167" i="3"/>
  <c r="A167" i="3"/>
  <c r="AB166" i="3"/>
  <c r="V166" i="3"/>
  <c r="Q166" i="3"/>
  <c r="L166" i="3"/>
  <c r="J166" i="3"/>
  <c r="I166" i="3"/>
  <c r="K166" i="3" s="1"/>
  <c r="H166" i="3"/>
  <c r="G166" i="3"/>
  <c r="F166" i="3"/>
  <c r="E166" i="3"/>
  <c r="B166" i="3"/>
  <c r="A166" i="3"/>
  <c r="AB165" i="3"/>
  <c r="V165" i="3"/>
  <c r="Q165" i="3"/>
  <c r="L165" i="3"/>
  <c r="J165" i="3"/>
  <c r="I165" i="3"/>
  <c r="K165" i="3" s="1"/>
  <c r="H165" i="3"/>
  <c r="G165" i="3"/>
  <c r="F165" i="3"/>
  <c r="E165" i="3"/>
  <c r="B165" i="3"/>
  <c r="A165" i="3"/>
  <c r="AB164" i="3"/>
  <c r="V164" i="3"/>
  <c r="Q164" i="3"/>
  <c r="L164" i="3"/>
  <c r="J164" i="3"/>
  <c r="I164" i="3"/>
  <c r="K164" i="3" s="1"/>
  <c r="H164" i="3"/>
  <c r="G164" i="3"/>
  <c r="F164" i="3"/>
  <c r="E164" i="3"/>
  <c r="B164" i="3"/>
  <c r="A164" i="3"/>
  <c r="AB163" i="3"/>
  <c r="V163" i="3"/>
  <c r="Q163" i="3"/>
  <c r="L163" i="3"/>
  <c r="J163" i="3"/>
  <c r="I163" i="3"/>
  <c r="K163" i="3" s="1"/>
  <c r="H163" i="3"/>
  <c r="G163" i="3"/>
  <c r="F163" i="3"/>
  <c r="E163" i="3"/>
  <c r="B163" i="3"/>
  <c r="A163" i="3"/>
  <c r="AB162" i="3"/>
  <c r="V162" i="3"/>
  <c r="Q162" i="3"/>
  <c r="L162" i="3"/>
  <c r="J162" i="3"/>
  <c r="I162" i="3"/>
  <c r="K162" i="3" s="1"/>
  <c r="H162" i="3"/>
  <c r="G162" i="3"/>
  <c r="F162" i="3"/>
  <c r="E162" i="3"/>
  <c r="B162" i="3"/>
  <c r="A162" i="3"/>
  <c r="AB161" i="3"/>
  <c r="V161" i="3"/>
  <c r="Q161" i="3"/>
  <c r="L161" i="3"/>
  <c r="J161" i="3"/>
  <c r="I161" i="3"/>
  <c r="K161" i="3" s="1"/>
  <c r="H161" i="3"/>
  <c r="G161" i="3"/>
  <c r="F161" i="3"/>
  <c r="E161" i="3"/>
  <c r="B161" i="3"/>
  <c r="A161" i="3"/>
  <c r="AB160" i="3"/>
  <c r="V160" i="3"/>
  <c r="Q160" i="3"/>
  <c r="L160" i="3"/>
  <c r="J160" i="3"/>
  <c r="I160" i="3"/>
  <c r="K160" i="3" s="1"/>
  <c r="H160" i="3"/>
  <c r="G160" i="3"/>
  <c r="F160" i="3"/>
  <c r="E160" i="3"/>
  <c r="B160" i="3"/>
  <c r="A160" i="3"/>
  <c r="AB159" i="3"/>
  <c r="V159" i="3"/>
  <c r="Q159" i="3"/>
  <c r="L159" i="3"/>
  <c r="J159" i="3"/>
  <c r="I159" i="3"/>
  <c r="K159" i="3" s="1"/>
  <c r="H159" i="3"/>
  <c r="G159" i="3"/>
  <c r="F159" i="3"/>
  <c r="E159" i="3"/>
  <c r="B159" i="3"/>
  <c r="A159" i="3"/>
  <c r="AB158" i="3"/>
  <c r="V158" i="3"/>
  <c r="Q158" i="3"/>
  <c r="L158" i="3"/>
  <c r="J158" i="3"/>
  <c r="I158" i="3"/>
  <c r="K158" i="3" s="1"/>
  <c r="H158" i="3"/>
  <c r="G158" i="3"/>
  <c r="F158" i="3"/>
  <c r="E158" i="3"/>
  <c r="B158" i="3"/>
  <c r="A158" i="3"/>
  <c r="AB157" i="3"/>
  <c r="V157" i="3"/>
  <c r="Q157" i="3"/>
  <c r="L157" i="3"/>
  <c r="J157" i="3"/>
  <c r="I157" i="3"/>
  <c r="K157" i="3" s="1"/>
  <c r="H157" i="3"/>
  <c r="G157" i="3"/>
  <c r="F157" i="3"/>
  <c r="E157" i="3"/>
  <c r="B157" i="3"/>
  <c r="A157" i="3"/>
  <c r="AB156" i="3"/>
  <c r="V156" i="3"/>
  <c r="Q156" i="3"/>
  <c r="L156" i="3"/>
  <c r="J156" i="3"/>
  <c r="I156" i="3"/>
  <c r="K156" i="3" s="1"/>
  <c r="H156" i="3"/>
  <c r="G156" i="3"/>
  <c r="F156" i="3"/>
  <c r="E156" i="3"/>
  <c r="B156" i="3"/>
  <c r="A156" i="3"/>
  <c r="AB155" i="3"/>
  <c r="V155" i="3"/>
  <c r="Q155" i="3"/>
  <c r="L155" i="3"/>
  <c r="J155" i="3"/>
  <c r="I155" i="3"/>
  <c r="K155" i="3" s="1"/>
  <c r="H155" i="3"/>
  <c r="G155" i="3"/>
  <c r="F155" i="3"/>
  <c r="E155" i="3"/>
  <c r="B155" i="3"/>
  <c r="A155" i="3"/>
  <c r="AB154" i="3"/>
  <c r="V154" i="3"/>
  <c r="Q154" i="3"/>
  <c r="L154" i="3"/>
  <c r="J154" i="3"/>
  <c r="I154" i="3"/>
  <c r="K154" i="3" s="1"/>
  <c r="H154" i="3"/>
  <c r="G154" i="3"/>
  <c r="F154" i="3"/>
  <c r="E154" i="3"/>
  <c r="B154" i="3"/>
  <c r="A154" i="3"/>
  <c r="AB153" i="3"/>
  <c r="V153" i="3"/>
  <c r="Q153" i="3"/>
  <c r="L153" i="3"/>
  <c r="J153" i="3"/>
  <c r="I153" i="3"/>
  <c r="K153" i="3" s="1"/>
  <c r="H153" i="3"/>
  <c r="G153" i="3"/>
  <c r="F153" i="3"/>
  <c r="E153" i="3"/>
  <c r="B153" i="3"/>
  <c r="A153" i="3"/>
  <c r="AB152" i="3"/>
  <c r="V152" i="3"/>
  <c r="Q152" i="3"/>
  <c r="L152" i="3"/>
  <c r="J152" i="3"/>
  <c r="I152" i="3"/>
  <c r="K152" i="3" s="1"/>
  <c r="H152" i="3"/>
  <c r="G152" i="3"/>
  <c r="F152" i="3"/>
  <c r="E152" i="3"/>
  <c r="B152" i="3"/>
  <c r="A152" i="3"/>
  <c r="AB151" i="3"/>
  <c r="V151" i="3"/>
  <c r="Q151" i="3"/>
  <c r="L151" i="3"/>
  <c r="J151" i="3"/>
  <c r="I151" i="3"/>
  <c r="K151" i="3" s="1"/>
  <c r="H151" i="3"/>
  <c r="G151" i="3"/>
  <c r="F151" i="3"/>
  <c r="E151" i="3"/>
  <c r="B151" i="3"/>
  <c r="A151" i="3"/>
  <c r="AB150" i="3"/>
  <c r="V150" i="3"/>
  <c r="Q150" i="3"/>
  <c r="L150" i="3"/>
  <c r="J150" i="3"/>
  <c r="I150" i="3"/>
  <c r="K150" i="3" s="1"/>
  <c r="H150" i="3"/>
  <c r="G150" i="3"/>
  <c r="F150" i="3"/>
  <c r="E150" i="3"/>
  <c r="B150" i="3"/>
  <c r="A150" i="3"/>
  <c r="AB149" i="3"/>
  <c r="V149" i="3"/>
  <c r="Q149" i="3"/>
  <c r="L149" i="3"/>
  <c r="J149" i="3"/>
  <c r="I149" i="3"/>
  <c r="K149" i="3" s="1"/>
  <c r="H149" i="3"/>
  <c r="G149" i="3"/>
  <c r="F149" i="3"/>
  <c r="E149" i="3"/>
  <c r="B149" i="3"/>
  <c r="A149" i="3"/>
  <c r="AB148" i="3"/>
  <c r="V148" i="3"/>
  <c r="Q148" i="3"/>
  <c r="L148" i="3"/>
  <c r="J148" i="3"/>
  <c r="I148" i="3"/>
  <c r="K148" i="3" s="1"/>
  <c r="H148" i="3"/>
  <c r="G148" i="3"/>
  <c r="F148" i="3"/>
  <c r="E148" i="3"/>
  <c r="B148" i="3"/>
  <c r="A148" i="3"/>
  <c r="AB147" i="3"/>
  <c r="V147" i="3"/>
  <c r="Q147" i="3"/>
  <c r="L147" i="3"/>
  <c r="J147" i="3"/>
  <c r="I147" i="3"/>
  <c r="K147" i="3" s="1"/>
  <c r="H147" i="3"/>
  <c r="G147" i="3"/>
  <c r="F147" i="3"/>
  <c r="E147" i="3"/>
  <c r="B147" i="3"/>
  <c r="A147" i="3"/>
  <c r="AB146" i="3"/>
  <c r="V146" i="3"/>
  <c r="Q146" i="3"/>
  <c r="L146" i="3"/>
  <c r="J146" i="3"/>
  <c r="I146" i="3"/>
  <c r="K146" i="3" s="1"/>
  <c r="H146" i="3"/>
  <c r="G146" i="3"/>
  <c r="F146" i="3"/>
  <c r="E146" i="3"/>
  <c r="B146" i="3"/>
  <c r="A146" i="3"/>
  <c r="AB145" i="3"/>
  <c r="V145" i="3"/>
  <c r="Q145" i="3"/>
  <c r="L145" i="3"/>
  <c r="J145" i="3"/>
  <c r="I145" i="3"/>
  <c r="K145" i="3" s="1"/>
  <c r="H145" i="3"/>
  <c r="G145" i="3"/>
  <c r="F145" i="3"/>
  <c r="E145" i="3"/>
  <c r="B145" i="3"/>
  <c r="A145" i="3"/>
  <c r="AB144" i="3"/>
  <c r="V144" i="3"/>
  <c r="Q144" i="3"/>
  <c r="L144" i="3"/>
  <c r="J144" i="3"/>
  <c r="I144" i="3"/>
  <c r="K144" i="3" s="1"/>
  <c r="H144" i="3"/>
  <c r="G144" i="3"/>
  <c r="F144" i="3"/>
  <c r="E144" i="3"/>
  <c r="B144" i="3"/>
  <c r="A144" i="3"/>
  <c r="AB143" i="3"/>
  <c r="V143" i="3"/>
  <c r="Q143" i="3"/>
  <c r="L143" i="3"/>
  <c r="J143" i="3"/>
  <c r="I143" i="3"/>
  <c r="K143" i="3" s="1"/>
  <c r="H143" i="3"/>
  <c r="G143" i="3"/>
  <c r="F143" i="3"/>
  <c r="E143" i="3"/>
  <c r="B143" i="3"/>
  <c r="A143" i="3"/>
  <c r="AB142" i="3"/>
  <c r="V142" i="3"/>
  <c r="Q142" i="3"/>
  <c r="L142" i="3"/>
  <c r="J142" i="3"/>
  <c r="I142" i="3"/>
  <c r="K142" i="3" s="1"/>
  <c r="H142" i="3"/>
  <c r="G142" i="3"/>
  <c r="F142" i="3"/>
  <c r="E142" i="3"/>
  <c r="B142" i="3"/>
  <c r="A142" i="3"/>
  <c r="AB141" i="3"/>
  <c r="V141" i="3"/>
  <c r="Q141" i="3"/>
  <c r="L141" i="3"/>
  <c r="J141" i="3"/>
  <c r="I141" i="3"/>
  <c r="K141" i="3" s="1"/>
  <c r="H141" i="3"/>
  <c r="G141" i="3"/>
  <c r="F141" i="3"/>
  <c r="E141" i="3"/>
  <c r="B141" i="3"/>
  <c r="A141" i="3"/>
  <c r="AB140" i="3"/>
  <c r="V140" i="3"/>
  <c r="Q140" i="3"/>
  <c r="L140" i="3"/>
  <c r="J140" i="3"/>
  <c r="I140" i="3"/>
  <c r="K140" i="3" s="1"/>
  <c r="H140" i="3"/>
  <c r="G140" i="3"/>
  <c r="F140" i="3"/>
  <c r="E140" i="3"/>
  <c r="B140" i="3"/>
  <c r="A140" i="3"/>
  <c r="AB139" i="3"/>
  <c r="V139" i="3"/>
  <c r="Q139" i="3"/>
  <c r="L139" i="3"/>
  <c r="J139" i="3"/>
  <c r="I139" i="3"/>
  <c r="K139" i="3" s="1"/>
  <c r="H139" i="3"/>
  <c r="G139" i="3"/>
  <c r="F139" i="3"/>
  <c r="E139" i="3"/>
  <c r="B139" i="3"/>
  <c r="A139" i="3"/>
  <c r="AB138" i="3"/>
  <c r="V138" i="3"/>
  <c r="Q138" i="3"/>
  <c r="L138" i="3"/>
  <c r="J138" i="3"/>
  <c r="I138" i="3"/>
  <c r="K138" i="3" s="1"/>
  <c r="H138" i="3"/>
  <c r="G138" i="3"/>
  <c r="F138" i="3"/>
  <c r="E138" i="3"/>
  <c r="B138" i="3"/>
  <c r="A138" i="3"/>
  <c r="AB137" i="3"/>
  <c r="V137" i="3"/>
  <c r="Q137" i="3"/>
  <c r="L137" i="3"/>
  <c r="J137" i="3"/>
  <c r="I137" i="3"/>
  <c r="K137" i="3" s="1"/>
  <c r="H137" i="3"/>
  <c r="G137" i="3"/>
  <c r="F137" i="3"/>
  <c r="E137" i="3"/>
  <c r="B137" i="3"/>
  <c r="A137" i="3"/>
  <c r="AB136" i="3"/>
  <c r="V136" i="3"/>
  <c r="Q136" i="3"/>
  <c r="L136" i="3"/>
  <c r="J136" i="3"/>
  <c r="I136" i="3"/>
  <c r="K136" i="3" s="1"/>
  <c r="H136" i="3"/>
  <c r="G136" i="3"/>
  <c r="F136" i="3"/>
  <c r="E136" i="3"/>
  <c r="B136" i="3"/>
  <c r="A136" i="3"/>
  <c r="AB135" i="3"/>
  <c r="V135" i="3"/>
  <c r="Q135" i="3"/>
  <c r="L135" i="3"/>
  <c r="J135" i="3"/>
  <c r="I135" i="3"/>
  <c r="K135" i="3" s="1"/>
  <c r="H135" i="3"/>
  <c r="G135" i="3"/>
  <c r="F135" i="3"/>
  <c r="E135" i="3"/>
  <c r="B135" i="3"/>
  <c r="A135" i="3"/>
  <c r="AB134" i="3"/>
  <c r="V134" i="3"/>
  <c r="Q134" i="3"/>
  <c r="L134" i="3"/>
  <c r="J134" i="3"/>
  <c r="I134" i="3"/>
  <c r="K134" i="3" s="1"/>
  <c r="H134" i="3"/>
  <c r="G134" i="3"/>
  <c r="F134" i="3"/>
  <c r="E134" i="3"/>
  <c r="B134" i="3"/>
  <c r="A134" i="3"/>
  <c r="AB133" i="3"/>
  <c r="V133" i="3"/>
  <c r="Q133" i="3"/>
  <c r="L133" i="3"/>
  <c r="J133" i="3"/>
  <c r="I133" i="3"/>
  <c r="K133" i="3" s="1"/>
  <c r="H133" i="3"/>
  <c r="G133" i="3"/>
  <c r="F133" i="3"/>
  <c r="E133" i="3"/>
  <c r="B133" i="3"/>
  <c r="A133" i="3"/>
  <c r="AB132" i="3"/>
  <c r="V132" i="3"/>
  <c r="Q132" i="3"/>
  <c r="L132" i="3"/>
  <c r="J132" i="3"/>
  <c r="I132" i="3"/>
  <c r="K132" i="3" s="1"/>
  <c r="H132" i="3"/>
  <c r="G132" i="3"/>
  <c r="F132" i="3"/>
  <c r="E132" i="3"/>
  <c r="B132" i="3"/>
  <c r="A132" i="3"/>
  <c r="AB131" i="3"/>
  <c r="V131" i="3"/>
  <c r="Q131" i="3"/>
  <c r="L131" i="3"/>
  <c r="J131" i="3"/>
  <c r="I131" i="3"/>
  <c r="K131" i="3" s="1"/>
  <c r="H131" i="3"/>
  <c r="G131" i="3"/>
  <c r="F131" i="3"/>
  <c r="E131" i="3"/>
  <c r="B131" i="3"/>
  <c r="A131" i="3"/>
  <c r="AB130" i="3"/>
  <c r="V130" i="3"/>
  <c r="Q130" i="3"/>
  <c r="L130" i="3"/>
  <c r="J130" i="3"/>
  <c r="I130" i="3"/>
  <c r="K130" i="3" s="1"/>
  <c r="H130" i="3"/>
  <c r="G130" i="3"/>
  <c r="F130" i="3"/>
  <c r="E130" i="3"/>
  <c r="B130" i="3"/>
  <c r="A130" i="3"/>
  <c r="AB129" i="3"/>
  <c r="V129" i="3"/>
  <c r="Q129" i="3"/>
  <c r="L129" i="3"/>
  <c r="J129" i="3"/>
  <c r="I129" i="3"/>
  <c r="K129" i="3" s="1"/>
  <c r="H129" i="3"/>
  <c r="G129" i="3"/>
  <c r="F129" i="3"/>
  <c r="E129" i="3"/>
  <c r="B129" i="3"/>
  <c r="A129" i="3"/>
  <c r="AB128" i="3"/>
  <c r="V128" i="3"/>
  <c r="Q128" i="3"/>
  <c r="L128" i="3"/>
  <c r="J128" i="3"/>
  <c r="I128" i="3"/>
  <c r="K128" i="3" s="1"/>
  <c r="H128" i="3"/>
  <c r="G128" i="3"/>
  <c r="F128" i="3"/>
  <c r="E128" i="3"/>
  <c r="B128" i="3"/>
  <c r="A128" i="3"/>
  <c r="AB127" i="3"/>
  <c r="V127" i="3"/>
  <c r="Q127" i="3"/>
  <c r="L127" i="3"/>
  <c r="J127" i="3"/>
  <c r="I127" i="3"/>
  <c r="K127" i="3" s="1"/>
  <c r="H127" i="3"/>
  <c r="G127" i="3"/>
  <c r="F127" i="3"/>
  <c r="E127" i="3"/>
  <c r="B127" i="3"/>
  <c r="A127" i="3"/>
  <c r="AB126" i="3"/>
  <c r="V126" i="3"/>
  <c r="Q126" i="3"/>
  <c r="L126" i="3"/>
  <c r="J126" i="3"/>
  <c r="I126" i="3"/>
  <c r="K126" i="3" s="1"/>
  <c r="H126" i="3"/>
  <c r="G126" i="3"/>
  <c r="F126" i="3"/>
  <c r="E126" i="3"/>
  <c r="B126" i="3"/>
  <c r="A126" i="3"/>
  <c r="AB125" i="3"/>
  <c r="V125" i="3"/>
  <c r="Q125" i="3"/>
  <c r="L125" i="3"/>
  <c r="J125" i="3"/>
  <c r="I125" i="3"/>
  <c r="K125" i="3" s="1"/>
  <c r="H125" i="3"/>
  <c r="G125" i="3"/>
  <c r="F125" i="3"/>
  <c r="E125" i="3"/>
  <c r="B125" i="3"/>
  <c r="A125" i="3"/>
  <c r="AB124" i="3"/>
  <c r="V124" i="3"/>
  <c r="Q124" i="3"/>
  <c r="L124" i="3"/>
  <c r="J124" i="3"/>
  <c r="I124" i="3"/>
  <c r="K124" i="3" s="1"/>
  <c r="H124" i="3"/>
  <c r="G124" i="3"/>
  <c r="F124" i="3"/>
  <c r="E124" i="3"/>
  <c r="B124" i="3"/>
  <c r="A124" i="3"/>
  <c r="AB123" i="3"/>
  <c r="V123" i="3"/>
  <c r="Q123" i="3"/>
  <c r="L123" i="3"/>
  <c r="J123" i="3"/>
  <c r="I123" i="3"/>
  <c r="K123" i="3" s="1"/>
  <c r="H123" i="3"/>
  <c r="G123" i="3"/>
  <c r="F123" i="3"/>
  <c r="E123" i="3"/>
  <c r="B123" i="3"/>
  <c r="A123" i="3"/>
  <c r="AB122" i="3"/>
  <c r="V122" i="3"/>
  <c r="Q122" i="3"/>
  <c r="L122" i="3"/>
  <c r="J122" i="3"/>
  <c r="I122" i="3"/>
  <c r="K122" i="3" s="1"/>
  <c r="H122" i="3"/>
  <c r="G122" i="3"/>
  <c r="F122" i="3"/>
  <c r="E122" i="3"/>
  <c r="B122" i="3"/>
  <c r="A122" i="3"/>
  <c r="AB121" i="3"/>
  <c r="V121" i="3"/>
  <c r="Q121" i="3"/>
  <c r="L121" i="3"/>
  <c r="J121" i="3"/>
  <c r="I121" i="3"/>
  <c r="K121" i="3" s="1"/>
  <c r="H121" i="3"/>
  <c r="G121" i="3"/>
  <c r="F121" i="3"/>
  <c r="E121" i="3"/>
  <c r="B121" i="3"/>
  <c r="A121" i="3"/>
  <c r="AB120" i="3"/>
  <c r="V120" i="3"/>
  <c r="Q120" i="3"/>
  <c r="L120" i="3"/>
  <c r="J120" i="3"/>
  <c r="I120" i="3"/>
  <c r="K120" i="3" s="1"/>
  <c r="H120" i="3"/>
  <c r="G120" i="3"/>
  <c r="F120" i="3"/>
  <c r="E120" i="3"/>
  <c r="B120" i="3"/>
  <c r="A120" i="3"/>
  <c r="AB119" i="3"/>
  <c r="V119" i="3"/>
  <c r="Q119" i="3"/>
  <c r="L119" i="3"/>
  <c r="J119" i="3"/>
  <c r="I119" i="3"/>
  <c r="K119" i="3" s="1"/>
  <c r="H119" i="3"/>
  <c r="G119" i="3"/>
  <c r="F119" i="3"/>
  <c r="E119" i="3"/>
  <c r="B119" i="3"/>
  <c r="A119" i="3"/>
  <c r="AB118" i="3"/>
  <c r="V118" i="3"/>
  <c r="Q118" i="3"/>
  <c r="L118" i="3"/>
  <c r="J118" i="3"/>
  <c r="I118" i="3"/>
  <c r="K118" i="3" s="1"/>
  <c r="H118" i="3"/>
  <c r="G118" i="3"/>
  <c r="F118" i="3"/>
  <c r="E118" i="3"/>
  <c r="B118" i="3"/>
  <c r="A118" i="3"/>
  <c r="AB117" i="3"/>
  <c r="V117" i="3"/>
  <c r="Q117" i="3"/>
  <c r="L117" i="3"/>
  <c r="J117" i="3"/>
  <c r="I117" i="3"/>
  <c r="K117" i="3" s="1"/>
  <c r="H117" i="3"/>
  <c r="G117" i="3"/>
  <c r="F117" i="3"/>
  <c r="E117" i="3"/>
  <c r="B117" i="3"/>
  <c r="A117" i="3"/>
  <c r="AB116" i="3"/>
  <c r="V116" i="3"/>
  <c r="Q116" i="3"/>
  <c r="L116" i="3"/>
  <c r="J116" i="3"/>
  <c r="I116" i="3"/>
  <c r="K116" i="3" s="1"/>
  <c r="H116" i="3"/>
  <c r="G116" i="3"/>
  <c r="F116" i="3"/>
  <c r="E116" i="3"/>
  <c r="B116" i="3"/>
  <c r="A116" i="3"/>
  <c r="AB115" i="3"/>
  <c r="V115" i="3"/>
  <c r="Q115" i="3"/>
  <c r="L115" i="3"/>
  <c r="J115" i="3"/>
  <c r="I115" i="3"/>
  <c r="K115" i="3" s="1"/>
  <c r="H115" i="3"/>
  <c r="G115" i="3"/>
  <c r="F115" i="3"/>
  <c r="E115" i="3"/>
  <c r="B115" i="3"/>
  <c r="A115" i="3"/>
  <c r="AB114" i="3"/>
  <c r="V114" i="3"/>
  <c r="Q114" i="3"/>
  <c r="L114" i="3"/>
  <c r="J114" i="3"/>
  <c r="I114" i="3"/>
  <c r="K114" i="3" s="1"/>
  <c r="H114" i="3"/>
  <c r="G114" i="3"/>
  <c r="F114" i="3"/>
  <c r="E114" i="3"/>
  <c r="B114" i="3"/>
  <c r="A114" i="3"/>
  <c r="AB113" i="3"/>
  <c r="V113" i="3"/>
  <c r="Q113" i="3"/>
  <c r="L113" i="3"/>
  <c r="J113" i="3"/>
  <c r="I113" i="3"/>
  <c r="K113" i="3" s="1"/>
  <c r="H113" i="3"/>
  <c r="G113" i="3"/>
  <c r="F113" i="3"/>
  <c r="E113" i="3"/>
  <c r="B113" i="3"/>
  <c r="A113" i="3"/>
  <c r="AB112" i="3"/>
  <c r="V112" i="3"/>
  <c r="Q112" i="3"/>
  <c r="L112" i="3"/>
  <c r="J112" i="3"/>
  <c r="I112" i="3"/>
  <c r="K112" i="3" s="1"/>
  <c r="H112" i="3"/>
  <c r="G112" i="3"/>
  <c r="F112" i="3"/>
  <c r="E112" i="3"/>
  <c r="B112" i="3"/>
  <c r="A112" i="3"/>
  <c r="AB111" i="3"/>
  <c r="V111" i="3"/>
  <c r="Q111" i="3"/>
  <c r="L111" i="3"/>
  <c r="J111" i="3"/>
  <c r="I111" i="3"/>
  <c r="K111" i="3" s="1"/>
  <c r="H111" i="3"/>
  <c r="G111" i="3"/>
  <c r="F111" i="3"/>
  <c r="E111" i="3"/>
  <c r="B111" i="3"/>
  <c r="A111" i="3"/>
  <c r="AB110" i="3"/>
  <c r="V110" i="3"/>
  <c r="Q110" i="3"/>
  <c r="L110" i="3"/>
  <c r="J110" i="3"/>
  <c r="I110" i="3"/>
  <c r="K110" i="3" s="1"/>
  <c r="H110" i="3"/>
  <c r="G110" i="3"/>
  <c r="F110" i="3"/>
  <c r="E110" i="3"/>
  <c r="B110" i="3"/>
  <c r="A110" i="3"/>
  <c r="AB109" i="3"/>
  <c r="V109" i="3"/>
  <c r="Q109" i="3"/>
  <c r="L109" i="3"/>
  <c r="J109" i="3"/>
  <c r="I109" i="3"/>
  <c r="K109" i="3" s="1"/>
  <c r="H109" i="3"/>
  <c r="G109" i="3"/>
  <c r="F109" i="3"/>
  <c r="E109" i="3"/>
  <c r="B109" i="3"/>
  <c r="A109" i="3"/>
  <c r="AB108" i="3"/>
  <c r="V108" i="3"/>
  <c r="Q108" i="3"/>
  <c r="L108" i="3"/>
  <c r="J108" i="3"/>
  <c r="I108" i="3"/>
  <c r="K108" i="3" s="1"/>
  <c r="H108" i="3"/>
  <c r="G108" i="3"/>
  <c r="F108" i="3"/>
  <c r="E108" i="3"/>
  <c r="B108" i="3"/>
  <c r="A108" i="3"/>
  <c r="AB107" i="3"/>
  <c r="V107" i="3"/>
  <c r="Q107" i="3"/>
  <c r="L107" i="3"/>
  <c r="J107" i="3"/>
  <c r="I107" i="3"/>
  <c r="K107" i="3" s="1"/>
  <c r="H107" i="3"/>
  <c r="G107" i="3"/>
  <c r="F107" i="3"/>
  <c r="E107" i="3"/>
  <c r="B107" i="3"/>
  <c r="A107" i="3"/>
  <c r="AB106" i="3"/>
  <c r="V106" i="3"/>
  <c r="Q106" i="3"/>
  <c r="L106" i="3"/>
  <c r="J106" i="3"/>
  <c r="I106" i="3"/>
  <c r="K106" i="3" s="1"/>
  <c r="H106" i="3"/>
  <c r="G106" i="3"/>
  <c r="F106" i="3"/>
  <c r="E106" i="3"/>
  <c r="B106" i="3"/>
  <c r="A106" i="3"/>
  <c r="AB105" i="3"/>
  <c r="V105" i="3"/>
  <c r="Q105" i="3"/>
  <c r="L105" i="3"/>
  <c r="J105" i="3"/>
  <c r="I105" i="3"/>
  <c r="K105" i="3" s="1"/>
  <c r="H105" i="3"/>
  <c r="G105" i="3"/>
  <c r="F105" i="3"/>
  <c r="E105" i="3"/>
  <c r="B105" i="3"/>
  <c r="A105" i="3"/>
  <c r="AB104" i="3"/>
  <c r="V104" i="3"/>
  <c r="Q104" i="3"/>
  <c r="L104" i="3"/>
  <c r="J104" i="3"/>
  <c r="I104" i="3"/>
  <c r="K104" i="3" s="1"/>
  <c r="H104" i="3"/>
  <c r="G104" i="3"/>
  <c r="F104" i="3"/>
  <c r="E104" i="3"/>
  <c r="B104" i="3"/>
  <c r="A104" i="3"/>
  <c r="AB103" i="3"/>
  <c r="V103" i="3"/>
  <c r="Q103" i="3"/>
  <c r="L103" i="3"/>
  <c r="J103" i="3"/>
  <c r="I103" i="3"/>
  <c r="K103" i="3" s="1"/>
  <c r="H103" i="3"/>
  <c r="G103" i="3"/>
  <c r="F103" i="3"/>
  <c r="E103" i="3"/>
  <c r="B103" i="3"/>
  <c r="A103" i="3"/>
  <c r="AB102" i="3"/>
  <c r="V102" i="3"/>
  <c r="Q102" i="3"/>
  <c r="L102" i="3"/>
  <c r="J102" i="3"/>
  <c r="I102" i="3"/>
  <c r="K102" i="3" s="1"/>
  <c r="H102" i="3"/>
  <c r="G102" i="3"/>
  <c r="F102" i="3"/>
  <c r="E102" i="3"/>
  <c r="B102" i="3"/>
  <c r="A102" i="3"/>
  <c r="AB101" i="3"/>
  <c r="V101" i="3"/>
  <c r="Q101" i="3"/>
  <c r="L101" i="3"/>
  <c r="J101" i="3"/>
  <c r="I101" i="3"/>
  <c r="K101" i="3" s="1"/>
  <c r="H101" i="3"/>
  <c r="G101" i="3"/>
  <c r="F101" i="3"/>
  <c r="E101" i="3"/>
  <c r="B101" i="3"/>
  <c r="A101" i="3"/>
  <c r="AB100" i="3"/>
  <c r="V100" i="3"/>
  <c r="Q100" i="3"/>
  <c r="L100" i="3"/>
  <c r="J100" i="3"/>
  <c r="I100" i="3"/>
  <c r="K100" i="3" s="1"/>
  <c r="H100" i="3"/>
  <c r="G100" i="3"/>
  <c r="F100" i="3"/>
  <c r="E100" i="3"/>
  <c r="B100" i="3"/>
  <c r="A100" i="3"/>
  <c r="AB99" i="3"/>
  <c r="V99" i="3"/>
  <c r="Q99" i="3"/>
  <c r="L99" i="3"/>
  <c r="J99" i="3"/>
  <c r="I99" i="3"/>
  <c r="K99" i="3" s="1"/>
  <c r="H99" i="3"/>
  <c r="G99" i="3"/>
  <c r="F99" i="3"/>
  <c r="E99" i="3"/>
  <c r="B99" i="3"/>
  <c r="A99" i="3"/>
  <c r="AB98" i="3"/>
  <c r="V98" i="3"/>
  <c r="Q98" i="3"/>
  <c r="L98" i="3"/>
  <c r="J98" i="3"/>
  <c r="I98" i="3"/>
  <c r="K98" i="3" s="1"/>
  <c r="H98" i="3"/>
  <c r="G98" i="3"/>
  <c r="F98" i="3"/>
  <c r="E98" i="3"/>
  <c r="B98" i="3"/>
  <c r="A98" i="3"/>
  <c r="AB97" i="3"/>
  <c r="V97" i="3"/>
  <c r="Q97" i="3"/>
  <c r="L97" i="3"/>
  <c r="J97" i="3"/>
  <c r="I97" i="3"/>
  <c r="K97" i="3" s="1"/>
  <c r="H97" i="3"/>
  <c r="G97" i="3"/>
  <c r="F97" i="3"/>
  <c r="E97" i="3"/>
  <c r="B97" i="3"/>
  <c r="A97" i="3"/>
  <c r="AB96" i="3"/>
  <c r="V96" i="3"/>
  <c r="Q96" i="3"/>
  <c r="L96" i="3"/>
  <c r="J96" i="3"/>
  <c r="I96" i="3"/>
  <c r="K96" i="3" s="1"/>
  <c r="H96" i="3"/>
  <c r="G96" i="3"/>
  <c r="F96" i="3"/>
  <c r="E96" i="3"/>
  <c r="B96" i="3"/>
  <c r="A96" i="3"/>
  <c r="AB95" i="3"/>
  <c r="V95" i="3"/>
  <c r="Q95" i="3"/>
  <c r="L95" i="3"/>
  <c r="J95" i="3"/>
  <c r="I95" i="3"/>
  <c r="K95" i="3" s="1"/>
  <c r="H95" i="3"/>
  <c r="G95" i="3"/>
  <c r="F95" i="3"/>
  <c r="E95" i="3"/>
  <c r="B95" i="3"/>
  <c r="A95" i="3"/>
  <c r="AB94" i="3"/>
  <c r="V94" i="3"/>
  <c r="Q94" i="3"/>
  <c r="L94" i="3"/>
  <c r="J94" i="3"/>
  <c r="I94" i="3"/>
  <c r="K94" i="3" s="1"/>
  <c r="H94" i="3"/>
  <c r="G94" i="3"/>
  <c r="F94" i="3"/>
  <c r="E94" i="3"/>
  <c r="B94" i="3"/>
  <c r="A94" i="3"/>
  <c r="AB93" i="3"/>
  <c r="V93" i="3"/>
  <c r="Q93" i="3"/>
  <c r="L93" i="3"/>
  <c r="J93" i="3"/>
  <c r="I93" i="3"/>
  <c r="K93" i="3" s="1"/>
  <c r="H93" i="3"/>
  <c r="G93" i="3"/>
  <c r="F93" i="3"/>
  <c r="E93" i="3"/>
  <c r="B93" i="3"/>
  <c r="A93" i="3"/>
  <c r="AB92" i="3"/>
  <c r="V92" i="3"/>
  <c r="Q92" i="3"/>
  <c r="L92" i="3"/>
  <c r="J92" i="3"/>
  <c r="I92" i="3"/>
  <c r="K92" i="3" s="1"/>
  <c r="H92" i="3"/>
  <c r="G92" i="3"/>
  <c r="F92" i="3"/>
  <c r="E92" i="3"/>
  <c r="B92" i="3"/>
  <c r="A92" i="3"/>
  <c r="AB91" i="3"/>
  <c r="V91" i="3"/>
  <c r="Q91" i="3"/>
  <c r="L91" i="3"/>
  <c r="J91" i="3"/>
  <c r="I91" i="3"/>
  <c r="K91" i="3" s="1"/>
  <c r="H91" i="3"/>
  <c r="G91" i="3"/>
  <c r="F91" i="3"/>
  <c r="E91" i="3"/>
  <c r="B91" i="3"/>
  <c r="A91" i="3"/>
  <c r="AB90" i="3"/>
  <c r="V90" i="3"/>
  <c r="Q90" i="3"/>
  <c r="L90" i="3"/>
  <c r="J90" i="3"/>
  <c r="I90" i="3"/>
  <c r="K90" i="3" s="1"/>
  <c r="H90" i="3"/>
  <c r="G90" i="3"/>
  <c r="F90" i="3"/>
  <c r="E90" i="3"/>
  <c r="B90" i="3"/>
  <c r="A90" i="3"/>
  <c r="AB89" i="3"/>
  <c r="V89" i="3"/>
  <c r="Q89" i="3"/>
  <c r="L89" i="3"/>
  <c r="J89" i="3"/>
  <c r="I89" i="3"/>
  <c r="K89" i="3" s="1"/>
  <c r="H89" i="3"/>
  <c r="G89" i="3"/>
  <c r="F89" i="3"/>
  <c r="E89" i="3"/>
  <c r="B89" i="3"/>
  <c r="A89" i="3"/>
  <c r="AB88" i="3"/>
  <c r="V88" i="3"/>
  <c r="Q88" i="3"/>
  <c r="L88" i="3"/>
  <c r="J88" i="3"/>
  <c r="I88" i="3"/>
  <c r="K88" i="3" s="1"/>
  <c r="H88" i="3"/>
  <c r="G88" i="3"/>
  <c r="F88" i="3"/>
  <c r="E88" i="3"/>
  <c r="B88" i="3"/>
  <c r="A88" i="3"/>
  <c r="AB87" i="3"/>
  <c r="V87" i="3"/>
  <c r="Q87" i="3"/>
  <c r="L87" i="3"/>
  <c r="J87" i="3"/>
  <c r="I87" i="3"/>
  <c r="K87" i="3" s="1"/>
  <c r="H87" i="3"/>
  <c r="G87" i="3"/>
  <c r="F87" i="3"/>
  <c r="E87" i="3"/>
  <c r="B87" i="3"/>
  <c r="A87" i="3"/>
  <c r="AB86" i="3"/>
  <c r="V86" i="3"/>
  <c r="Q86" i="3"/>
  <c r="L86" i="3"/>
  <c r="J86" i="3"/>
  <c r="I86" i="3"/>
  <c r="K86" i="3" s="1"/>
  <c r="H86" i="3"/>
  <c r="G86" i="3"/>
  <c r="F86" i="3"/>
  <c r="E86" i="3"/>
  <c r="B86" i="3"/>
  <c r="A86" i="3"/>
  <c r="AB85" i="3"/>
  <c r="V85" i="3"/>
  <c r="Q85" i="3"/>
  <c r="L85" i="3"/>
  <c r="J85" i="3"/>
  <c r="I85" i="3"/>
  <c r="K85" i="3" s="1"/>
  <c r="H85" i="3"/>
  <c r="G85" i="3"/>
  <c r="F85" i="3"/>
  <c r="E85" i="3"/>
  <c r="B85" i="3"/>
  <c r="A85" i="3"/>
  <c r="AB84" i="3"/>
  <c r="V84" i="3"/>
  <c r="Q84" i="3"/>
  <c r="L84" i="3"/>
  <c r="J84" i="3"/>
  <c r="I84" i="3"/>
  <c r="K84" i="3" s="1"/>
  <c r="H84" i="3"/>
  <c r="G84" i="3"/>
  <c r="F84" i="3"/>
  <c r="E84" i="3"/>
  <c r="B84" i="3"/>
  <c r="A84" i="3"/>
  <c r="AB83" i="3"/>
  <c r="V83" i="3"/>
  <c r="Q83" i="3"/>
  <c r="L83" i="3"/>
  <c r="J83" i="3"/>
  <c r="I83" i="3"/>
  <c r="K83" i="3" s="1"/>
  <c r="H83" i="3"/>
  <c r="G83" i="3"/>
  <c r="F83" i="3"/>
  <c r="E83" i="3"/>
  <c r="B83" i="3"/>
  <c r="A83" i="3"/>
  <c r="AB82" i="3"/>
  <c r="V82" i="3"/>
  <c r="Q82" i="3"/>
  <c r="L82" i="3"/>
  <c r="J82" i="3"/>
  <c r="I82" i="3"/>
  <c r="K82" i="3" s="1"/>
  <c r="H82" i="3"/>
  <c r="G82" i="3"/>
  <c r="F82" i="3"/>
  <c r="E82" i="3"/>
  <c r="B82" i="3"/>
  <c r="A82" i="3"/>
  <c r="AB81" i="3"/>
  <c r="V81" i="3"/>
  <c r="Q81" i="3"/>
  <c r="L81" i="3"/>
  <c r="J81" i="3"/>
  <c r="I81" i="3"/>
  <c r="K81" i="3" s="1"/>
  <c r="H81" i="3"/>
  <c r="G81" i="3"/>
  <c r="F81" i="3"/>
  <c r="E81" i="3"/>
  <c r="B81" i="3"/>
  <c r="A81" i="3"/>
  <c r="AB80" i="3"/>
  <c r="V80" i="3"/>
  <c r="Q80" i="3"/>
  <c r="L80" i="3"/>
  <c r="J80" i="3"/>
  <c r="I80" i="3"/>
  <c r="K80" i="3" s="1"/>
  <c r="H80" i="3"/>
  <c r="G80" i="3"/>
  <c r="F80" i="3"/>
  <c r="E80" i="3"/>
  <c r="B80" i="3"/>
  <c r="A80" i="3"/>
  <c r="AB79" i="3"/>
  <c r="V79" i="3"/>
  <c r="Q79" i="3"/>
  <c r="L79" i="3"/>
  <c r="J79" i="3"/>
  <c r="I79" i="3"/>
  <c r="K79" i="3" s="1"/>
  <c r="H79" i="3"/>
  <c r="G79" i="3"/>
  <c r="F79" i="3"/>
  <c r="E79" i="3"/>
  <c r="B79" i="3"/>
  <c r="A79" i="3"/>
  <c r="AB78" i="3"/>
  <c r="V78" i="3"/>
  <c r="Q78" i="3"/>
  <c r="L78" i="3"/>
  <c r="J78" i="3"/>
  <c r="I78" i="3"/>
  <c r="K78" i="3" s="1"/>
  <c r="H78" i="3"/>
  <c r="G78" i="3"/>
  <c r="F78" i="3"/>
  <c r="E78" i="3"/>
  <c r="B78" i="3"/>
  <c r="A78" i="3"/>
  <c r="AB77" i="3"/>
  <c r="V77" i="3"/>
  <c r="Q77" i="3"/>
  <c r="L77" i="3"/>
  <c r="J77" i="3"/>
  <c r="I77" i="3"/>
  <c r="K77" i="3" s="1"/>
  <c r="H77" i="3"/>
  <c r="G77" i="3"/>
  <c r="F77" i="3"/>
  <c r="E77" i="3"/>
  <c r="B77" i="3"/>
  <c r="A77" i="3"/>
  <c r="AB76" i="3"/>
  <c r="V76" i="3"/>
  <c r="Q76" i="3"/>
  <c r="L76" i="3"/>
  <c r="J76" i="3"/>
  <c r="I76" i="3"/>
  <c r="K76" i="3" s="1"/>
  <c r="H76" i="3"/>
  <c r="G76" i="3"/>
  <c r="F76" i="3"/>
  <c r="E76" i="3"/>
  <c r="B76" i="3"/>
  <c r="A76" i="3"/>
  <c r="AB75" i="3"/>
  <c r="V75" i="3"/>
  <c r="Q75" i="3"/>
  <c r="L75" i="3"/>
  <c r="J75" i="3"/>
  <c r="I75" i="3"/>
  <c r="K75" i="3" s="1"/>
  <c r="H75" i="3"/>
  <c r="G75" i="3"/>
  <c r="F75" i="3"/>
  <c r="E75" i="3"/>
  <c r="B75" i="3"/>
  <c r="A75" i="3"/>
  <c r="AB74" i="3"/>
  <c r="V74" i="3"/>
  <c r="Q74" i="3"/>
  <c r="L74" i="3"/>
  <c r="J74" i="3"/>
  <c r="I74" i="3"/>
  <c r="K74" i="3" s="1"/>
  <c r="H74" i="3"/>
  <c r="G74" i="3"/>
  <c r="F74" i="3"/>
  <c r="E74" i="3"/>
  <c r="B74" i="3"/>
  <c r="A74" i="3"/>
  <c r="AB73" i="3"/>
  <c r="V73" i="3"/>
  <c r="Q73" i="3"/>
  <c r="L73" i="3"/>
  <c r="J73" i="3"/>
  <c r="I73" i="3"/>
  <c r="K73" i="3" s="1"/>
  <c r="H73" i="3"/>
  <c r="G73" i="3"/>
  <c r="F73" i="3"/>
  <c r="E73" i="3"/>
  <c r="B73" i="3"/>
  <c r="A73" i="3"/>
  <c r="AB72" i="3"/>
  <c r="V72" i="3"/>
  <c r="Q72" i="3"/>
  <c r="L72" i="3"/>
  <c r="J72" i="3"/>
  <c r="I72" i="3"/>
  <c r="K72" i="3" s="1"/>
  <c r="H72" i="3"/>
  <c r="G72" i="3"/>
  <c r="F72" i="3"/>
  <c r="E72" i="3"/>
  <c r="B72" i="3"/>
  <c r="A72" i="3"/>
  <c r="AB71" i="3"/>
  <c r="V71" i="3"/>
  <c r="Q71" i="3"/>
  <c r="L71" i="3"/>
  <c r="J71" i="3"/>
  <c r="I71" i="3"/>
  <c r="K71" i="3" s="1"/>
  <c r="H71" i="3"/>
  <c r="G71" i="3"/>
  <c r="F71" i="3"/>
  <c r="E71" i="3"/>
  <c r="B71" i="3"/>
  <c r="A71" i="3"/>
  <c r="AB70" i="3"/>
  <c r="V70" i="3"/>
  <c r="Q70" i="3"/>
  <c r="L70" i="3"/>
  <c r="J70" i="3"/>
  <c r="I70" i="3"/>
  <c r="K70" i="3" s="1"/>
  <c r="H70" i="3"/>
  <c r="G70" i="3"/>
  <c r="F70" i="3"/>
  <c r="E70" i="3"/>
  <c r="B70" i="3"/>
  <c r="A70" i="3"/>
  <c r="AB69" i="3"/>
  <c r="V69" i="3"/>
  <c r="Q69" i="3"/>
  <c r="L69" i="3"/>
  <c r="J69" i="3"/>
  <c r="I69" i="3"/>
  <c r="K69" i="3" s="1"/>
  <c r="H69" i="3"/>
  <c r="G69" i="3"/>
  <c r="F69" i="3"/>
  <c r="E69" i="3"/>
  <c r="B69" i="3"/>
  <c r="A69" i="3"/>
  <c r="AB68" i="3"/>
  <c r="V68" i="3"/>
  <c r="Q68" i="3"/>
  <c r="L68" i="3"/>
  <c r="J68" i="3"/>
  <c r="I68" i="3"/>
  <c r="K68" i="3" s="1"/>
  <c r="H68" i="3"/>
  <c r="G68" i="3"/>
  <c r="F68" i="3"/>
  <c r="E68" i="3"/>
  <c r="B68" i="3"/>
  <c r="A68" i="3"/>
  <c r="AB67" i="3"/>
  <c r="V67" i="3"/>
  <c r="Q67" i="3"/>
  <c r="L67" i="3"/>
  <c r="J67" i="3"/>
  <c r="I67" i="3"/>
  <c r="K67" i="3" s="1"/>
  <c r="H67" i="3"/>
  <c r="G67" i="3"/>
  <c r="F67" i="3"/>
  <c r="E67" i="3"/>
  <c r="B67" i="3"/>
  <c r="A67" i="3"/>
  <c r="AB66" i="3"/>
  <c r="V66" i="3"/>
  <c r="Q66" i="3"/>
  <c r="L66" i="3"/>
  <c r="J66" i="3"/>
  <c r="I66" i="3"/>
  <c r="K66" i="3" s="1"/>
  <c r="H66" i="3"/>
  <c r="G66" i="3"/>
  <c r="F66" i="3"/>
  <c r="E66" i="3"/>
  <c r="B66" i="3"/>
  <c r="A66" i="3"/>
  <c r="AB65" i="3"/>
  <c r="V65" i="3"/>
  <c r="Q65" i="3"/>
  <c r="L65" i="3"/>
  <c r="J65" i="3"/>
  <c r="I65" i="3"/>
  <c r="K65" i="3" s="1"/>
  <c r="H65" i="3"/>
  <c r="G65" i="3"/>
  <c r="F65" i="3"/>
  <c r="E65" i="3"/>
  <c r="B65" i="3"/>
  <c r="A65" i="3"/>
  <c r="AB64" i="3"/>
  <c r="V64" i="3"/>
  <c r="Q64" i="3"/>
  <c r="L64" i="3"/>
  <c r="J64" i="3"/>
  <c r="I64" i="3"/>
  <c r="K64" i="3" s="1"/>
  <c r="H64" i="3"/>
  <c r="G64" i="3"/>
  <c r="F64" i="3"/>
  <c r="E64" i="3"/>
  <c r="B64" i="3"/>
  <c r="A64" i="3"/>
  <c r="AB63" i="3"/>
  <c r="V63" i="3"/>
  <c r="Q63" i="3"/>
  <c r="L63" i="3"/>
  <c r="J63" i="3"/>
  <c r="I63" i="3"/>
  <c r="K63" i="3" s="1"/>
  <c r="H63" i="3"/>
  <c r="G63" i="3"/>
  <c r="F63" i="3"/>
  <c r="E63" i="3"/>
  <c r="B63" i="3"/>
  <c r="A63" i="3"/>
  <c r="AB62" i="3"/>
  <c r="V62" i="3"/>
  <c r="Q62" i="3"/>
  <c r="L62" i="3"/>
  <c r="J62" i="3"/>
  <c r="I62" i="3"/>
  <c r="K62" i="3" s="1"/>
  <c r="H62" i="3"/>
  <c r="G62" i="3"/>
  <c r="F62" i="3"/>
  <c r="E62" i="3"/>
  <c r="B62" i="3"/>
  <c r="A62" i="3"/>
  <c r="AB61" i="3"/>
  <c r="V61" i="3"/>
  <c r="Q61" i="3"/>
  <c r="L61" i="3"/>
  <c r="J61" i="3"/>
  <c r="I61" i="3"/>
  <c r="K61" i="3" s="1"/>
  <c r="H61" i="3"/>
  <c r="G61" i="3"/>
  <c r="F61" i="3"/>
  <c r="E61" i="3"/>
  <c r="B61" i="3"/>
  <c r="A61" i="3"/>
  <c r="AB60" i="3"/>
  <c r="V60" i="3"/>
  <c r="Q60" i="3"/>
  <c r="L60" i="3"/>
  <c r="J60" i="3"/>
  <c r="I60" i="3"/>
  <c r="K60" i="3" s="1"/>
  <c r="H60" i="3"/>
  <c r="G60" i="3"/>
  <c r="F60" i="3"/>
  <c r="E60" i="3"/>
  <c r="B60" i="3"/>
  <c r="A60" i="3"/>
  <c r="AB59" i="3"/>
  <c r="V59" i="3"/>
  <c r="Q59" i="3"/>
  <c r="L59" i="3"/>
  <c r="J59" i="3"/>
  <c r="I59" i="3"/>
  <c r="K59" i="3" s="1"/>
  <c r="H59" i="3"/>
  <c r="G59" i="3"/>
  <c r="F59" i="3"/>
  <c r="E59" i="3"/>
  <c r="B59" i="3"/>
  <c r="A59" i="3"/>
  <c r="AB58" i="3"/>
  <c r="V58" i="3"/>
  <c r="Q58" i="3"/>
  <c r="L58" i="3"/>
  <c r="J58" i="3"/>
  <c r="I58" i="3"/>
  <c r="K58" i="3" s="1"/>
  <c r="H58" i="3"/>
  <c r="G58" i="3"/>
  <c r="F58" i="3"/>
  <c r="E58" i="3"/>
  <c r="B58" i="3"/>
  <c r="A58" i="3"/>
  <c r="AB57" i="3"/>
  <c r="V57" i="3"/>
  <c r="Q57" i="3"/>
  <c r="L57" i="3"/>
  <c r="J57" i="3"/>
  <c r="I57" i="3"/>
  <c r="K57" i="3" s="1"/>
  <c r="H57" i="3"/>
  <c r="G57" i="3"/>
  <c r="F57" i="3"/>
  <c r="E57" i="3"/>
  <c r="B57" i="3"/>
  <c r="A57" i="3"/>
  <c r="AB56" i="3"/>
  <c r="V56" i="3"/>
  <c r="Q56" i="3"/>
  <c r="L56" i="3"/>
  <c r="J56" i="3"/>
  <c r="I56" i="3"/>
  <c r="K56" i="3" s="1"/>
  <c r="H56" i="3"/>
  <c r="G56" i="3"/>
  <c r="F56" i="3"/>
  <c r="E56" i="3"/>
  <c r="B56" i="3"/>
  <c r="A56" i="3"/>
  <c r="AB55" i="3"/>
  <c r="V55" i="3"/>
  <c r="Q55" i="3"/>
  <c r="L55" i="3"/>
  <c r="J55" i="3"/>
  <c r="I55" i="3"/>
  <c r="K55" i="3" s="1"/>
  <c r="H55" i="3"/>
  <c r="G55" i="3"/>
  <c r="F55" i="3"/>
  <c r="E55" i="3"/>
  <c r="B55" i="3"/>
  <c r="A55" i="3"/>
  <c r="AB54" i="3"/>
  <c r="V54" i="3"/>
  <c r="Q54" i="3"/>
  <c r="L54" i="3"/>
  <c r="J54" i="3"/>
  <c r="I54" i="3"/>
  <c r="K54" i="3" s="1"/>
  <c r="H54" i="3"/>
  <c r="G54" i="3"/>
  <c r="F54" i="3"/>
  <c r="E54" i="3"/>
  <c r="B54" i="3"/>
  <c r="A54" i="3"/>
  <c r="AB53" i="3"/>
  <c r="V53" i="3"/>
  <c r="Q53" i="3"/>
  <c r="L53" i="3"/>
  <c r="J53" i="3"/>
  <c r="I53" i="3"/>
  <c r="K53" i="3" s="1"/>
  <c r="H53" i="3"/>
  <c r="G53" i="3"/>
  <c r="F53" i="3"/>
  <c r="E53" i="3"/>
  <c r="B53" i="3"/>
  <c r="A53" i="3"/>
  <c r="AB52" i="3"/>
  <c r="V52" i="3"/>
  <c r="Q52" i="3"/>
  <c r="L52" i="3"/>
  <c r="J52" i="3"/>
  <c r="I52" i="3"/>
  <c r="K52" i="3" s="1"/>
  <c r="H52" i="3"/>
  <c r="G52" i="3"/>
  <c r="F52" i="3"/>
  <c r="E52" i="3"/>
  <c r="B52" i="3"/>
  <c r="A52" i="3"/>
  <c r="AB51" i="3"/>
  <c r="V51" i="3"/>
  <c r="Q51" i="3"/>
  <c r="L51" i="3"/>
  <c r="J51" i="3"/>
  <c r="I51" i="3"/>
  <c r="K51" i="3" s="1"/>
  <c r="H51" i="3"/>
  <c r="G51" i="3"/>
  <c r="F51" i="3"/>
  <c r="E51" i="3"/>
  <c r="B51" i="3"/>
  <c r="A51" i="3"/>
  <c r="AB50" i="3"/>
  <c r="V50" i="3"/>
  <c r="Q50" i="3"/>
  <c r="L50" i="3"/>
  <c r="J50" i="3"/>
  <c r="I50" i="3"/>
  <c r="K50" i="3" s="1"/>
  <c r="H50" i="3"/>
  <c r="G50" i="3"/>
  <c r="F50" i="3"/>
  <c r="E50" i="3"/>
  <c r="B50" i="3"/>
  <c r="A50" i="3"/>
  <c r="AB49" i="3"/>
  <c r="V49" i="3"/>
  <c r="Q49" i="3"/>
  <c r="L49" i="3"/>
  <c r="J49" i="3"/>
  <c r="I49" i="3"/>
  <c r="K49" i="3" s="1"/>
  <c r="H49" i="3"/>
  <c r="G49" i="3"/>
  <c r="F49" i="3"/>
  <c r="E49" i="3"/>
  <c r="B49" i="3"/>
  <c r="A49" i="3"/>
  <c r="AB48" i="3"/>
  <c r="V48" i="3"/>
  <c r="Q48" i="3"/>
  <c r="L48" i="3"/>
  <c r="J48" i="3"/>
  <c r="I48" i="3"/>
  <c r="K48" i="3" s="1"/>
  <c r="H48" i="3"/>
  <c r="G48" i="3"/>
  <c r="F48" i="3"/>
  <c r="E48" i="3"/>
  <c r="B48" i="3"/>
  <c r="A48" i="3"/>
  <c r="AB47" i="3"/>
  <c r="V47" i="3"/>
  <c r="Q47" i="3"/>
  <c r="L47" i="3"/>
  <c r="J47" i="3"/>
  <c r="I47" i="3"/>
  <c r="K47" i="3" s="1"/>
  <c r="H47" i="3"/>
  <c r="G47" i="3"/>
  <c r="F47" i="3"/>
  <c r="E47" i="3"/>
  <c r="B47" i="3"/>
  <c r="A47" i="3"/>
  <c r="AB46" i="3"/>
  <c r="V46" i="3"/>
  <c r="Q46" i="3"/>
  <c r="L46" i="3"/>
  <c r="J46" i="3"/>
  <c r="I46" i="3"/>
  <c r="K46" i="3" s="1"/>
  <c r="H46" i="3"/>
  <c r="G46" i="3"/>
  <c r="F46" i="3"/>
  <c r="E46" i="3"/>
  <c r="B46" i="3"/>
  <c r="A46" i="3"/>
  <c r="AB45" i="3"/>
  <c r="V45" i="3"/>
  <c r="Q45" i="3"/>
  <c r="L45" i="3"/>
  <c r="J45" i="3"/>
  <c r="I45" i="3"/>
  <c r="K45" i="3" s="1"/>
  <c r="H45" i="3"/>
  <c r="G45" i="3"/>
  <c r="F45" i="3"/>
  <c r="E45" i="3"/>
  <c r="B45" i="3"/>
  <c r="A45" i="3"/>
  <c r="AB44" i="3"/>
  <c r="V44" i="3"/>
  <c r="Q44" i="3"/>
  <c r="L44" i="3"/>
  <c r="J44" i="3"/>
  <c r="I44" i="3"/>
  <c r="K44" i="3" s="1"/>
  <c r="H44" i="3"/>
  <c r="G44" i="3"/>
  <c r="F44" i="3"/>
  <c r="E44" i="3"/>
  <c r="B44" i="3"/>
  <c r="A44" i="3"/>
  <c r="AB43" i="3"/>
  <c r="V43" i="3"/>
  <c r="Q43" i="3"/>
  <c r="L43" i="3"/>
  <c r="J43" i="3"/>
  <c r="I43" i="3"/>
  <c r="K43" i="3" s="1"/>
  <c r="H43" i="3"/>
  <c r="G43" i="3"/>
  <c r="F43" i="3"/>
  <c r="E43" i="3"/>
  <c r="B43" i="3"/>
  <c r="A43" i="3"/>
  <c r="AB42" i="3"/>
  <c r="V42" i="3"/>
  <c r="Q42" i="3"/>
  <c r="L42" i="3"/>
  <c r="J42" i="3"/>
  <c r="I42" i="3"/>
  <c r="K42" i="3" s="1"/>
  <c r="H42" i="3"/>
  <c r="G42" i="3"/>
  <c r="F42" i="3"/>
  <c r="E42" i="3"/>
  <c r="B42" i="3"/>
  <c r="A42" i="3"/>
  <c r="AB41" i="3"/>
  <c r="V41" i="3"/>
  <c r="Q41" i="3"/>
  <c r="L41" i="3"/>
  <c r="J41" i="3"/>
  <c r="I41" i="3"/>
  <c r="K41" i="3" s="1"/>
  <c r="H41" i="3"/>
  <c r="G41" i="3"/>
  <c r="F41" i="3"/>
  <c r="E41" i="3"/>
  <c r="B41" i="3"/>
  <c r="A41" i="3"/>
  <c r="AB40" i="3"/>
  <c r="V40" i="3"/>
  <c r="Q40" i="3"/>
  <c r="L40" i="3"/>
  <c r="J40" i="3"/>
  <c r="I40" i="3"/>
  <c r="K40" i="3" s="1"/>
  <c r="H40" i="3"/>
  <c r="G40" i="3"/>
  <c r="F40" i="3"/>
  <c r="E40" i="3"/>
  <c r="B40" i="3"/>
  <c r="A40" i="3"/>
  <c r="AB39" i="3"/>
  <c r="V39" i="3"/>
  <c r="Q39" i="3"/>
  <c r="L39" i="3"/>
  <c r="J39" i="3"/>
  <c r="I39" i="3"/>
  <c r="K39" i="3" s="1"/>
  <c r="H39" i="3"/>
  <c r="G39" i="3"/>
  <c r="F39" i="3"/>
  <c r="E39" i="3"/>
  <c r="B39" i="3"/>
  <c r="A39" i="3"/>
  <c r="AB38" i="3"/>
  <c r="V38" i="3"/>
  <c r="Q38" i="3"/>
  <c r="L38" i="3"/>
  <c r="J38" i="3"/>
  <c r="I38" i="3"/>
  <c r="K38" i="3" s="1"/>
  <c r="H38" i="3"/>
  <c r="G38" i="3"/>
  <c r="F38" i="3"/>
  <c r="E38" i="3"/>
  <c r="B38" i="3"/>
  <c r="A38" i="3"/>
  <c r="AB37" i="3"/>
  <c r="V37" i="3"/>
  <c r="Q37" i="3"/>
  <c r="L37" i="3"/>
  <c r="J37" i="3"/>
  <c r="I37" i="3"/>
  <c r="K37" i="3" s="1"/>
  <c r="H37" i="3"/>
  <c r="G37" i="3"/>
  <c r="F37" i="3"/>
  <c r="E37" i="3"/>
  <c r="B37" i="3"/>
  <c r="A37" i="3"/>
  <c r="AB36" i="3"/>
  <c r="V36" i="3"/>
  <c r="Q36" i="3"/>
  <c r="L36" i="3"/>
  <c r="J36" i="3"/>
  <c r="I36" i="3"/>
  <c r="K36" i="3" s="1"/>
  <c r="H36" i="3"/>
  <c r="G36" i="3"/>
  <c r="F36" i="3"/>
  <c r="E36" i="3"/>
  <c r="B36" i="3"/>
  <c r="A36" i="3"/>
  <c r="AB35" i="3"/>
  <c r="V35" i="3"/>
  <c r="Q35" i="3"/>
  <c r="L35" i="3"/>
  <c r="J35" i="3"/>
  <c r="I35" i="3"/>
  <c r="K35" i="3" s="1"/>
  <c r="H35" i="3"/>
  <c r="G35" i="3"/>
  <c r="F35" i="3"/>
  <c r="E35" i="3"/>
  <c r="B35" i="3"/>
  <c r="A35" i="3"/>
  <c r="AB34" i="3"/>
  <c r="V34" i="3"/>
  <c r="Q34" i="3"/>
  <c r="L34" i="3"/>
  <c r="J34" i="3"/>
  <c r="I34" i="3"/>
  <c r="K34" i="3" s="1"/>
  <c r="H34" i="3"/>
  <c r="G34" i="3"/>
  <c r="F34" i="3"/>
  <c r="E34" i="3"/>
  <c r="B34" i="3"/>
  <c r="A34" i="3"/>
  <c r="AB33" i="3"/>
  <c r="V33" i="3"/>
  <c r="Q33" i="3"/>
  <c r="L33" i="3"/>
  <c r="J33" i="3"/>
  <c r="I33" i="3"/>
  <c r="K33" i="3" s="1"/>
  <c r="H33" i="3"/>
  <c r="G33" i="3"/>
  <c r="F33" i="3"/>
  <c r="E33" i="3"/>
  <c r="B33" i="3"/>
  <c r="A33" i="3"/>
  <c r="AB32" i="3"/>
  <c r="V32" i="3"/>
  <c r="Q32" i="3"/>
  <c r="L32" i="3"/>
  <c r="J32" i="3"/>
  <c r="I32" i="3"/>
  <c r="K32" i="3" s="1"/>
  <c r="H32" i="3"/>
  <c r="G32" i="3"/>
  <c r="F32" i="3"/>
  <c r="E32" i="3"/>
  <c r="B32" i="3"/>
  <c r="A32" i="3"/>
  <c r="AB31" i="3"/>
  <c r="V31" i="3"/>
  <c r="Q31" i="3"/>
  <c r="L31" i="3"/>
  <c r="J31" i="3"/>
  <c r="I31" i="3"/>
  <c r="K31" i="3" s="1"/>
  <c r="H31" i="3"/>
  <c r="G31" i="3"/>
  <c r="F31" i="3"/>
  <c r="E31" i="3"/>
  <c r="B31" i="3"/>
  <c r="A31" i="3"/>
  <c r="AB30" i="3"/>
  <c r="V30" i="3"/>
  <c r="Q30" i="3"/>
  <c r="L30" i="3"/>
  <c r="J30" i="3"/>
  <c r="I30" i="3"/>
  <c r="K30" i="3" s="1"/>
  <c r="H30" i="3"/>
  <c r="G30" i="3"/>
  <c r="F30" i="3"/>
  <c r="E30" i="3"/>
  <c r="B30" i="3"/>
  <c r="A30" i="3"/>
  <c r="AB29" i="3"/>
  <c r="V29" i="3"/>
  <c r="Q29" i="3"/>
  <c r="L29" i="3"/>
  <c r="J29" i="3"/>
  <c r="I29" i="3"/>
  <c r="K29" i="3" s="1"/>
  <c r="H29" i="3"/>
  <c r="G29" i="3"/>
  <c r="F29" i="3"/>
  <c r="E29" i="3"/>
  <c r="B29" i="3"/>
  <c r="A29" i="3"/>
  <c r="AB28" i="3"/>
  <c r="V28" i="3"/>
  <c r="Q28" i="3"/>
  <c r="L28" i="3"/>
  <c r="J28" i="3"/>
  <c r="I28" i="3"/>
  <c r="K28" i="3" s="1"/>
  <c r="H28" i="3"/>
  <c r="G28" i="3"/>
  <c r="F28" i="3"/>
  <c r="E28" i="3"/>
  <c r="B28" i="3"/>
  <c r="A28" i="3"/>
  <c r="AB27" i="3"/>
  <c r="V27" i="3"/>
  <c r="Q27" i="3"/>
  <c r="L27" i="3"/>
  <c r="J27" i="3"/>
  <c r="I27" i="3"/>
  <c r="K27" i="3" s="1"/>
  <c r="H27" i="3"/>
  <c r="G27" i="3"/>
  <c r="F27" i="3"/>
  <c r="E27" i="3"/>
  <c r="B27" i="3"/>
  <c r="A27" i="3"/>
  <c r="AB26" i="3"/>
  <c r="V26" i="3"/>
  <c r="Q26" i="3"/>
  <c r="L26" i="3"/>
  <c r="J26" i="3"/>
  <c r="I26" i="3"/>
  <c r="K26" i="3" s="1"/>
  <c r="H26" i="3"/>
  <c r="G26" i="3"/>
  <c r="F26" i="3"/>
  <c r="E26" i="3"/>
  <c r="B26" i="3"/>
  <c r="A26" i="3"/>
  <c r="AB25" i="3"/>
  <c r="V25" i="3"/>
  <c r="Q25" i="3"/>
  <c r="L25" i="3"/>
  <c r="J25" i="3"/>
  <c r="I25" i="3"/>
  <c r="K25" i="3" s="1"/>
  <c r="H25" i="3"/>
  <c r="G25" i="3"/>
  <c r="F25" i="3"/>
  <c r="E25" i="3"/>
  <c r="B25" i="3"/>
  <c r="A25" i="3"/>
  <c r="AB24" i="3"/>
  <c r="V24" i="3"/>
  <c r="Q24" i="3"/>
  <c r="L24" i="3"/>
  <c r="J24" i="3"/>
  <c r="I24" i="3"/>
  <c r="K24" i="3" s="1"/>
  <c r="H24" i="3"/>
  <c r="G24" i="3"/>
  <c r="F24" i="3"/>
  <c r="E24" i="3"/>
  <c r="B24" i="3"/>
  <c r="A24" i="3"/>
  <c r="AB23" i="3"/>
  <c r="V23" i="3"/>
  <c r="Q23" i="3"/>
  <c r="L23" i="3"/>
  <c r="J23" i="3"/>
  <c r="I23" i="3"/>
  <c r="K23" i="3" s="1"/>
  <c r="H23" i="3"/>
  <c r="G23" i="3"/>
  <c r="F23" i="3"/>
  <c r="E23" i="3"/>
  <c r="B23" i="3"/>
  <c r="A23" i="3"/>
  <c r="AB22" i="3"/>
  <c r="V22" i="3"/>
  <c r="Q22" i="3"/>
  <c r="L22" i="3"/>
  <c r="J22" i="3"/>
  <c r="I22" i="3"/>
  <c r="K22" i="3" s="1"/>
  <c r="H22" i="3"/>
  <c r="G22" i="3"/>
  <c r="F22" i="3"/>
  <c r="E22" i="3"/>
  <c r="B22" i="3"/>
  <c r="A22" i="3"/>
  <c r="AB21" i="3"/>
  <c r="V21" i="3"/>
  <c r="Q21" i="3"/>
  <c r="L21" i="3"/>
  <c r="J21" i="3"/>
  <c r="I21" i="3"/>
  <c r="K21" i="3" s="1"/>
  <c r="H21" i="3"/>
  <c r="G21" i="3"/>
  <c r="F21" i="3"/>
  <c r="E21" i="3"/>
  <c r="B21" i="3"/>
  <c r="A21" i="3"/>
  <c r="AB20" i="3"/>
  <c r="V20" i="3"/>
  <c r="Q20" i="3"/>
  <c r="L20" i="3"/>
  <c r="J20" i="3"/>
  <c r="I20" i="3"/>
  <c r="K20" i="3" s="1"/>
  <c r="H20" i="3"/>
  <c r="G20" i="3"/>
  <c r="F20" i="3"/>
  <c r="E20" i="3"/>
  <c r="B20" i="3"/>
  <c r="A20" i="3"/>
  <c r="AB19" i="3"/>
  <c r="V19" i="3"/>
  <c r="Q19" i="3"/>
  <c r="L19" i="3"/>
  <c r="J19" i="3"/>
  <c r="I19" i="3"/>
  <c r="K19" i="3" s="1"/>
  <c r="H19" i="3"/>
  <c r="G19" i="3"/>
  <c r="F19" i="3"/>
  <c r="E19" i="3"/>
  <c r="B19" i="3"/>
  <c r="A19" i="3"/>
  <c r="AB18" i="3"/>
  <c r="V18" i="3"/>
  <c r="Q18" i="3"/>
  <c r="L18" i="3"/>
  <c r="J18" i="3"/>
  <c r="I18" i="3"/>
  <c r="K18" i="3" s="1"/>
  <c r="H18" i="3"/>
  <c r="G18" i="3"/>
  <c r="F18" i="3"/>
  <c r="E18" i="3"/>
  <c r="B18" i="3"/>
  <c r="A18" i="3"/>
  <c r="AB17" i="3"/>
  <c r="V17" i="3"/>
  <c r="Q17" i="3"/>
  <c r="L17" i="3"/>
  <c r="J17" i="3"/>
  <c r="I17" i="3"/>
  <c r="K17" i="3" s="1"/>
  <c r="H17" i="3"/>
  <c r="G17" i="3"/>
  <c r="F17" i="3"/>
  <c r="E17" i="3"/>
  <c r="B17" i="3"/>
  <c r="A17" i="3"/>
  <c r="AB16" i="3"/>
  <c r="V16" i="3"/>
  <c r="Q16" i="3"/>
  <c r="L16" i="3"/>
  <c r="J16" i="3"/>
  <c r="I16" i="3"/>
  <c r="K16" i="3" s="1"/>
  <c r="H16" i="3"/>
  <c r="G16" i="3"/>
  <c r="F16" i="3"/>
  <c r="E16" i="3"/>
  <c r="B16" i="3"/>
  <c r="A16" i="3"/>
  <c r="AB15" i="3"/>
  <c r="V15" i="3"/>
  <c r="Q15" i="3"/>
  <c r="L15" i="3"/>
  <c r="J15" i="3"/>
  <c r="I15" i="3"/>
  <c r="K15" i="3" s="1"/>
  <c r="H15" i="3"/>
  <c r="G15" i="3"/>
  <c r="F15" i="3"/>
  <c r="E15" i="3"/>
  <c r="B15" i="3"/>
  <c r="A15" i="3"/>
  <c r="AB14" i="3"/>
  <c r="V14" i="3"/>
  <c r="Q14" i="3"/>
  <c r="L14" i="3"/>
  <c r="J14" i="3"/>
  <c r="I14" i="3"/>
  <c r="K14" i="3" s="1"/>
  <c r="H14" i="3"/>
  <c r="G14" i="3"/>
  <c r="F14" i="3"/>
  <c r="E14" i="3"/>
  <c r="B14" i="3"/>
  <c r="A14" i="3"/>
  <c r="AB13" i="3"/>
  <c r="V13" i="3"/>
  <c r="Q13" i="3"/>
  <c r="L13" i="3"/>
  <c r="J13" i="3"/>
  <c r="I13" i="3"/>
  <c r="K13" i="3" s="1"/>
  <c r="H13" i="3"/>
  <c r="G13" i="3"/>
  <c r="F13" i="3"/>
  <c r="E13" i="3"/>
  <c r="B13" i="3"/>
  <c r="A13" i="3"/>
  <c r="AB12" i="3"/>
  <c r="V12" i="3"/>
  <c r="Q12" i="3"/>
  <c r="L12" i="3"/>
  <c r="J12" i="3"/>
  <c r="I12" i="3"/>
  <c r="K12" i="3" s="1"/>
  <c r="H12" i="3"/>
  <c r="G12" i="3"/>
  <c r="F12" i="3"/>
  <c r="E12" i="3"/>
  <c r="B12" i="3"/>
  <c r="A12" i="3"/>
  <c r="AB11" i="3"/>
  <c r="V11" i="3"/>
  <c r="Q11" i="3"/>
  <c r="L11" i="3"/>
  <c r="J11" i="3"/>
  <c r="I11" i="3"/>
  <c r="K11" i="3" s="1"/>
  <c r="H11" i="3"/>
  <c r="G11" i="3"/>
  <c r="F11" i="3"/>
  <c r="E11" i="3"/>
  <c r="B11" i="3"/>
  <c r="A11" i="3"/>
  <c r="V10" i="3"/>
  <c r="Q10" i="3"/>
  <c r="L10" i="3"/>
  <c r="J10" i="3"/>
  <c r="I10" i="3"/>
  <c r="K10" i="3" s="1"/>
  <c r="H10" i="3"/>
  <c r="G10" i="3"/>
  <c r="F10" i="3"/>
  <c r="E10" i="3"/>
  <c r="A10" i="3"/>
  <c r="V9" i="3"/>
  <c r="Q9" i="3"/>
  <c r="L9" i="3"/>
  <c r="J9" i="3"/>
  <c r="I9" i="3"/>
  <c r="K9" i="3" s="1"/>
  <c r="H9" i="3"/>
  <c r="G9" i="3"/>
  <c r="F9" i="3"/>
  <c r="E9" i="3"/>
  <c r="A9" i="3"/>
  <c r="V8" i="3"/>
  <c r="Q8" i="3"/>
  <c r="L8" i="3"/>
  <c r="J8" i="3"/>
  <c r="I8" i="3"/>
  <c r="K8" i="3" s="1"/>
  <c r="H8" i="3"/>
  <c r="G8" i="3"/>
  <c r="F8" i="3"/>
  <c r="E8" i="3"/>
  <c r="A8" i="3"/>
  <c r="V7" i="3"/>
  <c r="Q7" i="3"/>
  <c r="L7" i="3"/>
  <c r="J7" i="3"/>
  <c r="I7" i="3"/>
  <c r="K7" i="3" s="1"/>
  <c r="H7" i="3"/>
  <c r="G7" i="3"/>
  <c r="F7" i="3"/>
  <c r="E7" i="3"/>
  <c r="A7" i="3"/>
  <c r="V6" i="3"/>
  <c r="Q6" i="3"/>
  <c r="L6" i="3"/>
  <c r="J6" i="3"/>
  <c r="I6" i="3"/>
  <c r="K6" i="3" s="1"/>
  <c r="H6" i="3"/>
  <c r="G6" i="3"/>
  <c r="F6" i="3"/>
  <c r="E6" i="3"/>
  <c r="A6" i="3"/>
  <c r="Q8" i="2"/>
  <c r="S13" i="2"/>
  <c r="S12" i="2"/>
  <c r="S11" i="2"/>
  <c r="S10" i="2"/>
  <c r="S9" i="2"/>
  <c r="S8" i="2"/>
  <c r="I5" i="3" s="1"/>
  <c r="V5" i="3" l="1"/>
  <c r="N13" i="2" l="1"/>
  <c r="T13" i="2" s="1"/>
  <c r="N12" i="2"/>
  <c r="T12" i="2" s="1"/>
  <c r="N11" i="2"/>
  <c r="T11" i="2" s="1"/>
  <c r="N10" i="2"/>
  <c r="T10" i="2" s="1"/>
  <c r="N9" i="2"/>
  <c r="N8" i="2"/>
  <c r="T8" i="2" l="1"/>
  <c r="J5" i="3" s="1"/>
  <c r="W8" i="2"/>
  <c r="U13" i="2"/>
  <c r="U10" i="2"/>
  <c r="U11" i="2"/>
  <c r="U12" i="2"/>
  <c r="U8" i="2"/>
  <c r="T9" i="2"/>
  <c r="P8" i="2"/>
  <c r="AB5" i="3" s="1"/>
  <c r="B5" i="3"/>
  <c r="R8" i="2"/>
  <c r="W5" i="3" s="1"/>
  <c r="V8" i="2"/>
  <c r="AA8" i="2"/>
  <c r="P9" i="2"/>
  <c r="AB6" i="3" s="1"/>
  <c r="Q9" i="2"/>
  <c r="B6" i="3" s="1"/>
  <c r="R9" i="2"/>
  <c r="W6" i="3" s="1"/>
  <c r="V9" i="2"/>
  <c r="W9" i="2"/>
  <c r="AA9" i="2"/>
  <c r="P10" i="2"/>
  <c r="AB7" i="3" s="1"/>
  <c r="Q10" i="2"/>
  <c r="B7" i="3" s="1"/>
  <c r="R10" i="2"/>
  <c r="W7" i="3" s="1"/>
  <c r="V10" i="2"/>
  <c r="W10" i="2"/>
  <c r="AA10" i="2"/>
  <c r="P11" i="2"/>
  <c r="AB8" i="3" s="1"/>
  <c r="Q11" i="2"/>
  <c r="B8" i="3" s="1"/>
  <c r="R11" i="2"/>
  <c r="W8" i="3" s="1"/>
  <c r="V11" i="2"/>
  <c r="W11" i="2"/>
  <c r="P12" i="2"/>
  <c r="AB9" i="3" s="1"/>
  <c r="Q12" i="2"/>
  <c r="B9" i="3" s="1"/>
  <c r="R12" i="2"/>
  <c r="W9" i="3" s="1"/>
  <c r="V12" i="2"/>
  <c r="W12" i="2"/>
  <c r="W13" i="2"/>
  <c r="P13" i="2"/>
  <c r="AB10" i="3" s="1"/>
  <c r="Q13" i="2"/>
  <c r="B10" i="3" s="1"/>
  <c r="R13" i="2"/>
  <c r="W10" i="3" s="1"/>
  <c r="V13" i="2"/>
  <c r="R14" i="2"/>
  <c r="W11" i="3" s="1"/>
  <c r="R15" i="2"/>
  <c r="W12" i="3" s="1"/>
  <c r="R16" i="2"/>
  <c r="W13" i="3" s="1"/>
  <c r="R17" i="2"/>
  <c r="W14" i="3" s="1"/>
  <c r="R18" i="2"/>
  <c r="W15" i="3" s="1"/>
  <c r="R19" i="2"/>
  <c r="W16" i="3" s="1"/>
  <c r="R20" i="2"/>
  <c r="W17" i="3" s="1"/>
  <c r="R21" i="2"/>
  <c r="W18" i="3" s="1"/>
  <c r="R22" i="2"/>
  <c r="W19" i="3" s="1"/>
  <c r="R23" i="2"/>
  <c r="W20" i="3" s="1"/>
  <c r="R24" i="2"/>
  <c r="W21" i="3" s="1"/>
  <c r="R25" i="2"/>
  <c r="W22" i="3" s="1"/>
  <c r="R26" i="2"/>
  <c r="W23" i="3" s="1"/>
  <c r="R27" i="2"/>
  <c r="W24" i="3" s="1"/>
  <c r="R28" i="2"/>
  <c r="W25" i="3" s="1"/>
  <c r="R29" i="2"/>
  <c r="W26" i="3" s="1"/>
  <c r="R30" i="2"/>
  <c r="W27" i="3" s="1"/>
  <c r="R31" i="2"/>
  <c r="W28" i="3" s="1"/>
  <c r="R32" i="2"/>
  <c r="W29" i="3" s="1"/>
  <c r="R33" i="2"/>
  <c r="W30" i="3" s="1"/>
  <c r="R34" i="2"/>
  <c r="W31" i="3" s="1"/>
  <c r="R35" i="2"/>
  <c r="W32" i="3" s="1"/>
  <c r="R36" i="2"/>
  <c r="W33" i="3" s="1"/>
  <c r="R37" i="2"/>
  <c r="W34" i="3" s="1"/>
  <c r="R38" i="2"/>
  <c r="W35" i="3" s="1"/>
  <c r="R39" i="2"/>
  <c r="W36" i="3" s="1"/>
  <c r="R40" i="2"/>
  <c r="W37" i="3" s="1"/>
  <c r="R41" i="2"/>
  <c r="W38" i="3" s="1"/>
  <c r="R42" i="2"/>
  <c r="W39" i="3" s="1"/>
  <c r="R43" i="2"/>
  <c r="W40" i="3" s="1"/>
  <c r="R44" i="2"/>
  <c r="W41" i="3" s="1"/>
  <c r="R45" i="2"/>
  <c r="W42" i="3" s="1"/>
  <c r="R46" i="2"/>
  <c r="W43" i="3" s="1"/>
  <c r="R47" i="2"/>
  <c r="W44" i="3" s="1"/>
  <c r="R48" i="2"/>
  <c r="W45" i="3" s="1"/>
  <c r="R49" i="2"/>
  <c r="W46" i="3" s="1"/>
  <c r="R50" i="2"/>
  <c r="W47" i="3" s="1"/>
  <c r="R51" i="2"/>
  <c r="W48" i="3" s="1"/>
  <c r="R52" i="2"/>
  <c r="W49" i="3" s="1"/>
  <c r="R53" i="2"/>
  <c r="W50" i="3" s="1"/>
  <c r="R54" i="2"/>
  <c r="W51" i="3" s="1"/>
  <c r="R55" i="2"/>
  <c r="W52" i="3" s="1"/>
  <c r="R56" i="2"/>
  <c r="W53" i="3" s="1"/>
  <c r="R57" i="2"/>
  <c r="W54" i="3" s="1"/>
  <c r="R58" i="2"/>
  <c r="W55" i="3" s="1"/>
  <c r="R59" i="2"/>
  <c r="W56" i="3" s="1"/>
  <c r="R60" i="2"/>
  <c r="W57" i="3" s="1"/>
  <c r="R61" i="2"/>
  <c r="W58" i="3" s="1"/>
  <c r="R62" i="2"/>
  <c r="W59" i="3" s="1"/>
  <c r="R63" i="2"/>
  <c r="W60" i="3" s="1"/>
  <c r="R64" i="2"/>
  <c r="W61" i="3" s="1"/>
  <c r="R65" i="2"/>
  <c r="W62" i="3" s="1"/>
  <c r="R66" i="2"/>
  <c r="W63" i="3" s="1"/>
  <c r="R67" i="2"/>
  <c r="W64" i="3" s="1"/>
  <c r="R68" i="2"/>
  <c r="W65" i="3" s="1"/>
  <c r="R69" i="2"/>
  <c r="W66" i="3" s="1"/>
  <c r="R70" i="2"/>
  <c r="W67" i="3" s="1"/>
  <c r="R71" i="2"/>
  <c r="W68" i="3" s="1"/>
  <c r="R72" i="2"/>
  <c r="W69" i="3" s="1"/>
  <c r="R73" i="2"/>
  <c r="W70" i="3" s="1"/>
  <c r="R74" i="2"/>
  <c r="W71" i="3" s="1"/>
  <c r="R75" i="2"/>
  <c r="W72" i="3" s="1"/>
  <c r="R76" i="2"/>
  <c r="W73" i="3" s="1"/>
  <c r="R77" i="2"/>
  <c r="W74" i="3" s="1"/>
  <c r="R78" i="2"/>
  <c r="W75" i="3" s="1"/>
  <c r="R79" i="2"/>
  <c r="W76" i="3" s="1"/>
  <c r="R80" i="2"/>
  <c r="W77" i="3" s="1"/>
  <c r="R81" i="2"/>
  <c r="W78" i="3" s="1"/>
  <c r="R82" i="2"/>
  <c r="W79" i="3" s="1"/>
  <c r="R83" i="2"/>
  <c r="W80" i="3" s="1"/>
  <c r="R84" i="2"/>
  <c r="W81" i="3" s="1"/>
  <c r="R85" i="2"/>
  <c r="W82" i="3" s="1"/>
  <c r="R86" i="2"/>
  <c r="W83" i="3" s="1"/>
  <c r="R87" i="2"/>
  <c r="W84" i="3" s="1"/>
  <c r="R88" i="2"/>
  <c r="W85" i="3" s="1"/>
  <c r="R89" i="2"/>
  <c r="W86" i="3" s="1"/>
  <c r="R90" i="2"/>
  <c r="W87" i="3" s="1"/>
  <c r="R91" i="2"/>
  <c r="W88" i="3" s="1"/>
  <c r="R92" i="2"/>
  <c r="W89" i="3" s="1"/>
  <c r="R93" i="2"/>
  <c r="W90" i="3" s="1"/>
  <c r="R94" i="2"/>
  <c r="W91" i="3" s="1"/>
  <c r="R95" i="2"/>
  <c r="W92" i="3" s="1"/>
  <c r="R96" i="2"/>
  <c r="W93" i="3" s="1"/>
  <c r="R97" i="2"/>
  <c r="W94" i="3" s="1"/>
  <c r="R98" i="2"/>
  <c r="W95" i="3" s="1"/>
  <c r="R99" i="2"/>
  <c r="W96" i="3" s="1"/>
  <c r="R100" i="2"/>
  <c r="W97" i="3" s="1"/>
  <c r="R101" i="2"/>
  <c r="W98" i="3" s="1"/>
  <c r="R102" i="2"/>
  <c r="W99" i="3" s="1"/>
  <c r="R103" i="2"/>
  <c r="W100" i="3" s="1"/>
  <c r="R104" i="2"/>
  <c r="W101" i="3" s="1"/>
  <c r="R105" i="2"/>
  <c r="W102" i="3" s="1"/>
  <c r="R106" i="2"/>
  <c r="W103" i="3" s="1"/>
  <c r="R107" i="2"/>
  <c r="W104" i="3" s="1"/>
  <c r="R108" i="2"/>
  <c r="W105" i="3" s="1"/>
  <c r="R109" i="2"/>
  <c r="W106" i="3" s="1"/>
  <c r="R110" i="2"/>
  <c r="W107" i="3" s="1"/>
  <c r="R111" i="2"/>
  <c r="W108" i="3" s="1"/>
  <c r="R112" i="2"/>
  <c r="W109" i="3" s="1"/>
  <c r="R113" i="2"/>
  <c r="W110" i="3" s="1"/>
  <c r="R114" i="2"/>
  <c r="W111" i="3" s="1"/>
  <c r="R115" i="2"/>
  <c r="W112" i="3" s="1"/>
  <c r="R116" i="2"/>
  <c r="W113" i="3" s="1"/>
  <c r="R117" i="2"/>
  <c r="W114" i="3" s="1"/>
  <c r="R118" i="2"/>
  <c r="W115" i="3" s="1"/>
  <c r="R119" i="2"/>
  <c r="W116" i="3" s="1"/>
  <c r="R120" i="2"/>
  <c r="W117" i="3" s="1"/>
  <c r="R121" i="2"/>
  <c r="W118" i="3" s="1"/>
  <c r="R122" i="2"/>
  <c r="W119" i="3" s="1"/>
  <c r="R123" i="2"/>
  <c r="W120" i="3" s="1"/>
  <c r="R124" i="2"/>
  <c r="W121" i="3" s="1"/>
  <c r="R125" i="2"/>
  <c r="W122" i="3" s="1"/>
  <c r="R126" i="2"/>
  <c r="W123" i="3" s="1"/>
  <c r="R127" i="2"/>
  <c r="W124" i="3" s="1"/>
  <c r="R128" i="2"/>
  <c r="W125" i="3" s="1"/>
  <c r="R129" i="2"/>
  <c r="W126" i="3" s="1"/>
  <c r="R130" i="2"/>
  <c r="W127" i="3" s="1"/>
  <c r="R131" i="2"/>
  <c r="W128" i="3" s="1"/>
  <c r="R132" i="2"/>
  <c r="W129" i="3" s="1"/>
  <c r="R133" i="2"/>
  <c r="W130" i="3" s="1"/>
  <c r="R134" i="2"/>
  <c r="W131" i="3" s="1"/>
  <c r="R135" i="2"/>
  <c r="W132" i="3" s="1"/>
  <c r="R136" i="2"/>
  <c r="W133" i="3" s="1"/>
  <c r="R137" i="2"/>
  <c r="W134" i="3" s="1"/>
  <c r="R138" i="2"/>
  <c r="W135" i="3" s="1"/>
  <c r="R139" i="2"/>
  <c r="W136" i="3" s="1"/>
  <c r="R140" i="2"/>
  <c r="W137" i="3" s="1"/>
  <c r="R141" i="2"/>
  <c r="W138" i="3" s="1"/>
  <c r="R142" i="2"/>
  <c r="W139" i="3" s="1"/>
  <c r="R143" i="2"/>
  <c r="W140" i="3" s="1"/>
  <c r="R144" i="2"/>
  <c r="W141" i="3" s="1"/>
  <c r="R145" i="2"/>
  <c r="W142" i="3" s="1"/>
  <c r="R146" i="2"/>
  <c r="W143" i="3" s="1"/>
  <c r="R147" i="2"/>
  <c r="W144" i="3" s="1"/>
  <c r="R148" i="2"/>
  <c r="W145" i="3" s="1"/>
  <c r="R149" i="2"/>
  <c r="W146" i="3" s="1"/>
  <c r="R150" i="2"/>
  <c r="W147" i="3" s="1"/>
  <c r="R151" i="2"/>
  <c r="W148" i="3" s="1"/>
  <c r="R152" i="2"/>
  <c r="W149" i="3" s="1"/>
  <c r="R153" i="2"/>
  <c r="W150" i="3" s="1"/>
  <c r="R154" i="2"/>
  <c r="W151" i="3" s="1"/>
  <c r="R155" i="2"/>
  <c r="W152" i="3" s="1"/>
  <c r="R156" i="2"/>
  <c r="W153" i="3" s="1"/>
  <c r="R157" i="2"/>
  <c r="W154" i="3" s="1"/>
  <c r="R158" i="2"/>
  <c r="W155" i="3" s="1"/>
  <c r="R159" i="2"/>
  <c r="W156" i="3" s="1"/>
  <c r="R160" i="2"/>
  <c r="W157" i="3" s="1"/>
  <c r="R161" i="2"/>
  <c r="W158" i="3" s="1"/>
  <c r="R162" i="2"/>
  <c r="W159" i="3" s="1"/>
  <c r="R163" i="2"/>
  <c r="W160" i="3" s="1"/>
  <c r="R164" i="2"/>
  <c r="W161" i="3" s="1"/>
  <c r="R165" i="2"/>
  <c r="W162" i="3" s="1"/>
  <c r="R166" i="2"/>
  <c r="W163" i="3" s="1"/>
  <c r="R167" i="2"/>
  <c r="W164" i="3" s="1"/>
  <c r="R168" i="2"/>
  <c r="W165" i="3" s="1"/>
  <c r="R169" i="2"/>
  <c r="W166" i="3" s="1"/>
  <c r="R170" i="2"/>
  <c r="W167" i="3" s="1"/>
  <c r="R171" i="2"/>
  <c r="W168" i="3" s="1"/>
  <c r="R172" i="2"/>
  <c r="W169" i="3" s="1"/>
  <c r="R173" i="2"/>
  <c r="W170" i="3" s="1"/>
  <c r="R174" i="2"/>
  <c r="W171" i="3" s="1"/>
  <c r="R175" i="2"/>
  <c r="W172" i="3" s="1"/>
  <c r="R176" i="2"/>
  <c r="W173" i="3" s="1"/>
  <c r="R177" i="2"/>
  <c r="W174" i="3" s="1"/>
  <c r="R178" i="2"/>
  <c r="W175" i="3" s="1"/>
  <c r="R179" i="2"/>
  <c r="W176" i="3" s="1"/>
  <c r="R180" i="2"/>
  <c r="W177" i="3" s="1"/>
  <c r="R181" i="2"/>
  <c r="W178" i="3" s="1"/>
  <c r="R182" i="2"/>
  <c r="W179" i="3" s="1"/>
  <c r="R183" i="2"/>
  <c r="W180" i="3" s="1"/>
  <c r="R184" i="2"/>
  <c r="W181" i="3" s="1"/>
  <c r="R185" i="2"/>
  <c r="W182" i="3" s="1"/>
  <c r="R186" i="2"/>
  <c r="W183" i="3" s="1"/>
  <c r="R187" i="2"/>
  <c r="W184" i="3" s="1"/>
  <c r="R188" i="2"/>
  <c r="W185" i="3" s="1"/>
  <c r="R189" i="2"/>
  <c r="W186" i="3" s="1"/>
  <c r="R190" i="2"/>
  <c r="W187" i="3" s="1"/>
  <c r="R191" i="2"/>
  <c r="W188" i="3" s="1"/>
  <c r="R192" i="2"/>
  <c r="W189" i="3" s="1"/>
  <c r="R193" i="2"/>
  <c r="W190" i="3" s="1"/>
  <c r="R194" i="2"/>
  <c r="W191" i="3" s="1"/>
  <c r="R195" i="2"/>
  <c r="W192" i="3" s="1"/>
  <c r="R196" i="2"/>
  <c r="W193" i="3" s="1"/>
  <c r="R197" i="2"/>
  <c r="W194" i="3" s="1"/>
  <c r="R198" i="2"/>
  <c r="W195" i="3" s="1"/>
  <c r="R199" i="2"/>
  <c r="W196" i="3" s="1"/>
  <c r="R200" i="2"/>
  <c r="W197" i="3" s="1"/>
  <c r="R201" i="2"/>
  <c r="W198" i="3" s="1"/>
  <c r="R202" i="2"/>
  <c r="W199" i="3" s="1"/>
  <c r="R203" i="2"/>
  <c r="W200" i="3" s="1"/>
  <c r="R204" i="2"/>
  <c r="W201" i="3" s="1"/>
  <c r="R205" i="2"/>
  <c r="W202" i="3" s="1"/>
  <c r="R206" i="2"/>
  <c r="W203" i="3" s="1"/>
  <c r="R207" i="2"/>
  <c r="W204" i="3" s="1"/>
  <c r="R208" i="2"/>
  <c r="W205" i="3" s="1"/>
  <c r="R209" i="2"/>
  <c r="W206" i="3" s="1"/>
  <c r="R210" i="2"/>
  <c r="W207" i="3" s="1"/>
  <c r="R211" i="2"/>
  <c r="W208" i="3" s="1"/>
  <c r="R212" i="2"/>
  <c r="W209" i="3" s="1"/>
  <c r="R213" i="2"/>
  <c r="W210" i="3" s="1"/>
  <c r="R214" i="2"/>
  <c r="W211" i="3" s="1"/>
  <c r="R215" i="2"/>
  <c r="W212" i="3" s="1"/>
  <c r="R216" i="2"/>
  <c r="W213" i="3" s="1"/>
  <c r="R217" i="2"/>
  <c r="W214" i="3" s="1"/>
  <c r="R218" i="2"/>
  <c r="W215" i="3" s="1"/>
  <c r="R219" i="2"/>
  <c r="W216" i="3" s="1"/>
  <c r="R220" i="2"/>
  <c r="W217" i="3" s="1"/>
  <c r="R221" i="2"/>
  <c r="W218" i="3" s="1"/>
  <c r="R222" i="2"/>
  <c r="W219" i="3" s="1"/>
  <c r="R223" i="2"/>
  <c r="W220" i="3" s="1"/>
  <c r="R224" i="2"/>
  <c r="W221" i="3" s="1"/>
  <c r="R225" i="2"/>
  <c r="W222" i="3" s="1"/>
  <c r="R226" i="2"/>
  <c r="W223" i="3" s="1"/>
  <c r="R227" i="2"/>
  <c r="W224" i="3" s="1"/>
  <c r="R228" i="2"/>
  <c r="W225" i="3" s="1"/>
  <c r="R229" i="2"/>
  <c r="W226" i="3" s="1"/>
  <c r="R230" i="2"/>
  <c r="W227" i="3" s="1"/>
  <c r="R231" i="2"/>
  <c r="W228" i="3" s="1"/>
  <c r="R232" i="2"/>
  <c r="W229" i="3" s="1"/>
  <c r="R233" i="2"/>
  <c r="W230" i="3" s="1"/>
  <c r="R234" i="2"/>
  <c r="W231" i="3" s="1"/>
  <c r="R235" i="2"/>
  <c r="W232" i="3" s="1"/>
  <c r="R236" i="2"/>
  <c r="W233" i="3" s="1"/>
  <c r="R237" i="2"/>
  <c r="W234" i="3" s="1"/>
  <c r="R238" i="2"/>
  <c r="W235" i="3" s="1"/>
  <c r="R239" i="2"/>
  <c r="W236" i="3" s="1"/>
  <c r="R240" i="2"/>
  <c r="W237" i="3" s="1"/>
  <c r="R241" i="2"/>
  <c r="W238" i="3" s="1"/>
  <c r="R242" i="2"/>
  <c r="W239" i="3" s="1"/>
  <c r="R243" i="2"/>
  <c r="W240" i="3" s="1"/>
  <c r="R244" i="2"/>
  <c r="W241" i="3" s="1"/>
  <c r="R245" i="2"/>
  <c r="W242" i="3" s="1"/>
  <c r="R246" i="2"/>
  <c r="W243" i="3" s="1"/>
  <c r="R247" i="2"/>
  <c r="W244" i="3" s="1"/>
  <c r="R248" i="2"/>
  <c r="W245" i="3" s="1"/>
  <c r="R249" i="2"/>
  <c r="W246" i="3" s="1"/>
  <c r="R250" i="2"/>
  <c r="W247" i="3" s="1"/>
  <c r="R251" i="2"/>
  <c r="W248" i="3" s="1"/>
  <c r="R252" i="2"/>
  <c r="W249" i="3" s="1"/>
  <c r="R253" i="2"/>
  <c r="W250" i="3" s="1"/>
  <c r="R254" i="2"/>
  <c r="W251" i="3" s="1"/>
  <c r="R255" i="2"/>
  <c r="W252" i="3" s="1"/>
  <c r="R256" i="2"/>
  <c r="W253" i="3" s="1"/>
  <c r="R257" i="2"/>
  <c r="W254" i="3" s="1"/>
  <c r="R258" i="2"/>
  <c r="W255" i="3" s="1"/>
  <c r="R259" i="2"/>
  <c r="W256" i="3" s="1"/>
  <c r="R260" i="2"/>
  <c r="W257" i="3" s="1"/>
  <c r="R261" i="2"/>
  <c r="W258" i="3" s="1"/>
  <c r="R262" i="2"/>
  <c r="W259" i="3" s="1"/>
  <c r="R263" i="2"/>
  <c r="W260" i="3" s="1"/>
  <c r="R264" i="2"/>
  <c r="W261" i="3" s="1"/>
  <c r="R265" i="2"/>
  <c r="W262" i="3" s="1"/>
  <c r="R266" i="2"/>
  <c r="W263" i="3" s="1"/>
  <c r="R267" i="2"/>
  <c r="W264" i="3" s="1"/>
  <c r="R268" i="2"/>
  <c r="W265" i="3" s="1"/>
  <c r="R269" i="2"/>
  <c r="W266" i="3" s="1"/>
  <c r="R270" i="2"/>
  <c r="W267" i="3" s="1"/>
  <c r="R271" i="2"/>
  <c r="W268" i="3" s="1"/>
  <c r="R272" i="2"/>
  <c r="W269" i="3" s="1"/>
  <c r="R273" i="2"/>
  <c r="W270" i="3" s="1"/>
  <c r="R274" i="2"/>
  <c r="W271" i="3" s="1"/>
  <c r="R275" i="2"/>
  <c r="W272" i="3" s="1"/>
  <c r="R276" i="2"/>
  <c r="W273" i="3" s="1"/>
  <c r="R277" i="2"/>
  <c r="W274" i="3" s="1"/>
  <c r="R278" i="2"/>
  <c r="W275" i="3" s="1"/>
  <c r="R279" i="2"/>
  <c r="W276" i="3" s="1"/>
  <c r="R280" i="2"/>
  <c r="W277" i="3" s="1"/>
  <c r="R281" i="2"/>
  <c r="W278" i="3" s="1"/>
  <c r="R282" i="2"/>
  <c r="W279" i="3" s="1"/>
  <c r="R283" i="2"/>
  <c r="W280" i="3" s="1"/>
  <c r="R284" i="2"/>
  <c r="W281" i="3" s="1"/>
  <c r="R285" i="2"/>
  <c r="W282" i="3" s="1"/>
  <c r="R286" i="2"/>
  <c r="W283" i="3" s="1"/>
  <c r="R287" i="2"/>
  <c r="W284" i="3" s="1"/>
  <c r="R288" i="2"/>
  <c r="W285" i="3" s="1"/>
  <c r="R289" i="2"/>
  <c r="W286" i="3" s="1"/>
  <c r="R290" i="2"/>
  <c r="W287" i="3" s="1"/>
  <c r="R291" i="2"/>
  <c r="W288" i="3" s="1"/>
  <c r="R292" i="2"/>
  <c r="W289" i="3" s="1"/>
  <c r="R293" i="2"/>
  <c r="W290" i="3" s="1"/>
  <c r="R294" i="2"/>
  <c r="W291" i="3" s="1"/>
  <c r="R295" i="2"/>
  <c r="W292" i="3" s="1"/>
  <c r="R296" i="2"/>
  <c r="W293" i="3" s="1"/>
  <c r="R297" i="2"/>
  <c r="W294" i="3" s="1"/>
  <c r="R298" i="2"/>
  <c r="W295" i="3" s="1"/>
  <c r="R299" i="2"/>
  <c r="W296" i="3" s="1"/>
  <c r="R300" i="2"/>
  <c r="W297" i="3" s="1"/>
  <c r="R301" i="2"/>
  <c r="W298" i="3" s="1"/>
  <c r="R302" i="2"/>
  <c r="W299" i="3" s="1"/>
  <c r="R303" i="2"/>
  <c r="W300" i="3" s="1"/>
  <c r="R304" i="2"/>
  <c r="W301" i="3" s="1"/>
  <c r="R305" i="2"/>
  <c r="W302" i="3" s="1"/>
  <c r="R306" i="2"/>
  <c r="W303" i="3" s="1"/>
  <c r="R307" i="2"/>
  <c r="W304" i="3" s="1"/>
  <c r="R308" i="2"/>
  <c r="W305" i="3" s="1"/>
  <c r="R309" i="2"/>
  <c r="W306" i="3" s="1"/>
  <c r="R310" i="2"/>
  <c r="W307" i="3" s="1"/>
  <c r="R311" i="2"/>
  <c r="W308" i="3" s="1"/>
  <c r="R312" i="2"/>
  <c r="W309" i="3" s="1"/>
  <c r="R313" i="2"/>
  <c r="W310" i="3" s="1"/>
  <c r="R314" i="2"/>
  <c r="W311" i="3" s="1"/>
  <c r="R315" i="2"/>
  <c r="W312" i="3" s="1"/>
  <c r="R316" i="2"/>
  <c r="W313" i="3" s="1"/>
  <c r="R317" i="2"/>
  <c r="W314" i="3" s="1"/>
  <c r="R318" i="2"/>
  <c r="W315" i="3" s="1"/>
  <c r="R319" i="2"/>
  <c r="W316" i="3" s="1"/>
  <c r="R320" i="2"/>
  <c r="W317" i="3" s="1"/>
  <c r="R321" i="2"/>
  <c r="W318" i="3" s="1"/>
  <c r="R322" i="2"/>
  <c r="W319" i="3" s="1"/>
  <c r="R323" i="2"/>
  <c r="W320" i="3" s="1"/>
  <c r="R324" i="2"/>
  <c r="W321" i="3" s="1"/>
  <c r="R325" i="2"/>
  <c r="W322" i="3" s="1"/>
  <c r="R326" i="2"/>
  <c r="W323" i="3" s="1"/>
  <c r="R327" i="2"/>
  <c r="W324" i="3" s="1"/>
  <c r="R328" i="2"/>
  <c r="W325" i="3" s="1"/>
  <c r="R329" i="2"/>
  <c r="W326" i="3" s="1"/>
  <c r="R330" i="2"/>
  <c r="W327" i="3" s="1"/>
  <c r="R331" i="2"/>
  <c r="W328" i="3" s="1"/>
  <c r="R332" i="2"/>
  <c r="W329" i="3" s="1"/>
  <c r="R333" i="2"/>
  <c r="W330" i="3" s="1"/>
  <c r="R334" i="2"/>
  <c r="W331" i="3" s="1"/>
  <c r="R335" i="2"/>
  <c r="W332" i="3" s="1"/>
  <c r="R336" i="2"/>
  <c r="W333" i="3" s="1"/>
  <c r="R337" i="2"/>
  <c r="W334" i="3" s="1"/>
  <c r="R338" i="2"/>
  <c r="W335" i="3" s="1"/>
  <c r="R339" i="2"/>
  <c r="W336" i="3" s="1"/>
  <c r="R340" i="2"/>
  <c r="W337" i="3" s="1"/>
  <c r="R341" i="2"/>
  <c r="W338" i="3" s="1"/>
  <c r="R342" i="2"/>
  <c r="W339" i="3" s="1"/>
  <c r="R343" i="2"/>
  <c r="W340" i="3" s="1"/>
  <c r="R344" i="2"/>
  <c r="W341" i="3" s="1"/>
  <c r="R345" i="2"/>
  <c r="W342" i="3" s="1"/>
  <c r="R346" i="2"/>
  <c r="W343" i="3" s="1"/>
  <c r="R347" i="2"/>
  <c r="W344" i="3" s="1"/>
  <c r="R348" i="2"/>
  <c r="W345" i="3" s="1"/>
  <c r="R349" i="2"/>
  <c r="W346" i="3" s="1"/>
  <c r="R350" i="2"/>
  <c r="W347" i="3" s="1"/>
  <c r="R351" i="2"/>
  <c r="W348" i="3" s="1"/>
  <c r="R352" i="2"/>
  <c r="W349" i="3" s="1"/>
  <c r="R353" i="2"/>
  <c r="W350" i="3" s="1"/>
  <c r="R354" i="2"/>
  <c r="W351" i="3" s="1"/>
  <c r="A5" i="3"/>
  <c r="E5" i="3"/>
  <c r="F5" i="3"/>
  <c r="G5" i="3"/>
  <c r="H5" i="3"/>
  <c r="L5" i="3"/>
  <c r="Q5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U9" i="2" l="1"/>
  <c r="K5" i="3"/>
  <c r="I1" i="3"/>
  <c r="K1" i="3" l="1"/>
</calcChain>
</file>

<file path=xl/sharedStrings.xml><?xml version="1.0" encoding="utf-8"?>
<sst xmlns="http://schemas.openxmlformats.org/spreadsheetml/2006/main" count="31667" uniqueCount="9283">
  <si>
    <t>NOMBRE VENDEDOR</t>
  </si>
  <si>
    <t>NIT VENDEDOR</t>
  </si>
  <si>
    <t>NOMBRE COMPRADOR</t>
  </si>
  <si>
    <t>NIT COMPRADOR</t>
  </si>
  <si>
    <t>CIUDAD DE ENTREGA DEL PRODUCTO</t>
  </si>
  <si>
    <t>FACT NRO</t>
  </si>
  <si>
    <t>FECHA</t>
  </si>
  <si>
    <t>FORMA DE PAGO(#DIAS)</t>
  </si>
  <si>
    <t>PRODUCTO</t>
  </si>
  <si>
    <t>CANTIDAD/PAQUETE</t>
  </si>
  <si>
    <t>CANTIDAD</t>
  </si>
  <si>
    <t>PESO(g) /PAQ</t>
  </si>
  <si>
    <t>VALOR
UNITARIO</t>
  </si>
  <si>
    <t>TOTAL</t>
  </si>
  <si>
    <t>% IVA PRODUCTO</t>
  </si>
  <si>
    <t>CODIGO PRODUCTO</t>
  </si>
  <si>
    <t>NIT</t>
  </si>
  <si>
    <t>UNIDAD</t>
  </si>
  <si>
    <t>FPAGO</t>
  </si>
  <si>
    <t>CONTROL</t>
  </si>
  <si>
    <t xml:space="preserve">FORMAS DE PAGO </t>
  </si>
  <si>
    <t>60 DIAS</t>
  </si>
  <si>
    <t>AREPA CON QUESO MOZARELLA</t>
  </si>
  <si>
    <t>AREPA DE QUESO</t>
  </si>
  <si>
    <t>15 DIAS</t>
  </si>
  <si>
    <t>02 DIAS</t>
  </si>
  <si>
    <t>AREPA BLANCA</t>
  </si>
  <si>
    <t>AREPA AMARILLA</t>
  </si>
  <si>
    <t>AREPA BLANCA MINITELA</t>
  </si>
  <si>
    <t>FUNZA</t>
  </si>
  <si>
    <t>IBAGUE</t>
  </si>
  <si>
    <t>MALAMBO</t>
  </si>
  <si>
    <t>Totales de Control:</t>
  </si>
  <si>
    <t>NOMBRE</t>
  </si>
  <si>
    <t>DIRECCION</t>
  </si>
  <si>
    <t>TEL.</t>
  </si>
  <si>
    <t>No.</t>
  </si>
  <si>
    <t>FECHA DE</t>
  </si>
  <si>
    <t>PRECIO</t>
  </si>
  <si>
    <t xml:space="preserve">SITIO DE </t>
  </si>
  <si>
    <t>OBSERVACIONES</t>
  </si>
  <si>
    <t>PUNTA</t>
  </si>
  <si>
    <t>MANDANTE</t>
  </si>
  <si>
    <t>AGENCIA</t>
  </si>
  <si>
    <t>FORMA</t>
  </si>
  <si>
    <t>%Comis. x Punta</t>
  </si>
  <si>
    <t>BODEGA</t>
  </si>
  <si>
    <t>cantidad</t>
  </si>
  <si>
    <t xml:space="preserve">unidad de </t>
  </si>
  <si>
    <t>moneda</t>
  </si>
  <si>
    <t>CLIENTE</t>
  </si>
  <si>
    <t>FACTURA</t>
  </si>
  <si>
    <t>IVAPRODUCTO</t>
  </si>
  <si>
    <t>O KILOS</t>
  </si>
  <si>
    <t>UNITARIO</t>
  </si>
  <si>
    <t>ENTREGA</t>
  </si>
  <si>
    <t>PRINCIPAL</t>
  </si>
  <si>
    <t>DE PAGO</t>
  </si>
  <si>
    <t>INCENTIVO</t>
  </si>
  <si>
    <t>factura real</t>
  </si>
  <si>
    <t>medida factura</t>
  </si>
  <si>
    <t>X</t>
  </si>
  <si>
    <t>CODIGO SUBYA</t>
  </si>
  <si>
    <t>V</t>
  </si>
  <si>
    <t>AREPAS MEMO</t>
  </si>
  <si>
    <t>N</t>
  </si>
  <si>
    <t xml:space="preserve">ENVIADO </t>
  </si>
  <si>
    <t>CODIGO BMC</t>
  </si>
  <si>
    <t>NOMBRE BMC</t>
  </si>
  <si>
    <t xml:space="preserve">AREPA RELLENA DE QUESO MOZARELLA </t>
  </si>
  <si>
    <t>PAQUETE</t>
  </si>
  <si>
    <t>AREPA CON QUESO</t>
  </si>
  <si>
    <t>AREPAS RELLENA DE QUESO MOZARELLA</t>
  </si>
  <si>
    <t>AREPÁ AMRILLA</t>
  </si>
  <si>
    <t>AREPA MINITELA</t>
  </si>
  <si>
    <t>AREPAS  RELLENA  QUESO  MOZARELLA</t>
  </si>
  <si>
    <t>AREPA MAIZ AMARILLO</t>
  </si>
  <si>
    <t xml:space="preserve">AREPA BLANCA </t>
  </si>
  <si>
    <t>AREPA DE MAIZ AMARILLO</t>
  </si>
  <si>
    <t xml:space="preserve">AREPA AMARILLA </t>
  </si>
  <si>
    <t>AREPÁ DE QUESO</t>
  </si>
  <si>
    <t>AREPÁ CON QUESO MOZARELLA</t>
  </si>
  <si>
    <t>AREPA RELLENA DE QUESO MOZARELLA</t>
  </si>
  <si>
    <t>AREPA QUESO PEQUEÑA</t>
  </si>
  <si>
    <t>AREPA CHOCLO</t>
  </si>
  <si>
    <t>AREPA  DE QUESO CON BOCADILLO</t>
  </si>
  <si>
    <t xml:space="preserve">AREPA PAISA GRANDE </t>
  </si>
  <si>
    <t>AREPA PAISA MEDIANA</t>
  </si>
  <si>
    <t>AREPA RELLENA  DE QUESO  GRANDE</t>
  </si>
  <si>
    <t>AREPA RELLENA  DE QUESO  MEDIANA</t>
  </si>
  <si>
    <t>AREPA DE CHOCLO</t>
  </si>
  <si>
    <t>AREPA BLANCA CON SAL</t>
  </si>
  <si>
    <t>AREPA PAISA</t>
  </si>
  <si>
    <t>AREPA RELLENA DE QUESO PEQUEÑA</t>
  </si>
  <si>
    <t>AREPA GALAPAGO GRANDE</t>
  </si>
  <si>
    <t>AREPA RELLENA  DE QUESO  PEQUEÑA</t>
  </si>
  <si>
    <t>producto</t>
  </si>
  <si>
    <t>n/a</t>
  </si>
  <si>
    <t>codigo</t>
  </si>
  <si>
    <t>nit</t>
  </si>
  <si>
    <t>descripcio</t>
  </si>
  <si>
    <t>ARROZ CASCARA IMPORTADO - AMERICANO - KILOGRAMO - EN SACO - NATURAL</t>
  </si>
  <si>
    <t>A</t>
  </si>
  <si>
    <t>S</t>
  </si>
  <si>
    <t>ARROZ CASCARA IMPORTADO - AMERICANO - KILOGRAMO - A GRANEL - NATURAL</t>
  </si>
  <si>
    <t>ARROZ CASCARA IMPORTADO - ARGENTINO - KILOGRAMO - EN SACO - NATURAL</t>
  </si>
  <si>
    <t>ARROZ CASCARA IMPORTADO - ARGENTINO - KILOGRAMO - A GRANEL - NATURAL</t>
  </si>
  <si>
    <t>ARROZ CASCARA IMPORTADO - ECUATORIANO - KILOGRAMO - EN SACO - NATURAL</t>
  </si>
  <si>
    <t>ARROZ CASCARA IMPORTADO - ECUATORIANO - KILOGRAMO - A GRANEL - NATURAL</t>
  </si>
  <si>
    <t>ARROZ CASCARA IMPORTADO - TAILANDES - KILOGRAMO - EN SACO - NATURAL</t>
  </si>
  <si>
    <t>ARROZ CASCARA IMPORTADO - TAILANDES - KILOGRAMO - A GRANEL - NATURAL</t>
  </si>
  <si>
    <t>ARROZ CASCARA IMPORTADO - VENEZOLANO - KILOGRAMO - EN SACO - NATURAL</t>
  </si>
  <si>
    <t>ARROZ CASCARA IMPORTADO - VENEZOLANO - KILOGRAMO - A GRANEL - NATURAL</t>
  </si>
  <si>
    <t>ARROZ CASCARA IMPORTADO - VIETNAMITA - KILOGRAMO - EN SACO - NATURAL</t>
  </si>
  <si>
    <t>ARROZ CASCARA IMPORTADO - VIETNAMITA - KILOGRAMO - A GRANEL - NATURAL</t>
  </si>
  <si>
    <t>ARROZ CASCARA NACIONAL HUMEDO - 8-TIPO I GRANO PARTIDO HASTA 20% - KILOGRAMO - EN SACO - NATURAL</t>
  </si>
  <si>
    <t>ARROZ CASCARA NACIONAL HUMEDO - 8-TIPO I GRANO PARTIDO HASTA 20% - KILOGRAMO - A GRANEL - NATURAL</t>
  </si>
  <si>
    <t>ARROZ CASCARA NACIONAL HUMEDO - TIPO I GRANO PARTIDO &gt; 20% - KILOGRAMO - EN SACO - NATURAL</t>
  </si>
  <si>
    <t>ARROZ CASCARA NACIONAL HUMEDO - TIPO I GRANO PARTIDO &gt; 20% - KILOGRAMO - A GRANEL - NATURAL</t>
  </si>
  <si>
    <t>ARROZ CASCARA NACIONAL HUMEDO - 10-TIPO II GRANO PARTIDO HASTA 20% - KILOGRAMO - EN SACO - NATURAL</t>
  </si>
  <si>
    <t>ARROZ CASCARA NACIONAL HUMEDO - TIPO II GRANO PARTIDO HASTA 20% - KILOGRAMO - A GRANEL - NATURAL</t>
  </si>
  <si>
    <t>ARROZ CASCARA NACIONAL HUMEDO - TIPO II GRANO PARTIDO &gt; 20% - KILOGRAMO - EN SACO - NATURAL</t>
  </si>
  <si>
    <t>ARROZ CASCARA NACIONAL HUMEDO - TIPO II GRANO PARTIDO &gt; 20% - KILOGRAMO - A GRANEL - NATURAL</t>
  </si>
  <si>
    <t>ARROZ CASCARA NACIONAL SECO - 12-GRADO 1 - KILOGRAMO - EN SACO - NATURAL</t>
  </si>
  <si>
    <t>ARROZ CASCARA NACIONAL SECO - 12-GRADO 1 - KILOGRAMO - A GRANEL - NATURAL</t>
  </si>
  <si>
    <t>ARROZ CASCARA NACIONAL SECO - GRADO 2 - KILOGRAMO - EN SACO - NATURAL</t>
  </si>
  <si>
    <t>ARROZ CASCARA NACIONAL SECO - GRADO 2 - KILOGRAMO - A GRANEL - NATURAL</t>
  </si>
  <si>
    <t>ARROZ CASCARA NACIONAL SECO - GRADO 3 - KILOGRAMO - EN SACO - NATURAL</t>
  </si>
  <si>
    <t>ARROZ CASCARA NACIONAL SECO - GRADO 3 - KILOGRAMO - A GRANEL - NATURAL</t>
  </si>
  <si>
    <t>ARROZ CASCARA NACIONAL SECO - GRADO 4 - KILOGRAMO - EN SACO - NATURAL</t>
  </si>
  <si>
    <t>ARROZ CASCARA NACIONAL SECO - GRADO 4 - KILOGRAMO - A GRANEL - NATURAL</t>
  </si>
  <si>
    <t>CEBADA IMPORTADA CONSUMO DIRECTO - AMERICANA - KILOGRAMO - EN SACO - NATURAL</t>
  </si>
  <si>
    <t>CEBADA IMPORTADA CONSUMO DIRECTO - AMERICANA - KILOGRAMO - A GRANEL - NATURAL</t>
  </si>
  <si>
    <t>CEBADA IMPORTADA CONSUMO CERVECERO - AMERICANA - KILOGRAMO - EN SACO - NATURAL</t>
  </si>
  <si>
    <t>CEBADA IMPORTADA CONSUMO CERVECERO - AMERICANA - KILOGRAMO - A GRANEL - NATURAL</t>
  </si>
  <si>
    <t>CEBADA IMPORTADA CONSUMO DIRECTO - CANADIENSE - KILOGRAMO - EN SACO - NATURAL</t>
  </si>
  <si>
    <t>CEBADA IMPORTADA CONSUMO DIRECTO - CANADIENSE - KILOGRAMO - A GRANEL - NATURAL</t>
  </si>
  <si>
    <t>CEBADA IMPORTADA CONSUMO CERVECERO - CANADIENSE - KILOGRAMO - EN SACO - NATURAL</t>
  </si>
  <si>
    <t>CEBADA IMPORTADA CONSUMO CERVECERO - CANADIENSE - KILOGRAMO - A GRANEL - NATURAL</t>
  </si>
  <si>
    <t>CEBADA NACIONAL CONSUMO DIRECTO - SC - KILOGRAMO - EN SACO - NATURAL</t>
  </si>
  <si>
    <t>CEBADA NACIONAL CONSUMO DIRECTO - SC - KILOGRAMO - A GRANEL - NATURAL</t>
  </si>
  <si>
    <t>CEBADA NACIONAL CONSUMO CERVECERO - SC - KILOGRAMO - EN SACO - NATURAL</t>
  </si>
  <si>
    <t>CEBADA NACIONAL CONSUMO CERVECERO - SC - KILOGRAMO - A GRANEL - NATURAL</t>
  </si>
  <si>
    <t>MAIZ AMARILLO IMPORTADO - AMERICANO - KILOGRAMO - EN SACO - NATURAL</t>
  </si>
  <si>
    <t>MAIZ AMARILLO IMPORTADO - AMERICANO - KILOGRAMO - A GRANEL - NATURAL</t>
  </si>
  <si>
    <t>MAIZ AMARILLO IMPORTADO - ARGENTINO - KILOGRAMO - EN SACO - NATURAL</t>
  </si>
  <si>
    <t>MAIZ AMARILLO IMPORTADO - ARGENTINO - KILOGRAMO - A GRANEL - NATURAL</t>
  </si>
  <si>
    <t>MAIZ AMARILLO IMPORTADO - ECUATORIANO - KILOGRAMO - EN SACO - NATURAL</t>
  </si>
  <si>
    <t>MAIZ AMARILLO IMPORTADO - ECUATORIANO - KILOGRAMO - A GRANEL - NATURAL</t>
  </si>
  <si>
    <t>MAIZ AMARILLO IMPORTADO - VENEZOLANO - KILOGRAMO - EN SACO - NATURAL</t>
  </si>
  <si>
    <t>MAIZ AMARILLO IMPORTADO - VENEZOLANO - KILOGRAMO - A GRANEL - NATURAL</t>
  </si>
  <si>
    <t>MAIZ AMARILLO IMPORTADO - CANADIENSE - KILOGRAMO - EN SACO - NATURAL</t>
  </si>
  <si>
    <t>MAIZ AMARILLO IMPORTADO - CANADIENSE - KILOGRAMO - A GRANEL - NATURAL</t>
  </si>
  <si>
    <t>MAIZ AMARILLO IMPORTADO - SUDAFRICANO - KILOGRAMO - EN SACO - NATURAL</t>
  </si>
  <si>
    <t>MAIZ AMARILLO IMPORTADO - SUDAFRICANO - KILOGRAMO - A GRANEL - NATURAL</t>
  </si>
  <si>
    <t>MAIZ AMARILLO NACIONAL HUMEDO - SC - KILOGRAMO - EN SACO - NATURAL</t>
  </si>
  <si>
    <t>MAIZ AMARILLO NACIONAL HUMEDO - SC - KILOGRAMO - A GRANEL - NATURAL</t>
  </si>
  <si>
    <t>MAIZ AMARILLO NACIONAL SECO - GRADO 1 - KILOGRAMO - EN SACO - NATURAL</t>
  </si>
  <si>
    <t>MAIZ AMARILLO NACIONAL SECO - GRADO 1 - KILOGRAMO - A GRANEL - NATURAL</t>
  </si>
  <si>
    <t>MAIZ AMARILLO NACIONAL SECO - GRADO 2 - KILOGRAMO - EN SACO - NATURAL</t>
  </si>
  <si>
    <t>MAIZ AMARILLO NACIONAL SECO - GRADO 2 - KILOGRAMO - A GRANEL - NATURAL</t>
  </si>
  <si>
    <t>MAIZ AMARILLO NACIONAL SECO - GRADO 3 - KILOGRAMO - EN SACO - NATURAL</t>
  </si>
  <si>
    <t>MAIZ AMARILLO NACIONAL SECO - GRADO 3 - KILOGRAMO - A GRANEL - NATURAL</t>
  </si>
  <si>
    <t>MAIZ AMARILLO NACIONAL SECO - SC - KILOGRAMO - SIN EMPAQUE - NATURAL</t>
  </si>
  <si>
    <t>MAIZ BLANCO IMPORTADO - AMERICANO - KILOGRAMO - EN SACO - NATURAL</t>
  </si>
  <si>
    <t>MAIZ BLANCO IMPORTADO - AMERICANO - KILOGRAMO - A GRANEL - NATURAL</t>
  </si>
  <si>
    <t>MAIZ BLANCO IMPORTADO - ARGENTINO - KILOGRAMO - EN SACO - NATURAL</t>
  </si>
  <si>
    <t>MAIZ BLANCO IMPORTADO - ARGENTINO - KILOGRAMO - A GRANEL - NATURAL</t>
  </si>
  <si>
    <t>MAIZ BLANCO IMPORTADO - CANADIENSE - KILOGRAMO - EN SACO - NATURAL</t>
  </si>
  <si>
    <t>MAIZ BLANCO IMPORTADO - CANADIENSE - KILOGRAMO - A GRANEL - NATURAL</t>
  </si>
  <si>
    <t>MAIZ BLANCO NACIONAL HUMEDO - SC - KILOGRAMO - EN SACO - NATURAL</t>
  </si>
  <si>
    <t>MAIZ BLANCO NACIONAL HUMEDO - SC - KILOGRAMO - A GRANEL - NATURAL</t>
  </si>
  <si>
    <t>MAIZ BLANCO NACIONAL SECO - GRADO 1 - KILOGRAMO - EN SACO - NATURAL</t>
  </si>
  <si>
    <t>MAIZ BLANCO NACIONAL SECO - GRADO 1 - KILOGRAMO - A GRANEL - NATURAL</t>
  </si>
  <si>
    <t>MAIZ BLANCO NACIONAL SECO - GRADO 2 - KILOGRAMO - EN SACO - NATURAL</t>
  </si>
  <si>
    <t>MAIZ BLANCO NACIONAL SECO - 13-GRADO 2 - KILOGRAMO - A GRANEL - NATURAL</t>
  </si>
  <si>
    <t>MAIZ BLANCO NACIONAL SECO - GRADO 3 - KILOGRAMO - EN SACO - NATURAL</t>
  </si>
  <si>
    <t>MAIZ BLANCO NACIONAL SECO - GRADO 3 - KILOGRAMO - A GRANEL - NATURAL</t>
  </si>
  <si>
    <t>MAIZ BLANCO NACIONAL SECO - SC - KILOGRAMO - SIN EMPAQUE - NATURAL</t>
  </si>
  <si>
    <t>MAIZ MILLO SECO - SC - KILOGRAMO - EN SACO - NATURAL</t>
  </si>
  <si>
    <t>MAIZ MILLO SECO - SC - KILOGRAMO - A GRANEL - NATURAL</t>
  </si>
  <si>
    <t>MAIZ PIRA SECO - SC - KILOGRAMO - EN SACO - NATURAL</t>
  </si>
  <si>
    <t>MAIZ PIRA SECO - SC - UNIDAD - EN BOLSA DE POLIETILENO 1000 GR - NATURAL</t>
  </si>
  <si>
    <t>MAIZ PORVA SECO - SC - KILOGRAMO - EN SACO - NATURAL</t>
  </si>
  <si>
    <t>MAIZ PORVA SECO - SC - KILOGRAMO - A GRANEL - NATURAL</t>
  </si>
  <si>
    <t>QUINUA SECO - SC - KILOGRAMO - EN SACO - NATURAL</t>
  </si>
  <si>
    <t>QUINUA SECO - SC - KILOGRAMO - A GRANEL - NATURAL</t>
  </si>
  <si>
    <t>SORGO IMPORTADO - AMERICANO - KILOGRAMO - EN SACO - NATURAL</t>
  </si>
  <si>
    <t>SORGO IMPORTADO - AMERICANO - KILOGRAMO - A GRANEL - NATURAL</t>
  </si>
  <si>
    <t>SORGO IMPORTADO - ARGENTINO - KILOGRAMO - EN SACO - NATURAL</t>
  </si>
  <si>
    <t>SORGO IMPORTADO - ARGENTINO - KILOGRAMO - A GRANEL - NATURAL</t>
  </si>
  <si>
    <t>SORGO IMPORTADO - VENEZOLANO - KILOGRAMO - A GRANEL - NATURAL</t>
  </si>
  <si>
    <t>SORGO IMPORTADO - VENEZOLANO - KILOGRAMO - EN SACO - NATURAL</t>
  </si>
  <si>
    <t>SORGO NACIONAL - GRADO 1 - KILOGRAMO - EN SACO - NATURAL</t>
  </si>
  <si>
    <t>SORGO NACIONAL - GRADO 2 - KILOGRAMO - A GRANEL - NATURAL</t>
  </si>
  <si>
    <t>SORGO NACIONAL - GRADO 2 - KILOGRAMO - EN SACO - NATURAL</t>
  </si>
  <si>
    <t>SORGO NACIONAL - GRADO 3 - KILOGRAMO - EN SACO - NATURAL</t>
  </si>
  <si>
    <t>SORGO NACIONAL - GRADO 3 - KILOGRAMO - A GRANEL - NATURAL</t>
  </si>
  <si>
    <t>TRIGO IMPORTADO DURO - AMERICANO - KILOGRAMO - EN SACO - NATURAL</t>
  </si>
  <si>
    <t>TRIGO IMPORTADO DURO - AMERICANO - KILOGRAMO - A GRANEL - NATURAL</t>
  </si>
  <si>
    <t>TRIGO IMPORTADO BLANDO - AMERICANO - KILOGRAMO - EN SACO - NATURAL</t>
  </si>
  <si>
    <t>TRIGO IMPORTADO BLANDO - AMERICANO - KILOGRAMO - A GRANEL - NATURAL</t>
  </si>
  <si>
    <t>TRIGO IMPORTADO DURO - ARGENTINO - KILOGRAMO - EN SACO - NATURAL</t>
  </si>
  <si>
    <t>TRIGO IMPORTADO DURO - ARGENTINO - KILOGRAMO - A GRANEL - NATURAL</t>
  </si>
  <si>
    <t>TRIGO IMPORTADO BLANDO - ARGENTINO - KILOGRAMO - EN SACO - NATURAL</t>
  </si>
  <si>
    <t>TRIGO IMPORTADO BLANDO - ARGENTINO - KILOGRAMO - A GRANEL - NATURAL</t>
  </si>
  <si>
    <t>TRIGO IMPORTADO DURO - CANADIENSE - KILOGRAMO - EN SACO - NATURAL</t>
  </si>
  <si>
    <t>TRIGO IMPORTADO DURO - CANADIENSE - KILOGRAMO - A GRANEL - NATURAL</t>
  </si>
  <si>
    <t>TRIGO IMPORTADO BLANDO - CANADIENSE - KILOGRAMO - EN SACO - NATURAL</t>
  </si>
  <si>
    <t>TRIGO IMPORTADO BLANDO - CANADIENSE - KILOGRAMO - A GRANEL - NATURAL</t>
  </si>
  <si>
    <t>TRIGO IMPORTADO DURO - AUSTRALIANO - KILOGRAMO - EN SACO - NATURAL</t>
  </si>
  <si>
    <t>TRIGO IMPORTADO DURO - AUSTRALIANO - KILOGRAMO - A GRANEL - NATURAL</t>
  </si>
  <si>
    <t>TRIGO IMPORTADO BLANDO - AUSTRALIANO - KILOGRAMO - EN SACO - NATURAL</t>
  </si>
  <si>
    <t>TRIGO IMPORTADO BLANDO - AUSTRALIANO - KILOGRAMO - A GRANEL - NATURAL</t>
  </si>
  <si>
    <t>TRIGO NACIONAL - GRADO 1 - KILOGRAMO - EN SACO - NATURAL</t>
  </si>
  <si>
    <t>TRIGO NACIONAL - GRADO 1 - KILOGRAMO - A GRANEL - NATURAL</t>
  </si>
  <si>
    <t>TRIGO NACIONAL - GRADO 2 - KILOGRAMO - EN SACO - NATURAL</t>
  </si>
  <si>
    <t>TRIGO NACIONAL - GRADO 2 - KILOGRAMO - A GRANEL - NATURAL</t>
  </si>
  <si>
    <t>TRIGO NACIONAL - GRADO 3 - KILOGRAMO - EN SACO - NATURAL</t>
  </si>
  <si>
    <t>TRIGO NACIONAL - GRADO 3 - KILOGRAMO - A GRANEL - NATURAL</t>
  </si>
  <si>
    <t>CANELA ELABORADA - SC - KILOGRAMO - EMPACADO(A) - NATURAL</t>
  </si>
  <si>
    <t>CLAVO DE OLOR ELABORADO - SC - KILOGRAMO - EMPACADO(A) - NATURAL</t>
  </si>
  <si>
    <t>COMINO ELABORADO - SC - KILOGRAMO - EMPACADO(A) - NATURAL</t>
  </si>
  <si>
    <t>NUEZ MOSCADA ELABORADA - SC - KILOGRAMO - EMPACADO(A) - NATURAL</t>
  </si>
  <si>
    <t>OREGANO MOLIDO - SC - KILOGRAMO - EMPACADO(A) - NATURAL</t>
  </si>
  <si>
    <t>PIMIENTA ELABORADA - SC - KILOGRAMO - EMPACADO(A) - NATURAL</t>
  </si>
  <si>
    <t>ACHIOTE SIN ELABORAR - SC - KILOGRAMO - EMPACADO(A) - NATURAL</t>
  </si>
  <si>
    <t>ANIS SIN ELABORAR - SC - KILOGRAMO - SIN EMPAQUE - NATURAL</t>
  </si>
  <si>
    <t>TOMILLO SIN ELABORAR - SC - KILOGRAMO - SIN EMPAQUE - NATURAL</t>
  </si>
  <si>
    <t>CAFE PERGAMINO - SC - KILOGRAMO - EN SACO - NATURAL</t>
  </si>
  <si>
    <t>CAFE EXCELSO - SC - KILOGRAMO - EN SACO - NATURAL</t>
  </si>
  <si>
    <t>CAFE CONSUMO - SC - KILOGRAMO - EN SACO - NATURAL</t>
  </si>
  <si>
    <t>CAFE PASILLA - SC - KILOGRAMO - EN SACO - NATURAL</t>
  </si>
  <si>
    <t>CAFE PASILLA BROCADO - SC - KILOGRAMO - EN SACO - NATURAL</t>
  </si>
  <si>
    <t>CAFE GUAYABA - SC - KILOGRAMO - EN SACO - NATURAL</t>
  </si>
  <si>
    <t>CAFE CHORRIADO - SC - KILOGRAMO - EN SACO - NATURAL</t>
  </si>
  <si>
    <t>CACAO EN GRANO - SC - KILOGRAMO - EMPACADO(A) - NATURAL</t>
  </si>
  <si>
    <t>TE ELABORADO - SC - UNIDAD - EMPACADO(A) - PROCESADO</t>
  </si>
  <si>
    <t>AROMATICAS ELABORADAS - SC - KILOGRAMO - EMPACADO(A) - PROCESADO</t>
  </si>
  <si>
    <t>AROMATICAS ELABORADAS - SC - UNIDAD - EMPACADO(A) - PROCESADO</t>
  </si>
  <si>
    <t>HELICONAS - FLORES FAMILIA - UNIDAD - SIN EMPAQUE - NATURAL</t>
  </si>
  <si>
    <t>AGUACATE - SC - KILOGRAMO - EMPACADO(A) - NATURAL</t>
  </si>
  <si>
    <t>BANANO FRESCO - SC - KILOGRAMO - EMPACADO(A) - NATURAL</t>
  </si>
  <si>
    <t>BREVA FRESCA - SC - KILOGRAMO - EMPACADO(A) - NATURAL</t>
  </si>
  <si>
    <t>CIRUELA FRESCA - SC - KILOGRAMO - EMPACADO(A) - NATURAL</t>
  </si>
  <si>
    <t>COCO FRESCO - SC - KILOGRAMO - EMPACADO(A) - NATURAL</t>
  </si>
  <si>
    <t>CURUBA - SC - KILOGRAMO - EMPACADO(A) - NATURAL</t>
  </si>
  <si>
    <t>DURAZNO - SC - KILOGRAMO - EMPACADO(A) - NATURAL</t>
  </si>
  <si>
    <t>FRESA - SC - KILOGRAMO - EMPACADO(A) - NATURAL</t>
  </si>
  <si>
    <t>GRANADILLA - 62-SC - KILOGRAMO - EMPACADO(A) - NATURAL</t>
  </si>
  <si>
    <t>GUANABANA - SC - KILOGRAMO - EMPACADO(A) - NATURAL</t>
  </si>
  <si>
    <t>GUAYABA - SC - KILOGRAMO - EMPACADO(A) - NATURAL</t>
  </si>
  <si>
    <t>KIWI - SC - KILOGRAMO - EMPACADO(A) - NATURAL</t>
  </si>
  <si>
    <t>KUMQUAT - SC - KILOGRAMO - EMPACADO(A) - NATURAL</t>
  </si>
  <si>
    <t>LIMON - SC - KILOGRAMO - EMPACADO(A) - NATURAL</t>
  </si>
  <si>
    <t>LULO - SC - KILOGRAMO - EMPACADO(A) - NATURAL</t>
  </si>
  <si>
    <t>MANDARINA - SC - KILOGRAMO - EMPACADO(A) - NATURAL</t>
  </si>
  <si>
    <t>MANGOSTINO - SC - KILOGRAMO - EMPACADO(A) - NATURAL</t>
  </si>
  <si>
    <t>MANZANA - SC - KILOGRAMO - EMPACADO(A) - NATURAL</t>
  </si>
  <si>
    <t>MARACUYA - SC - KILOGRAMO - EMPACADO(A) - NATURAL</t>
  </si>
  <si>
    <t>MELON - SC - KILOGRAMO - EMPACADO(A) - NATURAL</t>
  </si>
  <si>
    <t>MORA - SC - KILOGRAMO - EMPACADO(A) - NATURAL</t>
  </si>
  <si>
    <t>NARANJA - SC - KILOGRAMO - EMPACADO(A) - NATURAL</t>
  </si>
  <si>
    <t>PAPAYA - SC - KILOGRAMO - EMPACADO(A) - NATURAL</t>
  </si>
  <si>
    <t>PATILLA - SC - KILOGRAMO - EMPACADO(A) - NATURAL</t>
  </si>
  <si>
    <t>PIÑA - SC - KILOGRAMO - EMPACADO(A) - NATURAL</t>
  </si>
  <si>
    <t>PITAHAYA - SC - KILOGRAMO - EMPACADO(A) - NATURAL</t>
  </si>
  <si>
    <t>PLATANO - MADURO - KILOGRAMO - EMPACADO(A) - NATURAL</t>
  </si>
  <si>
    <t>PLATANO - VERDE - KILOGRAMO - EMPACADO(A) - NATURAL</t>
  </si>
  <si>
    <t>PLATANO - VERDE - UNIDAD - EMPACADO(A) - NATURAL</t>
  </si>
  <si>
    <t>TOMATE DE ARBOL - SC - KILOGRAMO - EMPACADO(A) - NATURAL</t>
  </si>
  <si>
    <t>UCHUVA - SC - KILOGRAMO - EMPACADO(A) - NATURAL</t>
  </si>
  <si>
    <t>UVA FRESCA - SC - KILOGRAMO - EMPACADO(A) - NATURAL</t>
  </si>
  <si>
    <t>COCO FRESCO - FRESCO - UNIDAD - EMPACADO(A) - NATURAL</t>
  </si>
  <si>
    <t>CIRUELA PASA - 66-SC - UNIDAD - EMPACADO(A) - PROCESADO</t>
  </si>
  <si>
    <t>UVA PASA - SC - KILOGRAMO - EMPACADO(A) - PROCESADO</t>
  </si>
  <si>
    <t>BANANA DESHIDRATADA - SC - UNIDAD - EMPACADO(A) - PROCESADO</t>
  </si>
  <si>
    <t>ALMENDRA - SC - KILOGRAMO - EMPACADO(A) - NATURAL</t>
  </si>
  <si>
    <t>NUEZ - SC - KILOGRAMO - EMPACADO(A) - NATURAL</t>
  </si>
  <si>
    <t>AJO FRESCO - SC - KILOGRAMO - EMPACADO(A) - NATURAL</t>
  </si>
  <si>
    <t>CEBOLLA CABEZONA - BLANCA - KILOGRAMO - EMPACADO(A) - NATURAL</t>
  </si>
  <si>
    <t>CEBOLLA CABEZONA - ROJA - KILOGRAMO - EMPACADO(A) - NATURAL</t>
  </si>
  <si>
    <t>CHAMPIÑON FRESCO - SC - KILOGRAMO - EMPACADO(A) - NATURAL</t>
  </si>
  <si>
    <t>ESPARRAGO FRESCO - SC - KILOGRAMO - EMPACADO(A) - NATURAL</t>
  </si>
  <si>
    <t>MAZORCA FRESCA - SC - KILOGRAMO - EMPACADO(A) - NATURAL</t>
  </si>
  <si>
    <t>PALMITO FRESCO - SC - KILOGRAMO - EMPACADO(A) - NATURAL</t>
  </si>
  <si>
    <t>PEPINO FRESCO - SC - KILOGRAMO - EMPACADO(A) - NATURAL</t>
  </si>
  <si>
    <t>PIMENTON FRESCO - SC - KILOGRAMO - EMPACADO(A) - NATURAL</t>
  </si>
  <si>
    <t>REPOLLO FRESCO - SC - KILOGRAMO - EMPACADO(A) - NATURAL</t>
  </si>
  <si>
    <t>TOMATE INDUSTRIAL FRESCO - SC - KILOGRAMO - EMPACADO(A) - NATURAL</t>
  </si>
  <si>
    <t>ZANAHORIA FRESCA - SC - KILOGRAMO - EMPACADO(A) - NATURAL</t>
  </si>
  <si>
    <t>ARVEJA AMARILLA SECA - TIPO I GRADO 1 - KILOGRAMO - EN SACO - NATURAL</t>
  </si>
  <si>
    <t>ARVEJA AMARILLA SECA - TIPO I GRADO 1 - KILOGRAMO - EN BOLSA DE POLIETILENO 500 GR - NATURAL</t>
  </si>
  <si>
    <t>ARVEJA AMARILLA SECA - TIPO I GRADO 2 - KILOGRAMO - EN SACO - NATURAL</t>
  </si>
  <si>
    <t>ARVEJA AMARILLA SECA - TIPO I GRADO 2 - KILOGRAMO - EN BOLSA DE POLIETILENO 500 GR - NATURAL</t>
  </si>
  <si>
    <t>ARVEJA AMARILLA SECA - TIPO I GRADO 3 - KILOGRAMO - EN SACO - NATURAL</t>
  </si>
  <si>
    <t>ARVEJA AMARILLA SECA - TIPO I GRADO 3 - KILOGRAMO - EN BOLSA DE POLIETILENO 500 GR - NATURAL</t>
  </si>
  <si>
    <t>ARVEJA AMARILLA SECA - TIPO II GRADO 1 - KILOGRAMO - EN SACO - NATURAL</t>
  </si>
  <si>
    <t>ARVEJA AMARILLA SECA - TIPO II GRADO 1 - KILOGRAMO - EN BOLSA DE POLIETILENO 500 GR - NATURAL</t>
  </si>
  <si>
    <t>ARVEJA AMARILLA SECA - TIPO II GRADO 2 - KILOGRAMO - EN SACO - NATURAL</t>
  </si>
  <si>
    <t>ARVEJA AMARILLA SECA - TIPO II GRADO 2 - KILOGRAMO - EN BOLSA DE POLIETILENO 500 GR - NATURAL</t>
  </si>
  <si>
    <t>ARVEJA AMARILLA SECA - TIPO II GRADO 3 - KILOGRAMO - EN SACO - NATURAL</t>
  </si>
  <si>
    <t>ARVEJA AMARILLA SECA - TIPO II GRADO 3 - KILOGRAMO - EN BOLSA DE POLIETILENO 500 GR - NATURAL</t>
  </si>
  <si>
    <t>ARVEJA VERDE SECA - TIPO I GRADO 1 - KILOGRAMO - EN SACO - NATURAL</t>
  </si>
  <si>
    <t>ARVEJA VERDE SECA - TIPO I GRADO 1 - KILOGRAMO - EN BOLSA DE POLIETILENO 500 GR - NATURAL</t>
  </si>
  <si>
    <t>ARVEJA VERDE SECA - 78-TIPO I GRADO 2 - KILOGRAMO - EN SACO - NATURAL</t>
  </si>
  <si>
    <t>ARVEJA VERDE SECA - TIPO I GRADO 2 - KILOGRAMO - EN BOLSA DE POLIETILENO 500 GR - NATURAL</t>
  </si>
  <si>
    <t>ARVEJA VERDE SECA - TIPO I GRADO 3 - KILOGRAMO - EN SACO - NATURAL</t>
  </si>
  <si>
    <t>ARVEJA VERDE SECA - TIPO I GRADO 3 - KILOGRAMO - EN BOLSA DE POLIETILENO 500 GR - NATURAL</t>
  </si>
  <si>
    <t>ARVEJA VERDE SECA - TIPO II GRADO 1 - KILOGRAMO - EN SACO - NATURAL</t>
  </si>
  <si>
    <t>ARVEJA VERDE SECA - TIPO II GRADO 1 - KILOGRAMO - EN BOLSA DE POLIETILENO 500 GR - NATURAL</t>
  </si>
  <si>
    <t>ARVEJA VERDE SECA - TIPO II GRADO 2 - KILOGRAMO - EN SACO - NATURAL</t>
  </si>
  <si>
    <t>ARVEJA VERDE SECA - TIPO II GRADO 2 - KILOGRAMO - EN BOLSA DE POLIETILENO 500 GR - NATURAL</t>
  </si>
  <si>
    <t>ARVEJA VERDE SECA - TIPO II GRADO 3 - KILOGRAMO - EN SACO - NATURAL</t>
  </si>
  <si>
    <t>ARVEJA VERDE SECA - TIPO II GRADO 3 - KILOGRAMO - EN BOLSA DE POLIETILENO 500 GR - NATURAL</t>
  </si>
  <si>
    <t>FRIJOL IMPORTADO SECO - AMERICANO - KILOGRAMO - EN SACO - NATURAL</t>
  </si>
  <si>
    <t>FRIJOL IMPORTADO SECO - AMERICANO - KILOGRAMO - A GRANEL - NATURAL</t>
  </si>
  <si>
    <t>FRIJOL IMPORTADO SECO - BOLIVIANO - KILOGRAMO - EN SACO - NATURAL</t>
  </si>
  <si>
    <t>FRIJOL IMPORTADO SECO - BOLIVIANO - KILOGRAMO - A GRANEL - NATURAL</t>
  </si>
  <si>
    <t>FRIJOL IMPORTADO SECO - ECUATORIANO - KILOGRAMO - EN SACO - NATURAL</t>
  </si>
  <si>
    <t>FRIJOL IMPORTADO SECO - ECUATORIANO - KILOGRAMO - A GRANEL - NATURAL</t>
  </si>
  <si>
    <t>FRIJOL IMPORTADO SECO - CANADIENSE - KILOGRAMO - EN SACO - NATURAL</t>
  </si>
  <si>
    <t>FRIJOL IMPORTADO SECO - CANADIENSE - KILOGRAMO - A GRANEL - NATURAL</t>
  </si>
  <si>
    <t>FRIJOL IMPORTADO SECO - CHILENO - KILOGRAMO - EN SACO - NATURAL</t>
  </si>
  <si>
    <t>FRIJOL IMPORTADO SECO - CHILENO - KILOGRAMO - A GRANEL - NATURAL</t>
  </si>
  <si>
    <t>FRIJOL IMPORTADO SECO - CHINO - KILOGRAMO - EN SACO - NATURAL</t>
  </si>
  <si>
    <t>FRIJOL IMPORTADO SECO - CHINO - KILOGRAMO - A GRANEL - NATURAL</t>
  </si>
  <si>
    <t>FRIJOL IMPORTADO SECO - PERUANO - KILOGRAMO - EN SACO - NATURAL</t>
  </si>
  <si>
    <t>FRIJOL IMPORTADO SECO - PERUANO - KILOGRAMO - A GRANEL - NATURAL</t>
  </si>
  <si>
    <t>FRIJOL BOLA ROJA NACIONAL SECO - GRADO 1 - KILOGRAMO - EN SACO - NATURAL</t>
  </si>
  <si>
    <t>FRIJOL BOLA ROJA NACIONAL SECO - 96-GRADO 1 - KILOGRAMO - EN BOLSA DE POLIETILENO 500 GR - NATURAL</t>
  </si>
  <si>
    <t>FRIJOL BOLA ROJA NACIONAL SECO - GRADO 2 - KILOGRAMO - EN SACO - NATURAL</t>
  </si>
  <si>
    <t>FRIJOL BOLA ROJA NACIONAL SECO - GRADO 2 - KILOGRAMO - A GRANEL - NATURAL</t>
  </si>
  <si>
    <t>FRIJOL BOLA ROJA NACIONAL SECO - GRADO 3 - KILOGRAMO - EN SACO - NATURAL</t>
  </si>
  <si>
    <t>FRIJOL BOLA ROJA NACIONAL SECO - GRADO 3 - KILOGRAMO - EN BOLSA DE POLIETILENO 500 GR - NATURAL</t>
  </si>
  <si>
    <t>FRIJOL CARGAMANTO ROJO NACIONAL SECO - GRADO 1 - KILOGRAMO - EN SACO - NATURAL</t>
  </si>
  <si>
    <t>FRIJOL CARGAMANTO ROJO NACIONAL SECO - 96-GRADO 1 - KILOGRAMO - EN BOLSA DE POLIETILENO 500 GR - NATURAL</t>
  </si>
  <si>
    <t>FRIJOL CARGAMANTO ROJO NACIONAL SECO - GRADO 2 - KILOGRAMO - EN SACO - NATURAL</t>
  </si>
  <si>
    <t>FRIJOL BOLA ROJA NACIONAL SECO - GRADO 2 - KILOGRAMO - EN BOLSA DE POLIETILENO 500 GR - NATURAL</t>
  </si>
  <si>
    <t>FRIJOL CARGAMANTO ROJO NACIONAL SECO - GRADO 3 - KILOGRAMO - EN SACO - NATURAL</t>
  </si>
  <si>
    <t>FRIJOL CARGAMANTO ROJO NACIONAL SECO - GRADO 3 - KILOGRAMO - EN BOLSA DE POLIETILENO 500 GR - NATURAL</t>
  </si>
  <si>
    <t>FRIJOL CARGAMANTO BLANCO NACIONAL SECO - GRADO 1 - KILOGRAMO - EN SACO - NATURAL</t>
  </si>
  <si>
    <t>FRIJOL CARGAMANTO BLANCO NACIONAL SECO - GRADO 1 - KILOGRAMO - EN BOLSA DE POLIETILENO 460 GR - NATURAL</t>
  </si>
  <si>
    <t>FRIJOL CARGAMANTO BLANCO NACIONAL SECO - GRADO 2 - KILOGRAMO - EN SACO - NATURAL</t>
  </si>
  <si>
    <t>FRIJOL CARGAMANTO BLANCO NACIONAL SECO - GRADO 2 - KILOGRAMO - EN BOLSA DE POLIETILENO 500 GR - NATURAL</t>
  </si>
  <si>
    <t>FRIJOL CARGAMANTO BLANCO NACIONAL SECO - GRADO 3 - KILOGRAMO - EN SACO - NATURAL</t>
  </si>
  <si>
    <t>FRIJOL CARGAMANTO BLANCO NACIONAL SECO - GRADO 3 - KILOGRAMO - EN BOLSA DE POLIETILENO 500 GR - NATURAL</t>
  </si>
  <si>
    <t>FRIJOL NIMA NACIONAL SECO - GRADO 1 - KILOGRAMO - EN SACO - NATURAL</t>
  </si>
  <si>
    <t>FRIJOL NIMA NACIONAL SECO - 96-GRADO 1 - KILOGRAMO - EN BOLSA DE POLIETILENO 500 GR - NATURAL</t>
  </si>
  <si>
    <t>FRIJOL NIMA NACIONAL SECO - GRADO 2 - KILOGRAMO - EN SACO - NATURAL</t>
  </si>
  <si>
    <t>FRIJOL NIMA NACIONAL SECO - GRADO 2 - KILOGRAMO - EN BOLSA DE POLIETILENO 500 GR - NATURAL</t>
  </si>
  <si>
    <t>FRIJOL NIMA NACIONAL SECO - GRADO 3 - KILOGRAMO - EN SACO - NATURAL</t>
  </si>
  <si>
    <t>FRIJOL NIMA NACIONAL SECO - GRADO 3 - KILOGRAMO - EN BOLSA DE POLIETILENO 500 GR - NATURAL</t>
  </si>
  <si>
    <t>FRIJOL RADICAL NACIONAL SECO - GRADO 1 - KILOGRAMO - EN SACO - NATURAL</t>
  </si>
  <si>
    <t>FRIJOL RADICAL NACIONAL SECO - GRADO 1 - KILOGRAMO - EN BOLSA DE POLIETILENO 1000 GR - NATURAL</t>
  </si>
  <si>
    <t>FRIJOL RADICAL NACIONAL SECO - GRADO 2 - KILOGRAMO - EN SACO - NATURAL</t>
  </si>
  <si>
    <t>FRIJOL RADICAL NACIONAL SECO - GRADO 2 - KILOGRAMO - EN BOLSA DE POLIETILENO 500 GR - NATURAL</t>
  </si>
  <si>
    <t>FRIJOL RADICAL NACIONAL SECO - GRADO 3 - KILOGRAMO - EN SACO - NATURAL</t>
  </si>
  <si>
    <t>FRIJOL RADICAL NACIONAL SECO - GRADO 3 - KILOGRAMO - EN BOLSA DE POLIETILENO 500 GR - NATURAL</t>
  </si>
  <si>
    <t>FRIJOL BLANQUILLO NACIONAL SECO - GRADO 1 - KILOGRAMO - EN SACO - NATURAL</t>
  </si>
  <si>
    <t>FRIJOL BLANQUILLO NACIONAL SECO - 96-GRADO 1 - KILOGRAMO - EMPACADO(A) - NATURAL</t>
  </si>
  <si>
    <t>FRIJOL BLANQUILLO NACIONAL SECO - GRADO 2 - KILOGRAMO - EN SACO - NATURAL</t>
  </si>
  <si>
    <t>FRIJOL BLANQUILLO NACIONAL SECO - GRADO 2 - KILOGRAMO - EN BOLSA DE POLIETILENO 500 GR - NATURAL</t>
  </si>
  <si>
    <t>FRIJOL BLANQUILLO NACIONAL SECO - GRADO 3 - KILOGRAMO - EN SACO - NATURAL</t>
  </si>
  <si>
    <t>FRIJOL BLANQUILLO NACIONAL SECO - GRADO 3 - KILOGRAMO - EN BOLSA DE POLIETILENO 500 GR - NATURAL</t>
  </si>
  <si>
    <t>FRIJOL CABECITA NEGRA NACIONAL SECO - GRADO 1 - KILOGRAMO - EN SACO - NATURAL</t>
  </si>
  <si>
    <t>FRIJOL CABECITA NEGRA NACIONAL SECO - GRADO 1 - KILOGRAMO - EN BOLSA DE POLIETILENO 500 GR - NATURAL</t>
  </si>
  <si>
    <t>FRIJOL CABECITA NEGRA NACIONAL SECO - GRADO 2 - KILOGRAMO - EN SACO - NATURAL</t>
  </si>
  <si>
    <t>FRIJOL CABECITA NEGRA NACIONAL SECO - GRADO 2 - KILOGRAMO - EN BOLSA DE POLIETILENO 500 GR - NATURAL</t>
  </si>
  <si>
    <t>FRIJOL CABECITA NEGRA NACIONAL SECO - GRADO 3 - KILOGRAMO - EN SACO - NATURAL</t>
  </si>
  <si>
    <t>FRIJOL CABECITA NEGRA NACIONAL SECO - GRADO 3 - KILOGRAMO - EN BOLSA DE POLIETILENO 500 GR - NATURAL</t>
  </si>
  <si>
    <t>FRIJOL CALIMA NACIONAL SECO - GRADO 1 - KILOGRAMO - EN SACO - NATURAL</t>
  </si>
  <si>
    <t>FRIJOL CALIMA NACIONAL SECO - GRADO 1 - KILOGRAMO - EN BOLSA DE POLIETILENO 500 GR - NATURAL</t>
  </si>
  <si>
    <t>FRIJOL CALIMA NACIONAL SECO - GRADO 2 - KILOGRAMO - EN SACO - NATURAL</t>
  </si>
  <si>
    <t>FRIJOL CALIMA NACIONAL SECO - GRADO 2 - KILOGRAMO - EN BOLSA DE POLIETILENO 500 GR - NATURAL</t>
  </si>
  <si>
    <t>FRIJOL CALIMA NACIONAL SECO - GRADO 3 - KILOGRAMO - EN SACO - NATURAL</t>
  </si>
  <si>
    <t>FRIJOL CALIMA NACIONAL SECO - GRADO 3 - KILOGRAMO - EN BOLSA DE POLIETILENO 500 GR - NATURAL</t>
  </si>
  <si>
    <t>GARBANZO SECO - TIPO I GRADO 1 - KILOGRAMO - EN SACO - NATURAL</t>
  </si>
  <si>
    <t>GARBANZO SECO - TIPO I GRADO 1 - KILOGRAMO - EN BOLSA DE POLIETILENO 500 GR - NATURAL</t>
  </si>
  <si>
    <t>GARBANZO SECO - TIPO I GRADO 2 - KILOGRAMO - EN SACO - NATURAL</t>
  </si>
  <si>
    <t>GARBANZO SECO - TIPO I GRADO 2 - KILOGRAMO - EN BOLSA DE POLIETILENO 500 GR - NATURAL</t>
  </si>
  <si>
    <t>GARBANZO SECO - TIPO I GRADO 3 - KILOGRAMO - EN SACO - NATURAL</t>
  </si>
  <si>
    <t>GARBANZO SECO - TIPO I GRADO 3 - KILOGRAMO - EN BOLSA DE POLIETILENO 500 GR - NATURAL</t>
  </si>
  <si>
    <t>GARBANZO SECO - TIPO II GRADO 1 - KILOGRAMO - EN SACO - NATURAL</t>
  </si>
  <si>
    <t>GARBANZO SECO - TIPO II GRADO 1 - KILOGRAMO - EN BOLSA DE POLIETILENO 500 GR - NATURAL</t>
  </si>
  <si>
    <t>GARBANZO SECO - TIPO II GRADO 2 - KILOGRAMO - EN SACO - NATURAL</t>
  </si>
  <si>
    <t>GARBANZO SECO - TIPO II GRADO 3 - KILOGRAMO - EN SACO - NATURAL</t>
  </si>
  <si>
    <t>GARBANZO SECO - TIPO II GRADO 3 - KILOGRAMO - EN BOLSA DE POLIETILENO 500 GR - NATURAL</t>
  </si>
  <si>
    <t>HABAS SECAS - SC - KILOGRAMO - EMPACADO(A) - NATURAL</t>
  </si>
  <si>
    <t>LENTEJA SECA - TIPO I GRADO 1 - KILOGRAMO - EN SACO - NATURAL</t>
  </si>
  <si>
    <t>LENTEJA SECA - TIPO I GRADO 1 - KILOGRAMO - EN BOLSA DE POLIETILENO 500 GR - NATURAL</t>
  </si>
  <si>
    <t>LENTEJA SECA - 78-TIPO I GRADO 2 - KILOGRAMO - EN SACO - NATURAL</t>
  </si>
  <si>
    <t>LENTEJA SECA - 78-TIPO I GRADO 2 - KILOGRAMO - EN BOLSA DE POLIETILENO 500 GR - NATURAL</t>
  </si>
  <si>
    <t>LENTEJA SECA - TIPO I GRADO 3 - KILOGRAMO - EN SACO - NATURAL</t>
  </si>
  <si>
    <t>LENTEJA SECA - TIPO I GRADO 3 - KILOGRAMO - EN BOLSA DE POLIETILENO 500 GR - NATURAL</t>
  </si>
  <si>
    <t>LENTEJA SECA - TIPO II GRADO 1 - KILOGRAMO - EN SACO - NATURAL</t>
  </si>
  <si>
    <t>LENTEJA SECA - TIPO II GRADO 1 - KILOGRAMO - EN BOLSA DE POLIETILENO 500 GR - NATURAL</t>
  </si>
  <si>
    <t>LENTEJA SECA - TIPO II GRADO 2 - KILOGRAMO - EN SACO - NATURAL</t>
  </si>
  <si>
    <t>LENTEJA SECA - TIPO II GRADO 2 - KILOGRAMO - EN BOLSA DE POLIETILENO 500 GR - NATURAL</t>
  </si>
  <si>
    <t>LENTEJA SECA - TIPO II GRADO 3 - KILOGRAMO - EN SACO - NATURAL</t>
  </si>
  <si>
    <t>LENTEJA SECA - TIPO II GRADO 3 - KILOGRAMO - EN BOLSA DE POLIETILENO 500 GR - NATURAL</t>
  </si>
  <si>
    <t>AVENA CASCARA FORRAJERA - SC - KILOGRAMO - EMPACADO(A) - NATURAL</t>
  </si>
  <si>
    <t>FIBRA DE ALGODON - GRADO GM - KILOGRAMO - EMPACADO(A) - NATURAL</t>
  </si>
  <si>
    <t>FIBRA DE ALGODON - GRADO SM - KILOGRAMO - EMPACADO(A) - NATURAL</t>
  </si>
  <si>
    <t>FIBRA DE ALGODON - GRADO MB - KILOGRAMO - EMPACADO(A) - NATURAL</t>
  </si>
  <si>
    <t>FIBRA DE ALGODON - GRADO M - KILOGRAMO - EMPACADO(A) - NATURAL</t>
  </si>
  <si>
    <t>FIBRA DE ALGODON - GRADO SLMB - KILOGRAMO - EMPACADO(A) - NATURAL</t>
  </si>
  <si>
    <t>FIBRA DE ALGODON - 142-GRADO SLM - KILOGRAMO - EMPACADO(A) - NATURAL</t>
  </si>
  <si>
    <t>FIBRA DE ALGODON - GRADO LMB - KILOGRAMO - EMPACADO(A) - NATURAL</t>
  </si>
  <si>
    <t>FIBRA DE ALGODON - GRADO LM - KILOGRAMO - EMPACADO(A) - NATURAL</t>
  </si>
  <si>
    <t>FIBRA DE ALGODON - GRADO SGOB - KILOGRAMO - EMPACADO(A) - NATURAL</t>
  </si>
  <si>
    <t>FIQUE - SC - KILOGRAMO - SIN EMPAQUE - NATURAL</t>
  </si>
  <si>
    <t>LINTER DE ALGODON - SC - KILOGRAMO - EMPACADO(A) - PROCESADO</t>
  </si>
  <si>
    <t>PASTO VERDE - SC - KILOGRAMO - SIN EMPAQUE - NATURAL</t>
  </si>
  <si>
    <t>CAÑA DE AZUCAR - AZUCARERA - KILOGRAMO - SIN EMPAQUE - NATURAL</t>
  </si>
  <si>
    <t>CAÑA DE AZUCAR - PANELERA - KILOGRAMO - SIN EMPAQUE - NATURAL</t>
  </si>
  <si>
    <t>ESQUEJES (UN) - DE CLAVEL - UNIDAD - SIN EMPAQUE - NATURAL</t>
  </si>
  <si>
    <t>ESQUEJES (KG) - DE CLAVEL - KILOGRAMO - SIN EMPAQUE - NATURAL</t>
  </si>
  <si>
    <t>ESQUEJES (UN) - DE POMPON - UNIDAD - SIN EMPAQUE - NATURAL</t>
  </si>
  <si>
    <t>ESQUEJES (KG) - DE POMPON - KILOGRAMO - SIN EMPAQUE - NATURAL</t>
  </si>
  <si>
    <t>ESQUEJES (UN) - DE ROSA MADRE - UNIDAD - SIN EMPAQUE - NATURAL</t>
  </si>
  <si>
    <t>ESQUEJES (KG) - DE ROSA MADRE - KILOGRAMO - SIN EMPAQUE - NATURAL</t>
  </si>
  <si>
    <t>PLANTULAS - DE AGUACATE - UNIDAD - SIN EMPAQUE - NATURAL</t>
  </si>
  <si>
    <t>PLANTULAS - DE AJI - UNIDAD - SIN EMPAQUE - NATURAL</t>
  </si>
  <si>
    <t>PLANTULAS - DE CAÑA - KILOGRAMO - SIN EMPAQUE - NATURAL</t>
  </si>
  <si>
    <t>PLANTULAS - DE CITRICOS - UNIDAD - SIN EMPAQUE - NATURAL</t>
  </si>
  <si>
    <t>PLANTULAS - DE DURAZNO - UNIDAD - SIN EMPAQUE - NATURAL</t>
  </si>
  <si>
    <t>PLANTULAS - DE ESPECIES MADERABLES - UNIDAD - SIN EMPAQUE - NATURAL</t>
  </si>
  <si>
    <t>PLANTULAS - DE FEIJOA - UNIDAD - SIN EMPAQUE - NATURAL</t>
  </si>
  <si>
    <t>PLANTULAS - DE FRESA - UNIDAD - SIN EMPAQUE - NATURAL</t>
  </si>
  <si>
    <t>PLANTULAS - DE GUANABANA - UNIDAD - SIN EMPAQUE - NATURAL</t>
  </si>
  <si>
    <t>PLANTULAS - DE GUAYABA - UNIDAD - SIN EMPAQUE - NATURAL</t>
  </si>
  <si>
    <t>PLANTULAS - DE HORTALIZAS - UNIDAD - SIN EMPAQUE - NATURAL</t>
  </si>
  <si>
    <t>PLANTULAS - DE LIMON - UNIDAD - SIN EMPAQUE - NATURAL</t>
  </si>
  <si>
    <t>PLANTULAS - DE MANDARINA - UNIDAD - SIN EMPAQUE - NATURAL</t>
  </si>
  <si>
    <t>PLANTULAS - DE MANGO - UNIDAD - SIN EMPAQUE - NATURAL</t>
  </si>
  <si>
    <t>PLANTULAS - DE MORA - UNIDAD - SIN EMPAQUE - NATURAL</t>
  </si>
  <si>
    <t>PLANTULAS - DE NARANJA - UNIDAD - SIN EMPAQUE - NATURAL</t>
  </si>
  <si>
    <t>PLANTULAS - DE PALMA AFRICANA - UNIDAD - SIN EMPAQUE - NATURAL</t>
  </si>
  <si>
    <t>PLANTULAS - DE TOMATEDE ARBOL - UNIDAD - SIN EMPAQUE - NATURAL</t>
  </si>
  <si>
    <t>SEMILLA DE CAÑA - SC - KILOGRAMO - EMPACADO(A) - NATURAL</t>
  </si>
  <si>
    <t>SEMILLA PARA SIEMBRA (KG) - DE AHUYAMA - KILOGRAMO - EMPACADO(A) - NATURAL</t>
  </si>
  <si>
    <t>SEMILLA PARA SIEMBRA (KG) - DE AJONJOLI - KILOGRAMO - EMPACADO(A) - NATURAL</t>
  </si>
  <si>
    <t>SEMILLA PARA SIEMBRA (KG) - DE ALGODON - KILOGRAMO - EMPACADO(A) - NATURAL</t>
  </si>
  <si>
    <t>SEMILLA PARA SIEMBRA (KG) - DE ARROZ - KILOGRAMO - EMPACADO(A) - NATURAL</t>
  </si>
  <si>
    <t>SEMILLA PARA SIEMBRA (KG) - DE ARVEJA - KILOGRAMO - EMPACADO(A) - NATURAL</t>
  </si>
  <si>
    <t>SEMILLA PARA SIEMBRA (KG) - DE AVENA - KILOGRAMO - EMPACADO(A) - NATURAL</t>
  </si>
  <si>
    <t>SEMILLA PARA SIEMBRA (KG) - DE CEBADA - KILOGRAMO - EMPACADO(A) - NATURAL</t>
  </si>
  <si>
    <t>SEMILLA PARA SIEMBRA (KG) - DE CILANTRO - KILOGRAMO - EMPACADO(A) - NATURAL</t>
  </si>
  <si>
    <t>SEMILLA PARA SIEMBRA (KG) - DE COMINO - KILOGRAMO - EMPACADO(A) - NATURAL</t>
  </si>
  <si>
    <t>SEMILLA PARA SIEMBRA (KG) - DE CONDIMENTOS - KILOGRAMO - EMPACADO(A) - NATURAL</t>
  </si>
  <si>
    <t>SEMILLA PARA SIEMBRA (KG) - DE CROTALARIA - KILOGRAMO - EMPACADO(A) - NATURAL</t>
  </si>
  <si>
    <t>SEMILLA PARA SIEMBRA (KG) - DE FRIJOL BOLA ROJA - KILOGRAMO - EMPACADO(A) - NATURAL</t>
  </si>
  <si>
    <t>SEMILLA PARA SIEMBRA (KG) - DE FRIJOL CALIMA - KILOGRAMO - EMPACADO(A) - NATURAL</t>
  </si>
  <si>
    <t>SEMILLA PARA SIEMBRA (KG) - DE FRIJOL CARGAMANTO ROJO - KILOGRAMO - EMPACADO(A) - NATURAL</t>
  </si>
  <si>
    <t>SEMILLA PARA SIEMBRA (KG) - DE FRIJOL CAUPI - KILOGRAMO - EMPACADO(A) - NATURAL</t>
  </si>
  <si>
    <t>SEMILLA PARA SIEMBRA (KG) - DE FRIJOL CERINZA - KILOGRAMO - EMPACADO(A) - NATURAL</t>
  </si>
  <si>
    <t>SEMILLA PARA SIEMBRA (KG) - DE FRIJOL CITARA - KILOGRAMO - EMPACADO(A) - NATURAL</t>
  </si>
  <si>
    <t>SEMILLA PARA SIEMBRA (KG) - DE FRIJOL CUARZO - KILOGRAMO - EMPACADO(A) - NATURAL</t>
  </si>
  <si>
    <t>SEMILLA PARA SIEMBRA (KG) - DE FRIJOL FROILAN - KILOGRAMO - EMPACADO(A) - NATURAL</t>
  </si>
  <si>
    <t>SEMILLA PARA SIEMBRA (KG) - DE FRIJOL SOYA - KILOGRAMO - EMPACADO(A) - NATURAL</t>
  </si>
  <si>
    <t>SEMILLA PARA SIEMBRA (KG) - DE FRIJOL ZARAGOZA - KILOGRAMO - EMPACADO(A) - NATURAL</t>
  </si>
  <si>
    <t>SEMILLA PARA SIEMBRA (KG) - DE GIRASOL - KILOGRAMO - EMPACADO(A) - NATURAL</t>
  </si>
  <si>
    <t>SEMILLA PARA SIEMBRA (KG) - DE HABA - KILOGRAMO - EMPACADO(A) - NATURAL</t>
  </si>
  <si>
    <t>SEMILLA PARA SIEMBRA (KG) - DE HABICHUELA - KILOGRAMO - EMPACADO(A) - NATURAL</t>
  </si>
  <si>
    <t>SEMILLA PARA SIEMBRA (UN) - DE LECHUGA - UNIDAD - EMPACADO(A) - NATURAL</t>
  </si>
  <si>
    <t>SEMILLA PARA SIEMBRA (KG) - DE LULO - UNIDAD - EMPACADO(A) - NATURAL</t>
  </si>
  <si>
    <t>SEMILLA PARA SIEMBRA (KG) - DE MAIZ - KILOGRAMO - EMPACADO(A) - NATURAL</t>
  </si>
  <si>
    <t>SEMILLA PARA SIEMBRA (UN) - DE MAIZ - UNIDAD - EMPACADO(A) - NATURAL</t>
  </si>
  <si>
    <t>SEMILLA PARA SIEMBRA (KG) - DE MARACUYA - KILOGRAMO - EMPACADO(A) - NATURAL</t>
  </si>
  <si>
    <t>SEMILLA PARA SIEMBRA (UN) - DE PALMA AFRICANA - UNIDAD - EMPACADO(A) - NATURAL</t>
  </si>
  <si>
    <t>SEMILLA PARA SIEMBRA (KG) - DE PAPA - KILOGRAMO - EMPACADO(A) - NATURAL</t>
  </si>
  <si>
    <t>SEMILLA PARA SIEMBRA (KG) - DE PASTO - KILOGRAMO - EMPACADO(A) - NATURAL</t>
  </si>
  <si>
    <t>SEMILLA PARA SIEMBRA (KG) - DE PASTO AZUL - KILOGRAMO - EMPACADO(A) - NATURAL</t>
  </si>
  <si>
    <t>SEMILLA PARA SIEMBRA (KG) - DE PEPINO - KILOGRAMO - EMPACADO(A) - NATURAL</t>
  </si>
  <si>
    <t>SEMILLA PARA SIEMBRA (KG) - DE RAICES COMESTIBLES - KILOGRAMO - EMPACADO(A) - NATURAL</t>
  </si>
  <si>
    <t>SEMILLA PARA SIEMBRA (KG) - DE SORGO - KILOGRAMO - EMPACADO(A) - NATURAL</t>
  </si>
  <si>
    <t>SEMILLA PARA SIEMBRA (UN) - DE TOMATE DE ARBOL - UNIDAD - EMPACADO(A) - NATURAL</t>
  </si>
  <si>
    <t>SEMILLA PARA SIEMBRA (KG) - DE TRIGO - KILOGRAMO - EMPACADO(A) - NATURAL</t>
  </si>
  <si>
    <t>SEMILLA PARA SIEMBRA (UN) - AROMATICAS - UNIDAD - EMPACADO(A) - NATURAL</t>
  </si>
  <si>
    <t>SEMILLA PARA SIEMBRA (KG) - PLANTAS ORNAMENTALES - KILOGRAMO - EMPACADO(A) - NATURAL</t>
  </si>
  <si>
    <t>RAIZ DE ACHIRA - SC - KILOGRAMO - EMPACADO(A) - NATURAL</t>
  </si>
  <si>
    <t>ARRACACHA FRESCA - SC - KILOGRAMO - EMPACADO(A) - NATURAL</t>
  </si>
  <si>
    <t>ÑAME - SC - KILOGRAMO - EMPACADO(A) - NATURAL</t>
  </si>
  <si>
    <t>YUCA CONSUMO HUMANO - SC - KILOGRAMO - EMPACADO(A) - NATURAL</t>
  </si>
  <si>
    <t>YUCA CONSUMO INDUSTRIAL HUMEDA - SC - KILOGRAMO - SIN EMPAQUE - NATURAL</t>
  </si>
  <si>
    <t>YUCA CONSUMO INDUSTRIAL SECA - SC - KILOGRAMO - SIN EMPAQUE - NATURAL</t>
  </si>
  <si>
    <t>PAPA PASTUSA - SC - KILOGRAMO - EN SACO - NATURAL</t>
  </si>
  <si>
    <t>PAPA PASTUSA - SC - KILOGRAMO - EN BOLSA DE POLIETILENO 1000 GR - NATURAL</t>
  </si>
  <si>
    <t>PAPA CRIOLLA - SC - KILOGRAMO - EN SACO - NATURAL</t>
  </si>
  <si>
    <t>PAPA CRIOLLA - SC - KILOGRAMO - EN BOLSA DE POLIETILENO 1000 GR - NATURAL</t>
  </si>
  <si>
    <t>PAPA R-12 NEGRA - SC - KILOGRAMO - EN SACO - NATURAL</t>
  </si>
  <si>
    <t>PAPA R-12 NEGRA - SC - KILOGRAMO - EN BOLSA DE POLIETILENO 1000 GR - NATURAL</t>
  </si>
  <si>
    <t>PAPA R-12 ROJA - SC - KILOGRAMO - EN SACO - NATURAL</t>
  </si>
  <si>
    <t>PAPA R-12 ROJA - SC - KILOGRAMO - EN BOLSA DE POLIETILENO 1000 GR - NATURAL</t>
  </si>
  <si>
    <t>PAPA SABANERA - SC - KILOGRAMO - EN SACO - NATURAL</t>
  </si>
  <si>
    <t>PAPA SABANERA - SC - KILOGRAMO - EN BOLSA DE POLIETILENO 1000 GR - NATURAL</t>
  </si>
  <si>
    <t>PAPA TOCARREÑA - SC - KILOGRAMO - EN SACO - NATURAL</t>
  </si>
  <si>
    <t>PAPA TOCARREÑA - SC - KILOGRAMO - EN BOLSA DE POLIETILENO 1000 GR - NATURAL</t>
  </si>
  <si>
    <t>PAPA CAPIRA - SC - KILOGRAMO - EN SACO - NATURAL</t>
  </si>
  <si>
    <t>PAPA CAPIRA - SC - KILOGRAMO - EN BOLSA DE POLIETILENO 1000 GR - NATURAL</t>
  </si>
  <si>
    <t>PAPA TOCANA - SC - KILOGRAMO - EN SACO - NATURAL</t>
  </si>
  <si>
    <t>PAPA TOCANA - SC - KILOGRAMO - EN BOLSA DE POLIETILENO 1000 GR - NATURAL</t>
  </si>
  <si>
    <t>PAPA CARRIZA - SC - KILOGRAMO - EN SACO - NATURAL</t>
  </si>
  <si>
    <t>PAPA CARRIZA - SC - KILOGRAMO - EN BOLSA DE POLIETILENO 1000 GR - NATURAL</t>
  </si>
  <si>
    <t>PAPA CUMANDAY - SC - KILOGRAMO - EN SACO - NATURAL</t>
  </si>
  <si>
    <t>PAPA CUMANDAY - SC - KILOGRAMO - EN BOLSA DE POLIETILENO 1000 GR - NATURAL</t>
  </si>
  <si>
    <t>PAPA ICA R-18 - SC - KILOGRAMO - EN SACO - NATURAL</t>
  </si>
  <si>
    <t>PAPA ICA R-18 - SC - KILOGRAMO - EN BOLSA DE POLIETILENO 1000 GR - NATURAL</t>
  </si>
  <si>
    <t>PAPA ICA HUILA - SC - KILOGRAMO - EN SACO - NATURAL</t>
  </si>
  <si>
    <t>PAPA ICA HUILA - SC - KILOGRAMO - EN BOLSA DE POLIETILENO 1000 GR - NATURAL</t>
  </si>
  <si>
    <t>PAPA MORASURCO - SC - KILOGRAMO - EN SACO - NATURAL</t>
  </si>
  <si>
    <t>PAPA MORASURCO - SC - KILOGRAMO - EN BOLSA DE POLIETILENO 1000 GR - NATURAL</t>
  </si>
  <si>
    <t>PAPA NEVADA - SC - KILOGRAMO - EN SACO - NATURAL</t>
  </si>
  <si>
    <t>PAPA NEVADA - SC - KILOGRAMO - EN BOLSA DE POLIETILENO 1000 GR - NATURAL</t>
  </si>
  <si>
    <t>PAPA PURACE - SC - KILOGRAMO - EN SACO - NATURAL</t>
  </si>
  <si>
    <t>PAPA PURACE - SC - KILOGRAMO - EN BOLSA DE POLIETILENO 1000 GR - NATURAL</t>
  </si>
  <si>
    <t>PAPA SAN FELIX - SC - KILOGRAMO - EN SACO - NATURAL</t>
  </si>
  <si>
    <t>PAPA SAN FELIX - SC - KILOGRAMO - EN BOLSA DE POLIETILENO 1000 GR - NATURAL</t>
  </si>
  <si>
    <t>PAPA SAN PEDRO - SC - KILOGRAMO - EN SACO - NATURAL</t>
  </si>
  <si>
    <t>PAPA SAN PEDRO - SC - KILOGRAMO - EN BOLSA DE POLIETILENO 1000 GR - NATURAL</t>
  </si>
  <si>
    <t>PAPA TEQUENDAMA - SC - KILOGRAMO - EN SACO - NATURAL</t>
  </si>
  <si>
    <t>PAPA TEQUENDAMA - SC - KILOGRAMO - EN BOLSA DE POLIETILENO 1000 GR - NATURAL</t>
  </si>
  <si>
    <t>AJONJOLI IMPORTADO - ARGENTINO - KILOGRAMO - EN SACO - NATURAL</t>
  </si>
  <si>
    <t>AJONJOLI IMPORTADO - ARGENTINO - KILOGRAMO - A GRANEL - NATURAL</t>
  </si>
  <si>
    <t>AJONJOLI IMPORTADO - AMERICANO - KILOGRAMO - EN SACO - NATURAL</t>
  </si>
  <si>
    <t>AJONJOLI IMPORTADO - AMERICANO - KILOGRAMO - A GRANEL - NATURAL</t>
  </si>
  <si>
    <t>AJONJOLI IMPORTADO - BOLIVIANO - KILOGRAMO - EN SACO - NATURAL</t>
  </si>
  <si>
    <t>AJONJOLI IMPORTADO - BOLIVIANO - KILOGRAMO - A GRANEL - NATURAL</t>
  </si>
  <si>
    <t>AJONJOLI NACIONAL - GRADO 1 - KILOGRAMO - EN SACO - NATURAL</t>
  </si>
  <si>
    <t>AJONJOLI NACIONAL - GRADO 1 - KILOGRAMO - A GRANEL - NATURAL</t>
  </si>
  <si>
    <t>AJONJOLI NACIONAL - GRADO 2 - KILOGRAMO - EN SACO - NATURAL</t>
  </si>
  <si>
    <t>AJONJOLI NACIONAL - GRADO 2 - KILOGRAMO - A GRANEL - NATURAL</t>
  </si>
  <si>
    <t>ALMENDRA DE PALMA - SC - KILOGRAMO - EMPACADO(A) - NATURAL</t>
  </si>
  <si>
    <t>ALMENDRA DE PALMA - SC - KILOGRAMO - SIN EMPAQUE - NATURAL</t>
  </si>
  <si>
    <t>ALMENDRA DE PALMISTE - SC - KILOGRAMO - SIN EMPAQUE - NATURAL</t>
  </si>
  <si>
    <t>ALMENDRA DE PALMISTE - SC - KILOGRAMO - EMPACADO(A) - NATURAL</t>
  </si>
  <si>
    <t>FRIJOL SOYA IMPORTADO - AMERICANO - KILOGRAMO - EN SACO - NATURAL</t>
  </si>
  <si>
    <t>FRIJOL SOYA IMPORTADO - AMERICANO - KILOGRAMO - A GRANEL - NATURAL</t>
  </si>
  <si>
    <t>FRIJOL SOYA IMPORTADO - ARGENTINO - KILOGRAMO - EN SACO - NATURAL</t>
  </si>
  <si>
    <t>FRIJOL SOYA IMPORTADO - ARGENTINO - KILOGRAMO - A GRANEL - NATURAL</t>
  </si>
  <si>
    <t>FRIJOL SOYA IMPORTADO - BOLIVIANO - KILOGRAMO - EN SACO - NATURAL</t>
  </si>
  <si>
    <t>FRIJOL SOYA IMPORTADO - BOLIVIANO - KILOGRAMO - A GRANEL - NATURAL</t>
  </si>
  <si>
    <t>FRIJOL SOYA IMPORTADO - ECUATORIANO - KILOGRAMO - EN SACO - NATURAL</t>
  </si>
  <si>
    <t>FRIJOL SOYA IMPORTADO - ECUATORIANO - KILOGRAMO - A GRANEL - NATURAL</t>
  </si>
  <si>
    <t>FRIJOL SOYA IMPORTADO - PARAGUAYO - KILOGRAMO - EN SACO - NATURAL</t>
  </si>
  <si>
    <t>FRIJOL SOYA IMPORTADO - PARAGUAYO - KILOGRAMO - A GRANEL - NATURAL</t>
  </si>
  <si>
    <t>FRIJOL SOYA NACIONAL - GRADO 1 - KILOGRAMO - EN SACO - NATURAL</t>
  </si>
  <si>
    <t>FRIJOL SOYA NACIONAL - GRADO 1 - KILOGRAMO - A GRANEL - NATURAL</t>
  </si>
  <si>
    <t>FRIJOL SOYA NACIONAL - GRADO 2 - KILOGRAMO - EN SACO - NATURAL</t>
  </si>
  <si>
    <t>FRIJOL SOYA NACIONAL - GRADO 2 - KILOGRAMO - A GRANEL - NATURAL</t>
  </si>
  <si>
    <t>FRIJOL SOYA NACIONAL - GRADO 3 - KILOGRAMO - EN SACO - NATURAL</t>
  </si>
  <si>
    <t>FRIJOL SOYA NACIONAL - GRADO 3 - KILOGRAMO - A GRANEL - NATURAL</t>
  </si>
  <si>
    <t>FRUTO DE PALMA AFRICANA - SC - KILOGRAMO - SIN EMPAQUE - NATURAL</t>
  </si>
  <si>
    <t>LINAZA - SC - KILOGRAMO - EMPACADO(A) - NATURAL</t>
  </si>
  <si>
    <t>MANI EN GRANO - SC - KILOGRAMO - EMPACADO(A) - NATURAL</t>
  </si>
  <si>
    <t>PEPA DE PALMISTE - SC - KILOGRAMO - SIN EMPAQUE - NATURAL</t>
  </si>
  <si>
    <t>SEMILLA DE MANI - SC - KILOGRAMO - EMPACADO(A) - NATURAL</t>
  </si>
  <si>
    <t>SEMILLA DESLINTADA DE ALGODON - SC - KILOGRAMO - SIN EMPAQUE - NATURAL</t>
  </si>
  <si>
    <t>SEMILLA MOTOSA DE ALGODON - SC - KILOGRAMO - EMPACADO(A) - NATURAL</t>
  </si>
  <si>
    <t>CACAHUATE EN GRANO - SC - KILOGRAMO - EMPACADO(A) - NATURAL</t>
  </si>
  <si>
    <t>HOJAS DE TABACO - RUBIO CLASE VIRGINIA - KILOGRAMO - SIN EMPAQUE - NATURAL</t>
  </si>
  <si>
    <t>HOJAS DE TABACO - RUBIO CLASE BURLEY - KILOGRAMO - SIN EMPAQUE - NATURAL</t>
  </si>
  <si>
    <t>HOJAS DE TABACO - NEGRO CLASE GARCIA - KILOGRAMO - SIN EMPAQUE - NATURAL</t>
  </si>
  <si>
    <t>CODORNIZ EN PIE - SC - UNIDAD - SIN EMPAQUE - NATURAL</t>
  </si>
  <si>
    <t>POLLA PONEDORA (UN) - (2-11) SEMANAS - UNIDAD - SIN EMPAQUE - NATURAL</t>
  </si>
  <si>
    <t>POLLA PONEDORA (UN) - (12-14) SEMANAS - UNIDAD - SIN EMPAQUE - NATURAL</t>
  </si>
  <si>
    <t>POLLA PONEDORA (UN) - (15-20) SEMANAS - UNIDAD - SIN EMPAQUE - NATURAL</t>
  </si>
  <si>
    <t>POLLA PONEDORA (KG) - (2-11) SEMANAS - KILOGRAMO - SIN EMPAQUE - NATURAL</t>
  </si>
  <si>
    <t>POLLA PONEDORA (KG) - (12-14) SEMANAS - KILOGRAMO - SIN EMPAQUE - NATURAL</t>
  </si>
  <si>
    <t>POLLA PONEDORA (KG) - (15-20) SEMANAS - KILOGRAMO - SIN EMPAQUE - NATURAL</t>
  </si>
  <si>
    <t>GALLINA PONEDORA (UN) - SC - UNIDAD - SIN EMPAQUE - NATURAL</t>
  </si>
  <si>
    <t>GALLINA PONEDORA (KG) - SC - KILOGRAMO - SIN EMPAQUE - NATURAL</t>
  </si>
  <si>
    <t>POLLA REPRODUCTORA (UN) - (2-11) SEMANAS - UNIDAD - SIN EMPAQUE - NATURAL</t>
  </si>
  <si>
    <t>POLLA REPRODUCTORA (UN) - (12-14) SEMANAS - UNIDAD - SIN EMPAQUE - NATURAL</t>
  </si>
  <si>
    <t>POLLA REPRODUCTORA (UN) - (15-20) SEMANAS - UNIDAD - SIN EMPAQUE - NATURAL</t>
  </si>
  <si>
    <t>POLLA REPRODUCTORA (KG) - (2-11) SEMANAS - KILOGRAMO - SIN EMPAQUE - NATURAL</t>
  </si>
  <si>
    <t>POLLA REPRODUCTORA (KG) - (12-14) SEMANAS - KILOGRAMO - SIN EMPAQUE - NATURAL</t>
  </si>
  <si>
    <t>POLLA REPRODUCTORA (KG) - (15-20) SEMANAS - KILOGRAMO - SIN EMPAQUE - NATURAL</t>
  </si>
  <si>
    <t>GALLINA REPRODUCTORA (UN) - SC - UNIDAD - SIN EMPAQUE - NATURAL</t>
  </si>
  <si>
    <t>GALLINA REPRODUCTORA (KG) - SC - KILOGRAMO - SIN EMPAQUE - NATURAL</t>
  </si>
  <si>
    <t>PATO EN PIE - SC - KILOGRAMO - SIN EMPAQUE - NATURAL</t>
  </si>
  <si>
    <t>PAVO DE UN DIA - SC - UNIDAD - SIN EMPAQUE - NATURAL</t>
  </si>
  <si>
    <t>PAVO EN PIE - SC - UNIDAD - SIN EMPAQUE - NATURAL</t>
  </si>
  <si>
    <t>POLLITA DE UN DIA - SC - UNIDAD - SIN EMPAQUE - NATURAL</t>
  </si>
  <si>
    <t>POLLO DE UN DIA (UN) - SC - UNIDAD - SIN EMPAQUE - NATURAL</t>
  </si>
  <si>
    <t>POLLO CRIA - SC - UNIDAD - SIN EMPAQUE - NATURAL</t>
  </si>
  <si>
    <t>POLLO EN PIE - SC - KILOGRAMO - SIN EMPAQUE - NATURAL</t>
  </si>
  <si>
    <t>POLLO MUERTO - SC - KILOGRAMO - SIN EMPAQUE - NATURAL</t>
  </si>
  <si>
    <t>POLLO REPRODUCTOR - (2-11) SEMANAS - UNIDAD - SIN EMPAQUE - NATURAL</t>
  </si>
  <si>
    <t>POLLO REPRODUCTOR - (12-14) SEMANAS - UNIDAD - SIN EMPAQUE - NATURAL</t>
  </si>
  <si>
    <t>POLLO REPRODUCTOR - (15-20) SEMANAS - UNIDAD - SIN EMPAQUE - NATURAL</t>
  </si>
  <si>
    <t>GALLO REPRODUCTOR (UN) - SC - UNIDAD - SIN EMPAQUE - NATURAL</t>
  </si>
  <si>
    <t>POLLITAS - SC - UNIDAD - SIN EMPAQUE - NATURAL</t>
  </si>
  <si>
    <t>BUFALO EN PIE (UN) - SC - UNIDAD - SIN EMPAQUE - NATURAL</t>
  </si>
  <si>
    <t>BUFALO EN PIE (KG) - SC - KILOGRAMO - SIN EMPAQUE - NATURAL</t>
  </si>
  <si>
    <t>NOVILLA - CEBU (13-24) MESES - UNIDAD - SIN EMPAQUE - NATURAL</t>
  </si>
  <si>
    <t>NOVILLA - CRIOLLO (13-24) MESES - UNIDAD - SIN EMPAQUE - NATURAL</t>
  </si>
  <si>
    <t>NOVILLA - MESTIZO (13-24) MESES - UNIDAD - SIN EMPAQUE - NATURAL</t>
  </si>
  <si>
    <t>NOVILLA - NORMANDO (13-24) MESES - UNIDAD - SIN EMPAQUE - NATURAL</t>
  </si>
  <si>
    <t>NOVILLA - PARDO SUIZO (13-24) MESES - UNIDAD - SIN EMPAQUE - NATURAL</t>
  </si>
  <si>
    <t>NOVILLA - HOLSTEIN (13-24) MESES - UNIDAD - SIN EMPAQUE - NATURAL</t>
  </si>
  <si>
    <t>NOVILLA - ANGUS (13-24) MESES - UNIDAD - SIN EMPAQUE - NATURAL</t>
  </si>
  <si>
    <t>NOVILLA - JERSEY (13-24) MESES - UNIDAD - SIN EMPAQUE - NATURAL</t>
  </si>
  <si>
    <t>NOVILLA - AYRSHIRE (13-24) MESES - UNIDAD - SIN EMPAQUE - NATURAL</t>
  </si>
  <si>
    <t>NOVILLA - LIMOUSIN (13-24) MESES - UNIDAD - SIN EMPAQUE - NATURAL</t>
  </si>
  <si>
    <t>NOVILLA - SIMMENTAL (13-24) MESES - UNIDAD - SIN EMPAQUE - NATURAL</t>
  </si>
  <si>
    <t>NOVILLA - PARDO (13-24) MESES - UNIDAD - SIN EMPAQUE - NATURAL</t>
  </si>
  <si>
    <t>NOVILLA - CRUCES DE CEBU (13-24) MESES - UNIDAD - SIN EMPAQUE - NATURAL</t>
  </si>
  <si>
    <t>NOVILLA - CRUCES DE HOLSTEIN (13-24) MESES - UNIDAD - SIN EMPAQUE - NATURAL</t>
  </si>
  <si>
    <t>NOVILLA - CRUCES DE NORMANDO (13-24) MESES - UNIDAD - SIN EMPAQUE - NATURAL</t>
  </si>
  <si>
    <t>NOVILLA - CRUCES DE PARDO (13-24) MESES - UNIDAD - SIN EMPAQUE - NATURAL</t>
  </si>
  <si>
    <t>NOVILLA - CEBU (25-36) MESES - UNIDAD - SIN EMPAQUE - NATURAL</t>
  </si>
  <si>
    <t>NOVILLA - CRIOLLO (25-36) MESES - UNIDAD - SIN EMPAQUE - NATURAL</t>
  </si>
  <si>
    <t>NOVILLA - MESTIZO (25-36) MESES - UNIDAD - SIN EMPAQUE - NATURAL</t>
  </si>
  <si>
    <t>NOVILLA - NORMANDO (25-36) MESES - UNIDAD - SIN EMPAQUE - NATURAL</t>
  </si>
  <si>
    <t>NOVILLA - PARDO SUIZO (25-36) MESES - UNIDAD - SIN EMPAQUE - NATURAL</t>
  </si>
  <si>
    <t>NOVILLA - HOLSTEIN (25-36) MESES - UNIDAD - SIN EMPAQUE - NATURAL</t>
  </si>
  <si>
    <t>NOVILLA - JERSEY (25-36) MESES - UNIDAD - SIN EMPAQUE - NATURAL</t>
  </si>
  <si>
    <t>NOVILLA - AYRSHIRE (25-36) MESES - UNIDAD - SIN EMPAQUE - NATURAL</t>
  </si>
  <si>
    <t>NOVILLA - LIMOUSIN (25-36) MESES - UNIDAD - SIN EMPAQUE - NATURAL</t>
  </si>
  <si>
    <t>NOVILLA - SIMMENTAL (25-36) MESES - UNIDAD - SIN EMPAQUE - NATURAL</t>
  </si>
  <si>
    <t>NOVILLA - PARDO (25-36) MESES - UNIDAD - SIN EMPAQUE - NATURAL</t>
  </si>
  <si>
    <t>NOVILLA - CRUCES DE CEBU (25-36) MESES - UNIDAD - SIN EMPAQUE - NATURAL</t>
  </si>
  <si>
    <t>NOVILLA - CRUCES DE HOLSTEIN (25-36) MESES - UNIDAD - SIN EMPAQUE - NATURAL</t>
  </si>
  <si>
    <t>NOVILLA - CRUCES DE NORMANDO (25-36) MESES - UNIDAD - SIN EMPAQUE - NATURAL</t>
  </si>
  <si>
    <t>NOVILLA - CRUCES DE PARDO (25-36) MESES - UNIDAD - SIN EMPAQUE - NATURAL</t>
  </si>
  <si>
    <t>NOVILLA - CEBU (13-24) MESES - KILOGRAMO - SIN EMPAQUE - NATURAL</t>
  </si>
  <si>
    <t>NOVILLA - CRIOLLO (13-24) MESES - KILOGRAMO - SIN EMPAQUE - NATURAL</t>
  </si>
  <si>
    <t>NOVILLA - MESTIZO (13-24) MESES - KILOGRAMO - SIN EMPAQUE - NATURAL</t>
  </si>
  <si>
    <t>NOVILLA - NORMANDO (13-24) MESES - KILOGRAMO - SIN EMPAQUE - NATURAL</t>
  </si>
  <si>
    <t>NOVILLA - PARDO SUIZO (13-24) MESES - KILOGRAMO - SIN EMPAQUE - NATURAL</t>
  </si>
  <si>
    <t>NOVILLA - HOLSTEIN (13-24) MESES - KILOGRAMO - SIN EMPAQUE - NATURAL</t>
  </si>
  <si>
    <t>NOVILLA - ANGUS (13-24) MESES - KILOGRAMO - SIN EMPAQUE - NATURAL</t>
  </si>
  <si>
    <t>NOVILLA - JERSEY (13-24) MESES - KILOGRAMO - SIN EMPAQUE - NATURAL</t>
  </si>
  <si>
    <t>NOVILLA - AYRSHIRE (13-24) MESES - KILOGRAMO - SIN EMPAQUE - NATURAL</t>
  </si>
  <si>
    <t>NOVILLA - LIMOUSIN (13-24) MESES - KILOGRAMO - SIN EMPAQUE - NATURAL</t>
  </si>
  <si>
    <t>NOVILLA - SIMMENTAL (13-24) MESES - KILOGRAMO - SIN EMPAQUE - NATURAL</t>
  </si>
  <si>
    <t>NOVILLA - PARDO (13-24) MESES - KILOGRAMO - SIN EMPAQUE - NATURAL</t>
  </si>
  <si>
    <t>NOVILLA - CRUCES DE CEBU (13-24) MESES - KILOGRAMO - SIN EMPAQUE - NATURAL</t>
  </si>
  <si>
    <t>NOVILLA - CRUCES DE HOLSTEIN (13-24) MESES - KILOGRAMO - SIN EMPAQUE - NATURAL</t>
  </si>
  <si>
    <t>NOVILLA - CRUCES DE NORMANDO (13-24) MESES - KILOGRAMO - SIN EMPAQUE - NATURAL</t>
  </si>
  <si>
    <t>NOVILLA - CRUCES DE PARDO (13-24) MESES - KILOGRAMO - SIN EMPAQUE - NATURAL</t>
  </si>
  <si>
    <t>NOVILLA - CEBU (25-36) MESES - KILOGRAMO - SIN EMPAQUE - NATURAL</t>
  </si>
  <si>
    <t>NOVILLA - CRIOLLO (25-36) MESES - KILOGRAMO - SIN EMPAQUE - NATURAL</t>
  </si>
  <si>
    <t>NOVILLA - MESTIZO (25-36) MESES - KILOGRAMO - SIN EMPAQUE - NATURAL</t>
  </si>
  <si>
    <t>NOVILLA - NORMANDO (25-36) MESES - KILOGRAMO - SIN EMPAQUE - NATURAL</t>
  </si>
  <si>
    <t>NOVILLA - PARDO SUIZO (25-36) MESES - KILOGRAMO - SIN EMPAQUE - NATURAL</t>
  </si>
  <si>
    <t>NOVILLA - HOLSTEIN (25-36) MESES - KILOGRAMO - SIN EMPAQUE - NATURAL</t>
  </si>
  <si>
    <t>NOVILLA - ANGUS (25-36) MESES - KILOGRAMO - SIN EMPAQUE - NATURAL</t>
  </si>
  <si>
    <t>NOVILLA - JERSEY (25-36) MESES - KILOGRAMO - SIN EMPAQUE - NATURAL</t>
  </si>
  <si>
    <t>NOVILLA - AYRSHIRE (25-36) MESES - KILOGRAMO - SIN EMPAQUE - NATURAL</t>
  </si>
  <si>
    <t>NOVILLA - LIMOUSIN (25-36) MESES - KILOGRAMO - SIN EMPAQUE - NATURAL</t>
  </si>
  <si>
    <t>NOVILLA - SIMMENTAL (25-36) MESES - KILOGRAMO - SIN EMPAQUE - NATURAL</t>
  </si>
  <si>
    <t>NOVILLA - PARDO (25-36) MESES - KILOGRAMO - SIN EMPAQUE - NATURAL</t>
  </si>
  <si>
    <t>NOVILLA - CRUCES DE NORMANDO (25-36) MESES - KILOGRAMO - SIN EMPAQUE - NATURAL</t>
  </si>
  <si>
    <t>NOVILLA - CRUCES DE PARDO (25-36) MESES - KILOGRAMO - SIN EMPAQUE - NATURAL</t>
  </si>
  <si>
    <t>NOVILLO (UN) - CEBU (25-36) MESES - UNIDAD - SIN EMPAQUE - NATURAL</t>
  </si>
  <si>
    <t>NOVILLO (UN) - CRIOLLO (25-36) MESES - UNIDAD - SIN EMPAQUE - NATURAL</t>
  </si>
  <si>
    <t>NOVILLO (UN) - MESTIZO (25-36) MESES - UNIDAD - SIN EMPAQUE - NATURAL</t>
  </si>
  <si>
    <t>NOVILLO (UN) - NORMANDO (25-36) MESES - UNIDAD - SIN EMPAQUE - NATURAL</t>
  </si>
  <si>
    <t>NOVILLO (UN) - PARDO SUIZO (25-36) MESES - UNIDAD - SIN EMPAQUE - NATURAL</t>
  </si>
  <si>
    <t>NOVILLO (UN) - HOLSTEIN (25-36) MESES - UNIDAD - SIN EMPAQUE - NATURAL</t>
  </si>
  <si>
    <t>NOVILLO (UN) - ANGUS (25-36) MESES - UNIDAD - SIN EMPAQUE - NATURAL</t>
  </si>
  <si>
    <t>NOVILLO (UN) - JERSEY (25-36) MESES - UNIDAD - SIN EMPAQUE - NATURAL</t>
  </si>
  <si>
    <t>NOVILLO (UN) - AYRSHIRE (25-36) MESES - UNIDAD - SIN EMPAQUE - NATURAL</t>
  </si>
  <si>
    <t>NOVILLO (UN) - LIMOUSIN (25-36) MESES - UNIDAD - SIN EMPAQUE - NATURAL</t>
  </si>
  <si>
    <t>NOVILLO (UN) - SIMMENTAL (25-36) MESES - UNIDAD - SIN EMPAQUE - NATURAL</t>
  </si>
  <si>
    <t>NOVILLO (UN) - PARDO (25-36) MESES - UNIDAD - SIN EMPAQUE - NATURAL</t>
  </si>
  <si>
    <t>NOVILLO (UN) - CRUCES DE CEBU (25-36) MESES - UNIDAD - SIN EMPAQUE - NATURAL</t>
  </si>
  <si>
    <t>NOVILLO (UN) - CRUCES DE HOLSTEIN (25-36) MESES - UNIDAD - SIN EMPAQUE - NATURAL</t>
  </si>
  <si>
    <t>NOVILLO (UN) - CRUCES DE NORMANDO (25-36) MESES - UNIDAD - SIN EMPAQUE - NATURAL</t>
  </si>
  <si>
    <t>NOVILLO (UN) - CRUCES DE PARDO (25-36) MESES - UNIDAD - SIN EMPAQUE - NATURAL</t>
  </si>
  <si>
    <t>NOVILLO (KG) - CEBU (25-36) MESES - KILOGRAMO - SIN EMPAQUE - NATURAL</t>
  </si>
  <si>
    <t>NOVILLO (KG) - CRIOLLO (25-36) MESES - KILOGRAMO - SIN EMPAQUE - NATURAL</t>
  </si>
  <si>
    <t>NOVILLO (KG) - MESTIZO (25-36) MESES - KILOGRAMO - SIN EMPAQUE - NATURAL</t>
  </si>
  <si>
    <t>NOVILLO (KG) - NORMANDO (25-36) MESES - KILOGRAMO - SIN EMPAQUE - NATURAL</t>
  </si>
  <si>
    <t>NOVILLO (KG) - PARDO SUIZO (25-36) MESES - KILOGRAMO - SIN EMPAQUE - NATURAL</t>
  </si>
  <si>
    <t>NOVILLO (KG) - HOLSTEIN (25-36) MESES - KILOGRAMO - SIN EMPAQUE - NATURAL</t>
  </si>
  <si>
    <t>NOVILLO (KG) - ANGUS (25-36) MESES - KILOGRAMO - SIN EMPAQUE - NATURAL</t>
  </si>
  <si>
    <t>NOVILLO (KG) - JERSEY (25-36) MESES - KILOGRAMO - SIN EMPAQUE - NATURAL</t>
  </si>
  <si>
    <t>NOVILLO (KG) - AYRSHIRE (25-36) MESES - KILOGRAMO - SIN EMPAQUE - NATURAL</t>
  </si>
  <si>
    <t>NOVILLO (KG) - LIMOUSIN (25-36) MESES - KILOGRAMO - SIN EMPAQUE - NATURAL</t>
  </si>
  <si>
    <t>NOVILLO (KG) - SIMMENTAL (25-36) MESES - KILOGRAMO - SIN EMPAQUE - NATURAL</t>
  </si>
  <si>
    <t>NOVILLO (KG) - PARDO (25-36) MESES - KILOGRAMO - SIN EMPAQUE - NATURAL</t>
  </si>
  <si>
    <t>NOVILLO (KG) - CRUCES DE CEBU (25-36) MESES - KILOGRAMO - SIN EMPAQUE - NATURAL</t>
  </si>
  <si>
    <t>NOVILLO (KG) - CRUCES DE HOLSTEIN (25-36) MESES - KILOGRAMO - SIN EMPAQUE - NATURAL</t>
  </si>
  <si>
    <t>NOVILLO (KG) - CRUCES DE NORMANDO (25-36) MESES - KILOGRAMO - SIN EMPAQUE - NATURAL</t>
  </si>
  <si>
    <t>NOVILLO (KG) - CRUCES DE PARDO (25-36) MESES - KILOGRAMO - SIN EMPAQUE - NATURAL</t>
  </si>
  <si>
    <t>NOVILLO (KG) - DE LIDIA - KILOGRAMO - SIN EMPAQUE - NATURAL</t>
  </si>
  <si>
    <t>TORO (UN) - SEMENTAL - UNIDAD - SIN EMPAQUE - NATURAL</t>
  </si>
  <si>
    <t>TERNERA (UN) - CEBU (0-5) MESES - UNIDAD - SIN EMPAQUE - NATURAL</t>
  </si>
  <si>
    <t>TERNERA (UN) - CRIOLLO (0-5) MESES - UNIDAD - SIN EMPAQUE - NATURAL</t>
  </si>
  <si>
    <t>TERNERA (UN) - MESTIZO (0-5) MESES - UNIDAD - SIN EMPAQUE - NATURAL</t>
  </si>
  <si>
    <t>TERNERA (UN) - NORMANDO (0-5) MESES - UNIDAD - SIN EMPAQUE - NATURAL</t>
  </si>
  <si>
    <t>TERNERA (UN) - PARDO SUIZO (0-5) MESES - UNIDAD - SIN EMPAQUE - NATURAL</t>
  </si>
  <si>
    <t>TERNERA (UN) - HOLSTEIN (0-5) MESES - UNIDAD - SIN EMPAQUE - NATURAL</t>
  </si>
  <si>
    <t>TERNERA (UN) - ANGUS (0-5) MESES - UNIDAD - SIN EMPAQUE - NATURAL</t>
  </si>
  <si>
    <t>TERNERA (UN) - JERSEY (0-5) MESES - UNIDAD - SIN EMPAQUE - NATURAL</t>
  </si>
  <si>
    <t>TERNERA (UN) - AYRSHIRE (0-5) MESES - UNIDAD - SIN EMPAQUE - NATURAL</t>
  </si>
  <si>
    <t>TERNERA (UN) - LIMOUSIN (0-5) MESES - UNIDAD - SIN EMPAQUE - NATURAL</t>
  </si>
  <si>
    <t>TERNERA (UN) - SIMMENTAL (0-5) MESES - UNIDAD - SIN EMPAQUE - NATURAL</t>
  </si>
  <si>
    <t>TERNERA (UN) - PARDO (5-5) MESES - UNIDAD - SIN EMPAQUE - NATURAL</t>
  </si>
  <si>
    <t>TERNERA (UN) - CRUCES DE CEBU (0-5) MESES - UNIDAD - SIN EMPAQUE - NATURAL</t>
  </si>
  <si>
    <t>TERNERA (UN) - CRUCES DE HOLSTEIN (0-5) MESES - UNIDAD - SIN EMPAQUE - NATURAL</t>
  </si>
  <si>
    <t>TERNERA (UN) - CRUCES DE NORMANDO (0-5) MESES - UNIDAD - SIN EMPAQUE - NATURAL</t>
  </si>
  <si>
    <t>TERNERA (UN) - CRUCES DE PARDO (0-5) MESES - UNIDAD - SIN EMPAQUE - NATURAL</t>
  </si>
  <si>
    <t>TERNERA (UN) - CEBU (6-12) MESES - UNIDAD - SIN EMPAQUE - NATURAL</t>
  </si>
  <si>
    <t>TERNERA (UN) - CRIOLLO (6-12) MESES - UNIDAD - SIN EMPAQUE - NATURAL</t>
  </si>
  <si>
    <t>TERNERA (UN) - MESTIZO (6-12) MESES - UNIDAD - SIN EMPAQUE - NATURAL</t>
  </si>
  <si>
    <t>TERNERA (UN) - NORMANDO (6-12) MESES - UNIDAD - SIN EMPAQUE - NATURAL</t>
  </si>
  <si>
    <t>TERNERA (UN) - PARDO SUIZO (6-12) MESES - UNIDAD - SIN EMPAQUE - NATURAL</t>
  </si>
  <si>
    <t>TERNERA (UN) - HOLSTEIN (25-36) MESES - UNIDAD - SIN EMPAQUE - NATURAL</t>
  </si>
  <si>
    <t>TERNERA (UN) - ANGUS (6-12) MESES - UNIDAD - SIN EMPAQUE - NATURAL</t>
  </si>
  <si>
    <t>TERNERA (UN) - JERSEY (6-12) MESES - UNIDAD - SIN EMPAQUE - NATURAL</t>
  </si>
  <si>
    <t>TERNERA (UN) - AYRSHIRE (6-12) MESES - UNIDAD - SIN EMPAQUE - NATURAL</t>
  </si>
  <si>
    <t>TERNERA (UN) - LIMOUSIN (6-12) MESES - UNIDAD - SIN EMPAQUE - NATURAL</t>
  </si>
  <si>
    <t>TERNERA (UN) - SIMMENTAL (6-12) MESES - UNIDAD - SIN EMPAQUE - NATURAL</t>
  </si>
  <si>
    <t>TERNERA (UN) - PARDO (6-12) MESES - UNIDAD - SIN EMPAQUE - NATURAL</t>
  </si>
  <si>
    <t>TERNERA (UN) - CRUCES DE CEBU (6-12) MESES - UNIDAD - SIN EMPAQUE - NATURAL</t>
  </si>
  <si>
    <t>TERNERA (UN) - CRUCES DE HOLSTEIN (6-12) MESES - UNIDAD - SIN EMPAQUE - NATURAL</t>
  </si>
  <si>
    <t>TERNERA (UN) - CRUCES DE NORMANDO (6-12) MESES - UNIDAD - SIN EMPAQUE - NATURAL</t>
  </si>
  <si>
    <t>TERNERA (UN) - CRUCES DE PARDO (6-12) MESES - UNIDAD - SIN EMPAQUE - NATURAL</t>
  </si>
  <si>
    <t>TERNERA (KG) - CEBU (0-5) MESES - KILOGRAMO - SIN EMPAQUE - NATURAL</t>
  </si>
  <si>
    <t>TERNERA (KG) - CRIOLLO (0-5) MESES - KILOGRAMO - SIN EMPAQUE - NATURAL</t>
  </si>
  <si>
    <t>TERNERA (KG) - MESTIZO (0-5) MESES - KILOGRAMO - SIN EMPAQUE - NATURAL</t>
  </si>
  <si>
    <t>TERNERA (KG) - NORMANDO (0-5) MESES - KILOGRAMO - SIN EMPAQUE - NATURAL</t>
  </si>
  <si>
    <t>TERNERA (KG) - PARDO SUIZO (0-5) MESES - KILOGRAMO - SIN EMPAQUE - NATURAL</t>
  </si>
  <si>
    <t>TERNERA (KG) - HOLSTEIN (0-5) MESES - KILOGRAMO - SIN EMPAQUE - NATURAL</t>
  </si>
  <si>
    <t>TERNERA (KG) - ANGUS (0-5) MESES - KILOGRAMO - SIN EMPAQUE - NATURAL</t>
  </si>
  <si>
    <t>TERNERA (KG) - JERSEY (0-5) MESES - KILOGRAMO - SIN EMPAQUE - NATURAL</t>
  </si>
  <si>
    <t>TERNERA (KG) - AYRSHIRE (0-5) MESES - KILOGRAMO - SIN EMPAQUE - NATURAL</t>
  </si>
  <si>
    <t>TERNERA (KG) - LIMOUSIN (0-5) MESES - KILOGRAMO - SIN EMPAQUE - NATURAL</t>
  </si>
  <si>
    <t>TERNERA (KG) - SIMMENTAL (0-5) MESES - KILOGRAMO - SIN EMPAQUE - NATURAL</t>
  </si>
  <si>
    <t>TERNERA (KG) - PARDO (5-5) MESES - KILOGRAMO - SIN EMPAQUE - NATURAL</t>
  </si>
  <si>
    <t>TERNERA (KG) - CRUCES DE CEBU (0-5) MESES - KILOGRAMO - SIN EMPAQUE - NATURAL</t>
  </si>
  <si>
    <t>TERNERA (KG) - CRUCES DE HOLSTEIN (0-5) MESES - KILOGRAMO - SIN EMPAQUE - NATURAL</t>
  </si>
  <si>
    <t>TERNERA (KG) - CRUCES DE NORMANDO (0-5) MESES - KILOGRAMO - SIN EMPAQUE - NATURAL</t>
  </si>
  <si>
    <t>TERNERA (KG) - CRUCES DE PARDO (0-5) MESES - KILOGRAMO - SIN EMPAQUE - NATURAL</t>
  </si>
  <si>
    <t>TERNERA (KG) - CEBU (6-12) MESES - KILOGRAMO - SIN EMPAQUE - NATURAL</t>
  </si>
  <si>
    <t>TERNERA (KG) - CRIOLLO (6-12) MESES - KILOGRAMO - SIN EMPAQUE - NATURAL</t>
  </si>
  <si>
    <t>TERNERA (KG) - MESTIZO (6-12) MESES - KILOGRAMO - SIN EMPAQUE - NATURAL</t>
  </si>
  <si>
    <t>TERNERA (KG) - NORMANDO (6-12) MESES - KILOGRAMO - SIN EMPAQUE - NATURAL</t>
  </si>
  <si>
    <t>TERNERA (KG) - PARDO SUIZO (6-12) MESES - KILOGRAMO - SIN EMPAQUE - NATURAL</t>
  </si>
  <si>
    <t>TERNERA (KG) - HOLSTEIN (6-12) MESES - KILOGRAMO - SIN EMPAQUE - NATURAL</t>
  </si>
  <si>
    <t>TERNERA (KG) - ANGUS (6-12) MESES - KILOGRAMO - SIN EMPAQUE - NATURAL</t>
  </si>
  <si>
    <t>TERNERA (KG) - JERSEY (6-12) MESES - KILOGRAMO - SIN EMPAQUE - NATURAL</t>
  </si>
  <si>
    <t>TERNERA (KG) - AYRSHIRE (6-12) MESES - KILOGRAMO - SIN EMPAQUE - NATURAL</t>
  </si>
  <si>
    <t>TERNERA (KG) - LIMOUSIN (6-12) MESES - KILOGRAMO - SIN EMPAQUE - NATURAL</t>
  </si>
  <si>
    <t>TERNERA (KG) - SIMMENTAL (6-12) MESES - KILOGRAMO - SIN EMPAQUE - NATURAL</t>
  </si>
  <si>
    <t>TERNERA (KG) - PARDO (6-12) MESES - KILOGRAMO - SIN EMPAQUE - NATURAL</t>
  </si>
  <si>
    <t>TERNERA (KG) - CRUCES DE CEBU (6-12) MESES - KILOGRAMO - SIN EMPAQUE - NATURAL</t>
  </si>
  <si>
    <t>TERNERA (KG) - CRUCES DE HOLSTEIN (6-12) MESES - KILOGRAMO - SIN EMPAQUE - NATURAL</t>
  </si>
  <si>
    <t>TERNERA (KG) - CRUCES DE NORMANDO (6-12) MESES - KILOGRAMO - SIN EMPAQUE - NATURAL</t>
  </si>
  <si>
    <t>TERNERA (KG) - CRUCES DE PARDO (6-12) MESES - KILOGRAMO - SIN EMPAQUE - NATURAL</t>
  </si>
  <si>
    <t>TERNERO - CEBU (0-5) MESES - UNIDAD - SIN EMPAQUE - NATURAL</t>
  </si>
  <si>
    <t>TERNERO - CRIOLLO (0-5) MESES - UNIDAD - SIN EMPAQUE - NATURAL</t>
  </si>
  <si>
    <t>TERNERO - MESTIZO (0-5) MESES - UNIDAD - SIN EMPAQUE - NATURAL</t>
  </si>
  <si>
    <t>TERNERO - NORMANDO (0-5) MESES - UNIDAD - SIN EMPAQUE - NATURAL</t>
  </si>
  <si>
    <t>TERNERO - PARDO SUIZO (0-5) MESES - UNIDAD - SIN EMPAQUE - NATURAL</t>
  </si>
  <si>
    <t>TERNERO - HOLSTEIN (0-5) MESES - UNIDAD - SIN EMPAQUE - NATURAL</t>
  </si>
  <si>
    <t>TERNERO - ANGUS (0-5) MESES - UNIDAD - SIN EMPAQUE - NATURAL</t>
  </si>
  <si>
    <t>TERNERO - JERSEY (0-5) MESES - UNIDAD - SIN EMPAQUE - NATURAL</t>
  </si>
  <si>
    <t>TERNERO - AYRSHIRE (0-5) MESES - UNIDAD - SIN EMPAQUE - NATURAL</t>
  </si>
  <si>
    <t>TERNERO - LIMOUSIN (0-5) MESES - UNIDAD - SIN EMPAQUE - NATURAL</t>
  </si>
  <si>
    <t>TERNERO - SIMMENTAL (0-5) MESES - UNIDAD - SIN EMPAQUE - NATURAL</t>
  </si>
  <si>
    <t>TERNERO - PARDO (5-5) MESES - UNIDAD - SIN EMPAQUE - NATURAL</t>
  </si>
  <si>
    <t>TERNERO - CRUCES DE CEBU (0-5) MESES - UNIDAD - SIN EMPAQUE - NATURAL</t>
  </si>
  <si>
    <t>TERNERO - CRUCES DE HOLSTEIN (0-5) MESES - UNIDAD - SIN EMPAQUE - NATURAL</t>
  </si>
  <si>
    <t>TERNERO - CRUCES DE NORMANDO (0-5) MESES - UNIDAD - SIN EMPAQUE - NATURAL</t>
  </si>
  <si>
    <t>TERNERO - CRUCES DE PARDO (0-5) MESES - UNIDAD - SIN EMPAQUE - NATURAL</t>
  </si>
  <si>
    <t>TERNERO - CEBU (6-12) MESES - UNIDAD - SIN EMPAQUE - NATURAL</t>
  </si>
  <si>
    <t>TERNERO - CRIOLLO (6-12) MESES - UNIDAD - SIN EMPAQUE - NATURAL</t>
  </si>
  <si>
    <t>TERNERO - MESTIZO (6-12) MESES - UNIDAD - SIN EMPAQUE - NATURAL</t>
  </si>
  <si>
    <t>TERNERO - NORMANDO (6-12) MESES - UNIDAD - SIN EMPAQUE - NATURAL</t>
  </si>
  <si>
    <t>TERNERO - PARDO SUIZO (6-12) MESES - UNIDAD - SIN EMPAQUE - NATURAL</t>
  </si>
  <si>
    <t>TERNERO - HOLSTEIN (6-12) MESES - UNIDAD - SIN EMPAQUE - NATURAL</t>
  </si>
  <si>
    <t>TERNERO - ANGUS (6-12) MESES - UNIDAD - SIN EMPAQUE - NATURAL</t>
  </si>
  <si>
    <t>TERNERO - JERSEY (6-12) MESES - UNIDAD - SIN EMPAQUE - NATURAL</t>
  </si>
  <si>
    <t>TERNERO - AYRSHIRE (6-12) MESES - UNIDAD - SIN EMPAQUE - NATURAL</t>
  </si>
  <si>
    <t>TERNERO - LIMOUSIN (6-12) MESES - UNIDAD - SIN EMPAQUE - NATURAL</t>
  </si>
  <si>
    <t>TERNERO - SIMMENTAL (6-12) MESES - UNIDAD - SIN EMPAQUE - NATURAL</t>
  </si>
  <si>
    <t>TERNERO - PARDO (6-12) MESES - UNIDAD - SIN EMPAQUE - NATURAL</t>
  </si>
  <si>
    <t>TERNERO - CRUCES DE CEBU (6-12) MESES - UNIDAD - SIN EMPAQUE - NATURAL</t>
  </si>
  <si>
    <t>TERNERO - CRUCES DE HOLSTEIN (6-12) MESES - UNIDAD - SIN EMPAQUE - NATURAL</t>
  </si>
  <si>
    <t>TERNERO - CRUCES DE NORMANDO (6-12) MESES - UNIDAD - SIN EMPAQUE - NATURAL</t>
  </si>
  <si>
    <t>TERNERO - CRUCES DE PARDO (6-12) MESES - UNIDAD - SIN EMPAQUE - NATURAL</t>
  </si>
  <si>
    <t>TERNERO - CEBU (0-5) MESES - KILOGRAMO - SIN EMPAQUE - NATURAL</t>
  </si>
  <si>
    <t>TERNERO - CRIOLLO (0-5) MESES - KILOGRAMO - SIN EMPAQUE - NATURAL</t>
  </si>
  <si>
    <t>TERNERO - MESTIZO (0-5) MESES - KILOGRAMO - SIN EMPAQUE - NATURAL</t>
  </si>
  <si>
    <t>TERNERO - NORMANDO (0-5) MESES - KILOGRAMO - SIN EMPAQUE - NATURAL</t>
  </si>
  <si>
    <t>TERNERO - PARDO SUIZO (0-5) MESES - KILOGRAMO - SIN EMPAQUE - NATURAL</t>
  </si>
  <si>
    <t>TERNERO - HOLSTEIN (0-5) MESES - KILOGRAMO - SIN EMPAQUE - NATURAL</t>
  </si>
  <si>
    <t>TERNERO - ANGUS (0-5) MESES - KILOGRAMO - SIN EMPAQUE - NATURAL</t>
  </si>
  <si>
    <t>TERNERO - JERSEY (0-5) MESES - KILOGRAMO - SIN EMPAQUE - NATURAL</t>
  </si>
  <si>
    <t>TERNERO - AYRSHIRE (0-5) MESES - KILOGRAMO - SIN EMPAQUE - NATURAL</t>
  </si>
  <si>
    <t>TERNERO - LIMOUSIN (0-5) MESES - KILOGRAMO - SIN EMPAQUE - NATURAL</t>
  </si>
  <si>
    <t>TERNERO - SIMMENTAL (0-5) MESES - KILOGRAMO - SIN EMPAQUE - NATURAL</t>
  </si>
  <si>
    <t>TERNERO - PARDO (5-5) MESES - KILOGRAMO - SIN EMPAQUE - NATURAL</t>
  </si>
  <si>
    <t>TERNERO - CRUCES DE CEBU (0-5) MESES - KILOGRAMO - SIN EMPAQUE - NATURAL</t>
  </si>
  <si>
    <t>TERNERO - CRUCES DE HOLSTEIN (0-5) MESES - KILOGRAMO - SIN EMPAQUE - NATURAL</t>
  </si>
  <si>
    <t>TERNERO - CRUCES DE NORMANDO (0-5) MESES - KILOGRAMO - SIN EMPAQUE - NATURAL</t>
  </si>
  <si>
    <t>TERNERO - CRUCES DE PARDO (0-5) MESES - KILOGRAMO - SIN EMPAQUE - NATURAL</t>
  </si>
  <si>
    <t>TERNERO - CEBU (6-12) MESES - KILOGRAMO - SIN EMPAQUE - NATURAL</t>
  </si>
  <si>
    <t>TERNERO - CRIOLLO (6-12) MESES - KILOGRAMO - SIN EMPAQUE - NATURAL</t>
  </si>
  <si>
    <t>TERNERO - MESTIZO (6-12) MESES - KILOGRAMO - SIN EMPAQUE - NATURAL</t>
  </si>
  <si>
    <t>TERNERO - NORMANDO (6-12) MESES - KILOGRAMO - SIN EMPAQUE - NATURAL</t>
  </si>
  <si>
    <t>TERNERO - PARDO SUIZO (6-12) MESES - KILOGRAMO - SIN EMPAQUE - NATURAL</t>
  </si>
  <si>
    <t>TERNERO - HOLSTEIN (6-12) MESES - KILOGRAMO - SIN EMPAQUE - NATURAL</t>
  </si>
  <si>
    <t>TERNERO - ANGUS (6-12) MESES - KILOGRAMO - SIN EMPAQUE - NATURAL</t>
  </si>
  <si>
    <t>TERNERO - JERSEY (6-12) MESES - KILOGRAMO - SIN EMPAQUE - NATURAL</t>
  </si>
  <si>
    <t>TERNERO - AYRSHIRE (6-12) MESES - KILOGRAMO - SIN EMPAQUE - NATURAL</t>
  </si>
  <si>
    <t>TERNERO - LIMOUSIN (6-12) MESES - KILOGRAMO - SIN EMPAQUE - NATURAL</t>
  </si>
  <si>
    <t>TERNERO - SIMMENTAL (6-12) MESES - KILOGRAMO - SIN EMPAQUE - NATURAL</t>
  </si>
  <si>
    <t>TERNERO - PARDO (6-12) MESES - KILOGRAMO - SIN EMPAQUE - NATURAL</t>
  </si>
  <si>
    <t>TERNERO - CRUCES DE CEBU (6-12) MESES - KILOGRAMO - SIN EMPAQUE - NATURAL</t>
  </si>
  <si>
    <t>TERNERO - CRUCES DE HOLSTEIN (6-12) MESES - KILOGRAMO - SIN EMPAQUE - NATURAL</t>
  </si>
  <si>
    <t>TERNERO - CRUCES DE NORMANDO (6-12) MESES - KILOGRAMO - SIN EMPAQUE - NATURAL</t>
  </si>
  <si>
    <t>TERNERO - CRUCES DE PARDO (6-12) MESES - KILOGRAMO - SIN EMPAQUE - NATURAL</t>
  </si>
  <si>
    <t>TORETE (UN) - CEBU (13-24) MESES - UNIDAD - SIN EMPAQUE - NATURAL</t>
  </si>
  <si>
    <t>TORETE (UN) - CRIOLLO (13-24) MESES - UNIDAD - SIN EMPAQUE - NATURAL</t>
  </si>
  <si>
    <t>TORETE (UN) - MESTIZO (13-24) MESES - UNIDAD - SIN EMPAQUE - NATURAL</t>
  </si>
  <si>
    <t>TORETE (UN) - NORMANDO (13-24) MESES - UNIDAD - SIN EMPAQUE - NATURAL</t>
  </si>
  <si>
    <t>TORETE (UN) - PARDO SUIZO (13-24) MESES - UNIDAD - SIN EMPAQUE - NATURAL</t>
  </si>
  <si>
    <t>TORETE (UN) - HOLSTEIN (13-24) MESES - UNIDAD - SIN EMPAQUE - NATURAL</t>
  </si>
  <si>
    <t>TORETE (UN) - ANGUS (13-24) MESES - UNIDAD - SIN EMPAQUE - NATURAL</t>
  </si>
  <si>
    <t>TORETE (UN) - JERSEY (13-24) MESES - UNIDAD - SIN EMPAQUE - NATURAL</t>
  </si>
  <si>
    <t>TORETE (UN) - AYRSHIRE (13-24) MESES - UNIDAD - SIN EMPAQUE - NATURAL</t>
  </si>
  <si>
    <t>TORETE (UN) - LIMOUSIN (13-24) MESES - UNIDAD - SIN EMPAQUE - NATURAL</t>
  </si>
  <si>
    <t>TORETE (UN) - SIMMENTAL (13-24) MESES - UNIDAD - SIN EMPAQUE - NATURAL</t>
  </si>
  <si>
    <t>TORETE (UN) - PARDO (13-24) MESES - UNIDAD - SIN EMPAQUE - NATURAL</t>
  </si>
  <si>
    <t>TORETE (UN) - CRUCES DE CEBU (13-24) MESES - UNIDAD - SIN EMPAQUE - NATURAL</t>
  </si>
  <si>
    <t>TORETE (UN) - CRUCES DE HOLSTEIN (13-24) MESES - UNIDAD - SIN EMPAQUE - NATURAL</t>
  </si>
  <si>
    <t>TORETE (UN) - CRUCES DE NORMANDO (13-24) MESES - UNIDAD - SIN EMPAQUE - NATURAL</t>
  </si>
  <si>
    <t>TORETE (UN) - CRUCES DE PARDO (13-24) MESES - UNIDAD - SIN EMPAQUE - NATURAL</t>
  </si>
  <si>
    <t>TORETE (KG) - CEBU (13-24) MESES - KILOGRAMO - SIN EMPAQUE - NATURAL</t>
  </si>
  <si>
    <t>TORETE (KG) - CRIOLLO (13-24) MESES - KILOGRAMO - SIN EMPAQUE - NATURAL</t>
  </si>
  <si>
    <t>TORETE (KG) - MESTIZO (13-24) MESES - KILOGRAMO - SIN EMPAQUE - NATURAL</t>
  </si>
  <si>
    <t>TORETE (KG) - NORMANDO (13-24) MESES - KILOGRAMO - SIN EMPAQUE - NATURAL</t>
  </si>
  <si>
    <t>TORETE (KG) - PARDO SUIZO (13-24) MESES - KILOGRAMO - SIN EMPAQUE - NATURAL</t>
  </si>
  <si>
    <t>TORETE (KG) - HOLSTEIN (13-24) MESES - KILOGRAMO - SIN EMPAQUE - NATURAL</t>
  </si>
  <si>
    <t>TORETE (KG) - ANGUS (13-24) MESES - KILOGRAMO - SIN EMPAQUE - NATURAL</t>
  </si>
  <si>
    <t>TORETE (KG) - JERSEY (13-24) MESES - KILOGRAMO - SIN EMPAQUE - NATURAL</t>
  </si>
  <si>
    <t>TORETE (KG) - AYRSHIRE (13-24) MESES - KILOGRAMO - SIN EMPAQUE - NATURAL</t>
  </si>
  <si>
    <t>TORETE (KG) - LIMOUSIN (13-24) MESES - KILOGRAMO - SIN EMPAQUE - NATURAL</t>
  </si>
  <si>
    <t>TORETE (KG) - SIMMENTAL (13-24) MESES - KILOGRAMO - SIN EMPAQUE - NATURAL</t>
  </si>
  <si>
    <t>TORETE (KG) - PARDO (13-24) MESES - KILOGRAMO - SIN EMPAQUE - NATURAL</t>
  </si>
  <si>
    <t>TORETE (KG) - CRUCES DE CEBU (13-24) MESES - KILOGRAMO - SIN EMPAQUE - NATURAL</t>
  </si>
  <si>
    <t>TORETE (KG) - CRUCES DE HOLSTEIN (13-24) MESES - KILOGRAMO - SIN EMPAQUE - NATURAL</t>
  </si>
  <si>
    <t>TORETE (KG) - CRUCES DE NORMANDO (13-24) MESES - KILOGRAMO - SIN EMPAQUE - NATURAL</t>
  </si>
  <si>
    <t>TORETE (KG) - CRUCES DE PARDO (13-24) MESES - KILOGRAMO - SIN EMPAQUE - NATURAL</t>
  </si>
  <si>
    <t>TORO (UN) - DE LIDIA - UNIDAD - SIN EMPAQUE - NATURAL</t>
  </si>
  <si>
    <t>VACA (UN) - CEBU (37-48) MESES - UNIDAD - SIN EMPAQUE - NATURAL</t>
  </si>
  <si>
    <t>VACA (UN) - CRIOLLO (37-48) MESES - UNIDAD - SIN EMPAQUE - NATURAL</t>
  </si>
  <si>
    <t>VACA (UN) - MESTIZO (37-48) MESES - UNIDAD - SIN EMPAQUE - NATURAL</t>
  </si>
  <si>
    <t>VACA (UN) - NORMANDO (37-48) MESES - UNIDAD - SIN EMPAQUE - NATURAL</t>
  </si>
  <si>
    <t>VACA (UN) - PARDO SUIZO (37-48) MESES - UNIDAD - SIN EMPAQUE - NATURAL</t>
  </si>
  <si>
    <t>VACA (UN) - HOLSTEIN (37-48) MESES - UNIDAD - SIN EMPAQUE - NATURAL</t>
  </si>
  <si>
    <t>VACA (UN) - ANGUS (37-48) MESES - UNIDAD - SIN EMPAQUE - NATURAL</t>
  </si>
  <si>
    <t>VACA (UN) - JERSEY (37-48) MESES - UNIDAD - SIN EMPAQUE - NATURAL</t>
  </si>
  <si>
    <t>VACA (UN) - LIMOUSIN (37-48) MESES - UNIDAD - SIN EMPAQUE - NATURAL</t>
  </si>
  <si>
    <t>VACA (UN) - SIMMENTAL (37-48) MESES - UNIDAD - SIN EMPAQUE - NATURAL</t>
  </si>
  <si>
    <t>VACA (UN) - PARDO (37-48) MESES - UNIDAD - SIN EMPAQUE - NATURAL</t>
  </si>
  <si>
    <t>VACA (UN) - CRUCES DE CEBU (37-48) MESES - UNIDAD - SIN EMPAQUE - NATURAL</t>
  </si>
  <si>
    <t>VACA (UN) - CRUCES DE HOLSTEIN (37-48) MESES - UNIDAD - SIN EMPAQUE - NATURAL</t>
  </si>
  <si>
    <t>VACA (UN) - CRUCES DE NORMANDO (37-48) MESES - UNIDAD - SIN EMPAQUE - NATURAL</t>
  </si>
  <si>
    <t>VACA (UN) - CRUCES DE PARDO (37-48) MESES - UNIDAD - SIN EMPAQUE - NATURAL</t>
  </si>
  <si>
    <t>VACA (UN) - CEBU &gt; 48 MESES - UNIDAD - SIN EMPAQUE - NATURAL</t>
  </si>
  <si>
    <t>VACA (UN) - CRIOLLO &gt; 48 MESES - UNIDAD - SIN EMPAQUE - NATURAL</t>
  </si>
  <si>
    <t>VACA (UN) - MESTIZO &gt; 48 MESES - UNIDAD - SIN EMPAQUE - NATURAL</t>
  </si>
  <si>
    <t>VACA (UN) - NORMANDO &gt; 48 MESES - UNIDAD - SIN EMPAQUE - NATURAL</t>
  </si>
  <si>
    <t>VACA (UN) - PARDO SUIZO &gt; 48 MESES - UNIDAD - SIN EMPAQUE - NATURAL</t>
  </si>
  <si>
    <t>VACA (UN) - HOLSTEIN &gt; 48 MESES - UNIDAD - SIN EMPAQUE - NATURAL</t>
  </si>
  <si>
    <t>VACA (UN) - ANGUS &gt; 48 MESES - UNIDAD - SIN EMPAQUE - NATURAL</t>
  </si>
  <si>
    <t>VACA (UN) - JERSEY &gt; 48 MESES - UNIDAD - SIN EMPAQUE - NATURAL</t>
  </si>
  <si>
    <t>VACA (UN) - AYRSHIRE &gt; 48 MESES - UNIDAD - SIN EMPAQUE - NATURAL</t>
  </si>
  <si>
    <t>VACA (UN) - LIMOUSIN &gt; 48 MESES - UNIDAD - SIN EMPAQUE - NATURAL</t>
  </si>
  <si>
    <t>VACA (UN) - SIMMENTAL &gt; 48 MESES - UNIDAD - SIN EMPAQUE - NATURAL</t>
  </si>
  <si>
    <t>VACA (UN) - PARDO &gt; 48 MESES - UNIDAD - SIN EMPAQUE - NATURAL</t>
  </si>
  <si>
    <t>VACA (UN) - CRUCES DE CEBU &gt; 48 MESES - UNIDAD - SIN EMPAQUE - NATURAL</t>
  </si>
  <si>
    <t>VACA (UN) - CRUCES DE HOLSTEIN &gt; 48 MESES - UNIDAD - SIN EMPAQUE - NATURAL</t>
  </si>
  <si>
    <t>VACA (UN) - CRUCES DE NORMANDO &gt; 48 MESES - UNIDAD - SIN EMPAQUE - NATURAL</t>
  </si>
  <si>
    <t>VACA (UN) - CRUCES DE PARDO &gt; 48 MESES - UNIDAD - SIN EMPAQUE - NATURAL</t>
  </si>
  <si>
    <t>VACA (UN) - AYRSHIRE (37-48) MESES - UNIDAD - SIN EMPAQUE - NATURAL</t>
  </si>
  <si>
    <t>VACA (KG) - CEBU (37-48) MESES - KILOGRAMO - SIN EMPAQUE - NATURAL</t>
  </si>
  <si>
    <t>VACA (KG) - CRIOLLO (37-48) MESES - KILOGRAMO - SIN EMPAQUE - NATURAL</t>
  </si>
  <si>
    <t>VACA (KG) - MESTIZO (37-48) MESES - KILOGRAMO - SIN EMPAQUE - NATURAL</t>
  </si>
  <si>
    <t>VACA (KG) - NORMANDO (37-48) MESES - KILOGRAMO - SIN EMPAQUE - NATURAL</t>
  </si>
  <si>
    <t>VACA (KG) - PARDO SUIZO (37-48) MESES - KILOGRAMO - SIN EMPAQUE - NATURAL</t>
  </si>
  <si>
    <t>VACA (KG) - HOLSTEIN (37-48) MESES - KILOGRAMO - SIN EMPAQUE - NATURAL</t>
  </si>
  <si>
    <t>VACA (KG) - ANGUS (37-48) MESES - KILOGRAMO - SIN EMPAQUE - NATURAL</t>
  </si>
  <si>
    <t>VACA (KG) - JERSEY (37-48) MESES - KILOGRAMO - SIN EMPAQUE - NATURAL</t>
  </si>
  <si>
    <t>VACA (KG) - AYRSHIRE (37-48) MESES - KILOGRAMO - SIN EMPAQUE - NATURAL</t>
  </si>
  <si>
    <t>VACA (KG) - LIMOUSIN (37-48) MESES - KILOGRAMO - SIN EMPAQUE - NATURAL</t>
  </si>
  <si>
    <t>VACA (KG) - SIMMENTAL (37-48) MESES - KILOGRAMO - SIN EMPAQUE - NATURAL</t>
  </si>
  <si>
    <t>VACA (KG) - PARDO (37-48) MESES - KILOGRAMO - SIN EMPAQUE - NATURAL</t>
  </si>
  <si>
    <t>VACA (KG) - CRUCES DE CEBU (37-48) MESES - KILOGRAMO - SIN EMPAQUE - NATURAL</t>
  </si>
  <si>
    <t>VACA (KG) - CRUCES DE HOLSTEIN (37-48) MESES - KILOGRAMO - SIN EMPAQUE - NATURAL</t>
  </si>
  <si>
    <t>VACA (KG) - CRUCES DE NORMANDO (37-48) MESES - KILOGRAMO - SIN EMPAQUE - NATURAL</t>
  </si>
  <si>
    <t>VACA (KG) - CRUCES DE PARDO (37-48) MESES - KILOGRAMO - SIN EMPAQUE - NATURAL</t>
  </si>
  <si>
    <t>VACA (KG) - CEBU &gt; 48 MESES - KILOGRAMO - SIN EMPAQUE - NATURAL</t>
  </si>
  <si>
    <t>VACA (KG) - CRIOLLO &gt; 48 MESES - KILOGRAMO - SIN EMPAQUE - NATURAL</t>
  </si>
  <si>
    <t>VACA (KG) - MESTIZO &gt; 48 MESES - KILOGRAMO - SIN EMPAQUE - NATURAL</t>
  </si>
  <si>
    <t>VACA (KG) - NORMANDO &gt; 48 MESES - KILOGRAMO - SIN EMPAQUE - NATURAL</t>
  </si>
  <si>
    <t>VACA (KG) - PARDO SUIZO &gt; 48 MESES - KILOGRAMO - SIN EMPAQUE - NATURAL</t>
  </si>
  <si>
    <t>VACA (KG) - HOLSTEIN &gt; 48 MESES - KILOGRAMO - SIN EMPAQUE - NATURAL</t>
  </si>
  <si>
    <t>VACA (KG) - ANGUS &gt; 48 MESES - KILOGRAMO - SIN EMPAQUE - NATURAL</t>
  </si>
  <si>
    <t>VACA (KG) - JERSEY &gt; 48 MESES - KILOGRAMO - SIN EMPAQUE - NATURAL</t>
  </si>
  <si>
    <t>VACA (KG) - AYRSHIRE &gt; 48 MESES - KILOGRAMO - SIN EMPAQUE - NATURAL</t>
  </si>
  <si>
    <t>VACA (KG) - LIMOUSIN &gt; 48 MESES - KILOGRAMO - SIN EMPAQUE - NATURAL</t>
  </si>
  <si>
    <t>VACA (KG) - SIMMENTAL &gt; 48 MESES - KILOGRAMO - SIN EMPAQUE - NATURAL</t>
  </si>
  <si>
    <t>VACA (KG) - PARDO &gt; 48 MESES - KILOGRAMO - SIN EMPAQUE - NATURAL</t>
  </si>
  <si>
    <t>VACA (KG) - CRUCES DE CEBU &gt; 48 MESES - KILOGRAMO - SIN EMPAQUE - NATURAL</t>
  </si>
  <si>
    <t>VACA (KG) - CRUCES DE HOLSTEIN &gt; 48 MESES - KILOGRAMO - SIN EMPAQUE - NATURAL</t>
  </si>
  <si>
    <t>VACA (KG) - CRUCES DE NORMANDO &gt; 48 MESES - KILOGRAMO - SIN EMPAQUE - NATURAL</t>
  </si>
  <si>
    <t>VACA (KG) - CRUCES DE PARDO &gt; 48 MESES - KILOGRAMO - SIN EMPAQUE - NATURAL</t>
  </si>
  <si>
    <t>TORO (UN) - CEBU (37-48) MESES - UNIDAD - SIN EMPAQUE - NATURAL</t>
  </si>
  <si>
    <t>TORO (UN) - CRIOLLO (37-48) MESES - UNIDAD - SIN EMPAQUE - NATURAL</t>
  </si>
  <si>
    <t>TORO (UN) - MESTIZO (37-48) MESES - UNIDAD - SIN EMPAQUE - NATURAL</t>
  </si>
  <si>
    <t>TORO (UN) - NORMANDO (37-48) MESES - UNIDAD - SIN EMPAQUE - NATURAL</t>
  </si>
  <si>
    <t>TORO (UN) - PARDO SUIZO (37-48) MESES - UNIDAD - SIN EMPAQUE - NATURAL</t>
  </si>
  <si>
    <t>TORO (UN) - HOLSTEIN (37-48) MESES - UNIDAD - SIN EMPAQUE - NATURAL</t>
  </si>
  <si>
    <t>TORO (UN) - ANGUS (37-48) MESES - UNIDAD - SIN EMPAQUE - NATURAL</t>
  </si>
  <si>
    <t>TORO (UN) - JERSEY (37-48) MESES - UNIDAD - SIN EMPAQUE - NATURAL</t>
  </si>
  <si>
    <t>TORO (UN) - AYRSHIRE (37-48) MESES - UNIDAD - SIN EMPAQUE - NATURAL</t>
  </si>
  <si>
    <t>TORO (UN) - LIMOUSIN (37-48) MESES - UNIDAD - SIN EMPAQUE - NATURAL</t>
  </si>
  <si>
    <t>TORO (UN) - SIMMENTAL (37-48) MESES - UNIDAD - SIN EMPAQUE - NATURAL</t>
  </si>
  <si>
    <t>TORO (UN) - PARDO (37-48) MESES - UNIDAD - SIN EMPAQUE - NATURAL</t>
  </si>
  <si>
    <t>TORO (UN) - CRUCES DE CEBU (37-48) MESES - UNIDAD - SIN EMPAQUE - NATURAL</t>
  </si>
  <si>
    <t>TORO (UN) - CRUCES DE HOLSTEIN (37-48) MESES - UNIDAD - SIN EMPAQUE - NATURAL</t>
  </si>
  <si>
    <t>TORO (UN) - CRUCES DE NORMANDO (37-48) MESES - UNIDAD - SIN EMPAQUE - NATURAL</t>
  </si>
  <si>
    <t>TORO (UN) - CRUCES DE PARDO (37-48) MESES - UNIDAD - SIN EMPAQUE - NATURAL</t>
  </si>
  <si>
    <t>TORO (UN) - CEBU &gt; 48 MESES - UNIDAD - SIN EMPAQUE - NATURAL</t>
  </si>
  <si>
    <t>TORO (UN) - CRIOLLO &gt; 48 MESES - UNIDAD - SIN EMPAQUE - NATURAL</t>
  </si>
  <si>
    <t>TORO (UN) - MESTIZO &gt; 48 MESES - UNIDAD - SIN EMPAQUE - NATURAL</t>
  </si>
  <si>
    <t>TORO (UN) - NORMANDO &gt; 48 MESES - UNIDAD - SIN EMPAQUE - NATURAL</t>
  </si>
  <si>
    <t>TORO (UN) - PARDO SUIZO &gt; 48 MESES - UNIDAD - SIN EMPAQUE - NATURAL</t>
  </si>
  <si>
    <t>TORO (UN) - HOLSTEIN &gt; 48 MESES - UNIDAD - SIN EMPAQUE - NATURAL</t>
  </si>
  <si>
    <t>TORO (UN) - ANGUS &gt; 48 MESES - UNIDAD - SIN EMPAQUE - NATURAL</t>
  </si>
  <si>
    <t>TORO (UN) - JERSEY &gt; 48 MESES - UNIDAD - SIN EMPAQUE - NATURAL</t>
  </si>
  <si>
    <t>TORO (UN) - AYRSHIRE &gt; 48 MESES - UNIDAD - SIN EMPAQUE - NATURAL</t>
  </si>
  <si>
    <t>TORO (UN) - LIMOUSIN &gt; 48 MESES - UNIDAD - SIN EMPAQUE - NATURAL</t>
  </si>
  <si>
    <t>TORO (UN) - SIMMENTAL &gt; 48 MESES - UNIDAD - SIN EMPAQUE - NATURAL</t>
  </si>
  <si>
    <t>TORO (UN) - PARDO &gt; 48 MESES - UNIDAD - SIN EMPAQUE - NATURAL</t>
  </si>
  <si>
    <t>TORO (UN) - CRUCES DE CEBU &gt; 48 MESES - UNIDAD - SIN EMPAQUE - NATURAL</t>
  </si>
  <si>
    <t>TORO (UN) - CRUCES DE HOLSTEIN &gt; 48 MESES - UNIDAD - SIN EMPAQUE - NATURAL</t>
  </si>
  <si>
    <t>TORO (UN) - CRUCES DE NORMANDO &gt; 48 MESES - UNIDAD - SIN EMPAQUE - NATURAL</t>
  </si>
  <si>
    <t>TORO (UN) - CRUCES DE PARDO &gt; 48 MESES - UNIDAD - SIN EMPAQUE - NATURAL</t>
  </si>
  <si>
    <t>TORO (KG) - CEBU (37-48) MESES - KILOGRAMO - SIN EMPAQUE - NATURAL</t>
  </si>
  <si>
    <t>TORO (KG) - CRIOLLO (37-48) MESES - KILOGRAMO - SIN EMPAQUE - NATURAL</t>
  </si>
  <si>
    <t>TORO (KG) - MESTIZO (37-48) MESES - KILOGRAMO - SIN EMPAQUE - NATURAL</t>
  </si>
  <si>
    <t>TORO (KG) - NORMANDO (37-48) MESES - KILOGRAMO - SIN EMPAQUE - NATURAL</t>
  </si>
  <si>
    <t>TORO (KG) - PARDO SUIZO (37-48) MESES - KILOGRAMO - SIN EMPAQUE - NATURAL</t>
  </si>
  <si>
    <t>TORO (KG) - HOLSTEIN (37-48) MESES - KILOGRAMO - SIN EMPAQUE - NATURAL</t>
  </si>
  <si>
    <t>TORO (KG) - ANGUS (37-48) MESES - KILOGRAMO - SIN EMPAQUE - NATURAL</t>
  </si>
  <si>
    <t>TORO (KG) - JERSEY (37-48) MESES - KILOGRAMO - SIN EMPAQUE - NATURAL</t>
  </si>
  <si>
    <t>TORO (KG) - AYRSHIRE (37-48) MESES - KILOGRAMO - SIN EMPAQUE - NATURAL</t>
  </si>
  <si>
    <t>TORO (KG) - LIMOUSIN (37-48) MESES - KILOGRAMO - SIN EMPAQUE - NATURAL</t>
  </si>
  <si>
    <t>TORO (KG) - SIMMENTAL (37-48) MESES - KILOGRAMO - SIN EMPAQUE - NATURAL</t>
  </si>
  <si>
    <t>TORO (KG) - PARDO (37-48) MESES - KILOGRAMO - SIN EMPAQUE - NATURAL</t>
  </si>
  <si>
    <t>TORO (KG) - CRUCES DE CEBU (37-48) MESES - KILOGRAMO - SIN EMPAQUE - NATURAL</t>
  </si>
  <si>
    <t>TORO (KG) - CRUCES DE HOLSTEIN (37-48) MESES - KILOGRAMO - SIN EMPAQUE - NATURAL</t>
  </si>
  <si>
    <t>TORO (KG) - CRUCES DE NORMANDO (37-48) MESES - KILOGRAMO - SIN EMPAQUE - NATURAL</t>
  </si>
  <si>
    <t>TORO (KG) - CRUCES DE PARDO (37-48) MESES - KILOGRAMO - SIN EMPAQUE - NATURAL</t>
  </si>
  <si>
    <t>TORO (KG) - CEBU &gt; 48 MESES - KILOGRAMO - SIN EMPAQUE - NATURAL</t>
  </si>
  <si>
    <t>TORO (KG) - CRIOLLO &gt; 48 MESES - KILOGRAMO - SIN EMPAQUE - NATURAL</t>
  </si>
  <si>
    <t>TORO (KG) - MESTIZO &gt; 48 MESES - KILOGRAMO - SIN EMPAQUE - NATURAL</t>
  </si>
  <si>
    <t>TORO (KG) - NORMANDO &gt; 48 MESES - KILOGRAMO - SIN EMPAQUE - NATURAL</t>
  </si>
  <si>
    <t>TORO (KG) - PARDO SUIZO &gt; 48 MESES - KILOGRAMO - SIN EMPAQUE - NATURAL</t>
  </si>
  <si>
    <t>TORO (KG) - HOLSTEIN &gt; 48 MESES - KILOGRAMO - SIN EMPAQUE - NATURAL</t>
  </si>
  <si>
    <t>TORO (KG) - ANGUS &gt; 48 MESES - KILOGRAMO - SIN EMPAQUE - NATURAL</t>
  </si>
  <si>
    <t>TORO (KG) - JERSEY &gt; 48 MESES - KILOGRAMO - SIN EMPAQUE - NATURAL</t>
  </si>
  <si>
    <t>TORO (KG) - AYRSHIRE &gt; 48 MESES - KILOGRAMO - SIN EMPAQUE - NATURAL</t>
  </si>
  <si>
    <t>TORO (KG) - LIMOUSIN &gt; 48 MESES - KILOGRAMO - SIN EMPAQUE - NATURAL</t>
  </si>
  <si>
    <t>TORO (KG) - SIMMENTAL &gt; 48 MESES - KILOGRAMO - SIN EMPAQUE - NATURAL</t>
  </si>
  <si>
    <t>TORO (KG) - PARDO &gt; 48 MESES - KILOGRAMO - SIN EMPAQUE - NATURAL</t>
  </si>
  <si>
    <t>TORO (KG) - CRUCES DE CEBU &gt; 48 MESES - KILOGRAMO - SIN EMPAQUE - NATURAL</t>
  </si>
  <si>
    <t>TORO (KG) - CRUCES DE HOLSTEIN &gt; 48 MESES - KILOGRAMO - SIN EMPAQUE - NATURAL</t>
  </si>
  <si>
    <t>TORO (KG) - CRUCES DE NORMANDO &gt; 48 MESES - KILOGRAMO - SIN EMPAQUE - NATURAL</t>
  </si>
  <si>
    <t>TORO (KG) - CRUCES DE PARDO &gt; 48 MESES - KILOGRAMO - SIN EMPAQUE - NATURAL</t>
  </si>
  <si>
    <t>CABALLO EN PIE (UN) - SC - UNIDAD - SIN EMPAQUE - NATURAL</t>
  </si>
  <si>
    <t>CABALLO EN PIE (KG) - SC - KILOGRAMO - SIN EMPAQUE - NATURAL</t>
  </si>
  <si>
    <t>MULA EN PIE (UN) - SC - UNIDAD - SIN EMPAQUE - NATURAL</t>
  </si>
  <si>
    <t>CABRA EN PIE (UN) - SC - UNIDAD - SIN EMPAQUE - NATURAL</t>
  </si>
  <si>
    <t>CABRA EN PIE (KG) - SC - KILOGRAMO - SIN EMPAQUE - NATURAL</t>
  </si>
  <si>
    <t>CARNERO EN PIE (UN) - SC - UNIDAD - SIN EMPAQUE - NATURAL</t>
  </si>
  <si>
    <t>CARNERO EN PIE (KG) - SC - KILOGRAMO - SIN EMPAQUE - NATURAL</t>
  </si>
  <si>
    <t>CERDO REPRODUCTOR (UN) - RAZA DUROC - UNIDAD - SIN EMPAQUE - NATURAL</t>
  </si>
  <si>
    <t>CERDO REPRODUCTOR (UN) - RAZA HAMPSHIRE - UNIDAD - SIN EMPAQUE - NATURAL</t>
  </si>
  <si>
    <t>CERDO REPRODUCTOR (UN) - RAZA YORKSHIRE - UNIDAD - SIN EMPAQUE - NATURAL</t>
  </si>
  <si>
    <t>CERDO REPRODUCTOR (UN) - RAZA PIETRAN - UNIDAD - SIN EMPAQUE - NATURAL</t>
  </si>
  <si>
    <t>CERDO REPRODUCTOR (UN) - RAZA LANDRACE - UNIDAD - SIN EMPAQUE - NATURAL</t>
  </si>
  <si>
    <t>CERDO CEBA (UN) - RAZA DUROC &gt; 97 DIAS - UNIDAD - SIN EMPAQUE - NATURAL</t>
  </si>
  <si>
    <t>CERDO CEBA (UN) - RAZA HAMPSHIRE &gt; 97 DIAS - UNIDAD - SIN EMPAQUE - NATURAL</t>
  </si>
  <si>
    <t>CERDO CEBA (UN) - RAZA YORKSHIRE &gt; 97 DIAS - UNIDAD - SIN EMPAQUE - NATURAL</t>
  </si>
  <si>
    <t>CERDO CEBA (UN) - RAZA PIETRAN &gt; 97 DIAS - UNIDAD - SIN EMPAQUE - NATURAL</t>
  </si>
  <si>
    <t>CERDO CEBA (UN) - RAZA LANDRACE &gt; 97 DIAS - UNIDAD - SIN EMPAQUE - NATURAL</t>
  </si>
  <si>
    <t>CERDO CEBA (KG) - RAZA DUROC &gt; 97 DIAS - KILOGRAMO - SIN EMPAQUE - NATURAL</t>
  </si>
  <si>
    <t>CERDO CEBA (KG) - RAZA HAMPSHIRE &gt; 97 DIAS - KILOGRAMO - SIN EMPAQUE - NATURAL</t>
  </si>
  <si>
    <t>CERDO CEBA (KG) - RAZA YORKSHIRE &gt; 97 DIAS - KILOGRAMO - SIN EMPAQUE - NATURAL</t>
  </si>
  <si>
    <t>CERDO CEBA (KG) - RAZA PIETRAN &gt; 97 DIAS - KILOGRAMO - SIN EMPAQUE - NATURAL</t>
  </si>
  <si>
    <t>CERDO CEBA (KG) - RAZA LANDRACE &gt; 97 DIAS - KILOGRAMO - SIN EMPAQUE - NATURAL</t>
  </si>
  <si>
    <t>CERDO LEVANTE (UN) - RAZA DUROC DE (61-96) DIAS - UNIDAD - SIN EMPAQUE - NATURAL</t>
  </si>
  <si>
    <t>CERDO LEVANTE (UN) - RAZA HAMPSHIRE DE (61-96) DIAS - UNIDAD - SIN EMPAQUE - NATURAL</t>
  </si>
  <si>
    <t>CERDO LEVANTE (UN) - RAZA YORKSHIRE DE (61-96) DIAS - UNIDAD - SIN EMPAQUE - NATURAL</t>
  </si>
  <si>
    <t>CERDO LEVANTE (UN) - RAZA PIETRAN DE (61-96) DIAS - UNIDAD - SIN EMPAQUE - NATURAL</t>
  </si>
  <si>
    <t>CERDO LEVANTE (UN) - RAZA LANDRACE DE (61-96) DIAS - UNIDAD - SIN EMPAQUE - NATURAL</t>
  </si>
  <si>
    <t>CERDO LEVANTE (KG) - RAZA DUROC DE (61-96) DIAS - KILOGRAMO - SIN EMPAQUE - NATURAL</t>
  </si>
  <si>
    <t>CERDO LEVANTE (KG) - RAZA HAMPSHIRE DE (61-96) DIAS - KILOGRAMO - SIN EMPAQUE - NATURAL</t>
  </si>
  <si>
    <t>CERDO LEVANTE (KG) - RAZA YORKSHIRE DE (61-96) DIAS - KILOGRAMO - SIN EMPAQUE - NATURAL</t>
  </si>
  <si>
    <t>CERDO LEVANTE (KG) - RAZA PIETRAN DE (61-96) DIAS - KILOGRAMO - SIN EMPAQUE - NATURAL</t>
  </si>
  <si>
    <t>CERDO LEVANTE (KG) - RAZA LANDRACE DE (61-96) DIAS - KILOGRAMO - SIN EMPAQUE - NATURAL</t>
  </si>
  <si>
    <t>CERDO INICIACION (UN) - RAZA DUROC DE (25-60) DIAS - UNIDAD - SIN EMPAQUE - NATURAL</t>
  </si>
  <si>
    <t>CERDO INICIACION (UN) - RAZA HAMPSHIRE DE (25-60) DIAS - UNIDAD - SIN EMPAQUE - NATURAL</t>
  </si>
  <si>
    <t>CERDO INICIACION (UN) - RAZA YORKSHIRE DE (25-60) DIAS - UNIDAD - SIN EMPAQUE - NATURAL</t>
  </si>
  <si>
    <t>CERDO INICIACION (UN) - RAZA PIETRAN DE (25-60) DIAS - UNIDAD - SIN EMPAQUE - NATURAL</t>
  </si>
  <si>
    <t>CERDO INICIACION (UN) - RAZA LANDRACE DE (25-60) DIAS - UNIDAD - SIN EMPAQUE - NATURAL</t>
  </si>
  <si>
    <t>CERDO INICIACION (KG) - RAZA DUROC DE (25-60) DIAS - KILOGRAMO - SIN EMPAQUE - NATURAL</t>
  </si>
  <si>
    <t>CERDO INICIACION (KG) - RAZA HAMPSHIRE DE (25-60) DIAS - KILOGRAMO - SIN EMPAQUE - NATURAL</t>
  </si>
  <si>
    <t>CERDO INICIACION (KG) - RAZA YORKSHIRE DE (25-60) DIAS - KILOGRAMO - SIN EMPAQUE - NATURAL</t>
  </si>
  <si>
    <t>CERDO INICIACION (KG) - RAZA PIETRAN DE (25-60) DIAS - KILOGRAMO - SIN EMPAQUE - NATURAL</t>
  </si>
  <si>
    <t>CERDO INICIACION (KG) - RAZA LANDRACE DE (25-60) DIAS - KILOGRAMO - SIN EMPAQUE - NATURAL</t>
  </si>
  <si>
    <t>NOVILLO (UN) - MACHOS PARA CEBA - UNIDAD - SIN EMPAQUE - NATURAL</t>
  </si>
  <si>
    <t>CONEJO EN PIE (KG) - SC - KILOGRAMO - SIN EMPAQUE - NATURAL</t>
  </si>
  <si>
    <t>CURIES EN PIE (UN) - SC - UNIDAD - SIN EMPAQUE - NATURAL</t>
  </si>
  <si>
    <t>LLAMAS EN PIE (UN) - SC - UNIDAD - SIN EMPAQUE - NATURAL</t>
  </si>
  <si>
    <t>LOMBRIZ (KG) - SC - KILOGRAMO - SIN EMPAQUE - NATURAL</t>
  </si>
  <si>
    <t>ABEJAS (UN) - SC - UNIDAD - SIN EMPAQUE - NATURAL</t>
  </si>
  <si>
    <t>CARNE DE PAVO CONGELADA EN CORTES - MUSLO - KILOGRAMO - SIN EMPAQUE - NATURAL</t>
  </si>
  <si>
    <t>CARNE DE PAVO CONGELADA EN CORTES - PECHUGA - KILOGRAMO - SIN EMPAQUE - NATURAL</t>
  </si>
  <si>
    <t>CARNE DE PAVO CONGELADA EN CORTES - PIERNA - KILOGRAMO - SIN EMPAQUE - NATURAL</t>
  </si>
  <si>
    <t>CARNE DE PAVO CONGELADA EN CORTES - PERNIL - KILOGRAMO - SIN EMPAQUE - NATURAL</t>
  </si>
  <si>
    <t>CARNE DE PAVO CONGELADA EN CORTES - PIERNA - PERNIL - KILOGRAMO - SIN EMPAQUE - NATURAL</t>
  </si>
  <si>
    <t>CARNE DE PAVO CONGELADA EN CORTES - ALAS CON COSTILLAR - KILOGRAMO - SIN EMPAQUE - NATURAL</t>
  </si>
  <si>
    <t>CARNE DE PAVO CONGELADA EN CORTES - COLOMBINA DE ALA - KILOGRAMO - SIN EMPAQUE - NATURAL</t>
  </si>
  <si>
    <t>CARNE DE PAVO CONGELADA EN CORTES - COLOMBINA DE PERNIL - KILOGRAMO - SIN EMPAQUE - NATURAL</t>
  </si>
  <si>
    <t>CARNE DE PAVO CONGELADA EN CORTES - FILETE DE PECHUGA - KILOGRAMO - SIN EMPAQUE - NATURAL</t>
  </si>
  <si>
    <t>CARNE DE POLLO O GALLINA CONGELADA EN CORTES - MUSLO - KILOGRAMO - SIN EMPAQUE - NATURAL</t>
  </si>
  <si>
    <t>CARNE DE POLLO O GALLINA CONGELADA EN CORTES - PECHUGA - KILOGRAMO - SIN EMPAQUE - NATURAL</t>
  </si>
  <si>
    <t>CARNE DE POLLO O GALLINA CONGELADA EN CORTES - PIERNA - KILOGRAMO - SIN EMPAQUE - NATURAL</t>
  </si>
  <si>
    <t>CARNE DE POLLO O GALLINA CONGELADA EN CORTES - PERNIL - KILOGRAMO - SIN EMPAQUE - NATURAL</t>
  </si>
  <si>
    <t>CARNE DE POLLO O GALLINA CONGELADA EN CORTES - PIERNA - PERNIL - KILOGRAMO - SIN EMPAQUE - NATURAL</t>
  </si>
  <si>
    <t>CARNE DE POLLO O GALLINA CONGELADA EN CORTES - ALAS CON COSTILLAR - KILOGRAMO - SIN EMPAQUE - NATURAL</t>
  </si>
  <si>
    <t>CARNE DE POLLO O GALLINA CONGELADA EN CORTES - COLOMBINA DE ALA - KILOGRAMO - SIN EMPAQUE - NATURAL</t>
  </si>
  <si>
    <t>CARNE DE POLLO O GALLINA CONGELADA EN CORTES - COLOMBINA DE PERNIL - KILOGRAMO - SIN EMPAQUE - NATURAL</t>
  </si>
  <si>
    <t>CARNE DE POLLO O GALLINA CONGELADA EN CORTES - FILETE DE PECHUGA - KILOGRAMO - SIN EMPAQUE - NATURAL</t>
  </si>
  <si>
    <t>CARNE DE PAVO FRESCA O REFRIGERADA - FRESCA O REFRIGERADA EN CANAL - KILOGRAMO - SIN EMPAQUE - NATURAL</t>
  </si>
  <si>
    <t>CARNE DE PAVO FRESCA O REFRIGERADA - FRESCA O REFRIGERADA EN CANAL - UNIDAD - SIN EMPAQUE - NATURAL</t>
  </si>
  <si>
    <t>CARNE DE PAVO FRESCA O REFRIGERADA - MUSLO - KILOGRAMO - SIN EMPAQUE - NATURAL</t>
  </si>
  <si>
    <t>CARNE DE PAVO FRESCA O REFRIGERADA - PECHUGA CON PIEL - KILOGRAMO - SIN EMPAQUE - NATURAL</t>
  </si>
  <si>
    <t>CARNE DE PAVO FRESCA O REFRIGERADA - PIERNA - KILOGRAMO - SIN EMPAQUE - NATURAL</t>
  </si>
  <si>
    <t>CARNE DE PAVO FRESCA O REFRIGERADA - PERNIL CON PIEL - KILOGRAMO - SIN EMPAQUE - NATURAL</t>
  </si>
  <si>
    <t>CARNE DE PAVO FRESCA O REFRIGERADA - PIERNA - PERNIL - KILOGRAMO - SIN EMPAQUE - NATURAL</t>
  </si>
  <si>
    <t>CARNE DE PAVO FRESCA O REFRIGERADA - ALAS CON COSTILLAR - KILOGRAMO - EMPACADO(A) - NATURAL</t>
  </si>
  <si>
    <t>CARNE DE PAVO FRESCA O REFRIGERADA - COLOMBINA DE ALA FRESCA - KILOGRAMO - SIN EMPAQUE - NATURAL</t>
  </si>
  <si>
    <t>CARNE DE PAVO FRESCA O REFRIGERADA - COLOMBINA DE PERNIL - KILOGRAMO - SIN EMPAQUE - NATURAL</t>
  </si>
  <si>
    <t>CARNE DE POLLO O GALLINA FRESCA O REFRIGERADA EN CANAL (KG) - SC - KILOGRAMO - EMPACADO(A) - NATURAL</t>
  </si>
  <si>
    <t>CARNE DE POLLO O GALLINA FRESCA O REFRIGERADA EN CANAL (UN) - SC - UNIDAD - SIN EMPAQUE - NATURAL</t>
  </si>
  <si>
    <t>CARNE DE POLLO O GALLINA FRESCA O REFRIGERADA EN CORTES - MUSLO - KILOGRAMO - EMPACADO(A) - NATURAL</t>
  </si>
  <si>
    <t>CARNE DE POLLO O GALLINA FRESCA O REFRIGERADA EN CORTES - PECHUGA CON PIEL - KILOGRAMO - SIN EMPAQUE - NATURAL</t>
  </si>
  <si>
    <t>CARNE DE POLLO O GALLINA FRESCA O REFRIGERADA EN CORTES - PECHUGA SIN PIEL - KILOGRAMO - SIN EMPAQUE - NATURAL</t>
  </si>
  <si>
    <t>CARNE DE POLLO O GALLINA FRESCA O REFRIGERADA EN CORTES - PIERNA - KILOGRAMO - SIN EMPAQUE - NATURAL</t>
  </si>
  <si>
    <t>CARNE DE POLLO O GALLINA FRESCA O REFRIGERADA EN CORTES - PERNIL CON PIEL - KILOGRAMO - EMPACADO(A) - NATURAL</t>
  </si>
  <si>
    <t>CARNE DE POLLO O GALLINA FRESCA O REFRIGERADA EN CORTES - PERNIL SIN PIEL - KILOGRAMO - SIN EMPAQUE - NATURAL</t>
  </si>
  <si>
    <t>CARNE DE POLLO O GALLINA FRESCA O REFRIGERADA EN CORTES - PIERNA - PERNIL - KILOGRAMO - SIN EMPAQUE - NATURAL</t>
  </si>
  <si>
    <t>CARNE DE POLLO O GALLINA FRESCA O REFRIGERADA EN CORTES - ALAS CON COSTILLAR - KILOGRAMO - SIN EMPAQUE - NATURAL</t>
  </si>
  <si>
    <t>CARNE DE POLLO O GALLINA FRESCA O REFRIGERADA EN CORTES - COLOMBINA DE ALA FRESCA - KILOGRAMO - SIN EMPAQUE - NATURAL</t>
  </si>
  <si>
    <t>CARNE DE POLLO O GALLINA FRESCA O REFRIGERADA EN CORTES - COLOMBINA DE PERNIL - KILOGRAMO - SIN EMPAQUE - NATURAL</t>
  </si>
  <si>
    <t>CARNE DE POLLO O GALLINA FRESCA O REFRIGERADA EN CORTES - RABADILLA - KILOGRAMO - SIN EMPAQUE - NATURAL</t>
  </si>
  <si>
    <t>CARNE DE POLLO O GALLINA FRESCA O REFRIGERADA EN CORTES - FILETE DE PECHUGA - KILOGRAMO - SIN EMPAQUE - NATURAL</t>
  </si>
  <si>
    <t>POLLO BENEFICIADO - SC - KILOGRAMO - SIN EMPAQUE - NATURAL</t>
  </si>
  <si>
    <t>RECORTAL DE POLLO - SC - KILOGRAMO - EMPACADO(A) - NATURAL</t>
  </si>
  <si>
    <t>VISCERAS DE PAVO - SC - KILOGRAMO - SIN EMPAQUE - NATURAL</t>
  </si>
  <si>
    <t>VISCERAS DE POLLO O GALLINA - SC - KILOGRAMO - SIN EMPAQUE - NATURAL</t>
  </si>
  <si>
    <t>CARNE DE VACUNO TIPO EXPORTACION - SC - KILOGRAMO - SIN EMPAQUE - NATURAL</t>
  </si>
  <si>
    <t>CARNE DE VACUNO FRESCA O REFRIGERADA EN CANAL - SC - KILOGRAMO - SIN EMPAQUE - NATURAL</t>
  </si>
  <si>
    <t>CARNE DE VACUNO FRESCA O REFRIGERADA EN CORTES - LOMO - KILOGRAMO - SIN EMPAQUE - NATURAL</t>
  </si>
  <si>
    <t>CARNE DE VACUNO FRESCA O REFRIGERADA EN CORTES - CENTRO DE PIERNA - KILOGRAMO - SIN EMPAQUE - NATURAL</t>
  </si>
  <si>
    <t>CARNE DE VACUNO FRESCA O REFRIGERADA EN CORTES - SOBREBARRIGA - KILOGRAMO - SIN EMPAQUE - NATURAL</t>
  </si>
  <si>
    <t>CARNE DE VACUNO FRESCA O REFRIGERADA EN CORTES - MURILLO - KILOGRAMO - SIN EMPAQUE - NATURAL</t>
  </si>
  <si>
    <t>CARNE DE VACUNO FRESCA O REFRIGERADA EN CORTES - PECHO - KILOGRAMO - SIN EMPAQUE - NATURAL</t>
  </si>
  <si>
    <t>CARNE DE VACUNO FRESCA O REFRIGERADA EN CORTES - CHATAS - KILOGRAMO - SIN EMPAQUE - NATURAL</t>
  </si>
  <si>
    <t>CARNE DE VACUNO FRESCA O REFRIGERADA EN CORTES - CHURRASCO - KILOGRAMO - SIN EMPAQUE - NATURAL</t>
  </si>
  <si>
    <t>CARNE DE VACUNO FRESCA O REFRIGERADA EN CORTES - MILANESA - KILOGRAMO - SIN EMPAQUE - NATURAL</t>
  </si>
  <si>
    <t>CARNE DE VACUNO FRESCA O REFRIGERADA EN CORTES - MUCHACHO - KILOGRAMO - SIN EMPAQUE - NATURAL</t>
  </si>
  <si>
    <t>CARNE DE VACUNO FRESCA O REFRIGERADA EN CORTES - CADERA - KILOGRAMO - SIN EMPAQUE - NATURAL</t>
  </si>
  <si>
    <t>CARNE DE VACUNO FRESCA O REFRIGERADA EN CORTES - COSTILLA - KILOGRAMO - SIN EMPAQUE - NATURAL</t>
  </si>
  <si>
    <t>CARNE DE VACUNO FRESCA O REFRIGERADA EN CORTES - FALDA - KILOGRAMO - SIN EMPAQUE - NATURAL</t>
  </si>
  <si>
    <t>CARNE DE VACUNO FRESCA O REFRIGERADA EN CORTES - BOLA - KILOGRAMO - SIN EMPAQUE - NATURAL</t>
  </si>
  <si>
    <t>CARNE DE VACUNO DE SEGUNDA - SC - KILOGRAMO - SIN EMPAQUE - NATURAL</t>
  </si>
  <si>
    <t>CARNE DE TERNERA DESPOSTADA - SC - KILOGRAMO - SIN EMPAQUE - NATURAL</t>
  </si>
  <si>
    <t>CARNE DE TERNERA FRESCA O REFRIGERADA EN CANAL - SC - KILOGRAMO - SIN EMPAQUE - NATURAL</t>
  </si>
  <si>
    <t>CARNE INDUSTRIAL - SC - KILOGRAMO - SIN EMPAQUE - NATURAL</t>
  </si>
  <si>
    <t>CARNE MOLIDA - SIN CONDIMENTOS - KILOGRAMO - EMPACADO(A) - NATURAL</t>
  </si>
  <si>
    <t>CARNE DE VACUNO FRESCA O REFRIGERADA DESPOSTADA - SC - KILOGRAMO - SIN EMPAQUE - NATURAL</t>
  </si>
  <si>
    <t>CARNE DE VACUNO IMPORTADA EN CANAL - SC - KILOGRAMO - SIN EMPAQUE - NATURAL</t>
  </si>
  <si>
    <t>CARNE DE VACUNO CONGELADA EN CORTES - LOMO - KILOGRAMO - SIN EMPAQUE - NATURAL</t>
  </si>
  <si>
    <t>CARNE DE VACUNO CONGELADA EN CORTES - CENTRO DE PIERNA - KILOGRAMO - SIN EMPAQUE - NATURAL</t>
  </si>
  <si>
    <t>CARNE DE VACUNO CONGELADA EN CORTES - SOBREBARRIGA - KILOGRAMO - SIN EMPAQUE - NATURAL</t>
  </si>
  <si>
    <t>CARNE DE VACUNO CONGELADA EN CORTES - MURILLO - KILOGRAMO - SIN EMPAQUE - NATURAL</t>
  </si>
  <si>
    <t>CARNE DE VACUNO CONGELADA EN CORTES - PECHO - KILOGRAMO - SIN EMPAQUE - NATURAL</t>
  </si>
  <si>
    <t>CARNE DE VACUNO CONGELADA EN CORTES - CHATAS - KILOGRAMO - SIN EMPAQUE - NATURAL</t>
  </si>
  <si>
    <t>CARNE DE VACUNO CONGELADA EN CORTES - CHURRASCO - KILOGRAMO - SIN EMPAQUE - NATURAL</t>
  </si>
  <si>
    <t>CARNE DE VACUNO CONGELADA EN CORTES - MILANESA - KILOGRAMO - SIN EMPAQUE - NATURAL</t>
  </si>
  <si>
    <t>CARNE DE VACUNO CONGELADA EN CORTES - MUCHACHO - KILOGRAMO - SIN EMPAQUE - NATURAL</t>
  </si>
  <si>
    <t>CARNE DE VACUNO CONGELADA EN CORTES - CADERA - KILOGRAMO - SIN EMPAQUE - NATURAL</t>
  </si>
  <si>
    <t>CARNE DE VACUNO CONGELADA EN CORTES - COSTILLA - KILOGRAMO - SIN EMPAQUE - NATURAL</t>
  </si>
  <si>
    <t>CARNE DE VACUNO CONGELADA EN CORTES - FALDA - KILOGRAMO - SIN EMPAQUE - NATURAL</t>
  </si>
  <si>
    <t>CARNE DE VACUNO CONGELADA EN CORTES - BOLA - KILOGRAMO - SIN EMPAQUE - NATURAL</t>
  </si>
  <si>
    <t>VISCERAS DE VACUNO (KG) - SC - KILOGRAMO - SIN EMPAQUE - NATURAL</t>
  </si>
  <si>
    <t>VISCERAS DE VACUNO (UN) - SC - UNIDAD - SIN EMPAQUE - NATURAL</t>
  </si>
  <si>
    <t>HARINA DE CARNE - SC - KILOGRAMO - SIN EMPAQUE - PROCESADO</t>
  </si>
  <si>
    <t>HARINA DE CARNE Y HUESO - SC - KILOGRAMO - SIN EMPAQUE - PROCESADO</t>
  </si>
  <si>
    <t>HARINA DE CARNE Y SANGRE - SC - KILOGRAMO - SIN EMPAQUE - PROCESADO</t>
  </si>
  <si>
    <t>HARINA DE POLLO - SC - KILOGRAMO - SIN EMPAQUE - PROCESADO</t>
  </si>
  <si>
    <t>HARINA DE SANGRE - SC - KILOGRAMO - SIN EMPAQUE - PROCESADO</t>
  </si>
  <si>
    <t>HARINA DE VISCERAS - SC - KILOGRAMO - SIN EMPAQUE - PROCESADO</t>
  </si>
  <si>
    <t>CARNE DE CORDERO FRESCA O REFRIGERADA DESPOSTADA - SC - KILOGRAMO - SIN EMPAQUE - NATURAL</t>
  </si>
  <si>
    <t>CARNE DE CERDO CONGELADA EN CANAL (KG) - SC - KILOGRAMO - SIN EMPAQUE - NATURAL</t>
  </si>
  <si>
    <t>CARNE DE CERDO CONGELADA EN CANAL (UN) - SC - UNIDAD - SIN EMPAQUE - NATURAL</t>
  </si>
  <si>
    <t>CARNE DE CERDO CONGELADA EN CORTES - LOMO - KILOGRAMO - SIN EMPAQUE - NATURAL</t>
  </si>
  <si>
    <t>CARNE DE CERDO CONGELADA EN CORTES - COSTILLA - KILOGRAMO - SIN EMPAQUE - NATURAL</t>
  </si>
  <si>
    <t>CARNE DE CERDO CONGELADA EN CORTES - PIERNA - KILOGRAMO - SIN EMPAQUE - NATURAL</t>
  </si>
  <si>
    <t>CARNE DE CERDO CONGELADA EN CORTES - BRAZO - KILOGRAMO - SIN EMPAQUE - NATURAL</t>
  </si>
  <si>
    <t>CARNE DE CERDO CONGELADA EN CORTES - ESPINAZO - KILOGRAMO - SIN EMPAQUE - NATURAL</t>
  </si>
  <si>
    <t>CARNE DE CERDO CONGELADA EN CORTES - MILANESA - KILOGRAMO - SIN EMPAQUE - NATURAL</t>
  </si>
  <si>
    <t>CARNE DE CERDO CONGELADA EN CORTES - CHULETA - KILOGRAMO - SIN EMPAQUE - NATURAL</t>
  </si>
  <si>
    <t>CARNE DE CERDO FRESCA O REFRIGERADA DESPOSTADA - SC - KILOGRAMO - SIN EMPAQUE - NATURAL</t>
  </si>
  <si>
    <t>CARNE DE CERDO FRESCA O REFRIGERADA EN CANAL (KG) - SC - KILOGRAMO - SIN EMPAQUE - NATURAL</t>
  </si>
  <si>
    <t>CARNE DE CERDO FRESCA O REFRIGERADA EN CANAL (UN) - SC - UNIDAD - SIN EMPAQUE - NATURAL</t>
  </si>
  <si>
    <t>CARNE DE CERDO FRESCA O REFRIGERADA EN CORTES (KG) - LOMO - KILOGRAMO - SIN EMPAQUE - NATURAL</t>
  </si>
  <si>
    <t>CARNE DE CERDO FRESCA O REFRIGERADA EN CORTES (KG) - COSTILLA - KILOGRAMO - SIN EMPAQUE - NATURAL</t>
  </si>
  <si>
    <t>CARNE DE CERDO FRESCA O REFRIGERADA EN CORTES (KG) - PIERNA - KILOGRAMO - SIN EMPAQUE - NATURAL</t>
  </si>
  <si>
    <t>CARNE DE CERDO FRESCA O REFRIGERADA EN CORTES (KG) - BRAZO - KILOGRAMO - SIN EMPAQUE - NATURAL</t>
  </si>
  <si>
    <t>CARNE DE CERDO FRESCA O REFRIGERADA EN CORTES (KG) - ESPINAZO - KILOGRAMO - SIN EMPAQUE - NATURAL</t>
  </si>
  <si>
    <t>CARNE DE CERDO FRESCA O REFRIGERADA EN CORTES (KG) - MILANESA - KILOGRAMO - SIN EMPAQUE - NATURAL</t>
  </si>
  <si>
    <t>CARNE DE CERDO FRESCA O REFRIGERADA EN CORTES (KG) - CHULETA - KILOGRAMO - SIN EMPAQUE - NATURAL</t>
  </si>
  <si>
    <t>VISCERAS DE CERDO (KG) - SC - KILOGRAMO - SIN EMPAQUE - NATURAL</t>
  </si>
  <si>
    <t>VISCERAS DE CERDO (UN) - SC - UNIDAD - SIN EMPAQUE - NATURAL</t>
  </si>
  <si>
    <t>CARNAZA CRUDA DE BOVINO - SC - KILOGRAMO - SIN EMPAQUE - NATURAL</t>
  </si>
  <si>
    <t>PIEL FRESCA DE RES (KG) - SC - KILOGRAMO - SIN EMPAQUE - NATURAL</t>
  </si>
  <si>
    <t>PIEL FRESCA DE RES (UN) - SC - UNIDAD - SIN EMPAQUE - NATURAL</t>
  </si>
  <si>
    <t>SEMEN DE TORO - SC - UNIDAD - EMPACADO(A) - NATURAL</t>
  </si>
  <si>
    <t>CAMARON - SC - KILOGRAMO - SIN EMPAQUE - NATURAL</t>
  </si>
  <si>
    <t>CANGREJO - SC - KILOGRAMO - SIN EMPAQUE - NATURAL</t>
  </si>
  <si>
    <t>CHIPI CHIPI - SC - KILOGRAMO - SIN EMPAQUE - NATURAL</t>
  </si>
  <si>
    <t>LANGOSTA - SC - KILOGRAMO - EMPACADO(A) - NATURAL</t>
  </si>
  <si>
    <t>LANGOSTINO - SC - KILOGRAMO - EMPACADO(A) - NATURAL</t>
  </si>
  <si>
    <t>POSLARVA DE CAMARON - SC - UNIDAD - EMPACADO(A) - NATURAL</t>
  </si>
  <si>
    <t>JAIBA - SC - KILOGRAMO - EMPACADO(A) - NATURAL</t>
  </si>
  <si>
    <t>MUELAS DE JAIBA - SC - KILOGRAMO - EMPACADO(A) - NATURAL</t>
  </si>
  <si>
    <t>MARISCOS VARIOS - SC - KILOGRAMO - SIN EMPAQUE - NATURAL</t>
  </si>
  <si>
    <t>ALMEJAS - SC - KILOGRAMO - SIN EMPAQUE - NATURAL</t>
  </si>
  <si>
    <t>CALAMAR - SC - KILOGRAMO - SIN EMPAQUE - NATURAL</t>
  </si>
  <si>
    <t>CARACOL - SC - KILOGRAMO - SIN EMPAQUE - NATURAL</t>
  </si>
  <si>
    <t>PULPO - SC - KILOGRAMO - EMPACADO(A) - NATURAL</t>
  </si>
  <si>
    <t>ATUN ENTERO FRESCO O REFRIGERADO - SC - KILOGRAMO - SIN EMPAQUE - NATURAL</t>
  </si>
  <si>
    <t>BOCACHICO ENTERO FRESCO O REFRIGERADO - SC - KILOGRAMO - SIN EMPAQUE - NATURAL</t>
  </si>
  <si>
    <t>BAGRE ENTERO FRESCO O REFRIGERADO - SC - KILOGRAMO - SIN EMPAQUE - NATURAL</t>
  </si>
  <si>
    <t>TRUCHA ENTERA FRESCA O REFRIGERADA - SC - KILOGRAMO - SIN EMPAQUE - NATURAL</t>
  </si>
  <si>
    <t>TILAPIA ROJA ENTERA FRESCA O REFRIGERADA - SC - KILOGRAMO - SIN EMPAQUE - NATURAL</t>
  </si>
  <si>
    <t>ROBALO ENTERO FRESCO O REFRIGERADO - SC - KILOGRAMO - SIN EMPAQUE - NATURAL</t>
  </si>
  <si>
    <t>CONGRIO ENTERO FRESCO O REFRIGERADO - SC - KILOGRAMO - SIN EMPAQUE - NATURAL</t>
  </si>
  <si>
    <t>CORVINA ENTERA FRESCA O REFRIGERADA - SC - KILOGRAMO - SIN EMPAQUE - NATURAL</t>
  </si>
  <si>
    <t>MERO ENTERO FRESCO O REFRIGERADO - SC - KILOGRAMO - SIN EMPAQUE - NATURAL</t>
  </si>
  <si>
    <t>MOJARRA ENTERA FRESCA O REFRIGERADA - SC - KILOGRAMO - SIN EMPAQUE - NATURAL</t>
  </si>
  <si>
    <t>PARGO ENTERO FRESCO O REFRIGERADO - SC - KILOGRAMO - SIN EMPAQUE - NATURAL</t>
  </si>
  <si>
    <t>SIERRA ENTERA FRESCA O REFRIGERADA - SC - KILOGRAMO - SIN EMPAQUE - NATURAL</t>
  </si>
  <si>
    <t>SALMON ENTERO FRESCO O REFRIGERADO - SC - KILOGRAMO - SIN EMPAQUE - NATURAL</t>
  </si>
  <si>
    <t>SARDINA ENTERA FRESCA O REFRIGERADA - SC - KILOGRAMO - SIN EMPAQUE - NATURAL</t>
  </si>
  <si>
    <t>PARGO ROJO ENTERO FRESCO O REFRIGERADO - SC - KILOGRAMO - SIN EMPAQUE - NATURAL</t>
  </si>
  <si>
    <t>TOLLO ENTERO FRESCO O REFRIGERADO - SC - KILOGRAMO - SIN EMPAQUE - NATURAL</t>
  </si>
  <si>
    <t>SABALO ENTERO FRESCO O REFRIGERADO - SC - KILOGRAMO - SIN EMPAQUE - NATURAL</t>
  </si>
  <si>
    <t>CHERNA ENTERA FRESCA O REFRIGERADA - SC - KILOGRAMO - SIN EMPAQUE - NATURAL</t>
  </si>
  <si>
    <t>JUREL ENTERO FRESCO O REFRIGERADO - SC - KILOGRAMO - SIN EMPAQUE - NATURAL</t>
  </si>
  <si>
    <t>RONCO ENTERO FRESCO O REFRIGERADO - SC - KILOGRAMO - SIN EMPAQUE - NATURAL</t>
  </si>
  <si>
    <t>BARRACUDA ENTERA FRESCA O REFRIGERADA - SC - KILOGRAMO - SIN EMPAQUE - NATURAL</t>
  </si>
  <si>
    <t>SALMONETE ENTERO FRESCO O REFRIGERADO - SC - KILOGRAMO - SIN EMPAQUE - NATURAL</t>
  </si>
  <si>
    <t>LENGUADO ENTERO FRESCO O REFRIGERADO - SC - KILOGRAMO - SIN EMPAQUE - NATURAL</t>
  </si>
  <si>
    <t>PICUDO ENTERO FRESCO O REFRIGERADO - SC - KILOGRAMO - SIN EMPAQUE - NATURAL</t>
  </si>
  <si>
    <t>CONCHA ENTERA FRESCA O REFRIGERADA - SC - KILOGRAMO - SIN EMPAQUE - NATURAL</t>
  </si>
  <si>
    <t>LARVA DE PESCADO - SC - KILOGRAMO - SIN EMPAQUE - NATURAL</t>
  </si>
  <si>
    <t>PECES ALEVINOS - SC - UNIDAD - SIN EMPAQUE - NATURAL</t>
  </si>
  <si>
    <t>HUEVO FRESCO DE GALLINA BLANCO (UN) - TIPO AAA - UNIDAD - SIN EMPAQUE - NATURAL</t>
  </si>
  <si>
    <t>HUEVO FRESCO DE GALLINA BLANCO (UN) - TIPO AA - UNIDAD - SIN EMPAQUE - NATURAL</t>
  </si>
  <si>
    <t>HUEVO FRESCO DE GALLINA BLANCO (UN) - TIPO A - UNIDAD - SIN EMPAQUE - NATURAL</t>
  </si>
  <si>
    <t>HUEVO FRESCO DE GALLINA BLANCO (UN) - TIPO B - UNIDAD - SIN EMPAQUE - NATURAL</t>
  </si>
  <si>
    <t>HUEVO FRESCO DE GALLINA BLANCO (KG) - TIPO AAA - KILOGRAMO - SIN EMPAQUE - NATURAL</t>
  </si>
  <si>
    <t>HUEVO FRESCO DE GALLINA BLANCO (KG) - TIPO AA - KILOGRAMO - SIN EMPAQUE - NATURAL</t>
  </si>
  <si>
    <t>HUEVO FRESCO DE GALLINA BLANCO (KG) - TIPO A - KILOGRAMO - SIN EMPAQUE - NATURAL</t>
  </si>
  <si>
    <t>HUEVO FRESCO DE GALLINA BLANCO (KG) - TIPO B - KILOGRAMO - SIN EMPAQUE - NATURAL</t>
  </si>
  <si>
    <t>HUEVO FRESCO DE GALLINA ROJO (UN) - TIPO AAA - UNIDAD - SIN EMPAQUE - NATURAL</t>
  </si>
  <si>
    <t>HUEVO FRESCO DE GALLINA ROJO (UN) - TIPO AA - UNIDAD - SIN EMPAQUE - NATURAL</t>
  </si>
  <si>
    <t>HUEVO FRESCO DE GALLINA ROJO (UN) - TIPO A - UNIDAD - SIN EMPAQUE - NATURAL</t>
  </si>
  <si>
    <t>HUEVO FRESCO DE GALLINA ROJO (UN) - TIPO B - UNIDAD - SIN EMPAQUE - NATURAL</t>
  </si>
  <si>
    <t>HUEVO FRESCO DE GALLINA ROJO (UN) - TIPO C - UNIDAD - SIN EMPAQUE - NATURAL</t>
  </si>
  <si>
    <t>HUEVO FRESCO DE GALLINA ROJO (UN) - TIPO D - UNIDAD - SIN EMPAQUE - NATURAL</t>
  </si>
  <si>
    <t>HUEVO FRESCO DE GALLINA ROJO (UN) - SIN CLASIFICAR - UNIDAD - SIN EMPAQUE - NATURAL</t>
  </si>
  <si>
    <t>HUEVO FRESCO DE GALLINA ROJO (KG) - TIPO AAA - KILOGRAMO - SIN EMPAQUE - NATURAL</t>
  </si>
  <si>
    <t>HUEVO FRESCO DE GALLINA ROJO (KG) - TIPO AA - KILOGRAMO - SIN EMPAQUE - NATURAL</t>
  </si>
  <si>
    <t>HUEVO FRESCO DE GALLINA ROJO (KG) - TIPO A - KILOGRAMO - SIN EMPAQUE - NATURAL</t>
  </si>
  <si>
    <t>HUEVO FRESCO DE GALLINA ROJO (KG) - TIPO B - KILOGRAMO - SIN EMPAQUE - NATURAL</t>
  </si>
  <si>
    <t>HUEVO FRESCO DE GALLINA ROJO (KG) - TIPO C - KILOGRAMO - SIN EMPAQUE - NATURAL</t>
  </si>
  <si>
    <t>HUEVO FRESCO DE GALLINA ROJO (KG) - SIN CLASIFICAR - KILOGRAMO - SIN EMPAQUE - NATURAL</t>
  </si>
  <si>
    <t>HUEVO FRESCO DE CODORNIZ - SC - UNIDAD - SIN EMPAQUE - NATURAL</t>
  </si>
  <si>
    <t>HUEVO FERTIL DE GALLINA - SC - KILOGRAMO - SIN EMPAQUE - NATURAL</t>
  </si>
  <si>
    <t>HUEVO LIQUIDO - SC - KILOGRAMO - EMPACADO(A) - NATURAL</t>
  </si>
  <si>
    <t>HUEVO FRESCO DE GALLINA SIN CASCARA - SC - KILOGRAMO - EMPACADO(A) - NATURAL</t>
  </si>
  <si>
    <t>YEMAS DE HUEVO CONSERVADAS - SC - KILOGRAMO - EMPACADO(A) - NATURAL</t>
  </si>
  <si>
    <t>YEMAS DE HUEVO FRESCAS - SC - KILOGRAMO - EMPACADO(A) - NATURAL</t>
  </si>
  <si>
    <t>LECHE CRUDA - SC - LITRO - SIN EMPAQUE - NATURAL</t>
  </si>
  <si>
    <t>MIEL DE ABEJAS - SC - KILOGRAMO - EMPACADO(A) - NATURAL</t>
  </si>
  <si>
    <t>HUEVO DE PESCADO - SC - KILOGRAMO - SIN EMPAQUE - NATURAL</t>
  </si>
  <si>
    <t>POLEN GRANULADO - SC - KILOGRAMO - EMPACADO(A) - PROCESADO</t>
  </si>
  <si>
    <t>LISINA - SC - KILOGRAMO - EMPACADO(A) - PROCESADO</t>
  </si>
  <si>
    <t>VITAMINA A - SC - KILOGRAMO - EMPACADO(A) - PROCESADO</t>
  </si>
  <si>
    <t>VITAMINA C - SC - KILOGRAMO - EMPACADO(A) - PROCESADO</t>
  </si>
  <si>
    <t>TABLETA MULTIVITAMICA - SC - UNIDAD - EMPACADO(A) - PROCESADO</t>
  </si>
  <si>
    <t>CLORURO DE COLINA - SC - KILOGRAMO - EMPACADO(A) - PROCESADO</t>
  </si>
  <si>
    <t>INSUMOS VETERINARIOS - SC - KILOGRAMO - EMPACADO(A) - PROCESADO</t>
  </si>
  <si>
    <t>ABONO ORGANICO LIQUIDO SIMPLE - SC - LITRO - EMPACADO(A) - PROCESADO</t>
  </si>
  <si>
    <t>ABONO ORGANICO SOLIDO REFORZADO - GALLINAZA - KILOGRAMO - EMPACADO(A) - PROCESADO</t>
  </si>
  <si>
    <t>ABONO ORGANICO SOLIDO REFORZADO - PORQUINAZA - KILOGRAMO - EMPACADO(A) - PROCESADO</t>
  </si>
  <si>
    <t>ABONO ORGANICO SOLIDO REFORZADO - COMPOST - KILOGRAMO - EMPACADO(A) - PROCESADO</t>
  </si>
  <si>
    <t>ABONO ORGANICO SOLIDO SIMPLE - GALLINAZA - KILOGRAMO - EMPACADO(A) - NATURAL</t>
  </si>
  <si>
    <t>ABONO ORGANICO SOLIDO SIMPLE - PORQUINAZA - KILOGRAMO - EMPACADO(A) - NATURAL</t>
  </si>
  <si>
    <t>ABONO ORGANICO SOLIDO SIMPLE - COMPOST - KILOGRAMO - EMPACADO(A) - NATURAL</t>
  </si>
  <si>
    <t>ABONO INORGANICO SIMPLE - SC - KILOGRAMO - EMPACADO(A) - PROCESADO</t>
  </si>
  <si>
    <t>ABONO INORGANICO COMPUESTO - SC - KILOGRAMO - EMPACADO(A) - PROCESADO</t>
  </si>
  <si>
    <t>OXIDO DE MAGNESIO - SC - KILOGRAMO - EMPACADO(A) - PROCESADO</t>
  </si>
  <si>
    <t>FERTILIZANTES - SC - KILOGRAMO - EMPACADO(A) - PROCESADO</t>
  </si>
  <si>
    <t>SULFATO DE AMONIO - SC - KILOGRAMO - EMPACADO(A) - PROCESADO</t>
  </si>
  <si>
    <t>UREA IMPORTADA - APLICACIÓN AL SUELO - KILOGRAMO - EMPACADO(A) - PROCESADO</t>
  </si>
  <si>
    <t>UREA IMPORTADA - APLICACIÓN FOLIAR - KILOGRAMO - EMPACADO(A) - PROCESADO</t>
  </si>
  <si>
    <t>UREA NACIONAL - APLICACIÓN AL SUELO - KILOGRAMO - EMPACADO(A) - PROCESADO</t>
  </si>
  <si>
    <t>UREA NACIONAL - APLICACIÓN FOLIAR - KILOGRAMO - EMPACADO(A) - PROCESADO</t>
  </si>
  <si>
    <t>CLORURO DE POTASIO - SC - KILOGRAMO - EMPACADO(A) - PROCESADO</t>
  </si>
  <si>
    <t>SULFATO DE POTASIO - SC - KILOGRAMO - EMPACADO(A) - PROCESADO</t>
  </si>
  <si>
    <t>FUNGICIDAS - GRANULOS - KILOGRAMO - EMPACADO(A) - PROCESADO</t>
  </si>
  <si>
    <t>FUNGICIDAS - POLVO MOJABLE - KILOGRAMO - EMPACADO(A) - PROCESADO</t>
  </si>
  <si>
    <t>FUNGICIDAS - POLVO SOLUBLE - KILOGRAMO - EMPACADO(A) - PROCESADO</t>
  </si>
  <si>
    <t>FUNGICIDAS - POLVO PARA ESPOLVOREO - KILOGRAMO - EMPACADO(A) - PROCESADO</t>
  </si>
  <si>
    <t>HERBICIDAS - GRANULOS - KILOGRAMO - EMPACADO(A) - PROCESADO</t>
  </si>
  <si>
    <t>HERBICIDAS - POLVO MOJABLE - KILOGRAMO - EMPACADO(A) - PROCESADO</t>
  </si>
  <si>
    <t>HERBICIDAS - POLVO SOLUBLE - KILOGRAMO - EMPACADO(A) - PROCESADO</t>
  </si>
  <si>
    <t>HERBICIDAS - POLVO PARA ESPOLVOREO - KILOGRAMO - EMPACADO(A) - PROCESADO</t>
  </si>
  <si>
    <t>INSECTICIDAS - GRANULOS - KILOGRAMO - EMPACADO(A) - PROCESADO</t>
  </si>
  <si>
    <t>INSECTICIDAS - POLVO MOJABLE - KILOGRAMO - EMPACADO(A) - PROCESADO</t>
  </si>
  <si>
    <t>INSECTICIDAS - POLVO SOLUBLE - KILOGRAMO - EMPACADO(A) - PROCESADO</t>
  </si>
  <si>
    <t>INSECTICIDAS - POLVO PARA ESPOLVOREO - KILOGRAMO - EMPACADO(A) - PROCESADO</t>
  </si>
  <si>
    <t>CAROPHILL - SC - KILOGRAMO - EMPACADO(A) - PROCESADO</t>
  </si>
  <si>
    <t>COLORANTE PARA CARNES - SC - KILOGRAMO - EMPACADO(A) - PROCESADO</t>
  </si>
  <si>
    <t>AZUFRE - SC - KILOGRAMO - EMPACADO(A) - PROCESADO</t>
  </si>
  <si>
    <t>BICARBONATO DE SODIO - SC - KILOGRAMO - EMPACADO(A) - PROCESADO</t>
  </si>
  <si>
    <t>BIOFOSFATO DE CALCIO - SC - KILOGRAMO - EMPACADO(A) - PROCESADO</t>
  </si>
  <si>
    <t>CARBONATO DE CALCIO - SC - KILOGRAMO - EMPACADO(A) - PROCESADO</t>
  </si>
  <si>
    <t>CARBONATO DE MAGNESIO - SC - KILOGRAMO - EMPACADO(A) - PROCESADO</t>
  </si>
  <si>
    <t>HIPOCLORITO DE SODIO - SC - LITRO - EMPACADO(A) - PROCESADO</t>
  </si>
  <si>
    <t>SULFATO FERROSO - SC - KILOGRAMO - EMPACADO(A) - PROCESADO</t>
  </si>
  <si>
    <t>FOSFATO BICALCICO - SC - KILOGRAMO - EMPACADO(A) - PROCESADO</t>
  </si>
  <si>
    <t>FOSFATO DE AMONIO - SC - KILOGRAMO - EMPACADO(A) - PROCESADO</t>
  </si>
  <si>
    <t>FOSFATO DE CALCIO - SC - KILOGRAMO - EMPACADO(A) - PROCESADO</t>
  </si>
  <si>
    <t>FOSFATO MONODICALCICO - SC - KILOGRAMO - EMPACADO(A) - PROCESADO</t>
  </si>
  <si>
    <t>SODA CAUSTICA - SC - KILOGRAMO - EMPACADO(A) - PROCESADO</t>
  </si>
  <si>
    <t>METIONINA - SC - KILOGRAMO - EMPACADO(A) - PROCESADO</t>
  </si>
  <si>
    <t>SAL INDUSTRIAL - SC - KILOGRAMO - EMPACADO(A) - NATURAL</t>
  </si>
  <si>
    <t>SAL MARINA MOLIDA - SC - KILOGRAMO - EMPACADO(A) - NATURAL</t>
  </si>
  <si>
    <t>SAL MARINA CONSUMO HUMANO - SC - KILOGRAMO - EN SACO - PROCESADO</t>
  </si>
  <si>
    <t>SAL MARINA CONSUMO HUMANO - SC - KILOGRAMO - EN BOLSA DE POLIETILENO 500 GR - PROCESADO</t>
  </si>
  <si>
    <t>SAL MINERALIZADA - SC - KILOGRAMO - EMPACADO(A) - PROCESADO</t>
  </si>
  <si>
    <t>SAL YODADA Y REFINADA (KG) - 579-SIN ADITIVOS - KILOGRAMO - EN SACO - PROCESADO</t>
  </si>
  <si>
    <t>SAL YODADA Y REFINADA (KG) - 579-SIN ADITIVOS - KILOGRAMO - EN BOLSA DE POLIETILENO 1000 GR - PROCESADO</t>
  </si>
  <si>
    <t>SAL YODADA Y REFINADA (UN) - SIN ADITIVOS - UNIDAD - EN SACO - PROCESADO</t>
  </si>
  <si>
    <t>SAL YODADA Y REFINADA (UN) - 579-SIN ADITIVOS - UNIDAD - EN BOLSA DE POLIETILENO 500 GR - PROCESADO</t>
  </si>
  <si>
    <t>ESENCIA DE VAINILLA - SC - KILOGRAMO - EMPACADO(A) - PROCESADO</t>
  </si>
  <si>
    <t>TABLETA PURIFICADORA DE AGUA - SC - UNIDAD - EMPACADO(A) - PROCESADO</t>
  </si>
  <si>
    <t>BARRA CALENTADORA - SC - UNIDAD - EMPACADO(A) - PROCESADO</t>
  </si>
  <si>
    <t>CAUCHO NATURAL - SC - KILOGRAMO - SIN EMPAQUE - NATURAL</t>
  </si>
  <si>
    <t>DESECHOS DE MADERA - SC - KILOGRAMO - SIN EMPAQUE - NATURAL</t>
  </si>
  <si>
    <t>MADERA ROLLIZA - SC - UNIDAD - SIN EMPAQUE - NATURAL</t>
  </si>
  <si>
    <t>MADERA ROLLIZA - SC - KILOGRAMO - SIN EMPAQUE - NATURAL</t>
  </si>
  <si>
    <t>PAPEL - SC - KILOGRAMO - SIN EMPAQUE - PROCESADO</t>
  </si>
  <si>
    <t>APIARIO - SC - UNIDAD - SIN EMPAQUE - PROCESADO</t>
  </si>
  <si>
    <t>BARRIL DE MADERA - SC - UNIDAD - SIN EMPAQUE - NATURAL</t>
  </si>
  <si>
    <t>NUCLEOS DE ABEJAS - SC - UNIDAD - SIN EMPAQUE - NATURAL</t>
  </si>
  <si>
    <t>MADERA LIMATON - SC - UNIDAD - SIN EMPAQUE - NATURAL</t>
  </si>
  <si>
    <t>MADERA ORDINARIA - SC - UNIDAD - SIN EMPAQUE - NATURAL</t>
  </si>
  <si>
    <t>MADERA SANETIZADA - SC - METRO CUBICO - SIN EMPAQUE - PROCESADO</t>
  </si>
  <si>
    <t>MADERA VARAS - SC - UNIDAD - SIN EMPAQUE - NATURAL</t>
  </si>
  <si>
    <t>MADERA ASERRADA - DE ABARCO - UNIDAD - SIN EMPAQUE - NATURAL</t>
  </si>
  <si>
    <t>MADERA ASERRADA - DE AMARILLO - UNIDAD - SIN EMPAQUE - NATURAL</t>
  </si>
  <si>
    <t>MADERA ASERRADA - DE CEDRO MACHO - UNIDAD - SIN EMPAQUE - NATURAL</t>
  </si>
  <si>
    <t>MADERA ASERRADA - DE EUCALIPTO - UNIDAD - SIN EMPAQUE - NATURAL</t>
  </si>
  <si>
    <t>MADERA ASERRADA - DE FLORMORADO - UNIDAD - SIN EMPAQUE - NATURAL</t>
  </si>
  <si>
    <t>MADERA ASERRADA - DE GUADUA - UNIDAD - SIN EMPAQUE - NATURAL</t>
  </si>
  <si>
    <t>MADERA ASERRADA - DE GUAYACAN - UNIDAD - SIN EMPAQUE - NATURAL</t>
  </si>
  <si>
    <t>MADERA ASERRADA - DE PERILLO - UNIDAD - SIN EMPAQUE - NATURAL</t>
  </si>
  <si>
    <t>MADERA ASERRADA - DE PINO - UNIDAD - SIN EMPAQUE - NATURAL</t>
  </si>
  <si>
    <t>MADERA ASERRADA - DE ROBLE - UNIDAD - SIN EMPAQUE - NATURAL</t>
  </si>
  <si>
    <t>MADERA ASERRADA - DE SAJO - UNIDAD - SIN EMPAQUE - NATURAL</t>
  </si>
  <si>
    <t>MADERA ASERRADA - DE ZAPAN - UNIDAD - SIN EMPAQUE - NATURAL</t>
  </si>
  <si>
    <t>MADERA ASERRADA - DE DIFERENTES ESPECIES EN TRANSFORMACION - METRO CUBICO - SIN EMPAQUE - NATURAL</t>
  </si>
  <si>
    <t>MADERA LISTONES - SC - UNIDAD - SIN EMPAQUE - NATURAL</t>
  </si>
  <si>
    <t>PIEZAS DE MADERA - SC - UNIDAD - SIN EMPAQUE - NATURAL</t>
  </si>
  <si>
    <t>MADERA TRATADA - DE ABARCO - UNIDAD - SIN EMPAQUE - PROCESADO</t>
  </si>
  <si>
    <t>MADERA TRATADA - DE ACEITUNO - UNIDAD - SIN EMPAQUE - PROCESADO</t>
  </si>
  <si>
    <t>MADERA TRATADA - DE AMARILLO - UNIDAD - SIN EMPAQUE - PROCESADO</t>
  </si>
  <si>
    <t>MADERA TRATADA - DE EUCALIPTO - UNIDAD - SIN EMPAQUE - PROCESADO</t>
  </si>
  <si>
    <t>MADERA TRATADA - DE FLORMORADO - UNIDAD - SIN EMPAQUE - PROCESADO</t>
  </si>
  <si>
    <t>MADERA TRATADA - DE GUADUA - UNIDAD - SIN EMPAQUE - PROCESADO</t>
  </si>
  <si>
    <t>MADERA TRATADA - DE GUAYACAN - UNIDAD - SIN EMPAQUE - PROCESADO</t>
  </si>
  <si>
    <t>MADERA TRATADA - DE PERILLO - UNIDAD - SIN EMPAQUE - PROCESADO</t>
  </si>
  <si>
    <t>MADERA TRATADA - DE PINO - UNIDAD - SIN EMPAQUE - PROCESADO</t>
  </si>
  <si>
    <t>MADERA TRATADA - DE ROBLE - UNIDAD - SIN EMPAQUE - PROCESADO</t>
  </si>
  <si>
    <t>MADERA TRATADA - DE SAJO - UNIDAD - SIN EMPAQUE - PROCESADO</t>
  </si>
  <si>
    <t>MADERA TRATADA - DE VIROLA - UNIDAD - SIN EMPAQUE - PROCESADO</t>
  </si>
  <si>
    <t>MADERA TRATADA - DE ZAPAN - UNIDAD - SIN EMPAQUE - PROCESADO</t>
  </si>
  <si>
    <t>MADERA EN BRUTO - SC - UNIDAD - SIN EMPAQUE - NATURAL</t>
  </si>
  <si>
    <t>CHAPAS DE MADERA - SC - UNIDAD - SIN EMPAQUE - NATURAL</t>
  </si>
  <si>
    <t>MADERA LAMINADA - SC - METRO CUBICO - SIN EMPAQUE - PROCESADO</t>
  </si>
  <si>
    <t>TURRON - SC - UNIDAD - EMPACADO(A) - PROCESADO</t>
  </si>
  <si>
    <t>CARAMELO DE LECHE - SC - UNIDAD - EMPACADO(A) - PROCESADO</t>
  </si>
  <si>
    <t>CONFITES DE AZUCAR - SC - KILOGRAMO - EMPACADO(A) - PROCESADO</t>
  </si>
  <si>
    <t>AZUCAR BLANCO - SC - KILOGRAMO - EN SACO - PROCESADO</t>
  </si>
  <si>
    <t>AZUCAR BLANCO - SC - KILOGRAMO - EN BOLSA DE POLIETILENO 500 GR - PROCESADO</t>
  </si>
  <si>
    <t>AZUCAR BLANCO DIRECTA - SC - KILOGRAMO - EN SACO - PROCESADO</t>
  </si>
  <si>
    <t>AZUCAR BLANCO DIRECTA - SC - KILOGRAMO - EN BOLSA DE POLIETILENO 500 GR - PROCESADO</t>
  </si>
  <si>
    <t>AZUCAR LIGERA (KG) - SC - KILOGRAMO - EN SACO - PROCESADO</t>
  </si>
  <si>
    <t>AZUCAR LIGERA (KG) - SC - KILOGRAMO - EN BOLSA X 250 GR - PROCESADO</t>
  </si>
  <si>
    <t>AZUCAR LIGERA (UN) - SC - UNIDAD - EN BOLSA LAMINADA (100-120) GR - PROCESADO</t>
  </si>
  <si>
    <t>AZUCAR PULVERIZADA - SC - KILOGRAMO - EN SACO - PROCESADO</t>
  </si>
  <si>
    <t>AZUCAR PULVERIZADA - SC - KILOGRAMO - EN BOLSA DE POLIETILENO 500 GR - PROCESADO</t>
  </si>
  <si>
    <t>AZUCAR REFINADA (KG) - SC - KILOGRAMO - EN SACO - PROCESADO</t>
  </si>
  <si>
    <t>AZUCAR REFINADA (KG) - SC - KILOGRAMO - EN BOLSA DE POLIETILENO 500 GR - PROCESADO</t>
  </si>
  <si>
    <t>AZUCAR REFINADA (UN) - SC - UNIDAD - EN BOLSA DE POLIETILENO 1000 GR - PROCESADO</t>
  </si>
  <si>
    <t>SOBRES DE AZUCAR - SC - UNIDAD - EMPACADO(A) - PROCESADO</t>
  </si>
  <si>
    <t>AZUCAR CRUDA - SC - KILOGRAMO - EN SACO - PROCESADO</t>
  </si>
  <si>
    <t>AZUCAR CRUDA - SC - KILOGRAMO - EN BOLSA DE POLIETILENO 500 GR - PROCESADO</t>
  </si>
  <si>
    <t>AZUCAR SULFITADA - SC - KILOGRAMO - EN SACO - PROCESADO</t>
  </si>
  <si>
    <t>AZUCAR SULFITADA - SC - KILOGRAMO - EN BOLSA DE POLIETILENO 500 GR - PROCESADO</t>
  </si>
  <si>
    <t>ENDULZANTES VEGETALES - SC - KILOGRAMO - EMPACADO(A) - PROCESADO</t>
  </si>
  <si>
    <t>MELAZA - SC - KILOGRAMO - SIN EMPAQUE - PROCESADO</t>
  </si>
  <si>
    <t>MIEL DE PURGA - SC - KILOGRAMO - SIN EMPAQUE - PROCESADO</t>
  </si>
  <si>
    <t>MIEL VIRGEN - SC - KILOGRAMO - SIN EMPAQUE - NATURAL</t>
  </si>
  <si>
    <t>PANELA CUADRADA KG - (85-100) GR - UNIDAD - EN CAJA - NATURAL</t>
  </si>
  <si>
    <t>PANELA CUADRADA KG - (125-150) GR - UNIDAD - EN CAJA - NATURAL</t>
  </si>
  <si>
    <t>PANELA CUADRADA KG - (200-220) GR - UNIDAD - EN CAJA - NATURAL</t>
  </si>
  <si>
    <t>PANELA CUADRADA KG - 646-(250-270) GR - UNIDAD - EN CAJA - NATURAL</t>
  </si>
  <si>
    <t>PANELA CUADRADA KG - (300-320) GR - UNIDAD - EN CAJA - NATURAL</t>
  </si>
  <si>
    <t>PANELA CUADRADA KG - (500-550) GR - UNIDAD - EN CAJA - NATURAL</t>
  </si>
  <si>
    <t>PANELA CUADRADA KG - (1000-1050) GR - UNIDAD - EN CAJA - NATURAL</t>
  </si>
  <si>
    <t>PANELA REDONDA (UN) - (85-100) GR - UNIDAD - EN CAJA - NATURAL</t>
  </si>
  <si>
    <t>PANELA REDONDA (UN) - (125-150) GR - UNIDAD - EN CAJA - NATURAL</t>
  </si>
  <si>
    <t>PANELA REDONDA (UN) - (200-220) GR - UNIDAD - EN CAJA - NATURAL</t>
  </si>
  <si>
    <t>PANELA REDONDA (UN) - (250-270) GR - UNIDAD - EN CAJA - NATURAL</t>
  </si>
  <si>
    <t>PANELA REDONDA (UN) - (300-320) GR - UNIDAD - EN CAJA - NATURAL</t>
  </si>
  <si>
    <t>PANELA REDONDA (UN) - (500-550) GR - UNIDAD - EN CAJA - NATURAL</t>
  </si>
  <si>
    <t>PANELA REDONDA (UN) - (1000-1050) GR - UNIDAD - EN CAJA - NATURAL</t>
  </si>
  <si>
    <t>PANELIN - SC - UNIDAD - EMPACADO(A) - NATURAL</t>
  </si>
  <si>
    <t>PANELIN - SC - KILOGRAMO - EMPACADO(A) - NATURAL</t>
  </si>
  <si>
    <t>PANELON - SC - UNIDAD - EMPACADO(A) - NATURAL</t>
  </si>
  <si>
    <t>PANELON - SC - KILOGRAMO - EMPACADO(A) - NATURAL</t>
  </si>
  <si>
    <t>PANELA EN CUBO - SC - KILOGRAMO - EMPACADO(A) - PROCESADO</t>
  </si>
  <si>
    <t>PANELA CUADRADA KG - SC - KILOGRAMO - EN CAJA - NATURAL</t>
  </si>
  <si>
    <t>PANELA GRANULADA - SC - KILOGRAMO - EN BOLSA DE POLIETILENO 1000 GR - PROCESADO</t>
  </si>
  <si>
    <t>PANELA PULVERIZADA - SIN SABORIZANTE - UNIDAD - EN BOLSA DE POLIETILENO 500 GR - NATURAL</t>
  </si>
  <si>
    <t>PANELA PULVERIZADA - SIN SABORIZANTE - KILOGRAMO - EN BOLSA DE POLIETILENO 500 GR - NATURAL</t>
  </si>
  <si>
    <t>PANELA CUADRADA KG - CON SABORIZANTE - UNIDAD - EN BOLSA DE POLIETILENO 500 GR - PROCESADO</t>
  </si>
  <si>
    <t>ACEITE CRUDO DE AJONJOLI - SC - KILOGRAMO - SIN EMPAQUE - PROCESADO</t>
  </si>
  <si>
    <t>ACEITE CRUDO DE ALGODON - SC - KILOGRAMO - SIN EMPAQUE - PROCESADO</t>
  </si>
  <si>
    <t>ACEITE CRUDO DE COCO - SC - KILOGRAMO - SIN EMPAQUE - PROCESADO</t>
  </si>
  <si>
    <t>ACEITE CRUDO DE GIRASOL - SC - KILOGRAMO - SIN EMPAQUE - PROCESADO</t>
  </si>
  <si>
    <t>ACEITE CRUDO DE MAIZ - SC - KILOGRAMO - SIN EMPAQUE - PROCESADO</t>
  </si>
  <si>
    <t>ACEITE CRUDO DE PALMA - 1342-SC - KILOGRAMO - SIN EMPAQUE - NATURAL</t>
  </si>
  <si>
    <t>ACEITE CRUDO DE PALMISTE - SC - KILOGRAMO - SIN EMPAQUE - PROCESADO</t>
  </si>
  <si>
    <t>ACEITE CRUDO DE SOYA - SC - KILOGRAMO - SIN EMPAQUE - PROCESADO</t>
  </si>
  <si>
    <t>ACEITE DESGOMADO DE SOYA - SC - KILOGRAMO - SIN EMPAQUE - PROCESADO</t>
  </si>
  <si>
    <t>ACEITE NEUTRO DE ALGODON - SC - KILOGRAMO - SIN EMPAQUE - PROCESADO</t>
  </si>
  <si>
    <t>ACEITE REFINADO DE AJONJOLI - SC - KILOGRAMO - EMPACADO(A) - PROCESADO</t>
  </si>
  <si>
    <t>ACEITE REFINADO DE ALGODON (KG) - SC - KILOGRAMO - EMPACADO(A) - PROCESADO</t>
  </si>
  <si>
    <t>ACEITE REFINADO DE ALGODON (LT) - SC - LITRO - EMPACADO(A) - PROCESADO</t>
  </si>
  <si>
    <t>ACEITE REFINADO DE GIRASOL (KG) - SC - KILOGRAMO - EMPACADO(A) - PROCESADO</t>
  </si>
  <si>
    <t>ACEITE REFINADO DE GIRASOL (LT) - SC - LITRO - EMPACADO(A) - PROCESADO</t>
  </si>
  <si>
    <t>ACEITE REFINADO DE MAIZ (LT) - SC - LITRO - EMPACADO(A) - PROCESADO</t>
  </si>
  <si>
    <t>ACEITE REFINADO DE OLIVA UN - 661-SC - UNIDAD - EMPACADO(A) - PROCESADO</t>
  </si>
  <si>
    <t>ACEITE REFINADO DE OLIVA KG - 661-SC - KILOGRAMO - EMPACADO(A) - PROCESADO</t>
  </si>
  <si>
    <t>ACEITE REFINADO DE PALMA (KG) - SC - KILOGRAMO - EMPACADO(A) - PROCESADO</t>
  </si>
  <si>
    <t>ACEITE REFINADO DE PALMA (LT) - SC - LITRO - EMPACADO(A) - PROCESADO</t>
  </si>
  <si>
    <t>ACEITE REFINADO DE PALMISTE (KG) - SC - KILOGRAMO - EMPACADO(A) - PROCESADO</t>
  </si>
  <si>
    <t>ACEITE REFINADO DE SOYA (KG) - SC - KILOGRAMO - EMPACADO(A) - PROCESADO</t>
  </si>
  <si>
    <t>ACEITE REFINADO DE SOYA (LT) - SC - LITRO - EMPACADO(A) - PROCESADO</t>
  </si>
  <si>
    <t>ACEITE REPROCESADO - SC - KILOGRAMO - SIN EMPAQUE - PROCESADO</t>
  </si>
  <si>
    <t>MEZCLA DE ACEITES VEGETALES - MEZCLADO DE SOYA - UNIDAD - EN FRASCO X 500 CC - PROCESADO</t>
  </si>
  <si>
    <t>MEZCLA DE ACEITES VEGETALES - 673-MEZCLADO DE SOYA - UNIDAD - EN FRASCO X 1000 CC - PROCESADO</t>
  </si>
  <si>
    <t>MEZCLA DE ACEITES VEGETALES - MEZCLADO DE SOYA - LITRO - EN FRASCO X 3000 CC - PROCESADO</t>
  </si>
  <si>
    <t>MEZCLA DE ACEITES VEGETALES - MEZCLADO DE SOYA - UNIDAD - EN BIDON X 20000 CC - PROCESADO</t>
  </si>
  <si>
    <t>MEZCLA DE ACEITES VEGETALES - MEZCLADO DE SOYA CON OMEGA 3 Y VITAMINA E - LITRO - EN FRASCO X 1000 CC - PROCESADO</t>
  </si>
  <si>
    <t>MEZCLA DE ACEITES VEGETALES - MEZCLADO DE SOYA CON OMEGA 3 Y VITAMINA E - UNIDAD - EN FRASCO X 3000 CC - PROCESADO</t>
  </si>
  <si>
    <t>MEZCLA DE ACEITES VEGETALES - MEZCLADO DE AJONJOLI - UNIDAD - EN FRASCO X 500 CC - PROCESADO</t>
  </si>
  <si>
    <t>MEZCLA DE ACEITES VEGETALES - MEZCLADO DE AJONJOLI - UNIDAD - EN FRASCO X 1000 CC - PROCESADO</t>
  </si>
  <si>
    <t>MEZCLA DE ACEITES VEGETALES - MEZCLADO DE AJONJOLI - UNIDAD - EN FRASCO X 3000 CC - PROCESADO</t>
  </si>
  <si>
    <t>MEZCLA DE ACEITES VEGETALES - MEZCLADO DE AJONJOLI - UNIDAD - EN BIDON X 20000 CC - PROCESADO</t>
  </si>
  <si>
    <t>MEZCLA DE ACEITES VEGETALES - MEZCLADO DE GIRASOL - UNIDAD - EN FRASCO X 500 CC - PROCESADO</t>
  </si>
  <si>
    <t>MEZCLA DE ACEITES VEGETALES - MEZCLADO DE GIRASOL - UNIDAD - EN FRASCO X 1000 CC - PROCESADO</t>
  </si>
  <si>
    <t>MEZCLA DE ACEITES VEGETALES - MEZCLADO DE GIRASOL - UNIDAD - EN FRASCO X 3000 CC - PROCESADO</t>
  </si>
  <si>
    <t>MEZCLA DE ACEITES VEGETALES - MEZCLADO DE GIRASOL - UNIDAD - EN BIDON X 20000 CC - PROCESADO</t>
  </si>
  <si>
    <t>MEZCLA DE ACEITES VEGETALES - MEZCLADO DE MAIZ - UNIDAD - EN FRASCO X 500 CC - PROCESADO</t>
  </si>
  <si>
    <t>MEZCLA DE ACEITES VEGETALES - MEZCLADO DE MAIZ - UNIDAD - EN FRASCO X 1000 CC - PROCESADO</t>
  </si>
  <si>
    <t>MEZCLA DE ACEITES VEGETALES - MEZCLADO DE MAIZ - UNIDAD - EN FRASCO X 3000 CC - PROCESADO</t>
  </si>
  <si>
    <t>MEZCLA DE ACEITES VEGETALES - MEZCLADO DE MAIZ - UNIDAD - EN BIDON X 20000 CC - PROCESADO</t>
  </si>
  <si>
    <t>MEZCLA DE ACEITES VEGETALES - MEZCLADO DE PALMA - UNIDAD - EN FRASCO X 500 CC - PROCESADO</t>
  </si>
  <si>
    <t>MEZCLA DE ACEITES VEGETALES - MEZCLADO DE PALMA - LITRO - EN FRASCO X 1000 CC - PROCESADO</t>
  </si>
  <si>
    <t>MEZCLA DE ACEITES VEGETALES - MEZCLADO DE PALMA - UNIDAD - EN FRASCO X 3000 CC - PROCESADO</t>
  </si>
  <si>
    <t>MEZCLA DE ACEITES VEGETALES - MEZCLADO DE PALMA - UNIDAD - EN BIDON X 20000 CC - PROCESADO</t>
  </si>
  <si>
    <t>MEZCLA DE ACEITES VEGETALES - MEZCLADO DE ALGODÓN - UNIDAD - EN FRASCO X 500 CC - PROCESADO</t>
  </si>
  <si>
    <t>MEZCLA DE ACEITES VEGETALES - MEZCLADO DE ALGODÓN - UNIDAD - EN FRASCO X 1000 CC - PROCESADO</t>
  </si>
  <si>
    <t>MEZCLA DE ACEITES VEGETALES - MEZCLADO DE ALGODÓN - UNIDAD - EN FRASCO X 3000 CC - PROCESADO</t>
  </si>
  <si>
    <t>MEZCLA DE ACEITES VEGETALES - MEZCLADO DE ALGODÓN - UNIDAD - EN BIDON X 20000 CC - PROCESADO</t>
  </si>
  <si>
    <t>OLEINA DE PALMA COMESTIBLE - SC - LITRO - EMPACADO(A) - PROCESADO</t>
  </si>
  <si>
    <t>MARGARINA DE COCINA (UN) - SC - UNIDAD - EMPACADO(A) - PROCESADO</t>
  </si>
  <si>
    <t>MARGARINA DE COCINA (KG) - SC - KILOGRAMO - EMPACADO(A) - PROCESADO</t>
  </si>
  <si>
    <t>MARGARINA DE MESA (UN) - SC - UNIDAD - EMPACADO(A) - PROCESADO</t>
  </si>
  <si>
    <t>ACEITE CRUDO DE PESCADO - SC - KILOGRAMO - SIN EMPAQUE - PROCESADO</t>
  </si>
  <si>
    <t>GRASA DE CERDO - SC - KILOGRAMO - SIN EMPAQUE - NATURAL</t>
  </si>
  <si>
    <t>GRASA DE POLLO - SC - KILOGRAMO - EMPACADO(A) - NATURAL</t>
  </si>
  <si>
    <t>SEBO DE RES - COMESTIBLE - KILOGRAMO - SIN EMPAQUE - NATURAL</t>
  </si>
  <si>
    <t>SEBO DE RES - INDUSTRIAL - KILOGRAMO - SIN EMPAQUE - NATURAL</t>
  </si>
  <si>
    <t>TOCINO - SC - KILOGRAMO - SIN EMPAQUE - NATURAL</t>
  </si>
  <si>
    <t>FIBRA DE ALGODON EN TRANSFORMACION - SC - KILOGRAMO - SIN EMPAQUE - PROCESADO</t>
  </si>
  <si>
    <t>CREMA DE LECHE - FRESCA - KILOGRAMO - EMPACADO(A) - NATURAL</t>
  </si>
  <si>
    <t>CREMA DE LECHE - FRESCA - LITRO - EMPACADO(A) - NATURAL</t>
  </si>
  <si>
    <t>LECHE LIQUIDA (LT) - 692-PASTEURIZADA ENTERA - LITRO - EMPACADO(A) - PROCESADO</t>
  </si>
  <si>
    <t>LECHE LIQUIDA (UN) - PASTEURIZADA ENTERA - UNIDAD - EMPACADO(A) - NATURAL</t>
  </si>
  <si>
    <t>LECHE LIQUIDA (UN) - ULTRAPASTEURIZADA ENTERA - UNIDAD - EMPACADO(A) - NATURAL</t>
  </si>
  <si>
    <t>LECHE LIQUIDA (LT) - 694-PASTEURIZADA DESCREMADA - LITRO - EMPACADO(A) - PROCESADO</t>
  </si>
  <si>
    <t>LECHE LIQUIDA (LT) - SABORIZADA - LITRO - EMPACADO(A) - PROCESADO</t>
  </si>
  <si>
    <t>LECHE LIQUIDA (LT) - PASTEURIZADA SEMIDESCREMADA - LITRO - EMPACADO(A) - PROCESADO</t>
  </si>
  <si>
    <t>AREQUIPE - SC - KILOGRAMO - EMPACADO(A) - PROCESADO</t>
  </si>
  <si>
    <t>AREQUIPE - (25-35) GR - UNIDAD - EMPACADO(A) - PROCESADO</t>
  </si>
  <si>
    <t>AVENA LIQUIDA - EN BOLSA - UNIDAD - EN BOLSA 150-200 ML - PROCESADO</t>
  </si>
  <si>
    <t>SUERO DE LECHE - EN POLVO - KILOGRAMO - EMPACADO(A) - PROCESADO</t>
  </si>
  <si>
    <t>SUERO DE LECHE - LIQUIDO - KILOGRAMO - EMPACADO(A) - NATURAL</t>
  </si>
  <si>
    <t>QUESO (KG) - CAMPESINO - KILOGRAMO - EMPACADO(A) - NATURAL</t>
  </si>
  <si>
    <t>QUESO (UN) - CAMPESINO - UNIDAD - EMPACADO(A) - NATURAL</t>
  </si>
  <si>
    <t>QUESO (KG) - CHEDDAR - KILOGRAMO - EMPACADO(A) - PROCESADO</t>
  </si>
  <si>
    <t>QUESO (KG) - COSTEÑO - KILOGRAMO - EMPACADO(A) - NATURAL</t>
  </si>
  <si>
    <t>QUESO (KG) - CREMA - KILOGRAMO - EMPACADO(A) - PROCESADO</t>
  </si>
  <si>
    <t>QUESO (KG) - DOBLE CREMA - KILOGRAMO - EMPACADO(A) - PROCESADO</t>
  </si>
  <si>
    <t>QUESO (UN) - DOBLE CREMA - UNIDAD - EMPACADO(A) - PROCESADO</t>
  </si>
  <si>
    <t>QUESO (KG) - EMMER - KILOGRAMO - EMPACADO(A) - PROCESADO</t>
  </si>
  <si>
    <t>QUESO (KG) - GRUYERE - KILOGRAMO - EMPACADO(A) - PROCESADO</t>
  </si>
  <si>
    <t>QUESO (KG) - MADURADO - KILOGRAMO - EMPACADO(A) - PROCESADO</t>
  </si>
  <si>
    <t>QUESO (KG) - MEMSTER - KILOGRAMO - EMPACADO(A) - PROCESADO</t>
  </si>
  <si>
    <t>QUESO (KG) - MOZZARELLA - KILOGRAMO - EMPACADO(A) - PROCESADO</t>
  </si>
  <si>
    <t>QUESO (KG) - PARMESANO - KILOGRAMO - EMPACADO(A) - PROCESADO</t>
  </si>
  <si>
    <t>QUESO POSTRE - SC - KILOGRAMO - EMPACADO(A) - PROCESADO</t>
  </si>
  <si>
    <t>LECHE AZUCARADA - SC - KILOGRAMO - EMPACADO(A) - NATURAL</t>
  </si>
  <si>
    <t>LECHE CONDENSADA - SC - UNIDAD - EN LATA (90-110) GR - PROCESADO</t>
  </si>
  <si>
    <t>KUMIS - SC - LITRO - EMPACADO(A) - PROCESADO</t>
  </si>
  <si>
    <t>YOGURT - SC - LITRO - EMPACADO(A) - PROCESADO</t>
  </si>
  <si>
    <t>YOGURT POSTRE - SC - KILOGRAMO - EMPACADO(A) - PROCESADO</t>
  </si>
  <si>
    <t>LECHE EN POLVO DESCREMADA IMPORTADA (KG) - 719-SC - KILOGRAMO - EN BOLSA TRICAPA X 25000 GR - PROCESADO</t>
  </si>
  <si>
    <t>LECHE EN POLVO DESCREMADA IMPORTADA (UN) - SC - UNIDAD - EN BOLSA LAMINADA X 400 GR - PROCESADO</t>
  </si>
  <si>
    <t>LECHE EN POLVO DESCREMADA NACIONAL (KG) - SC - KILOGRAMO - EN BOLSA TRICAPA X 25000 GR - PROCESADO</t>
  </si>
  <si>
    <t>LECHE EN POLVO DESCREMADA NACIONAL (UN) - SC - UNIDAD - EN BOLSA LAMINADA X 400 GR - PROCESADO</t>
  </si>
  <si>
    <t>LECHE EN POLVO DESCREMADA CONSUMO ANIMAL (KG) - SC - KILOGRAMO - EMPACADO(A) - PROCESADO</t>
  </si>
  <si>
    <t>LECHE EN POLVO ENTERA AGLOMERADA (KG) - SC - KILOGRAMO - EN BOLSA TRICAPA X 25000 GR - PROCESADO</t>
  </si>
  <si>
    <t>LECHE EN POLVO ENTERA AGLOMERADA (UN) - 719-SC - UNIDAD - EN BOLSA LAMINADA X 400 GR - PROCESADO</t>
  </si>
  <si>
    <t>LECHE EN POLVO ENTERA AGLOMERADA (UN) - SC - UNIDAD - EN BOLSA LAMINADA X 380 GR - PROCESADO</t>
  </si>
  <si>
    <t>LECHE EN POLVO ENTERA IMPORTADA (KG) - 719-SC - KILOGRAMO - EN BOLSA TRICAPA X 25000 GR - PROCESADO</t>
  </si>
  <si>
    <t>LECHE EN POLVO ENTERA IMPORTADA (UN) - SC - UNIDAD - EN BOLSA LAMINADA X 400 GR - PROCESADO</t>
  </si>
  <si>
    <t>LECHE EN POLVO ENTERA NACIONAL (KG) - 719-SC - KILOGRAMO - EN BOLSA TRICAPA X 25000 GR - PROCESADO</t>
  </si>
  <si>
    <t>LECHE EN POLVO ENTERA NACIONAL (UN) - SC - UNIDAD - EN BOLSA LAMINADA X 400 GR - PROCESADO</t>
  </si>
  <si>
    <t>LECHE EN POLVO ENTERA NACIONAL (UN) - SC - UNIDAD - EN BOLSA LAMINADA X 380 GR - PROCESADO</t>
  </si>
  <si>
    <t>LECHE EN POLVO ENTERA CONSUMO ANIMAL (KG) - SC - KILOGRAMO - EMPACADO(A) - PROCESADO</t>
  </si>
  <si>
    <t>LECHE EN POLVO SEMIDESCREMADA CONSUMO ANIMAL (KG) - SC - KILOGRAMO - EMPACADO(A) - PROCESADO</t>
  </si>
  <si>
    <t>MANTEQUILLA - SC - KILOGRAMO - EMPACADO(A) - PROCESADO</t>
  </si>
  <si>
    <t>BARREDURA - DE ARROZ - KILOGRAMO - EMPACADO(A) - NATURAL</t>
  </si>
  <si>
    <t>BARREDURA - DE MAIZ - KILOGRAMO - EMPACADO(A) - NATURAL</t>
  </si>
  <si>
    <t>BARREDURA - DE SORGO - KILOGRAMO - EMPACADO(A) - NATURAL</t>
  </si>
  <si>
    <t>BARREDURA - DE SOYA - KILOGRAMO - EMPACADO(A) - NATURAL</t>
  </si>
  <si>
    <t>BARREDURA - DE TRIGO - KILOGRAMO - EMPACADO(A) - NATURAL</t>
  </si>
  <si>
    <t>CASCARA - DE CACAO - KILOGRAMO - SIN EMPAQUE - PROCESADO</t>
  </si>
  <si>
    <t>CASCARA - DE FRUTO DE PALMA - KILOGRAMO - SIN EMPAQUE - NATURAL</t>
  </si>
  <si>
    <t>CASCARA - DE MARACUYA - KILOGRAMO - SIN EMPAQUE - NATURAL</t>
  </si>
  <si>
    <t>CASCARILLA - DE ALGODON - KILOGRAMO - EMPACADO(A) - NATURAL</t>
  </si>
  <si>
    <t>CASCARILLA - DE ARROZ - KILOGRAMO - SIN EMPAQUE - NATURAL</t>
  </si>
  <si>
    <t>CASCARILLA - DE CAFE - KILOGRAMO - SIN EMPAQUE - NATURAL</t>
  </si>
  <si>
    <t>CASCARILLA - DE CEBADA - KILOGRAMO - SIN EMPAQUE - NATURAL</t>
  </si>
  <si>
    <t>CASCARILLA - DE SOYA - KILOGRAMO - SIN EMPAQUE - NATURAL</t>
  </si>
  <si>
    <t>RIPIO - DE CAFE - KILOGRAMO - SIN EMPAQUE - PROCESADO</t>
  </si>
  <si>
    <t>RIPIO - DE SOYA - KILOGRAMO - SIN EMPAQUE - NATURAL</t>
  </si>
  <si>
    <t>RIPIO - DE YUCA - KILOGRAMO - SIN EMPAQUE - PROCESADO</t>
  </si>
  <si>
    <t>HARINA DE HUESO - CALCINADA - KILOGRAMO - SIN EMPAQUE - PROCESADO</t>
  </si>
  <si>
    <t>HARINA DE HUESO - VAPORIZADO - KILOGRAMO - SIN EMPAQUE - PROCESADO</t>
  </si>
  <si>
    <t>HUESO DE PESCADO - SC - KILOGRAMO - SIN EMPAQUE - NATURAL</t>
  </si>
  <si>
    <t>HUESO DE CERDO - SC - KILOGRAMO - SIN EMPAQUE - NATURAL</t>
  </si>
  <si>
    <t>HUESO DE POLLO - SC - KILOGRAMO - SIN EMPAQUE - NATURAL</t>
  </si>
  <si>
    <t>HUESO DE RES - SC - KILOGRAMO - SIN EMPAQUE - NATURAL</t>
  </si>
  <si>
    <t>HARINA DE PLUMA - SC - KILOGRAMO - SIN EMPAQUE - PROCESADO</t>
  </si>
  <si>
    <t>DESECHOS DE FRUTAS - SC - KILOGRAMO - SIN EMPAQUE - NATURAL</t>
  </si>
  <si>
    <t>RESIDUO DE COCCION DE POLLO - SC - KILOGRAMO - SIN EMPAQUE - PROCESADO</t>
  </si>
  <si>
    <t>CABEZA - DE CERDO - KILOGRAMO - SIN EMPAQUE - NATURAL</t>
  </si>
  <si>
    <t>CABEZA - DE PATO - KILOGRAMO - SIN EMPAQUE - NATURAL</t>
  </si>
  <si>
    <t>PARTES DE SEMOVIENTES - SC - KILOGRAMO - SIN EMPAQUE - NATURAL</t>
  </si>
  <si>
    <t>PEZUÑAS - SC - KILOGRAMO - SIN EMPAQUE - NATURAL</t>
  </si>
  <si>
    <t>PIEL DE PAVO - SC - KILOGRAMO - SIN EMPAQUE - NATURAL</t>
  </si>
  <si>
    <t>PIEL DE POLLO - SC - KILOGRAMO - SIN EMPAQUE - NATURAL</t>
  </si>
  <si>
    <t>PLASMA - SC - KILOGRAMO - SIN EMPAQUE - NATURAL</t>
  </si>
  <si>
    <t>SUBPRODUCTOS CARNICOS - SC - KILOGRAMO - SIN EMPAQUE - NATURAL</t>
  </si>
  <si>
    <t>BAGAZO DE CAÑA - SC - KILOGRAMO - SIN EMPAQUE - NATURAL</t>
  </si>
  <si>
    <t>PASTA ALIMENTICIA TIPO SOPA - SC - KILOGRAMO - EN BOLSA X 250 GR - PROCESADO</t>
  </si>
  <si>
    <t>PASTA ALIMENTICIA TIPO SOPA - 764-SC - UNIDAD - EMPACADO(A) - PROCESADO</t>
  </si>
  <si>
    <t>PASTA ALIMENTICIA TIPO SECO - SC - KILOGRAMO - EN BOLSA X 250 GR - PROCESADO</t>
  </si>
  <si>
    <t>PASTA ALIMENTICIA TIPO SECO - SC - KILOGRAMO - EN BOLSA X 500 GR - PROCESADO</t>
  </si>
  <si>
    <t>PASTA ALIMENTICIA TIPO SOPA - PREMIUM - KILOGRAMO - EN BOLSA X 500 GR - PROCESADO</t>
  </si>
  <si>
    <t>PASTA ALIMENTICIA TIPO SECO - 769-PREMIUM - UNIDAD - EN BOLSA X 250 GR - PROCESADO</t>
  </si>
  <si>
    <t>PASTA ALIMENTICIA TIPO SECO - PREMIUM - KILOGRAMO - EN BOLSA X 500 GR - PROCESADO</t>
  </si>
  <si>
    <t>PASTA ALIMENTICIA TIPO SOPA - PREMIUM - KILOGRAMO - EN BOLSA X 250 GR - PROCESADO</t>
  </si>
  <si>
    <t>PASTA ALIMENTICIA TIPO SECO - SPAGUETTI - UNIDAD - EN BOLSA DE POLIETILENO 500 GR - PROCESADO</t>
  </si>
  <si>
    <t>RECORTAL DE PASTA - SC - KILOGRAMO - EMPACADO(A) - PROCESADO</t>
  </si>
  <si>
    <t>AVENA EN HOJUELAS (KG) - SC - KILOGRAMO - EN SACO - NATURAL</t>
  </si>
  <si>
    <t>AVENA EN HOJUELAS (UN) - SC - UNIDAD - EN BOLSA X 250 GR - PROCESADO</t>
  </si>
  <si>
    <t>HOJUELAS DE CEBADA - SC - KILOGRAMO - EMPACADO(A) - PROCESADO</t>
  </si>
  <si>
    <t>HOJUELAS DE MAIZ - SC - KILOGRAMO - EMPACADO(A) - PROCESADO</t>
  </si>
  <si>
    <t>MIXTURA DE CEREALES Y FRUTAS SECAS - SC - KILOGRAMO - EMPACADO(A) - PROCESADO</t>
  </si>
  <si>
    <t>PAN - CORRIENTE (80-100) GR - UNIDAD - EMPACADO(A) - PROCESADO</t>
  </si>
  <si>
    <t>PAN - DE SOYA (80-110) GR - UNIDAD - EMPACADO(A) - PROCESADO</t>
  </si>
  <si>
    <t>PAN - DE MAIZ (80-110) GR - UNIDAD - EMPACADO(A) - PROCESADO</t>
  </si>
  <si>
    <t>PAN - DE AVENA (80-110) GR - UNIDAD - EMPACADO(A) - PROCESADO</t>
  </si>
  <si>
    <t>PAN - DE AJONJOLI (80-110) GR - UNIDAD - EMPACADO(A) - PROCESADO</t>
  </si>
  <si>
    <t>PAN - DE FRUTA (80-110) GR - UNIDAD - EMPACADO(A) - PROCESADO</t>
  </si>
  <si>
    <t>PAN - DE LECHE (80-110) GR - UNIDAD - EMPACADO(A) - PROCESADO</t>
  </si>
  <si>
    <t>PAN - INTEGRAL (80-110) GR - UNIDAD - EMPACADO(A) - PROCESADO</t>
  </si>
  <si>
    <t>PAN - PANNETONE (80-110) GR - UNIDAD - EMPACADO(A) - PROCESADO</t>
  </si>
  <si>
    <t>MUFFIN - SC - UNIDAD - EMPACADO(A) - PROCESADO</t>
  </si>
  <si>
    <t>PAN MOLIDO - SC - KILOGRAMO - EMPACADO(A) - PROCESADO</t>
  </si>
  <si>
    <t>GALLETA DE DULCE - EN TACO (275-295) GR - UNIDAD - EMPACADO(A) - PROCESADO</t>
  </si>
  <si>
    <t>GALLETA SALADA - 793-EN TACO (190-220) GR - UNIDAD - EMPACADO(A) - PROCESADO</t>
  </si>
  <si>
    <t>GALLETA INTEGRAL - (90-110) GR - UNIDAD - EMPACADO(A) - PROCESADO</t>
  </si>
  <si>
    <t>GALLETA SALADA - 794-(90-110) GR - UNIDAD - EMPACADO(A) - PROCESADO</t>
  </si>
  <si>
    <t>GALLETA ENRIQUECIDA - (90-110) GR - UNIDAD - EMPACADO(A) - PROCESADO</t>
  </si>
  <si>
    <t>RECORTAL DE GALLETA - 791-SC - KILOGRAMO - EMPACADO(A) - PROCESADO</t>
  </si>
  <si>
    <t>BROWNIE - SC - UNIDAD - EN BOLSA (80-120) GR - PROCESADO</t>
  </si>
  <si>
    <t>BIZCOCHO DE ACHIRA - SC - KILOGRAMO - EMPACADO(A) - PROCESADO</t>
  </si>
  <si>
    <t>PREPARADOS A BASE DE MAIZ - SC - UNIDAD - EMPACADO(A) - PROCESADO</t>
  </si>
  <si>
    <t>TAMAL - SC - UNIDAD - EMPACADO(A) - PROCESADO</t>
  </si>
  <si>
    <t>AGUA DE PANELA CON QUESO - SC - UNIDAD - EMPACADO(A) - PROCESADO</t>
  </si>
  <si>
    <t>AJIACO CON POLLO - SC - UNIDAD - EMPACADO(A) - PROCESADO</t>
  </si>
  <si>
    <t>ALMUERZO PREPARADO - SC - UNIDAD - EMPACADO(A) - PROCESADO</t>
  </si>
  <si>
    <t>AREPA DESHIDRATADA - SC - UNIDAD - EMPACADO(A) - PROCESADO</t>
  </si>
  <si>
    <t>ARROZ ATOLLADO - SC - UNIDAD - EMPACADO(A) - PROCESADO</t>
  </si>
  <si>
    <t>ARROZ CON POLLO - SC - UNIDAD - EMPACADO(A) - PROCESADO</t>
  </si>
  <si>
    <t>ATUN CON VERDURAS - SC - UNIDAD - EMPACADO(A) - PROCESADO</t>
  </si>
  <si>
    <t>CAFE CON LECHE - SC - UNIDAD - EMPACADO(A) - PROCESADO</t>
  </si>
  <si>
    <t>CHOCOLATE CON QUESO - SC - UNIDAD - EMPACADO(A) - PROCESADO</t>
  </si>
  <si>
    <t>ESTOFADO DE CARNE - SC - UNIDAD - EMPACADO(A) - PROCESADO</t>
  </si>
  <si>
    <t>FRIJOL CON SALCHICHA - SC - UNIDAD - EMPACADO(A) - PROCESADO</t>
  </si>
  <si>
    <t>GARBANZO A LA MADRILEÑA - SC - UNIDAD - EMPACADO(A) - PROCESADO</t>
  </si>
  <si>
    <t>GOULASH - SC - UNIDAD - EMPACADO(A) - PROCESADO</t>
  </si>
  <si>
    <t>HUEVOS CON JAMON - SC - UNIDAD - EMPACADO(A) - PROCESADO</t>
  </si>
  <si>
    <t>LENTEJAS CON CHORIZO - SC - UNIDAD - EMPACADO(A) - PROCESADO</t>
  </si>
  <si>
    <t>MACARRON CON POLLO - SC - UNIDAD - EMPACADO(A) - PROCESADO</t>
  </si>
  <si>
    <t>MONDONGO - 801-SC - UNIDAD - EMPACADO(A) - NATURAL</t>
  </si>
  <si>
    <t>PASTEL DE CARNE - SC - UNIDAD - EMPACADO(A) - PROCESADO</t>
  </si>
  <si>
    <t>POLLO A LA JARDINERA - SC - UNIDAD - EMPACADO(A) - PROCESADO</t>
  </si>
  <si>
    <t>SUDADO DE PAPA Y CARNE - SC - UNIDAD - EMPACADO(A) - PROCESADO</t>
  </si>
  <si>
    <t>ARROZ Y FRIJOLES CON CARNE - SC - UNIDAD - EMPACADO(A) - PROCESADO</t>
  </si>
  <si>
    <t>ARROZ CON ENSALADA RUSA LIOFILIZADO - SC - UNIDAD - EMPACADO(A) - PROCESADO</t>
  </si>
  <si>
    <t>ARROZ CON GARBANZO PLATANO Y PAPA LIOFILIZADO - SC - UNIDAD - EMPACADO(A) - PROCESADO</t>
  </si>
  <si>
    <t>ARROZ CON GOULASH LIOFILIZADO - SC - UNIDAD - EMPACADO(A) - PROCESADO</t>
  </si>
  <si>
    <t>ARROZ CON PEPINO Y PAPA LIOFILIZADO - SC - UNIDAD - EMPACADO(A) - PROCESADO</t>
  </si>
  <si>
    <t>ARROZ CON POLLO Y PAPA LIOFILIZADO - SC - UNIDAD - EMPACADO(A) - PROCESADO</t>
  </si>
  <si>
    <t>ARROZ CON VERDURAS CARNE Y GARBANZO LIOFILIZADO - SC - UNIDAD - EMPACADO(A) - PROCESADO</t>
  </si>
  <si>
    <t>ARROZ Y LENTEJAS CON CARNE LIOFILIZADO - SC - UNIDAD - EMPACADO(A) - PROCESADO</t>
  </si>
  <si>
    <t>ARROZ Y PASTA CON POLLO LIOFILIZADO - SC - UNIDAD - EMPACADO(A) - PROCESADO</t>
  </si>
  <si>
    <t>ARROZ Y POLLO CON CHAMPIÑONES LIOFILIZADO - SC - UNIDAD - EMPACADO(A) - PROCESADO</t>
  </si>
  <si>
    <t>ARROZ Y POLLO CON VERDURAS LIOFILIZADO - SC - UNIDAD - EMPACADO(A) - PROCESADO</t>
  </si>
  <si>
    <t>FRUTAS CROCANTES LIOFILIZADAS - SC - UNIDAD - EMPACADO(A) - PROCESADO</t>
  </si>
  <si>
    <t>HUEVOS CON SALCHICHA LIOFILIZADO - SC - UNIDAD - EMPACADO(A) - PROCESADO</t>
  </si>
  <si>
    <t>TAMAL LIOFILIZADO - SC - UNIDAD - EMPACADO(A) - PROCESADO</t>
  </si>
  <si>
    <t>LEVADURA DE CERVEZA - SC - KILOGRAMO - EMPACADO(A) - PROCESADO</t>
  </si>
  <si>
    <t>GELATINA - SC - UNIDAD - EN SOBRE (80-100) GR - PROCESADO</t>
  </si>
  <si>
    <t>GELATINA - SC - KILOGRAMO - EN SOBRE (80-100) GR - PROCESADO</t>
  </si>
  <si>
    <t>MALTEADA EN POLVO - SC - UNIDAD - EMPACADO(A) - PROCESADO</t>
  </si>
  <si>
    <t>REFRESCO DE PANELA - SC - UNIDAD - EMPACADO(A) - PROCESADO</t>
  </si>
  <si>
    <t>REFRESCO HIDRATANTE - SC - UNIDAD - EMPACADO(A) - PROCESADO</t>
  </si>
  <si>
    <t>REFRESCO EN POLVO INSTANTANEO - CORRIENTE CON FIBRA NATURAL - UNIDAD - EN BOLSA TRICAPA (800-1000) GR - PROCESADO</t>
  </si>
  <si>
    <t>REFRESCO EN POLVO INSTANTANEO - EXTRA CON SABOR NATURAL DE FRUTA - UNIDAD - EN BOLSA TRICAPA (800-1000) GR - PROCESADO</t>
  </si>
  <si>
    <t>REFRESCO EN POLVO INSTANTANEO - EXTRA CON SABOR NATURAL DE FRUTA - UNIDAD - EN BOLSA TRICAPA (400-500) GR - PROCESADO</t>
  </si>
  <si>
    <t>REFRESCO EN POLVO INSTANTANEO - CONCENTRADO CORRIENTE - UNIDAD - EN BOLSA TRICAPA (800-1000) GR - PROCESADO</t>
  </si>
  <si>
    <t>REFRESCO EN POLVO INSTANTANEO - CONCENTRADO EXTRA - UNIDAD - EN BOLSA TRICAPA (800-1000) GR - PROCESADO</t>
  </si>
  <si>
    <t>REFRESCO EN POLVO INSTANTANEO - CON EDULCORANTE CORRIENTE - UNIDAD - EN BOLSA LAMINADA (100-120) GR - PROCESADO</t>
  </si>
  <si>
    <t>REFRESCO EN POLVO INSTANTANEO - CON EDULCORANTE CORRIENTE - UNIDAD - EN BOLSA TRICAPA (800-1000) GR - PROCESADO</t>
  </si>
  <si>
    <t>REFRESCO EN POLVO INSTANTANEO - CON EDULCORANTE EXTRA - UNIDAD - EN BOLSA TRICAPA (800-1000) GR - PROCESADO</t>
  </si>
  <si>
    <t>REFRESCO EN POLVO INSTANTANEO - CON EDULCORANTE CORRIENTE - UNIDAD - EN BOLSA LAMINADA (40-60) GR - PROCESADO</t>
  </si>
  <si>
    <t>REFRESCO EN POLVO INSTANTANEO - CON EDULCOLORANTE NATURAL X 1000 GR - UNIDAD - EMPACADO(A) - PROCESADO</t>
  </si>
  <si>
    <t>REFRESCO EN POLVO INSTANTANEO - CON EDULCOLORANTE NATURAL X 660 GR - UNIDAD - EMPACADO(A) - PROCESADO</t>
  </si>
  <si>
    <t>ALIMENTO CONCENTRADO PARA AVES - SC - KILOGRAMO - EMPACADO(A) - PROCESADO</t>
  </si>
  <si>
    <t>ALIMENTO CONCENTRADO PARA CABALLOS - SC - KILOGRAMO - EMPACADO(A) - PROCESADO</t>
  </si>
  <si>
    <t>ALIMENTO CONCENTRADO PARA CABRAS - SC - KILOGRAMO - EMPACADO(A) - PROCESADO</t>
  </si>
  <si>
    <t>ALIMENTO CONCENTRADO PARA CERDOS - SC - KILOGRAMO - EMPACADO(A) - PROCESADO</t>
  </si>
  <si>
    <t>ALIMENTO CONCENTRADO PARA CONEJOS Y CURIES - SC - KILOGRAMO - EMPACADO(A) - PROCESADO</t>
  </si>
  <si>
    <t>ALIMENTO CONCENTRADO PARA GATOS - SC - KILOGRAMO - EMPACADO(A) - PROCESADO</t>
  </si>
  <si>
    <t>ALIMENTO CONCENTRADO PARA PECES - SC - KILOGRAMO - EMPACADO(A) - PROCESADO</t>
  </si>
  <si>
    <t>ALIMENTO CONCENTRADO PARA PERROS - SC - KILOGRAMO - EMPACADO(A) - PROCESADO</t>
  </si>
  <si>
    <t>ALIMENTO CONCENTRADO PARA VACUNOS - SC - KILOGRAMO - EMPACADO(A) - PROCESADO</t>
  </si>
  <si>
    <t>ALFALFA EN PELLET - SC - KILOGRAMO - EMPACADO(A) - PROCESADO</t>
  </si>
  <si>
    <t>HARINA DE ALFALFA - SC - KILOGRAMO - EMPACADO(A) - PROCESADO</t>
  </si>
  <si>
    <t>PREMEZCLAS PARA ALIMENTOS CONCENTRADOS - SC - KILOGRAMO - EMPACADO(A) - PROCESADO</t>
  </si>
  <si>
    <t>SOYA INTEGRAL - SC - KILOGRAMO - EMPACADO(A) - PROCESADO</t>
  </si>
  <si>
    <t>SOYA INTEGRAL TOSTADA - SC - KILOGRAMO - EMPACADO(A) - PROCESADO</t>
  </si>
  <si>
    <t>LACTOREEMPLAZADOR - SC - KILOGRAMO - EMPACADO(A) - PROCESADO</t>
  </si>
  <si>
    <t>NUCLEO PROTEICO - SC - KILOGRAMO - EMPACADO(A) - PROCESADO</t>
  </si>
  <si>
    <t>FORRAJE - DE CEBADA - KILOGRAMO - SIN EMPAQUE - PROCESADO</t>
  </si>
  <si>
    <t>FORRAJE - DE MAIZ - KILOGRAMO - SIN EMPAQUE - PROCESADO</t>
  </si>
  <si>
    <t>FORRAJE - SECOS - KILOGRAMO - SIN EMPAQUE - NATURAL</t>
  </si>
  <si>
    <t>HENO - SC - KILOGRAMO - SIN EMPAQUE - NATURAL</t>
  </si>
  <si>
    <t>PASTO - DESHIDRATADO - KILOGRAMO - SIN EMPAQUE - NATURAL</t>
  </si>
  <si>
    <t>PASTO - PELETIZADO - KILOGRAMO - EMPACADO(A) - NATURAL</t>
  </si>
  <si>
    <t>CALDO DE COSTILLA - EN CUBO (11-12) GR - UNIDAD - EMPACADO(A) - PROCESADO</t>
  </si>
  <si>
    <t>CALDO DE COSTILLA - CONCENTRADO EN CUBO (11-12) GR - UNIDAD - EMPACADO(A) - PROCESADO</t>
  </si>
  <si>
    <t>CALDO DE COSTILLA - EN SOBRE LAMINADO (7-9) GR - UNIDAD - EMPACADO(A) - PROCESADO</t>
  </si>
  <si>
    <t>CALDO DE GALLINA - EN CUBO (11-12) GR - UNIDAD - EMPACADO(A) - PROCESADO</t>
  </si>
  <si>
    <t>CALDO DE GALLINA - 842-CONCENTRADO EN CUBO (11-12) GR - UNIDAD - EMPACADO(A) - PROCESADO</t>
  </si>
  <si>
    <t>CALDO DE GALLINA - CONCENTRADO EN CUBO (11-12) GR - KILOGRAMO - EMPACADO(A) - PROCESADO</t>
  </si>
  <si>
    <t>CALDO DE GALLINA - 843-EN SOBRE LAMINADO (7-9) GR - UNIDAD - EMPACADO(A) - PROCESADO</t>
  </si>
  <si>
    <t>SOPAS Y CREMAS - SC - UNIDAD - EN SOBRE (80-100) GR - PROCESADO</t>
  </si>
  <si>
    <t>SUPLEMENTO NUTRICIONAL CON LECHE - SC - UNIDAD - EMPACADO(A) - PROCESADO</t>
  </si>
  <si>
    <t>GUISO CASERO EMPACADO EN BOLSA (90-120) GR - SC - UNIDAD - EMPACADO(A) - PROCESADO</t>
  </si>
  <si>
    <t>MAYONESA - EMPACADA EN FRASCO DE VIDRIO (110-130) GR - UNIDAD - EMPACADO(A) - PROCESADO</t>
  </si>
  <si>
    <t>MAYONESA - EMPACADA EN FRASCO DE VIDRIO (200-250) GR - UNIDAD - EMPACADO(A) - PROCESADO</t>
  </si>
  <si>
    <t>MAYONESA - EMPACADA EN FRASCO DE VIDRIO (3700-3800) GR - UNIDAD - EMPACADO(A) - PROCESADO</t>
  </si>
  <si>
    <t>MAYONESA - EN DOY PACK; CON DOSIFICADOR (180-220) GR. - UNIDAD - EMPACADO(A) - PROCESADO</t>
  </si>
  <si>
    <t>MOSTAZA - EMPACADA EN FRASCO DE VIDRIO (200-250) GR - UNIDAD - EMPACADO(A) - PROCESADO</t>
  </si>
  <si>
    <t>MOSTAZA - EMPACADA EN FRASCO DE VIDRIO (4100-4150) GR - UNIDAD - EMPACADO(A) - PROCESADO</t>
  </si>
  <si>
    <t>MOSTAZA - EN DOY PACK DOSIFICADOR (200-250) GR - UNIDAD - EMPACADO(A) - PROCESADO</t>
  </si>
  <si>
    <t>PASTA DE TOMATE - EMPACADA EN FRASCO DE VIDRIO (200-250) GR - UNIDAD - EMPACADO(A) - PROCESADO</t>
  </si>
  <si>
    <t>PASTA DE TOMATE - EMPACADA EN FRASCO DE VIDRIO (480-520) GR - UNIDAD - EMPACADO(A) - PROCESADO</t>
  </si>
  <si>
    <t>SALSA DE TOMATE - EMPACADA EN FRASCO DE VIDRIO (200-250) GR - UNIDAD - EMPACADO(A) - PROCESADO</t>
  </si>
  <si>
    <t>SALSA DE TOMATE - EMPACADA EN FRASCO DE VIDRIO (390-410) GR - UNIDAD - EMPACADO(A) - PROCESADO</t>
  </si>
  <si>
    <t>SALSA DE TOMATE - EMPACADA EN FRASCO DE VIDRIO (3600-3800) GR - UNIDAD - EMPACADO(A) - PROCESADO</t>
  </si>
  <si>
    <t>SALSA DE TOMATE - 856-EMPACADA EN FRASCO DE VIDRIO (4100-4150) GR - UNIDAD - EMPACADO(A) - PROCESADO</t>
  </si>
  <si>
    <t>SALSA DE TOMATE - 857-EN DOY PACK DOSIFICADOR (200-250) GR - UNIDAD - EMPACADO(A) - PROCESADO</t>
  </si>
  <si>
    <t>ADITIVOS PARA ALIMENTOS - SC - KILOGRAMO - EMPACADO(A) - PROCESADO</t>
  </si>
  <si>
    <t>ALIMENTOS AGRICOLAS PRECOCIDOS - SC - KILOGRAMO - EMPACADO(A) - PROCESADO</t>
  </si>
  <si>
    <t>ALIMENTOS AGRICOLAS PRECOCIDOS - SC - UNIDAD - EMPACADO(A) - PROCESADO</t>
  </si>
  <si>
    <t>ALIMENTOS PECUARIOS PRECOCIDOS - SC - KILOGRAMO - EMPACADO(A) - PROCESADO</t>
  </si>
  <si>
    <t>ALIMENTOS PECUARIOS PRECOCIDOS - SC - UNIDAD - EMPACADO(A) - PROCESADO</t>
  </si>
  <si>
    <t>ARROZ PRECOCIDO - SC - KILOGRAMO - EMPACADO(A) - PROCESADO</t>
  </si>
  <si>
    <t>CHUCULA - CON AZUCAR - KILOGRAMO - EMPACADO(A) - PROCESADO</t>
  </si>
  <si>
    <t>COCOA EN POLVO - CON AZUCAR - UNIDAD - EMPACADO(A) - PROCESADO</t>
  </si>
  <si>
    <t>COCOA EN POLVO - SIN AZUCAR - KILOGRAMO - EMPACADO(A) - PROCESADO</t>
  </si>
  <si>
    <t>BARRA DE CHOCOLATE - SC - UNIDAD - EMPACADO(A) - PROCESADO</t>
  </si>
  <si>
    <t>BEBIDA ACHOCOLATADA EN POLVO CON LECHE - EMPACADA EN BOLSA (180-220) GR - KILOGRAMO - EMPACADO(A) - PROCESADO</t>
  </si>
  <si>
    <t>BEBIDA ACHOCOLATADA EN POLVO CON LECHE - EMPACADA EN TARRO (280-320) GR - KILOGRAMO - EMPACADO(A) - PROCESADO</t>
  </si>
  <si>
    <t>BEBIDA ACHOCOLATADA EN POLVO CON LECHE - EMPACADA EN BOLSA (2900-3100) GR - KILOGRAMO - EMPACADO(A) - PROCESADO</t>
  </si>
  <si>
    <t>BEBIDA ACHOCOLATADA EN POLVO CON LECHE - EMPACADA EN BOLSA (950-1000) GR - KILOGRAMO - EMPACADO(A) - PROCESADO</t>
  </si>
  <si>
    <t>BEBIDA ACHOCOLATADA EN POLVO CON LECHE - EMPACADA EN BOLSA (480-500) GR - KILOGRAMO - EMPACADO(A) - PROCESADO</t>
  </si>
  <si>
    <t>BEBIDA ACHOCOLATADA EN POLVO CON LECHE - EMPACADA EN BOLSA (20-30) GR - UNIDAD - EMPACADO(A) - PROCESADO</t>
  </si>
  <si>
    <t>BEBIDA ACHOCOLATADA EN POLVO SIN LECHE - EMPACADA EN BOLSA (180-220) GR - KILOGRAMO - EMPACADO(A) - PROCESADO</t>
  </si>
  <si>
    <t>BEBIDA ACHOCOLATADA EN POLVO SIN LECHE - EMPACADA EN TARRO (280-320) GR - KILOGRAMO - EMPACADO(A) - PROCESADO</t>
  </si>
  <si>
    <t>BEBIDA ACHOCOLATADA EN POLVO SIN LECHE - EMPACADA EN BOLSA (2900-3100) GR - KILOGRAMO - EMPACADO(A) - PROCESADO</t>
  </si>
  <si>
    <t>BEBIDA ACHOCOLATADA EN POLVO SIN LECHE - EMPACADA EN BOLSA (950-1000) GR - KILOGRAMO - EMPACADO(A) - PROCESADO</t>
  </si>
  <si>
    <t>BEBIDA ACHOCOLATADA EN POLVO SIN LECHE - EMPACADA EN BOLSA (480-500) GR - KILOGRAMO - EMPACADO(A) - PROCESADO</t>
  </si>
  <si>
    <t>CHOCOLATE EN POLVO CON AZUCAR - SC - KILOGRAMO - EMPACADO(A) - PROCESADO</t>
  </si>
  <si>
    <t>CHOCOLATE EN PASTA CON AZUCAR - EMPACADO X 500 GR - UNIDAD - EMPACADO(A) - PROCESADO</t>
  </si>
  <si>
    <t>CHOCOLATE EN PASTA CON AZUCAR - EMPACADO X 500 GR - KILOGRAMO - EMPACADO(A) - PROCESADO</t>
  </si>
  <si>
    <t>CHOCOLATE EN PASTA AMARGO - SC - UNIDAD - EMPACADO(A) - PROCESADO</t>
  </si>
  <si>
    <t>CHOCOLATE EN POLVO CON AZUCAR - EN BOLSA (490-510) GR - UNIDAD - EMPACADO(A) - PROCESADO</t>
  </si>
  <si>
    <t>CHOCOLATE EN POLVO CON AZUCAR - TARRO (490-510) GR - UNIDAD - EMPACADO(A) - PROCESADO</t>
  </si>
  <si>
    <t>CHOCOLATE EN POLVO CON AZUCAR - SABORIZADO - KILOGRAMO - EMPACADO(A) - PROCESADO</t>
  </si>
  <si>
    <t>CHOCOLATE GRANULADO CON AZUCAR - SC - UNIDAD - EMPACADO(A) - PROCESADO</t>
  </si>
  <si>
    <t>MANTECA DE CACAO - SC - KILOGRAMO - EMPACADO(A) - PROCESADO</t>
  </si>
  <si>
    <t>CABANO DE CERDO - SC - KILOGRAMO - EMPACADO(A) - PROCESADO</t>
  </si>
  <si>
    <t>JAMON AHUMADO DE RES - SC - KILOGRAMO - EMPACADO(A) - PROCESADO</t>
  </si>
  <si>
    <t>JAMONADA DE CERDO AHUMADA - SC - KILOGRAMO - EMPACADO(A) - PROCESADO</t>
  </si>
  <si>
    <t>SALCHICHA DE CERDO - SC - KILOGRAMO - EMPACADO(A) - PROCESADO</t>
  </si>
  <si>
    <t>SALCHICHA DE CERDO - SC - UNIDAD - EMPACADO(A) - PROCESADO</t>
  </si>
  <si>
    <t>SALCHICHA DE POLLO - SC - KILOGRAMO - EMPACADO(A) - PROCESADO</t>
  </si>
  <si>
    <t>SALCHICHA DE POLLO - SC - UNIDAD - EMPACADO(A) - PROCESADO</t>
  </si>
  <si>
    <t>SALCHICHA DE RES - SC - UNIDAD - EMPACADO(A) - PROCESADO</t>
  </si>
  <si>
    <t>CARNE DESHIDRATADA DE GALLINA - SC - KILOGRAMO - EMPACADO(A) - PROCESADO</t>
  </si>
  <si>
    <t>CARNE CON VERDURAS - SC - UNIDAD - EMPACADO(A) - PROCESADO</t>
  </si>
  <si>
    <t>CARNE EN SALSA - 894-SC - UNIDAD - EMPACADO(A) - PROCESADO</t>
  </si>
  <si>
    <t>CHORIZO - SC - UNIDAD - EMPACADO(A) - PROCESADO</t>
  </si>
  <si>
    <t>CHORIZO - SC - KILOGRAMO - EMPACADO(A) - PROCESADO</t>
  </si>
  <si>
    <t>JAMONADA ENLATADA - (370-400) GR - UNIDAD - EMPACADO(A) - PROCESADO</t>
  </si>
  <si>
    <t>JAMONADA ENLATADA - (160-200) GR - UNIDAD - EMPACADO(A) - PROCESADO</t>
  </si>
  <si>
    <t>JAMONETA ENLATADA - (370-400) GR - UNIDAD - EMPACADO(A) - PROCESADO</t>
  </si>
  <si>
    <t>JAMONETA ENLATADA - (170-190) GR - UNIDAD - EMPACADO(A) - PROCESADO</t>
  </si>
  <si>
    <t>JAMONETA ENLATADA - (170-190) GR - KILOGRAMO - EMPACADO(A) - PROCESADO</t>
  </si>
  <si>
    <t>LECHONA EN LATA - SC - UNIDAD - EMPACADO(A) - PROCESADO</t>
  </si>
  <si>
    <t>MORCILLA - SC - UNIDAD - EMPACADO(A) - PROCESADO</t>
  </si>
  <si>
    <t>MORCILLA - SC - KILOGRAMO - EMPACADO(A) - PROCESADO</t>
  </si>
  <si>
    <t>MORTADELA - SC - UNIDAD - EMPACADO(A) - PROCESADO</t>
  </si>
  <si>
    <t>MORTADELA - SC - KILOGRAMO - EMPACADO(A) - PROCESADO</t>
  </si>
  <si>
    <t>PASTA DE POLLO - SC - KILOGRAMO - EMPACADO(A) - PROCESADO</t>
  </si>
  <si>
    <t>POLLO RELLENO - SC - KILOGRAMO - EMPACADO(A) - PROCESADO</t>
  </si>
  <si>
    <t>POLLO EN SALSA - SC - UNIDAD - EMPACADO(A) - PROCESADO</t>
  </si>
  <si>
    <t>SALAME INDUSTRIAL - SC - KILOGRAMO - EMPACADO(A) - PROCESADO</t>
  </si>
  <si>
    <t>SALCHICHA ENLATADA TIPO FRANKFURT - PREMIUM (370-390) GR - UNIDAD - EMPACADO(A) - PROCESADO</t>
  </si>
  <si>
    <t>SALCHICHA ENLATADA TIPO FRANKFURT - SELECCIONADA 360 A 390 GR - UNIDAD - EMPACADO(A) - PROCESADO</t>
  </si>
  <si>
    <t>SALCHICHA ENLATADA TIPO FRANKFURT - CORRIENTE (370-390) GR - UNIDAD - EMPACADO(A) - PROCESADO</t>
  </si>
  <si>
    <t>SALCHICHA ENLATADA TIPO FRANKFURT - CORRIENTE (370-390) GR - KILOGRAMO - EMPACADO(A) - PROCESADO</t>
  </si>
  <si>
    <t>SALCHICHA ENLATADA TIPO VIENA - 906-PREMIUM (160-180) GR - UNIDAD - EMPACADO(A) - PROCESADO</t>
  </si>
  <si>
    <t>SALCHICHA ENLATADA TIPO VIENA - SELECCIONADA 150 A 210 GR - UNIDAD - EMPACADO(A) - PROCESADO</t>
  </si>
  <si>
    <t>SALCHICHA ENLATADA TIPO VIENA - CORRIENTE 150 A 180 GR - UNIDAD - EMPACADO(A) - PROCESADO</t>
  </si>
  <si>
    <t>SALCHICHON - SC - UNIDAD - EMPACADO(A) - PROCESADO</t>
  </si>
  <si>
    <t>SALCHICHON - SC - KILOGRAMO - EMPACADO(A) - PROCESADO</t>
  </si>
  <si>
    <t>TOCINETA - SC - KILOGRAMO - SIN EMPAQUE - PROCESADO</t>
  </si>
  <si>
    <t>BOCADILLO - SC - UNIDAD - EMPACADO(A) - PROCESADO</t>
  </si>
  <si>
    <t>BOCADILLO - SC - KILOGRAMO - EMPACADO(A) - PROCESADO</t>
  </si>
  <si>
    <t>FRUTA CONFITADA - SC - KILOGRAMO - EMPACADO(A) - PROCESADO</t>
  </si>
  <si>
    <t>FRUTAS EN ALMIBAR - SC - KILOGRAMO - EMPACADO(A) - PROCESADO</t>
  </si>
  <si>
    <t>MERMELADAS - DE FRUTAS - UNIDAD - EN DOY PACK (230-250) GR - PROCESADO</t>
  </si>
  <si>
    <t>MERMELADAS - DE FRUTAS - UNIDAD - EN FRASCO DE VIDRIO (280-320) GR - PROCESADO</t>
  </si>
  <si>
    <t>MERMELADAS - DE FRUTAS - KILOGRAMO - EMPACADO(A) - PROCESADO</t>
  </si>
  <si>
    <t>MERMELADAS - DE FRUTAS - UNIDAD - EMPACADO(A) - PROCESADO</t>
  </si>
  <si>
    <t>PASTA DE GUAYABA - SC - KILOGRAMO - EMPACADO(A) - PROCESADO</t>
  </si>
  <si>
    <t>FRUTAS DESHIDRATADAS - SC - KILOGRAMO - EMPACADO(A) - PROCESADO</t>
  </si>
  <si>
    <t>PIÑA DESHIDRATADA - SC - UNIDAD - EMPACADO(A) - PROCESADO</t>
  </si>
  <si>
    <t>PULPA - DE DURAZNO - KILOGRAMO - EMPACADO(A) - NATURAL</t>
  </si>
  <si>
    <t>PULPA - DE FRESA - KILOGRAMO - EMPACADO(A) - NATURAL</t>
  </si>
  <si>
    <t>PULPA - DE GUANABANA - KILOGRAMO - EMPACADO(A) - NATURAL</t>
  </si>
  <si>
    <t>PULPA - DE GUAYABA - KILOGRAMO - EMPACADO(A) - NATURAL</t>
  </si>
  <si>
    <t>PULPA - DE LULO - KILOGRAMO - EMPACADO(A) - NATURAL</t>
  </si>
  <si>
    <t>PULPA - DE MANGO - KILOGRAMO - EMPACADO(A) - NATURAL</t>
  </si>
  <si>
    <t>PULPA - DE MARACUYA - KILOGRAMO - EMPACADO(A) - NATURAL</t>
  </si>
  <si>
    <t>PULPA - 923-DE MORA - KILOGRAMO - EMPACADO(A) - NATURAL</t>
  </si>
  <si>
    <t>PULPA - DE NARANJA - KILOGRAMO - EMPACADO(A) - NATURAL</t>
  </si>
  <si>
    <t>PULPA - DE PIÑA - KILOGRAMO - EMPACADO(A) - NATURAL</t>
  </si>
  <si>
    <t>JUGO CONCENTRADO - DE CURUBA - LITRO - EMPACADO(A) - NATURAL</t>
  </si>
  <si>
    <t>JUGO CONCENTRADO - DE DURAZNO - LITRO - EMPACADO(A) - NATURAL</t>
  </si>
  <si>
    <t>JUGO CONCENTRADO - DE FRESA - LITRO - EMPACADO(A) - NATURAL</t>
  </si>
  <si>
    <t>JUGO CONCENTRADO - DE GUAYABA - LITRO - EMPACADO(A) - NATURAL</t>
  </si>
  <si>
    <t>JUGO CONCENTRADO - DE LULO - LITRO - EMPACADO(A) - NATURAL</t>
  </si>
  <si>
    <t>JUGO CONCENTRADO - DE MANGO - LITRO - EMPACADO(A) - NATURAL</t>
  </si>
  <si>
    <t>JUGO CONCENTRADO - DE MARACUYA - LITRO - EMPACADO(A) - NATURAL</t>
  </si>
  <si>
    <t>JUGO CONCENTRADO - DE MORA - LITRO - EMPACADO(A) - NATURAL</t>
  </si>
  <si>
    <t>JUGO CONCENTRADO - DE NARANJA - LITRO - EMPACADO(A) - NATURAL</t>
  </si>
  <si>
    <t>JUGO CONCENTRADO - DE PIÑA - LITRO - EMPACADO(A) - NATURAL</t>
  </si>
  <si>
    <t>JUGO CONCENTRADO - DE GUANABANA - LITRO - EMPACADO(A) - NATURAL</t>
  </si>
  <si>
    <t>JUGO CONCENTRADO - NECTAR EN BOTELLA - UNIDAD - EMPACADO(A) - PROCESADO</t>
  </si>
  <si>
    <t>JUGO DE FRUTAS - DE GUANABANA - LITRO - EMPACADO(A) - PROCESADO</t>
  </si>
  <si>
    <t>JUGO DE FRUTAS - DE LULO - LITRO - EMPACADO(A) - PROCESADO</t>
  </si>
  <si>
    <t>JUGO DE FRUTAS - DE MANGO - LITRO - EMPACADO(A) - PROCESADO</t>
  </si>
  <si>
    <t>JUGO DE FRUTAS - DE MARACUYA - LITRO - EMPACADO(A) - PROCESADO</t>
  </si>
  <si>
    <t>JUGO DE FRUTAS - DE MORA - LITRO - EMPACADO(A) - PROCESADO</t>
  </si>
  <si>
    <t>JUGO DE FRUTAS - DE NARANJA - LITRO - EMPACADO(A) - PROCESADO</t>
  </si>
  <si>
    <t>JUGO DE FRUTAS - DE PIÑA - LITRO - EMPACADO(A) - PROCESADO</t>
  </si>
  <si>
    <t>JUGO DE FRUTAS - 930-DE FRUTAS - UNIDAD - EMPAQUE SURTIDO POR 200 ML - PROCESADO</t>
  </si>
  <si>
    <t>ANTIPASTO - SC - KILOGRAMO - EMPACADO(A) - PROCESADO</t>
  </si>
  <si>
    <t>VEGETALES ENCURTIDOS - SC - KILOGRAMO - EMPACADO(A) - PROCESADO</t>
  </si>
  <si>
    <t>VEGETALES ENCURTIDOS - SC - UNIDAD - EMPACADO(A) - PROCESADO</t>
  </si>
  <si>
    <t>CIMARRON DESHIDRATADO - SC - KILOGRAMO - EMPACADO(A) - PROCESADO</t>
  </si>
  <si>
    <t>PEREJIL DESHIDRATADO - SC - KILOGRAMO - EMPACADO(A) - PROCESADO</t>
  </si>
  <si>
    <t>VERDURAS DESHIDRATADAS - SC - KILOGRAMO - EMPACADO(A) - PROCESADO</t>
  </si>
  <si>
    <t>MANI COMBINADO - SC - UNIDAD - EMPACADO(A) - PROCESADO</t>
  </si>
  <si>
    <t>MANI COMBINADO - SC - KILOGRAMO - EMPACADO(A) - PROCESADO</t>
  </si>
  <si>
    <t>MANI CUBIERTO - SC - UNIDAD - EMPACADO(A) - PROCESADO</t>
  </si>
  <si>
    <t>MANI SALADO - SC - UNIDAD - EMPACADO(A) - PROCESADO</t>
  </si>
  <si>
    <t>CAZUELA DE MARISCOS - SC - KILOGRAMO - EMPACADO(A) - PROCESADO</t>
  </si>
  <si>
    <t>COCTEL DE LANGOSTINOS - SC - KILOGRAMO - EMPACADO(A) - NATURAL</t>
  </si>
  <si>
    <t>JAIBA GRATINADA - SC - KILOGRAMO - EMPACADO(A) - PROCESADO</t>
  </si>
  <si>
    <t>FILETE - DE TRUCHA - KILOGRAMO - EMPACADO(A) - NATURAL</t>
  </si>
  <si>
    <t>FILETE - DE PESCADO - KILOGRAMO - EMPACADO(A) - NATURAL</t>
  </si>
  <si>
    <t>HARINA DE PESCADO - SC - KILOGRAMO - SIN EMPAQUE - PROCESADO</t>
  </si>
  <si>
    <t>ANCHOAS - SC - KILOGRAMO - EMPACADO(A) - PROCESADO</t>
  </si>
  <si>
    <t>ATUN ENLATADO LOMO EN ACEITE (UN) - (170-179) GR - UNIDAD - EMPACADO(A) - PROCESADO</t>
  </si>
  <si>
    <t>ATUN ENLATADO LOMO EN ACEITE (UN) - (170-179) GR CON ABREFACIL - UNIDAD - EMPACADO(A) - PROCESADO</t>
  </si>
  <si>
    <t>ATUN ENLATADO LOMO EN ACEITE (UN) - (180-190) GR - UNIDAD - EMPACADO(A) - PROCESADO</t>
  </si>
  <si>
    <t>ATUN ENLATADO LOMO EN ACEITE (UN) - (180-190) GR CON ABREFACIL - UNIDAD - EMPACADO(A) - PROCESADO</t>
  </si>
  <si>
    <t>ATUN ENLATADO LOMO EN ACEITE (KG) - (170-179) GR - KILOGRAMO - EMPACADO(A) - PROCESADO</t>
  </si>
  <si>
    <t>ATUN ENLATADO LOMO EN ACEITE (KG) - (170-179) GR CON ABREFACIL - KILOGRAMO - EMPACADO(A) - PROCESADO</t>
  </si>
  <si>
    <t>ATUN ENLATADO LOMO EN ACEITE (KG) - (180-190) GR - KILOGRAMO - EMPACADO(A) - PROCESADO</t>
  </si>
  <si>
    <t>ATUN ENLATADO LOMO EN ACEITE (KG) - (180-190) GR CON ABREFACIL - KILOGRAMO - EMPACADO(A) - PROCESADO</t>
  </si>
  <si>
    <t>ATUN ENLATADO TROZOS EN ACEITE (UN) - (170-179) GR - UNIDAD - EMPACADO(A) - PROCESADO</t>
  </si>
  <si>
    <t>ATUN ENLATADO TROZOS EN ACEITE (UN) - (170-179) GR CON ABREFACIL - UNIDAD - EMPACADO(A) - PROCESADO</t>
  </si>
  <si>
    <t>ATUN ENLATADO TROZOS EN ACEITE (UN) - (180-190) GR - UNIDAD - EMPACADO(A) - PROCESADO</t>
  </si>
  <si>
    <t>ATUN ENLATADO TROZOS EN ACEITE (UN) - (180-190) GR CON ABREFACIL - UNIDAD - EMPACADO(A) - PROCESADO</t>
  </si>
  <si>
    <t>ATUN EN BOLSA FLEXIBLE TROZOS EN ACEITE (UN) - (190-210) GR - UNIDAD - EMPACADO(A) - PROCESADO</t>
  </si>
  <si>
    <t>ATUN ENLATADO TROZOS EN ACEITE (KG) - (170-179) GR - KILOGRAMO - EMPACADO(A) - PROCESADO</t>
  </si>
  <si>
    <t>ATUN ENLATADO TROZOS EN ACEITE (KG) - (170-179) GR CON ABREFACIL - KILOGRAMO - EMPACADO(A) - PROCESADO</t>
  </si>
  <si>
    <t>ATUN ENLATADO TROZOS EN ACEITE (KG) - (180-190) GR - KILOGRAMO - EMPACADO(A) - PROCESADO</t>
  </si>
  <si>
    <t>ATUN ENLATADO TROZOS EN ACEITE (KG) - (180-190) GR CON ABREFACIL - KILOGRAMO - EMPACADO(A) - PROCESADO</t>
  </si>
  <si>
    <t>ATUN ENLATADO RALLADO EN ACEITE (UN) - (170-179) GR - UNIDAD - EMPACADO(A) - PROCESADO</t>
  </si>
  <si>
    <t>ATUN ENLATADO RALLADO EN ACEITE (UN) - (170-179) GR CON ABREFACIL - UNIDAD - EMPACADO(A) - PROCESADO</t>
  </si>
  <si>
    <t>ATUN ENLATADO RALLADO EN ACEITE (UN) - (180-190) GR - UNIDAD - EMPACADO(A) - PROCESADO</t>
  </si>
  <si>
    <t>ATUN ENLATADO RALLADO EN ACEITE (UN) - (170-180) GR CON ABREFACIL - UNIDAD - EMPACADO(A) - PROCESADO</t>
  </si>
  <si>
    <t>ATUN ENLATADO RALLADO EN ACEITE (KG) - (170-179) GR - KILOGRAMO - EMPACADO(A) - PROCESADO</t>
  </si>
  <si>
    <t>ATUN ENLATADO RALLADO EN ACEITE (KG) - (170-179) GR CON ABREFACIL - KILOGRAMO - EMPACADO(A) - PROCESADO</t>
  </si>
  <si>
    <t>ATUN ENLATADO RALLADO EN ACEITE (KG) - (180-190) GR - KILOGRAMO - EMPACADO(A) - PROCESADO</t>
  </si>
  <si>
    <t>ATUN ENLATADO RALLADO EN ACEITE (KG) - (170-180) GR CON ABREFACIL - KILOGRAMO - EMPACADO(A) - PROCESADO</t>
  </si>
  <si>
    <t>ATUN ENLATADO LOMO FINO EN AGUA (UN) - (170-179) GR - UNIDAD - EMPACADO(A) - PROCESADO</t>
  </si>
  <si>
    <t>ATUN ENLATADO LOMO FINO EN AGUA (UN) - (170-179) GR CON ABREFACIL - UNIDAD - EMPACADO(A) - PROCESADO</t>
  </si>
  <si>
    <t>ATUN ENLATADO LOMO FINO EN AGUA (UN) - (180-190) GR - UNIDAD - EMPACADO(A) - PROCESADO</t>
  </si>
  <si>
    <t>ATUN ENLATADO LOMO FINO EN AGUA (UN) - (180-190) GR CON ABREFACIL - UNIDAD - EMPACADO(A) - PROCESADO</t>
  </si>
  <si>
    <t>ATUN ENLATADO LOMO FINO EN AGUA (KG) - (170-179) GR - KILOGRAMO - EMPACADO(A) - PROCESADO</t>
  </si>
  <si>
    <t>ATUN ENLATADO LOMO FINO EN AGUA (KG) - (170-179) GR CON ABREFACIL - KILOGRAMO - EMPACADO(A) - PROCESADO</t>
  </si>
  <si>
    <t>ATUN ENLATADO LOMO FINO EN AGUA (KG) - (180-190) GR - KILOGRAMO - EMPACADO(A) - PROCESADO</t>
  </si>
  <si>
    <t>ATUN ENLATADO LOMO FINO EN AGUA (KG) - (180-190) GR CON ABREFACIL - KILOGRAMO - EMPACADO(A) - PROCESADO</t>
  </si>
  <si>
    <t>ATUN ENLATADO TROZOS EN AGUA (UN) - (170-179) GR - UNIDAD - EMPACADO(A) - PROCESADO</t>
  </si>
  <si>
    <t>ATUN ENLATADO TROZOS EN AGUA (UN) - (170-179) GR CON ABREFACIL - UNIDAD - EMPACADO(A) - PROCESADO</t>
  </si>
  <si>
    <t>ATUN ENLATADO TROZOS EN AGUA (UN) - (180-190) GR - UNIDAD - EMPACADO(A) - PROCESADO</t>
  </si>
  <si>
    <t>ATUN ENLATADO TROZOS EN AGUA (UN) - (180-190) GR CON ABREFACIL - UNIDAD - EMPACADO(A) - PROCESADO</t>
  </si>
  <si>
    <t>ATUN ENLATADO TROZOS EN AGUA (KG) - (170-179) GR - KILOGRAMO - EMPACADO(A) - PROCESADO</t>
  </si>
  <si>
    <t>ATUN ENLATADO TROZOS EN AGUA (KG) - (170-179) GR CON ABREFACIL - KILOGRAMO - EMPACADO(A) - PROCESADO</t>
  </si>
  <si>
    <t>ATUN ENLATADO TROZOS EN AGUA (KG) - (180-190) GR - KILOGRAMO - EMPACADO(A) - PROCESADO</t>
  </si>
  <si>
    <t>ATUN ENLATADO TROZOS EN AGUA (KG) - (180-190) GR CON ABREFACIL - KILOGRAMO - EMPACADO(A) - PROCESADO</t>
  </si>
  <si>
    <t>ATUN ENLATADO RALLADO EN AGUA (UN) - (170-179) GR - UNIDAD - EMPACADO(A) - PROCESADO</t>
  </si>
  <si>
    <t>ATUN ENLATADO RALLADO EN AGUA (UN) - (170-179) GR CON ABREFACIL - UNIDAD - EMPACADO(A) - PROCESADO</t>
  </si>
  <si>
    <t>ATUN ENLATADO RALLADO EN AGUA (UN) - (180-190) GR - UNIDAD - EMPACADO(A) - PROCESADO</t>
  </si>
  <si>
    <t>ATUN ENLATADO RALLADO EN AGUA (UN) - (180-190) GR CON ABREFACIL - UNIDAD - EMPACADO(A) - PROCESADO</t>
  </si>
  <si>
    <t>ATUN ENLATADO RALLADO EN AGUA (KG) - (170-179) GR - KILOGRAMO - EMPACADO(A) - PROCESADO</t>
  </si>
  <si>
    <t>ATUN ENLATADO RALLADO EN AGUA (KG) - (170-179) GR CON ABREFACIL - KILOGRAMO - EMPACADO(A) - PROCESADO</t>
  </si>
  <si>
    <t>ATUN ENLATADO RALLADO EN AGUA (KG) - (180-190) GR - KILOGRAMO - EMPACADO(A) - PROCESADO</t>
  </si>
  <si>
    <t>ATUN ENLATADO RALLADO EN AGUA (KG) - (180-190) GR CON ABREFACIL - KILOGRAMO - EMPACADO(A) - PROCESADO</t>
  </si>
  <si>
    <t>PESCADO SECO - SC - KILOGRAMO - SIN EMPAQUE - PROCESADO</t>
  </si>
  <si>
    <t>SARDINAS ENLATADAS EN ACEITE - 420-430 GR - UNIDAD - EMPACADO(A) - PROCESADO</t>
  </si>
  <si>
    <t>SARDINAS ENLATADAS EN SALSA DE TOMATE - CORRIENTES 420-430 GR - UNIDAD - EMPACADO(A) - PROCESADO</t>
  </si>
  <si>
    <t>SARDINAS ENLATADAS EN SALSA DE TOMATE - CORRIENTES SELECCIONADAS 420-430 GR - UNIDAD - EMPACADO(A) - PROCESADO</t>
  </si>
  <si>
    <t>SARDINAS ENLATADAS EN SALSA DE TOMATE - 1233-PREMIUM 420-430 GR - UNIDAD - EMPACADO(A) - PROCESADO</t>
  </si>
  <si>
    <t>ALMIDON DE CEREALES - DE MAIZ - KILOGRAMO - EMPACADO(A) - PROCESADO</t>
  </si>
  <si>
    <t>ALMIDON DE TUBERCULOS Y RAICES - DE PAPA - KILOGRAMO - EMPACADO(A) - PROCESADO</t>
  </si>
  <si>
    <t>ALMIDON DE TUBERCULOS Y RAICES - DE YUCA - KILOGRAMO - EMPACADO(A) - PROCESADO</t>
  </si>
  <si>
    <t>FECULA DE CEREALES - DE MAIZ - KILOGRAMO - EMPACADO(A) - PROCESADO</t>
  </si>
  <si>
    <t>GLUTEN DE CEREALES - DE MAIZ - KILOGRAMO - EMPACADO(A) - PROCESADO</t>
  </si>
  <si>
    <t>ARROZ BLANCO IMPORTADO - AMERICANO - KILOGRAMO - EN SACO - NATURAL</t>
  </si>
  <si>
    <t>ARROZ BLANCO IMPORTADO - AMERICANO - KILOGRAMO - A GRANEL - NATURAL</t>
  </si>
  <si>
    <t>ARROZ BLANCO IMPORTADO - ARGENTINO - KILOGRAMO - EN SACO - NATURAL</t>
  </si>
  <si>
    <t>ARROZ BLANCO IMPORTADO - ARGENTINO - KILOGRAMO - A GRANEL - NATURAL</t>
  </si>
  <si>
    <t>ARROZ BLANCO IMPORTADO - ECUATORIANO - KILOGRAMO - EN SACO - NATURAL</t>
  </si>
  <si>
    <t>ARROZ BLANCO IMPORTADO - ECUATORIANO - KILOGRAMO - A GRANEL - NATURAL</t>
  </si>
  <si>
    <t>ARROZ BLANCO IMPORTADO - TAILANDES - KILOGRAMO - EN SACO - NATURAL</t>
  </si>
  <si>
    <t>ARROZ BLANCO IMPORTADO - TAILANDES - KILOGRAMO - A GRANEL - NATURAL</t>
  </si>
  <si>
    <t>ARROZ BLANCO IMPORTADO - VENEZOLANO - KILOGRAMO - EN SACO - NATURAL</t>
  </si>
  <si>
    <t>ARROZ BLANCO IMPORTADO - VENEZOLANO - KILOGRAMO - A GRANEL - NATURAL</t>
  </si>
  <si>
    <t>ARROZ BLANCO IMPORTADO - VIETNAMITA - KILOGRAMO - EN SACO - NATURAL</t>
  </si>
  <si>
    <t>ARROZ BLANCO IMPORTADO - VIETNAMITA - KILOGRAMO - A GRANEL - NATURAL</t>
  </si>
  <si>
    <t>ARROZ BLANCO NACIONAL EN SACO - 998-TIPO I GRADO 1 - KILOGRAMO - EN SACO - NATURAL</t>
  </si>
  <si>
    <t>ARROZ BLANCO NACIONAL EN BOLSA DE POLIETILENO - 998-TIPO I GRADO 1 - KILOGRAMO - EN BOLSA DE POLIETILENO 500 GR - NATURAL</t>
  </si>
  <si>
    <t>ARROZ BLANCO NACIONAL EN SACO - TIPO I GRADO 2 - KILOGRAMO - EN SACO - NATURAL</t>
  </si>
  <si>
    <t>ARROZ BLANCO NACIONAL EN BOLSA DE POLIETILENO - TIPO I GRADO 2 - KILOGRAMO - EN BOLSA DE POLIETILENO 1000 GR - NATURAL</t>
  </si>
  <si>
    <t>ARROZ BLANCO NACIONAL EN SACO - TIPO I GRADO 3 - KILOGRAMO - EN SACO - NATURAL</t>
  </si>
  <si>
    <t>ARROZ BLANCO NACIONAL EN BOLSA DE POLIETILENO - TIPO I GRADO 3 - KILOGRAMO - EN BOLSA DE POLIETILENO 1000 GR - NATURAL</t>
  </si>
  <si>
    <t>ARROZ BLANCO NACIONAL EN SACO - TIPO I GRADO 4 - KILOGRAMO - EN SACO - NATURAL</t>
  </si>
  <si>
    <t>ARROZ BLANCO NACIONAL EN BOLSA DE POLIETILENO - TIPO I GRADO 4 - KILOGRAMO - EN BOLSA DE POLIETILENO 1000 GR - NATURAL</t>
  </si>
  <si>
    <t>ARROZ BLANCO NACIONAL EN SACO - TIPO II GRADO 1 - KILOGRAMO - EN SACO - NATURAL</t>
  </si>
  <si>
    <t>ARROZ BLANCO NACIONAL EN BOLSA DE POLIETILENO - TIPO II GRADO 1 - KILOGRAMO - EN BOLSA DE POLIETILENO 1000 GR - NATURAL</t>
  </si>
  <si>
    <t>ARROZ BLANCO NACIONAL EN SACO - TIPO II GRADO 2 - KILOGRAMO - EN SACO - NATURAL</t>
  </si>
  <si>
    <t>ARROZ BLANCO NACIONAL EN BOLSA DE POLIETILENO - TIPO II GRADO 2 - KILOGRAMO - EN BOLSA DE POLIETILENO 1000 GR - NATURAL</t>
  </si>
  <si>
    <t>ARROZ BLANCO NACIONAL EN SACO - TIPO II GRADO 3 - KILOGRAMO - EN SACO - NATURAL</t>
  </si>
  <si>
    <t>ARROZ BLANCO NACIONAL EN BOLSA DE POLIETILENO - TIPO II GRADO 3 - KILOGRAMO - EN BOLSA DE POLIETILENO 1000 GR - NATURAL</t>
  </si>
  <si>
    <t>ARROZ BLANCO NACIONAL EN SACO - TIPO II GRADO 4 - KILOGRAMO - EN SACO - NATURAL</t>
  </si>
  <si>
    <t>ARROZ BLANCO NACIONAL EN BOLSA DE POLIETILENO - TIPO II GRADO 4 - KILOGRAMO - EN BOLSA DE POLIETILENO 1000 GR - NATURAL</t>
  </si>
  <si>
    <t>ARROZ CRISTAL CONSUMO HUMANO - GRADO 1 - KILOGRAMO - EN SACO - NATURAL</t>
  </si>
  <si>
    <t>ARROZ CRISTAL CONSUMO HUMANO - GRADO 2 - KILOGRAMO - EN SACO - NATURAL</t>
  </si>
  <si>
    <t>ARROZ CRISTAL CONSUMO HUMANO - GRADO 3 - KILOGRAMO - EN SACO - NATURAL</t>
  </si>
  <si>
    <t>ARROZ CRISTAL INDUSTRIAL - GRADO 1 - KILOGRAMO - EN SACO - NATURAL</t>
  </si>
  <si>
    <t>ARROZ CRISTAL INDUSTRIAL - GRADO 2 - KILOGRAMO - EN SACO - NATURAL</t>
  </si>
  <si>
    <t>ARROZ CRISTAL INDUSTRIAL - GRADO 3 - KILOGRAMO - EN SACO - NATURAL</t>
  </si>
  <si>
    <t>PICA DE ARROZ - SC - KILOGRAMO - EMPACADO(A) - PROCESADO</t>
  </si>
  <si>
    <t>REMOLIDO DE ARROZ - SC - KILOGRAMO - EMPACADO(A) - PROCESADO</t>
  </si>
  <si>
    <t>ARROZ INTEGRAL - SC - KILOGRAMO - EMPACADO(A) - NATURAL</t>
  </si>
  <si>
    <t>CEBADA PERLADA - SC - KILOGRAMO - EMPACADO(A) - NATURAL</t>
  </si>
  <si>
    <t>CUCHUCO - DE CEBADA - KILOGRAMO - EMPACADO(A) - PROCESADO</t>
  </si>
  <si>
    <t>CUCHUCO - DE MAIZ - KILOGRAMO - EMPACADO(A) - PROCESADO</t>
  </si>
  <si>
    <t>CUCHUCO - DE TRIGO - KILOGRAMO - EMPACADO(A) - PROCESADO</t>
  </si>
  <si>
    <t>GERMEN - DE MAIZ - KILOGRAMO - EMPACADO(A) - PROCESADO</t>
  </si>
  <si>
    <t>GERMEN - DE MALTA - KILOGRAMO - EMPACADO(A) - PROCESADO</t>
  </si>
  <si>
    <t>GERMEN - DE TRIGO - KILOGRAMO - EMPACADO(A) - PROCESADO</t>
  </si>
  <si>
    <t>GRITS - DE ARROZ - KILOGRAMO - EMPACADO(A) - PROCESADO</t>
  </si>
  <si>
    <t>GRITS - DE MAIZ - KILOGRAMO - EMPACADO(A) - PROCESADO</t>
  </si>
  <si>
    <t>MAIZ AMARILLO EXTRUIDO - SC - KILOGRAMO - EMPACADO(A) - PROCESADO</t>
  </si>
  <si>
    <t>MAIZ AMARILLO TRILLADO - SC - KILOGRAMO - EMPACADO(A) - PROCESADO</t>
  </si>
  <si>
    <t>MAIZ BLANCO TRILLADO - SC - KILOGRAMO - EMPACADO(A) - PROCESADO</t>
  </si>
  <si>
    <t>MAIZ PETO - SC - KILOGRAMO - EMPACADO(A) - NATURAL</t>
  </si>
  <si>
    <t>TRITURADO - DE ARROZ - KILOGRAMO - EMPACADO(A) - PROCESADO</t>
  </si>
  <si>
    <t>TRITURADO - DE MAIZ AMARILLO - KILOGRAMO - EMPACADO(A) - NATURAL</t>
  </si>
  <si>
    <t>TRITURADO - DE SORGO - KILOGRAMO - EMPACADO(A) - PROCESADO</t>
  </si>
  <si>
    <t>AVENA EN HARINA CON LECHE Y AZUCAR - SC - UNIDAD - EN BOLSA (240-260) GR - PROCESADO</t>
  </si>
  <si>
    <t>AVENA EN HARINA CON LECHE Y AZUCAR - SC - UNIDAD - EN BOLSA (490-510) GR - PROCESADO</t>
  </si>
  <si>
    <t>AVENA EN HARINA CON LECHE Y AZUCAR - SC - UNIDAD - EN BOLSA (980-1000) GR - PROCESADO</t>
  </si>
  <si>
    <t>AVENA EN HARINA CON LECHE Y AZUCAR - SC - UNIDAD - EN TARRO (440-460) GR - PROCESADO</t>
  </si>
  <si>
    <t>AVENA EN HARINA FORTIFICADA - SC - UNIDAD - EN TARRO 480-520GR - PROCESADO</t>
  </si>
  <si>
    <t>AVENA EN HARINA SABORIZADA - SC - KILOGRAMO - EMPACADO(A) - PROCESADO</t>
  </si>
  <si>
    <t>AVENA EN HARINA SABORIZADA CON LECHE Y AZUCAR - SC - UNIDAD - EN BOLSA (240-260) GR - PROCESADO</t>
  </si>
  <si>
    <t>AVENA EN HARINA SABORIZADA CON LECHE Y AZUCAR - SC - UNIDAD - EN BOLSA (490-510) GR - PROCESADO</t>
  </si>
  <si>
    <t>AVENA EN HARINA SABORIZADA CON LECHE Y AZUCAR - SC - UNIDAD - EN BOLSA (980-1000) GR - PROCESADO</t>
  </si>
  <si>
    <t>AVENA EN HARINA SABORIZADA CON LECHE Y AZUCAR - SC - UNIDAD - EN TARRO (440-460) GR - PROCESADO</t>
  </si>
  <si>
    <t>AVENA EN HARINA SABORIZADA SIN LECHE Y AZUCAR - SC - UNIDAD - EN BOLSA (240-260) GR - PROCESADO</t>
  </si>
  <si>
    <t>AVENA EN HARINA SABORIZADA SIN LECHE Y AZUCAR - SC - UNIDAD - EN BOLSA (490-510) GR - PROCESADO</t>
  </si>
  <si>
    <t>AVENA EN HARINA SABORIZADA SIN LECHE Y AZUCAR - SC - UNIDAD - EN BOLSA (980-1000) GR - PROCESADO</t>
  </si>
  <si>
    <t>AVENA EN HARINA SABORIZADA SIN LECHE Y AZUCAR - SC - UNIDAD - EN TARRO (440-460) GR - PROCESADO</t>
  </si>
  <si>
    <t>HARINA DE ARROZ - SC - KILOGRAMO - EMPACADO(A) - PROCESADO</t>
  </si>
  <si>
    <t>HARINA DE ARROZ PRECOCIDA - SC - KILOGRAMO - EMPACADO(A) - PROCESADO</t>
  </si>
  <si>
    <t>AVENA MOLIDA - SC - UNIDAD - EN BOLSA DE POLIETILENO 500 GR - PROCESADO</t>
  </si>
  <si>
    <t>HARINA DE CEBADA - SC - KILOGRAMO - EMPACADO(A) - PROCESADO</t>
  </si>
  <si>
    <t>HARINA DE MAIZ - SC - KILOGRAMO - EN SACO - PROCESADO</t>
  </si>
  <si>
    <t>HARINA DE MAIZ - SC - UNIDAD - EN BOLSA DE POLIETILENO 1000 GR - PROCESADO</t>
  </si>
  <si>
    <t>HARINA DE MAIZ PRECOCIDA - SC - KILOGRAMO - EN BOLSA DE POLIETILENO 500 GR - PROCESADO</t>
  </si>
  <si>
    <t>HARINA DE MAIZ PRECOCIDA - CON MANTEQUILLA Y SAL - KILOGRAMO - EN BOLSA DE POLIETILENO 500 GR - PROCESADO</t>
  </si>
  <si>
    <t>HARINA DE MAIZ ZOOTECNICA - SC - KILOGRAMO - EMPACADO(A) - PROCESADO</t>
  </si>
  <si>
    <t>HARINA DE PAN MOLIDO - SC - KILOGRAMO - EMPACADO(A) - PROCESADO</t>
  </si>
  <si>
    <t>HARINA DE TRIGO DE PRIMERA EN SACO - SC - KILOGRAMO - EN SACO - PROCESADO</t>
  </si>
  <si>
    <t>HARINA DE TRIGO DE PRIMERA EN BOLSA DE POLIETILENO - SC - KILOGRAMO - EN BOLSA DE POLIETILENO 500 GR - PROCESADO</t>
  </si>
  <si>
    <t>HARINA DE TRIGO DE PRIMERA EN BOLSA DE POLIETILENO - SC - UNIDAD - EN BOLSA DE POLIETILENO 1000 GR - PROCESADO</t>
  </si>
  <si>
    <t>HARINA DE TRIGO DE TERCERA - SC - KILOGRAMO - EN SACO - PROCESADO</t>
  </si>
  <si>
    <t>HARINA PRECOCIDA DE MAIZ BLANCO Y ARROZ - SC - KILOGRAMO - EN BOLSA DE POLIETILENO 500 GR - PROCESADO</t>
  </si>
  <si>
    <t>SEMOLA DE TRIGO - SC - KILOGRAMO - EMPACADO(A) - PROCESADO</t>
  </si>
  <si>
    <t>HARINA DE ACHIRA - SC - KILOGRAMO - EMPACADO(A) - PROCESADO</t>
  </si>
  <si>
    <t>HARINA DE ARVEJA - SC - KILOGRAMO - EMPACADO(A) - PROCESADO</t>
  </si>
  <si>
    <t>HARINA DE FRIJOL - SC - KILOGRAMO - EMPACADO(A) - PROCESADO</t>
  </si>
  <si>
    <t>HARINA DE GUAYABA - SC - KILOGRAMO - EMPACADO(A) - PROCESADO</t>
  </si>
  <si>
    <t>HARINA DE PAPA - SC - KILOGRAMO - EMPACADO(A) - PROCESADO</t>
  </si>
  <si>
    <t>HARINA DE PLATANO - SC - KILOGRAMO - EMPACADO(A) - PROCESADO</t>
  </si>
  <si>
    <t>HARINA DE SOYA - SC - KILOGRAMO - EMPACADO(A) - PROCESADO</t>
  </si>
  <si>
    <t>HARINA DE YUCA - SC - KILOGRAMO - EMPACADO(A) - PROCESADO</t>
  </si>
  <si>
    <t>HARINA DESENGRASADA DE SOYA - SC - KILOGRAMO - EMPACADO(A) - PROCESADO</t>
  </si>
  <si>
    <t>LECHE DE SOYA EN POLVO - SC - KILOGRAMO - EMPACADO(A) - PROCESADO</t>
  </si>
  <si>
    <t>CAFE TOSTADO Y MOLIDO - SC - KILOGRAMO - EMPACADO(A) - PROCESADO</t>
  </si>
  <si>
    <t>CAFE TOSTADO Y MOLIDO - SC - UNIDAD - EMPACADO(A) - PROCESADO</t>
  </si>
  <si>
    <t>CAFE INSTANTANEO GRANULADO - SC - UNIDAD - EMPACADO(A) - PROCESADO</t>
  </si>
  <si>
    <t>AFRECHO - DE CEBADA - KILOGRAMO - EMPACADO(A) - PROCESADO</t>
  </si>
  <si>
    <t>AFRECHO - DE MAIZ - KILOGRAMO - EMPACADO(A) - PROCESADO</t>
  </si>
  <si>
    <t>AFRECHO - DE TRIGO - KILOGRAMO - EMPACADO(A) - PROCESADO</t>
  </si>
  <si>
    <t>GRANZA - DE ARROZ - KILOGRAMO - EMPACADO(A) - NATURAL</t>
  </si>
  <si>
    <t>GRANZA - DE MAIZ - KILOGRAMO - EMPACADO(A) - PROCESADO</t>
  </si>
  <si>
    <t>GRANZA - DE TRIGO - KILOGRAMO - EMPACADO(A) - PROCESADO</t>
  </si>
  <si>
    <t>MOGOLLA - DE TRIGO - KILOGRAMO - EMPACADO(A) - PROCESADO</t>
  </si>
  <si>
    <t>SALVADO - DE ARROZ - KILOGRAMO - EMPACADO(A) - PROCESADO</t>
  </si>
  <si>
    <t>SALVADO - DE MAIZ - KILOGRAMO - EMPACADO(A) - PROCESADO</t>
  </si>
  <si>
    <t>SALVADO - DE TRIGO - KILOGRAMO - EMPACADO(A) - PROCESADO</t>
  </si>
  <si>
    <t>ACIDO GRASO DE ALGODON - SC - KILOGRAMO - SIN EMPAQUE - PROCESADO</t>
  </si>
  <si>
    <t>ACIDO GRASO DE PALMA - SC - KILOGRAMO - SIN EMPAQUE - PROCESADO</t>
  </si>
  <si>
    <t>ESTEARINA DE PALMA - SC - KILOGRAMO - SIN EMPAQUE - PROCESADO</t>
  </si>
  <si>
    <t>LECITINA DE SOYA - SC - KILOGRAMO - EMPACADO(A) - PROCESADO</t>
  </si>
  <si>
    <t>OLEINA DE PALMA - SC - KILOGRAMO - EMPACADO(A) - PROCESADO</t>
  </si>
  <si>
    <t>TORTA DE AJONJOLI - SC - KILOGRAMO - SIN EMPAQUE - PROCESADO</t>
  </si>
  <si>
    <t>TORTA DE ALGODON - SC - KILOGRAMO - SIN EMPAQUE - PROCESADO</t>
  </si>
  <si>
    <t>TORTA DE GIRASOL - SC - KILOGRAMO - SIN EMPAQUE - PROCESADO</t>
  </si>
  <si>
    <t>TORTA DE MANI - SC - KILOGRAMO - SIN EMPAQUE - PROCESADO</t>
  </si>
  <si>
    <t>TORTA DE PALMISTE - SC - KILOGRAMO - SIN EMPAQUE - PROCESADO</t>
  </si>
  <si>
    <t>TORTA DE SOYA IMPORTADA - AMERICANA - KILOGRAMO - EN SACO - PROCESADO</t>
  </si>
  <si>
    <t>TORTA DE SOYA IMPORTADA - AMERICANA - KILOGRAMO - A GRANEL - PROCESADO</t>
  </si>
  <si>
    <t>TORTA DE SOYA IMPORTADA - ARGENTINA - KILOGRAMO - EN SACO - PROCESADO</t>
  </si>
  <si>
    <t>TORTA DE SOYA IMPORTADA - ARGENTINA - KILOGRAMO - A GRANEL - PROCESADO</t>
  </si>
  <si>
    <t>TORTA DE SOYA IMPORTADA - BOLIVIANA - KILOGRAMO - EN SACO - PROCESADO</t>
  </si>
  <si>
    <t>TORTA DE SOYA IMPORTADA - BOLIVIANA - KILOGRAMO - A GRANEL - PROCESADO</t>
  </si>
  <si>
    <t>TORTA DE SOYA NACIONAL - SC - KILOGRAMO - A GRANEL - PROCESADO</t>
  </si>
  <si>
    <t>CARBON MINERAL - SC - KILOGRAMO - SIN EMPAQUE - NATURAL</t>
  </si>
  <si>
    <t>AGLUTINANTES O COMPACTANTES - SC - KILOGRAMO - EMPACADO(A) - PROCESADO</t>
  </si>
  <si>
    <t>CAL DOLOMITA - SC - KILOGRAMO - EMPACADO(A) - PROCESADO</t>
  </si>
  <si>
    <t>ROCA FOSFORICA - SC - KILOGRAMO - SIN EMPAQUE - PROCESADO</t>
  </si>
  <si>
    <t>CEMENTO - GRIS - KILOGRAMO - EMPACADO(A) - PROCESADO</t>
  </si>
  <si>
    <t>CEMENTO - BLANCO - KILOGRAMO - EMPACADO(A) - PROCESADO</t>
  </si>
  <si>
    <t>COMBUSTIBLE DIESEL - CORRIENTE - GALON - EMPACADO(A) - PROCESADO</t>
  </si>
  <si>
    <t>COMBUSTIBLE DIESEL - EXTRA - GALON - EMPACADO(A) - PROCESADO</t>
  </si>
  <si>
    <t>MALLA EN ALAMBRE GALVANIZADO - SC - UNIDAD - SIN EMPAQUE - PROCESADO</t>
  </si>
  <si>
    <t>BOLSA - PARA EMPAQUE DE ENERGETICOS - UNIDAD - SIN EMPAQUE - PROCESADO</t>
  </si>
  <si>
    <t>BOLSA - PARA EMPAQUE DE RACIONES - UNIDAD - SIN EMPAQUE - PROCESADO</t>
  </si>
  <si>
    <t>EMPAQUE DE POLIETILENO - SC - UNIDAD - SIN EMPAQUE - PROCESADO</t>
  </si>
  <si>
    <t>EMPAQUE DE FIQUE - SC - UNIDAD - SIN EMPAQUE - NATURAL</t>
  </si>
  <si>
    <t>EMPAQUE DE YUTE - SC - UNIDAD - SIN EMPAQUE - PROCESADO</t>
  </si>
  <si>
    <t>EMPAQUE DE PAPEL - SC - KILOGRAMO - SIN EMPAQUE - PROCESADO</t>
  </si>
  <si>
    <t>EMPAQUE DE POLIPROPILENO - SC - UNIDAD - SIN EMPAQUE - PROCESADO</t>
  </si>
  <si>
    <t>CAJA DE CARTON - SC - UNIDAD - SIN EMPAQUE - PROCESADO</t>
  </si>
  <si>
    <t>GRUPO PROGRAMA ESPECIAL PALMA - SC - UNIDAD - SIN EMPAQUE - APOYOS</t>
  </si>
  <si>
    <t>INCENTIVO SANITARIO - PARA ACUICULTURA DE EXPORTACION - CAMARON - KILOGRAMO - SIN EMPAQUE - NATURAL</t>
  </si>
  <si>
    <t>INCENTIVO SANITARIO - PARA ACUICULTURA DE EXPORTACION - TILAPIA - KILOGRAMO - SIN EMPAQUE - NATURAL</t>
  </si>
  <si>
    <t>INCENTIVO SANITARIO - PARA ACUICULTURA DE EXPORTACION - TRUCHA - KILOGRAMO - SIN EMPAQUE - NATURAL</t>
  </si>
  <si>
    <t>INCENTIVO SANITARIO - PARA BANANO - UNIDAD - SIN EMPAQUE - APOYOS</t>
  </si>
  <si>
    <t>INCENTIVO SANITARIO - PARA FLORES - UNIDAD - SIN EMPAQUE - APOYOS</t>
  </si>
  <si>
    <t>INCENTIVO SANITARIO - PARA FOLLAJES - UNIDAD - SIN EMPAQUE - APOYOS</t>
  </si>
  <si>
    <t>INCENTIVO SANITARIO - PARA PLATANO - UNIDAD - SIN EMPAQUE - APOYOS</t>
  </si>
  <si>
    <t>PROGRAMA ESPECIAL BANANO - SC - UNIDAD - SIN EMPAQUE - APOYOS</t>
  </si>
  <si>
    <t>CACAO EN GRANO TIPO EXPORTACION - SC - KILOGRAMO - SIN EMPAQUE - NATURAL</t>
  </si>
  <si>
    <t>FLORES TIPO EXPORTACION - SC - UNIDAD - SIN EMPAQUE - NATURAL</t>
  </si>
  <si>
    <t>BANANO TIPO EXPORTACION - SC - KILOGRAMO - EMPACADO(A) - NATURAL</t>
  </si>
  <si>
    <t>FRUTAS TIPO EXPORTACION - SC - KILOGRAMO - EMPACADO(A) - NATURAL</t>
  </si>
  <si>
    <t>PLATANO TIPO EXPORTACION - SC - UNIDAD - EMPACADO(A) - NATURAL</t>
  </si>
  <si>
    <t>HORTALIZAS TIPO EXPORTACION - SC - KILOGRAMO - EMPACADO(A) - NATURAL</t>
  </si>
  <si>
    <t>CAÑA DE AZUCAR TIPO EXPORTACION - SC - KILOGRAMO - SIN EMPAQUE - NATURAL</t>
  </si>
  <si>
    <t>TUBERCULOS TIPO EXPORTACION - SC - KILOGRAMO - SIN EMPAQUE - NATURAL</t>
  </si>
  <si>
    <t>HOJA SECA DE TABACO TIPO EXPORTACION - SC - KILOGRAMO - SIN EMPAQUE - NATURAL</t>
  </si>
  <si>
    <t>CAMARON TIPO EXPORTACION - SC - KILOGRAMO - EMPACADO(A) - NATURAL</t>
  </si>
  <si>
    <t>TILAPIA TIPO EXPORTACION - SC - KILOGRAMO - EMPACADO(A) - NATURAL</t>
  </si>
  <si>
    <t>AZUCAR TIPO EXPORTACION - SC - KILOGRAMO - EMPACADO(A) - PROCESADO</t>
  </si>
  <si>
    <t>ACEITE CRUDO DE PALMA TIPO EXPORTACION - SC - KILOGRAMO - SIN EMPAQUE - NATURAL</t>
  </si>
  <si>
    <t>LECHE EN POLVO Y DERIVADOS TIPO EXPORTACION - SC - KILOGRAMO - EMPACADO(A) - PROCESADO</t>
  </si>
  <si>
    <t>SEMILLAS - Y PLANTULAS VARIAS POR LOTE - UNIDAD - EMPACADO(A) - NATURAL</t>
  </si>
  <si>
    <t>SEMILLAS - HORTALIZAS VARIAS - UNIDAD - EMPACADO(A) - NATURAL</t>
  </si>
  <si>
    <t>SEMILLAS - DE FRIJOL POR LOTE - UNIDAD - EMPACADO(A) - NATURAL</t>
  </si>
  <si>
    <t>SEMILLAS - DE HORTALIZAS POR LOTE - UNIDAD - EMPACADO(A) - NATURAL</t>
  </si>
  <si>
    <t>SEMILLAS - DE HORTALIZAS Y AROMATICAS POR LOTE - UNIDAD - EMPACADO(A) - NATURAL</t>
  </si>
  <si>
    <t>SEMILLAS - DE MAIZ Y FRIJOL POR LOTE - UNIDAD - EMPACADO(A) - NATURAL</t>
  </si>
  <si>
    <t>PLANTULAS - DE FRUTALES POR LOTE - UNIDAD - SIN EMPAQUE - NATURAL</t>
  </si>
  <si>
    <t>SEMILLAS - DE FRUTAS Y HORTALIZAS - KILOGRAMO - EMPACADO(A) - NATURAL</t>
  </si>
  <si>
    <t>PLANTULAS - 1198-VARIAS - UNIDAD - SIN EMPAQUE - NATURAL</t>
  </si>
  <si>
    <t>PRODUCTOS DE LA FLORICULTURA - SC - UNIDAD - SIN EMPAQUE - NATURAL</t>
  </si>
  <si>
    <t>SEMILLAS - DE FRUTAS - UNIDAD - EMPACADO(A) - NATURAL</t>
  </si>
  <si>
    <t>PLANTAS - VARIAS - UNIDAD - SIN EMPAQUE - NATURAL</t>
  </si>
  <si>
    <t>GANADO - FLACO POR LOTE HEMBRAS - KILOGRAMO - SIN EMPAQUE - NATURAL</t>
  </si>
  <si>
    <t>GANADO - FLACO POR LOTE MACHOS - KILOGRAMO - SIN EMPAQUE - NATURAL</t>
  </si>
  <si>
    <t>GANADO - FLACO POR LOTE HEMBRAS - UNIDAD - SIN EMPAQUE - NATURAL</t>
  </si>
  <si>
    <t>GANADO - FLACO POR LOTE MACHOS - UNIDAD - SIN EMPAQUE - NATURAL</t>
  </si>
  <si>
    <t>GANADO - GORDO POR LOTE HEMBRAS - KILOGRAMO - SIN EMPAQUE - NATURAL</t>
  </si>
  <si>
    <t>GANADO - GORDO POR LOTE MACHOS - KILOGRAMO - SIN EMPAQUE - NATURAL</t>
  </si>
  <si>
    <t>GANADO - GORDO POR LOTE HEMBRAS - UNIDAD - SIN EMPAQUE - NATURAL</t>
  </si>
  <si>
    <t>GANADO - GORDO POR LOTE MACHOS - UNIDAD - SIN EMPAQUE - NATURAL</t>
  </si>
  <si>
    <t>POLLAS POR LOTE - SC - UNIDAD - SIN EMPAQUE - NATURAL</t>
  </si>
  <si>
    <t>GANADO - NOVILLA DE VIENTRE POR LOTE - UNIDAD - SIN EMPAQUE - NATURAL</t>
  </si>
  <si>
    <t>GANADO - NOVILLO POR LOTE - UNIDAD - SIN EMPAQUE - NATURAL</t>
  </si>
  <si>
    <t>GANADO - TERNERO DE CEBA POR LOTE - UNIDAD - SIN EMPAQUE - NATURAL</t>
  </si>
  <si>
    <t>CERDAS POR LOTE - SC - UNIDAD - SIN EMPAQUE - NATURAL</t>
  </si>
  <si>
    <t>ABONO ORGANICO REFORZADO POR LOTE - SC - UNIDAD - EMPACADO(A) - PROCESADO</t>
  </si>
  <si>
    <t>AGROQUIMICOS - POR LOTE - UNIDAD - EMPACADO(A) - PROCESADO</t>
  </si>
  <si>
    <t>AGROQUIMICOS - Y PLANTULAS POR LOTE - UNIDAD - EMPACADO(A) - PROCESADO</t>
  </si>
  <si>
    <t>RACIONES DE PRODUCTOS AGRICOLAS - SC - KILOGRAMO - EMPACADO(A) - NATURAL</t>
  </si>
  <si>
    <t>MEZCLA DE EMBUTIDOS VARIOS - SC - UNIDAD - EMPACADO(A) - PROCESADO</t>
  </si>
  <si>
    <t>LECHE EN POLVO PARA LACTANTES POR LOTE - SC - UNIDAD - EMPACADO(A) - PROCESADO</t>
  </si>
  <si>
    <t>CANASTAS COMPLEMENTARIAS DE ALIMENTOS - SC - UNIDAD - EMPACADO(A) - NATURAL</t>
  </si>
  <si>
    <t>MEZCLA DE EMBUTIDOS VARIOS - SC - KILOGRAMO - EMPACADO(A) - PROCESADO</t>
  </si>
  <si>
    <t>PULPA DE FRUTAS POR LOTE - 1214-SC - UNIDAD - EMPACADO(A) - NATURAL</t>
  </si>
  <si>
    <t>PAQUETE LECHE UHT SABORIZADA Y NATURAL - SC - UNIDAD - EMPACADO(A) - PROCESADO</t>
  </si>
  <si>
    <t>PROCESADOS DE POLLO Y CERDO POR LOTE - SC - UNIDAD - EMPACADO(A) - PROCESADO</t>
  </si>
  <si>
    <t>RACIONES DE PRODUCTOS AGRICOLAS PROCESADOS - SC - KILOGRAMO - EMPACADO(A) - PROCESADO</t>
  </si>
  <si>
    <t>CORTES - DE CARNE FRESCA DE GANADO VACUNO POR LOTE - UNIDAD - SIN EMPAQUE - NATURAL</t>
  </si>
  <si>
    <t>CORTES - DE POLLO POR LOTE - UNIDAD - SIN EMPAQUE - NATURAL</t>
  </si>
  <si>
    <t>CARNE - DE CERDO EN CORTES POR LOTE - UNIDAD - SIN EMPAQUE - NATURAL</t>
  </si>
  <si>
    <t>CARNE - DE POLLO Y HUEVOS POR LOTE - UNIDAD - SIN EMPAQUE - NATURAL</t>
  </si>
  <si>
    <t>CARNE - DE RES Y CERDO POR LOTE - UNIDAD - SIN EMPAQUE - NATURAL</t>
  </si>
  <si>
    <t>CARNE - PESCADO Y EMBUTIDOS POR LOTE - UNIDAD - SIN EMPAQUE - PROCESADO</t>
  </si>
  <si>
    <t>ALPISTE - SC - KILOGRAMO - EMPACADO(A) - NATURAL</t>
  </si>
  <si>
    <t>SORGO NACIONAL - GRADO 1 - KILOGRAMO - A GRANEL - NATURAL</t>
  </si>
  <si>
    <t>GARBANZO SECO - TIPO II GRADO 2 - KILOGRAMO - EN BOLSA DE POLIETILENO 500 GR - NATURAL</t>
  </si>
  <si>
    <t>FIBRA DE ALGODON - GRADO SGO - KILOGRAMO - EMPACADO(A) - NATURAL</t>
  </si>
  <si>
    <t>FIBRA DE ALGODON - GRADO GO - KILOGRAMO - EMPACADO(A) - NATURAL</t>
  </si>
  <si>
    <t>NOVILLA - ANGUS (25-36) MESES - UNIDAD - SIN EMPAQUE - NATURAL</t>
  </si>
  <si>
    <t>NOVILLA - CRUCES DE CEBU (25-36) MESES - KILOGRAMO - SIN EMPAQUE - NATURAL</t>
  </si>
  <si>
    <t>NOVILLA - CRUCES DE HOLSTEIN (25-36) MESES - KILOGRAMO - SIN EMPAQUE - NATURAL</t>
  </si>
  <si>
    <t>CARNE DE VACUNO FRESCA O REFRIGERADA EN CANAL - SC - UNIDAD - SIN EMPAQUE - NATURAL</t>
  </si>
  <si>
    <t>SERVILLETAS - SC - UNIDAD - EMPACADO(A) - PROCESADO</t>
  </si>
  <si>
    <t>MADERA ASERRADA - DE PINO PATULA - UNIDAD - SIN EMPAQUE - NATURAL</t>
  </si>
  <si>
    <t>MADERA TRATADA - DE CEDRO - UNIDAD - SIN EMPAQUE - PROCESADO</t>
  </si>
  <si>
    <t>SEMILLAS - DE MAIZ; FRIJOL Y ARVEJA POR LOTE - UNIDAD - EMPACADO(A) - NATURAL</t>
  </si>
  <si>
    <t>CARNE - DE RES FRESCA O REFRIGERADA EN CANAL POR LOTE - UNIDAD - SIN EMPAQUE - NATURAL</t>
  </si>
  <si>
    <t>CARNE - Y PESCADO POR LOTE - UNIDAD - SIN EMPAQUE - NATURAL</t>
  </si>
  <si>
    <t>PASTA DE TOMATE - EMPACADA EN FRASCO DE VIDRIO (4000-4200) GR - UNIDAD - EMPACADO(A) - PROCESADO</t>
  </si>
  <si>
    <t>PERA - SC - KILOGRAMO - EMPACADO(A) - NATURAL</t>
  </si>
  <si>
    <t>ARROZ CASCARA IMPORTADO - PERUANO - KILOGRAMO - EN SACO - NATURAL</t>
  </si>
  <si>
    <t>ARROZ CASCARA IMPORTADO - PERUANO - KILOGRAMO - A GRANEL - NATURAL</t>
  </si>
  <si>
    <t>ARROZ CON VERDURAS PAPA Y CARNE LIOFILIZADO - SC - UNIDAD - EMPACADO(A) - PROCESADO</t>
  </si>
  <si>
    <t>PANELA PULVERIZADA - CON SABORIZANTE - KILOGRAMO - EN BOLSA DE POLIETILENO 500 GR - PROCESADO</t>
  </si>
  <si>
    <t>ARROZ BLANCO IMPORTADO - PERUANO - KILOGRAMO - EN SACO - NATURAL</t>
  </si>
  <si>
    <t>ARROZ BLANCO IMPORTADO - PERUANO - KILOGRAMO - A GRANEL - NATURAL</t>
  </si>
  <si>
    <t>LECHE EN POLVO MODIFICADA - 719-SC - UNIDAD - EN BOLSA LAMINADA X 360-400 GR - PROCESADO</t>
  </si>
  <si>
    <t>LECHE EN POLVO MODIFICADA - SC - KILOGRAMO - EN BOLSA LAMINADA X 380-400 GR - PROCESADO</t>
  </si>
  <si>
    <t>INCENTIVO - MAIZ AMARILLO NACIONAL - KILOGRAMO - EMPACADO(A) - NATURAL</t>
  </si>
  <si>
    <t>COMBUSTIBLE DIESEL - MARINO - GALON - EMPACADO(A) - PROCESADO</t>
  </si>
  <si>
    <t>PAQUETE DE DOS PANELAS DE 500 GR CADA UNA - SC - UNIDAD - EMPACADO(A) - NATURAL</t>
  </si>
  <si>
    <t>MAIZ AMARILLO IMPORTADO - BRASILEÑO - KILOGRAMO - EN SACO - NATURAL</t>
  </si>
  <si>
    <t>MAIZ AMARILLO IMPORTADO - BRASILEÑO - KILOGRAMO - A GRANEL - NATURAL</t>
  </si>
  <si>
    <t>MAIZ AMARILLO IMPORTADO - PARAGUAYO - KILOGRAMO - EN SACO - NATURAL</t>
  </si>
  <si>
    <t>MAIZ AMARILLO IMPORTADO - PARAGUAYO - KILOGRAMO - A GRANEL - NATURAL</t>
  </si>
  <si>
    <t>VACAS PARIDAS CON CRIA POR LOTE - SC - UNIDAD - SIN EMPAQUE - NATURAL</t>
  </si>
  <si>
    <t>ESTACION GRAFICA - TIPO 1 - UNIDAD - EMPACADO(A) - PROCESADO</t>
  </si>
  <si>
    <t>PISTACHOS - SC - KILOGRAMO - EMPACADO(A) - NATURAL</t>
  </si>
  <si>
    <t>CARNE DE VACUNO CONGELADA EN CANAL (KG) - SC - KILOGRAMO - SIN EMPAQUE - NATURAL</t>
  </si>
  <si>
    <t>CARNE DE VACUNO CONGELADA EN CANAL (UN) - SC - UNIDAD - SIN EMPAQUE - NATURAL</t>
  </si>
  <si>
    <t>CARNE DE POLLO O GALLINA CONGELADA EN CANAL - 1318-SC - UNIDAD - EMPACADO(A) - NATURAL</t>
  </si>
  <si>
    <t>CARNE DE CABALLO - FRESCA O REFRIGERADA EN CANAL - KILOGRAMO - SIN EMPAQUE - NATURAL</t>
  </si>
  <si>
    <t>CACHAMA FRESCA O REFRIGERADA ENTERA - SC - KILOGRAMO - SIN EMPAQUE - NATURAL</t>
  </si>
  <si>
    <t>ARROZ CRISTAL - VENEZOLANO - KILOGRAMO - SIN EMPAQUE - NATURAL</t>
  </si>
  <si>
    <t>ARROZ CRISTAL - AMERICANO - KILOGRAMO - SIN EMPAQUE - NATURAL</t>
  </si>
  <si>
    <t>ACIDO GRASO DE SOYA - SC - KILOGRAMO - SIN EMPAQUE - PROCESADO</t>
  </si>
  <si>
    <t>MADERA ROLLIZA - SC - METRO CUBICO - SIN EMPAQUE - NATURAL</t>
  </si>
  <si>
    <t>MANGOS DE MADERA PARA ESCOBA - SC - UNIDAD - SIN EMPAQUE - PROCESADO</t>
  </si>
  <si>
    <t>PRODUCTOS DE PANADERIA POR LOTE - SC - KILOGRAMO - SIN EMPAQUE - PROCESADO</t>
  </si>
  <si>
    <t>MEZCLA DE ACEITES VEGETALES - MEZCLADO DE PALMA - LITRO - EMPACADO(A) - PROCESADO</t>
  </si>
  <si>
    <t>LECHE EN POLVO ENTERA NACIONAL (UN) - SC - UNIDAD - EN BOLSA TRICAPA X 25000 GR - PROCESADO</t>
  </si>
  <si>
    <t>PAN - SC - KILOGRAMO - EMPACADO(A) - PROCESADO</t>
  </si>
  <si>
    <t>CAMARON - SC - UNIDAD - SIN EMPAQUE - NATURAL</t>
  </si>
  <si>
    <t>ARVEJA VERDE SECA - TIPO I GRADO 1 - KILOGRAMO - EN BOLSA DE POLIETILENO 1000 GR - NATURAL</t>
  </si>
  <si>
    <t>SAL MARINA CONSUMO HUMANO - SC - KILOGRAMO - EN BOLSA DE POLIETILENO 1000 GR - PROCESADO</t>
  </si>
  <si>
    <t>AZUCAR BLANCO - SC - KILOGRAMO - EN BOLSA DE POLIETILENO 1000 GR - PROCESADO</t>
  </si>
  <si>
    <t>AZUCAR BLANCO - SC - KILOGRAMO - EN BOLSA DE POLIETILENO 460 GR - PROCESADO</t>
  </si>
  <si>
    <t>ARROZ BLANCO NACIONAL EN BOLSA DE POLIETILENO - 998-TIPO I GRADO 1 - KILOGRAMO - EN BOLSA DE POLIETILENO 1000 GR - NATURAL</t>
  </si>
  <si>
    <t>AVENA MOLIDA - SC - UNIDAD - EN BOLSA DE POLIETILENO 1000 GR - PROCESADO</t>
  </si>
  <si>
    <t>PANELA PULVERIZADA - CON SABORIZANTE - UNIDAD - EN BOLSA DE POLIETILENO 500 GR - PROCESADO</t>
  </si>
  <si>
    <t>MANGOS DE MADERA PARA ESCOBA - SC - UNIDAD - SIN EMPAQUE - NATURAL</t>
  </si>
  <si>
    <t>PANELA CUADRADA KG - (85-100) GR - UNIDAD - EN CAJA - PROCESADO</t>
  </si>
  <si>
    <t>GASOLINA PARA MOTOR - CORRIENTE - GALON - EMPACADO(A) - PROCESADO</t>
  </si>
  <si>
    <t>GASOLINA PARA MOTOR - EXTRA - GALON - EMPACADO(A) - PROCESADO</t>
  </si>
  <si>
    <t>BOLSA - PARA EMPAQUE DE RACION FAC - UNIDAD - EMPACADO(A) - PROCESADO</t>
  </si>
  <si>
    <t>RON - SC - UNIDAD - EMPACADO(A) - PROCESADO</t>
  </si>
  <si>
    <t>AGUARDIENTE - SC - UNIDAD - EMPACADO(A) - PROCESADO</t>
  </si>
  <si>
    <t>CAJA DE CARTON - EMPAQUE ENERGETICOS FAC - UNIDAD - SIN EMPAQUE - PROCESADO</t>
  </si>
  <si>
    <t>AGROQUIMICOS SEMILLAS Y MADERA - POR LOTE - UNIDAD - EMPACADO(A) - PROCESADO</t>
  </si>
  <si>
    <t>QUEROSENO - SC - GALON - EMPACADO(A) - PROCESADO</t>
  </si>
  <si>
    <t>COMBUSTIBLE DIESEL - MICROFILTRADO - GALON - EMPACADO(A) - PROCESADO</t>
  </si>
  <si>
    <t>CHALECO - MULTIPROPOSITO - UNIDAD - EMPACADO(A) - PROCESADO</t>
  </si>
  <si>
    <t>BEBIDA ACHOCOLATADA EN POLVO SIN LECHE - CAJA X 300 GR - KILOGRAMO - EMPACADO(A) - PROCESADO</t>
  </si>
  <si>
    <t>COLOR CORRIENTE - 45-SC - KILOGRAMO - EMPACADO(A) - PROCESADO</t>
  </si>
  <si>
    <t>CONDIMENTOS MEZCLADOS - 45-SC - UNIDAD - EMPACADO(A) - PROCESADO</t>
  </si>
  <si>
    <t>ARROZ BLANCO NACIONAL EN BOLSA DE POLIETILENO - TIPO I GRADO 2 - KILOGRAMO - EN BOLSA POLIPROPILENO 4 PACAS X 12,5 KG - NATURAL</t>
  </si>
  <si>
    <t>FRIJOL BOLON NACIONAL SECO - GRADO 1 - KILOGRAMO - EN SACO - NATURAL</t>
  </si>
  <si>
    <t>SAL MARINA CONSUMO HUMANO - SC - UNIDAD - EN BOLSA POLIETILENO (400-480) GR - PROCESADO</t>
  </si>
  <si>
    <t>REFRESCO EN POLVO INSTANTANEO - SC - UNIDAD - EN SOBRE (15-20) GR - PROCESADO</t>
  </si>
  <si>
    <t>MAIZ BLANCO IMPORTADO - MEXICANO - KILOGRAMO - A GRANEL - NATURAL</t>
  </si>
  <si>
    <t>FRIJOL ROSADO NACIONAL SECO - GRADO 2 - KILOGRAMO - EN SACO - NATURAL</t>
  </si>
  <si>
    <t>SAL YODADA Y REFINADA (UN) - SIN ADITIVOS - UNIDAD - EN SOBRE (1-2) GR - PROCESADO</t>
  </si>
  <si>
    <t>DDGS GRANOS DE DESTILERIA Y SOLUBLES DE MAIZ - SC - KILOGRAMO - SIN EMPAQUE - PROCESADO</t>
  </si>
  <si>
    <t>FRIJOL ROJO NACIONAL SECO - GRADO 1 - KILOGRAMO - EN SACO - NATURAL</t>
  </si>
  <si>
    <t>FRIJOL CARAOTA NACIONAL SECO - TIPO I GRADO 1 - KILOGRAMO - EN SACO - NATURAL</t>
  </si>
  <si>
    <t>ESTACION GRAFICA - TIPO UNICO - UNIDAD - EMPACADO(A) - PROCESADO</t>
  </si>
  <si>
    <t>PLOTTER - TIPO UNICO - UNIDAD - EMPACADO(A) - PROCESADO</t>
  </si>
  <si>
    <t>PANELA EN PASTILLA (UN) - (500-550) GR - UNIDAD - EN CAJA - NATURAL</t>
  </si>
  <si>
    <t>PANELA EN PASTILLA (UN) - (1000-1050) GR - UNIDAD - EN CAJA - NATURAL</t>
  </si>
  <si>
    <t>FRIJOL DUBA NACIONAL SECO - GRADO 1 - KILOGRAMO - EN SACO - NATURAL</t>
  </si>
  <si>
    <t>PLANTULAS DE ESPECIES MADERABLES POR LOTE - SC - UNIDAD - EMPACADO(A) - NATURAL</t>
  </si>
  <si>
    <t>CHALECO - MULTIPROPOSITO PARA PROVEEDOR DE MUNICION PARA 10 - UNIDAD - EMPACADO(A) - PROCESADO</t>
  </si>
  <si>
    <t>PONCHO IMPERMEABLE - PARA HOMBRE - UNIDAD - EMPACADO(A) - PROCESADO</t>
  </si>
  <si>
    <t>CHAQUETA - DE CAMPANA - UNIDAD - EMPACADO(A) - PROCESADO</t>
  </si>
  <si>
    <t>MORRAL - DE CAMPANA - UNIDAD - EMPACADO(A) - PROCESADO</t>
  </si>
  <si>
    <t>COLCHON - DE ESPUMA - UNIDAD - EMPACADO(A) - PROCESADO</t>
  </si>
  <si>
    <t>CALZADO - DE CALLE EN MATERIAL SINTETICO PARA CABALLERO - UNIDAD - EMPACADO(A) - PROCESADO</t>
  </si>
  <si>
    <t>HARINA PRECOCIDA DE MAIZ BLANCO Y ARROZ - SC - KILOGRAMO - EN BOLSA DE POLIETILENO 1000 GR - PROCESADO</t>
  </si>
  <si>
    <t>ABONO INORGANICO COMPUESTO - 16/16/16 - KILOGRAMO - EMPACADO(A) - PROCESADO</t>
  </si>
  <si>
    <t>PAPEL - TAMANO CARTA X 75 GR - UNIDAD - EMPACADO(A) - PROCESADO</t>
  </si>
  <si>
    <t>TONER - PARA FOTOCOPIADORA RDTO 8300 PAG - UNIDAD - EMPACADO(A) - PROCESADO</t>
  </si>
  <si>
    <t>CAJA DE CARTON - X200 - UNIDAD - EMPACADO(A) - PROCESADO</t>
  </si>
  <si>
    <t>CAJA DE CARTON - X100 - UNIDAD - EMPACADO(A) - PROCESADO</t>
  </si>
  <si>
    <t>BANDEJA DE CARTON - CARTA - UNIDAD - EMPACADO(A) - PROCESADO</t>
  </si>
  <si>
    <t>REFRESCO EN POLVO INSTANTANEO - SC - UNIDAD - EN SOBRE (30-35) GR - PROCESADO</t>
  </si>
  <si>
    <t>CARNE DE POLLO O GALLINA FRESCA O REFRIGERADA EN CORTES - ALAS SIN COSTILLAR - KILOGRAMO - EMPACADO(A) - NATURAL</t>
  </si>
  <si>
    <t>FRUTAS EN ALMIBAR - MELOCOTON - UNIDAD - EN LATA (400-450) GR - PROCESADO</t>
  </si>
  <si>
    <t>FRUTAS EN ALMIBAR - PINA EN RODAJA - UNIDAD - EN LATA (550-650) GR - PROCESADO</t>
  </si>
  <si>
    <t>FRUTAS EN ALMIBAR - COCKTAIL DE FRUTAS - UNIDAD - EN LATA (900-1000) GR - PROCESADO</t>
  </si>
  <si>
    <t>COLOR EXTRA - SC - UNIDAD - EN BOLSA (450-550) GR PACA X 25 LIBRAS - PROCESADO</t>
  </si>
  <si>
    <t>CONDIMENTOS MEZCLADOS - PREMIUM - UNIDAD - EN BOLSA (100-150) GR - PROCESADO</t>
  </si>
  <si>
    <t>CONDIMENTOS MEZCLADOS - PREMIUM - UNIDAD - EN BOLSA (450-550) GR PACA X 25 LIBRAS - PROCESADO</t>
  </si>
  <si>
    <t>VIDEOBEAM - RESOLUCION 1024X768 - UNIDAD - EMPACADO(A) - PROCESADO</t>
  </si>
  <si>
    <t>TORTA DE SOYA IMPORTADA - BRASILENA - KILOGRAMO - SIN EMPAQUE - PROCESADO</t>
  </si>
  <si>
    <t>ALIMENTO GRANULADO A BASE DE CHOCOLATE Y MALTA - CON VITAMINAS - UNIDAD - EN LATA (180-250) GR - PROCESADO</t>
  </si>
  <si>
    <t>ALIMENTO GRANULADO A BASE DE CHOCOLATE Y MALTA - CON VITAMINAS - UNIDAD - EN LATA (400-450) GR - PROCESADO</t>
  </si>
  <si>
    <t>COMINO ELABORADO - EXTRA - UNIDAD - EN BOLSA (450-550) GR PACA X 25 LIBRAS - PROCESADO</t>
  </si>
  <si>
    <t>INCENTIVO SANITARIO - PARA ACUICULTURA DE EXPORTACION / SEMILLA DE CAMARON POR MILLARES - UNIDAD - EMPACADO(A) - NATURAL</t>
  </si>
  <si>
    <t>ACEITE LUBRICANTE PARA MOTOR - 15W40 - GALON - EMPACADO(A) - PROCESADO</t>
  </si>
  <si>
    <t>ACEITE LUBRICANTE PARA MOTOR - 15W40 - UNIDAD - CANECA DE 55 GALONES - PROCESADO</t>
  </si>
  <si>
    <t>ACEITE LUBRICANTE PARA MOTOR - 20W50 - GALON - EMPACADO(A) - PROCESADO</t>
  </si>
  <si>
    <t>ACEITE HIDRAULICO PARA TRANSMISION - 68 - GALON - EMPACADO(A) - PROCESADO</t>
  </si>
  <si>
    <t>ACEITE HIDRAULICO PARA TRANSMISION - 68 - UNIDAD - CANECA DE 55 GALONES - PROCESADO</t>
  </si>
  <si>
    <t>VALVULINA - 80W90 - GALON - EMPACADO(A) - PROCESADO</t>
  </si>
  <si>
    <t>VALVULINA - 80W90 - UNIDAD - CANECA DE 55 GALONES - PROCESADO</t>
  </si>
  <si>
    <t>ACEITE LUBRICANTE PARA MOTOR - 2 TIEMPOS - GALON - EMPACADO(A) - PROCESADO</t>
  </si>
  <si>
    <t>GRASA LUBICANTE - LITIO NLGI2 - UNIDAD - EMPAQUE POR LIBRA - PROCESADO</t>
  </si>
  <si>
    <t>GRASA LUBICANTE - NLGI2 - UNIDAD - EMPAQUE POR LIBRA - PROCESADO</t>
  </si>
  <si>
    <t>GRASA LUBICANTE - ALTA TEMPERATURA - UNIDAD - CANECA DE 400 LIBRAS - PROCESADO</t>
  </si>
  <si>
    <t>LIQUIDOS PARA FRENOS HIDRAULICOS - SC - UNIDAD - EMPAQUE POR 1/4 GALON - PROCESADO</t>
  </si>
  <si>
    <t>LIQUIDOS PARA FRENOS HIDRAULICOS - SC - GALON - EMPACADO(A) - PROCESADO</t>
  </si>
  <si>
    <t>LIQUIDO REFRIGERANTE - SC - GALON - EMPACADO(A) - PROCESADO</t>
  </si>
  <si>
    <t>GALLETAS POR LOTE - SC - UNIDAD - EMPACADO(A) - PROCESADO</t>
  </si>
  <si>
    <t>JUGO DE FRUTAS - DE MANDARINA - LITRO - EMPACADO(A) - PROCESADO</t>
  </si>
  <si>
    <t>JUGO DE FRUTAS - DE UVA - LITRO - EMPACADO(A) - PROCESADO</t>
  </si>
  <si>
    <t>JUGO DE FRUTAS - DE LIMON - LITRO - EMPACADO(A) - PROCESADO</t>
  </si>
  <si>
    <t>BEBIDA ACHOCOLATADA EN POLVO SIN LECHE - EMPACADA EN BULTO POR 30 KILOS - KILOGRAMO - EMPACADO(A) - PROCESADO</t>
  </si>
  <si>
    <t>CARBON METALURGICO - BAJO VOLATIL TIPO A - KILOGRAMO - SIN EMPAQUE - NATURAL</t>
  </si>
  <si>
    <t>CARBON METALURGICO - BAJO VOLATIL TIPO B - KILOGRAMO - SIN EMPAQUE - NATURAL</t>
  </si>
  <si>
    <t>CARBON METALURGICO - BAJO VOLATIL TIPO C - KILOGRAMO - SIN EMPAQUE - NATURAL</t>
  </si>
  <si>
    <t>CARBON METALURGICO - MEDIO VOLATIL TIPO A - KILOGRAMO - SIN EMPAQUE - NATURAL</t>
  </si>
  <si>
    <t>CARBON METALURGICO - MEDIO VOLATIL TIPO B - KILOGRAMO - SIN EMPAQUE - NATURAL</t>
  </si>
  <si>
    <t>CARBON METALURGICO - MEDIO VOLATIL TIPO C - KILOGRAMO - SIN EMPAQUE - NATURAL</t>
  </si>
  <si>
    <t>CARBON METALURGICO - ALTO VOLATIL A TIPO A - KILOGRAMO - SIN EMPAQUE - NATURAL</t>
  </si>
  <si>
    <t>CARBON METALURGICO - ALTO VOLATIL A TIPO B - KILOGRAMO - SIN EMPAQUE - NATURAL</t>
  </si>
  <si>
    <t>CARBON METALURGICO - ALTO VOLATIL A TIPO C - KILOGRAMO - SIN EMPAQUE - NATURAL</t>
  </si>
  <si>
    <t>PULPA - DE UVA - KILOGRAMO - EMPACADO(A) - NATURAL</t>
  </si>
  <si>
    <t>PULPA - DE TOMATE DE ARBOL - KILOGRAMO - EMPACADO(A) - NATURAL</t>
  </si>
  <si>
    <t>PULPA - DE CURUBA - KILOGRAMO - EMPACADO(A) - NATURAL</t>
  </si>
  <si>
    <t>PULPA - DE LIMON - KILOGRAMO - EMPACADO(A) - NATURAL</t>
  </si>
  <si>
    <t>PULPA - DE MANDARINA - KILOGRAMO - EMPACADO(A) - NATURAL</t>
  </si>
  <si>
    <t>PULPA - DE PAPAYA - KILOGRAMO - EMPACADO(A) - NATURAL</t>
  </si>
  <si>
    <t>PLOTTER - TIPO 1 DE 24 PULG - UNIDAD - EMPACADO(A) - PROCESADO</t>
  </si>
  <si>
    <t>PLOTTER - TIPO 1 DE 44 PULG - UNIDAD - EMPACADO(A) - PROCESADO</t>
  </si>
  <si>
    <t>DISCO DURO - USB PORTABLE - UNIDAD - EMPACADO(A) - PROCESADO</t>
  </si>
  <si>
    <t>TRUCHA CON ARROZ - SC - UNIDAD - EMPACADO(A) - PROCESADO</t>
  </si>
  <si>
    <t>TRUCHA CON SPAGUETTI - SC - UNIDAD - EMPACADO(A) - PROCESADO</t>
  </si>
  <si>
    <t>PULPA - DE MANZANA - KILOGRAMO - EMPACADO(A) - NATURAL</t>
  </si>
  <si>
    <t>RON - ORIGEN CALDAS / COMERCIALIZADO VALLE - UNIDAD - BOTELLA X 375 cc - PROCESADO</t>
  </si>
  <si>
    <t>RON - ORIGEN CALDAS / COMERCIALIZADO VALLE - UNIDAD - BOTELLA X 750 cc - PROCESADO</t>
  </si>
  <si>
    <t>AGUARDIENTE - ORIGEN CALDAS / COMERCIALIZADO VALLE - UNIDAD - BOTELLA X 375 cc - PROCESADO</t>
  </si>
  <si>
    <t>AGUARDIENTE - ORIGEN CALDAS / COMERCIALIZADO VALLE - UNIDAD - BOTELLA X 750 cc - PROCESADO</t>
  </si>
  <si>
    <t>MADERA CONTRACHAPADA - SC - METRO CUBICO - SIN EMPAQUE - PROCESADO</t>
  </si>
  <si>
    <t>MADERA AGLOMERADA - SC - METRO CUBICO - SIN EMPAQUE - PROCESADO</t>
  </si>
  <si>
    <t>PULPA - DE FRUTOS ROJOS - KILOGRAMO - EMPACADO(A) - NATURAL</t>
  </si>
  <si>
    <t>ARROZ CASCARA NACIONAL SECO - PRODUCIDO PARA SEMILLA - KILOGRAMO - EMPACADO(A) - NATURAL</t>
  </si>
  <si>
    <t>AZUCAR BLANCO - SC - KILOGRAMO - POR 500 GR EN BOLSA POLIPROPILENO 4 PACAS X 12,5 KG - PROCESADO</t>
  </si>
  <si>
    <t>TAMAL - 1435-TOLIMENSE - UNIDAD - EN LATA (350-400) GR - PROCESADO</t>
  </si>
  <si>
    <t>FRIJOL BOLA ROJA NACIONAL SECO - 96-GRADO 1 - KILOGRAMO - EN BOLSA DE POLIETILENO 1000 GR - NATURAL</t>
  </si>
  <si>
    <t>FRIJOL CARGAMANTO ROJO NACIONAL SECO - 96-GRADO 1 - KILOGRAMO - EN BOLSA DE POLIETILENO 1000 GR - NATURAL</t>
  </si>
  <si>
    <t>GARBANZO SECO - 78-TIPO I GRADO 2 - KILOGRAMO - EN BOLSA DE POLIETILENO 1000 GR - NATURAL</t>
  </si>
  <si>
    <t>LENTEJA SECA - 78-TIPO I GRADO 2 - KILOGRAMO - EN BOLSA DE POLIETILENO 1000 GR - NATURAL</t>
  </si>
  <si>
    <t>POSTES DE MADERA INMUNIZADA ALAMBRE DE PUAS Y GRAPAS POR LOTE - SC - UNIDAD - SIN EMPAQUE - PROCESADO</t>
  </si>
  <si>
    <t>TANDEM - DE TRES PUESTOS - UNIDAD - SIN EMPAQUE - PROCESADO</t>
  </si>
  <si>
    <t>POLTRONA - SC - UNIDAD - SIN EMPAQUE - PROCESADO</t>
  </si>
  <si>
    <t>JUGO DE FRUTAS - DE FRESA - LITRO - EMPACADO(A) - PROCESADO</t>
  </si>
  <si>
    <t>JUGO DE FRUTAS - DE GUAYABA - LITRO - EMPACADO(A) - PROCESADO</t>
  </si>
  <si>
    <t>ALIMENTOS BALANCEADOS Y SUPLEMENTOS POR LOTE - SC - UNIDAD - EMPACADO(A) - PROCESADO</t>
  </si>
  <si>
    <t>HIDRO-RETENEDOR - SC - KILOGRAMO - EMPACADO(A) - PROCESADO</t>
  </si>
  <si>
    <t>HUEVO ENTERO EN POLVO - SC - KILOGRAMO - EMPACADO(A) - PROCESADO</t>
  </si>
  <si>
    <t>YEMA DE HUEVO EN POLVO - SC - KILOGRAMO - EMPACADO(A) - PROCESADO</t>
  </si>
  <si>
    <t>ALBUMINA DE HUEVO EN POLVO - SC - KILOGRAMO - EMPACADO(A) - PROCESADO</t>
  </si>
  <si>
    <t>GASOLINA DE AVIACION - GRADO 100/130 - GALON - EMPACADO(A) - PROCESADO</t>
  </si>
  <si>
    <t>TURBO JET - A1 - GALON - EMPACADO(A) - PROCESADO</t>
  </si>
  <si>
    <t>INSUMOS PARA ALIMENTOS BALANCEADOS POR LOTE - SC - UNIDAD - EMPACADO(A) - PROCESADO</t>
  </si>
  <si>
    <t>PEREJIL - SC - KILOGRAMO - SIN EMPAQUE - NATURAL</t>
  </si>
  <si>
    <t>REMOLACHA - SC - KILOGRAMO - SIN EMPAQUE - NATURAL</t>
  </si>
  <si>
    <t>ULLUCO - SC - KILOGRAMO - SIN EMPAQUE - NATURAL</t>
  </si>
  <si>
    <t>CIDRA-GUATILA-CHAYOTE - SC - KILOGRAMO - SIN EMPAQUE - NATURAL</t>
  </si>
  <si>
    <t>HABA-FRESCA - 74-FRESCA - KILOGRAMO - EMPACADO(A) - NATURAL</t>
  </si>
  <si>
    <t>HABICHUELA FRESCA - FRESCA - KILOGRAMO - SIN EMPAQUE - NATURAL</t>
  </si>
  <si>
    <t>ESPINACA FRESCA - FRESCO - KILOGRAMO - SIN EMPAQUE - NATURAL</t>
  </si>
  <si>
    <t>VINAGRE DE FRUTAS - SC - UNIDAD - EN FRASCO X 500 CC - PROCESADO</t>
  </si>
  <si>
    <t>FRIJOL VERDE - FRESCO - KILOGRAMO - SIN EMPAQUE - NATURAL</t>
  </si>
  <si>
    <t>RON - ORIGEN CALDAS / COMERCIALIZADO QUINDIO - UNIDAD - BOTELLA X 375 cc - PROCESADO</t>
  </si>
  <si>
    <t>RON - ORIGEN CALDAS / COMERCIALIZADO QUINDIO - UNIDAD - BOTELLA X 750 cc - PROCESADO</t>
  </si>
  <si>
    <t>RON - ORIGEN CALDAS / COMERCIALIZADO NARINO - UNIDAD - BOTELLA X 375 cc - PROCESADO</t>
  </si>
  <si>
    <t>RON - ORIGEN CALDAS / COMERCIALIZADO NARINO - UNIDAD - BOTELLA X 750 cc - PROCESADO</t>
  </si>
  <si>
    <t>CARNE DE POLLO O GALLINA CONGELADA EN CORTES - ALAS SIN COSTILLAR - KILOGRAMO - SIN EMPAQUE - NATURAL</t>
  </si>
  <si>
    <t>CERDA DE CRIA - SC - UNIDAD - SIN EMPAQUE - NATURAL</t>
  </si>
  <si>
    <t>FRIJOL SABANERO NACIONAL SECO - GRADO 2 - KILOGRAMO - EN SACO - NATURAL</t>
  </si>
  <si>
    <t>PULPA - DE BANANO - KILOGRAMO - EMPACADO(A) - NATURAL</t>
  </si>
  <si>
    <t>PULPA - DE SANDIA - KILOGRAMO - EMPACADO(A) - NATURAL</t>
  </si>
  <si>
    <t>PULPA - DE PERA - KILOGRAMO - EMPACADO(A) - NATURAL</t>
  </si>
  <si>
    <t>FRIJOL LIMA NACIONAL SECO - GRADO 1 - KILOGRAMO - EN SACO - NATURAL</t>
  </si>
  <si>
    <t>FRIJOL CARGABELLO NACIONAL SECO - GRADO 1 - KILOGRAMO - EN SACO - NATURAL</t>
  </si>
  <si>
    <t>ESTIBA PLANA DE MADERA - SC - UNIDAD - SIN EMPAQUE - PROCESADO</t>
  </si>
  <si>
    <t>CAMARA FOTOGRAFICA DIGITAL - MAYOR A 14 MEGAPIXELES - UNIDAD - EMPACADO(A) - PROCESADO</t>
  </si>
  <si>
    <t>LECTOR BIOMETRICO DE HUELLA - SC - UNIDAD - EMPACADO(A) - PROCESADO</t>
  </si>
  <si>
    <t>PAD DE FIRMA - SC - UNIDAD - EMPACADO(A) - PROCESADO</t>
  </si>
  <si>
    <t>LECHE ENTERA NATURAL Y SABORIZADA Y AVENA FORTIFICADAS ULTRAPASTEURIZADAS POR LOTE - SC - UNIDAD - EMPACADO(A) - PROCESADO</t>
  </si>
  <si>
    <t>GALLETA TIPO SANDWICH FORTIFICADA POR LOTE - SC - UNIDAD - EMPACADO(A) - PROCESADO</t>
  </si>
  <si>
    <t>GALLETA TIPO CRAKER FORTIFICADA POR LOTE - SC - UNIDAD - EMPACADO(A) - PROCESADO</t>
  </si>
  <si>
    <t>GALLETA TIPO WAFER FORTIFICADA POR LOTE - SC - UNIDAD - EMPACADO(A) - PROCESADO</t>
  </si>
  <si>
    <t>MOGOLLA FORTIFICADA - SC - UNIDAD - EMPACADO(A) - PROCESADO</t>
  </si>
  <si>
    <t>CHOCOLATINA POR LOTE - SC - UNIDAD - EMPACADO(A) - PROCESADO</t>
  </si>
  <si>
    <t>PANELITA DE LECHE POR LOTE - SC - UNIDAD - EMPACADO(A) - PROCESADO</t>
  </si>
  <si>
    <t>POLLO EN PIE - 1800 GR - KILOGRAMO - SIN EMPAQUE - NATURAL</t>
  </si>
  <si>
    <t>JUGO DE FRUTAS - DE TOMATE DE ARBOL - LITRO - EMPACADO(A) - PROCESADO</t>
  </si>
  <si>
    <t>CANTIMPLORA CON FORRO - CON JARRO - UNIDAD - EMPACADO(A) - PROCESADO</t>
  </si>
  <si>
    <t>CANTIMPLORA CON FORRO - SIN JARRO - UNIDAD - EMPACADO(A) - PROCESADO</t>
  </si>
  <si>
    <t>SOBRECARPA - SC - UNIDAD - EMPACADO(A) - PROCESADO</t>
  </si>
  <si>
    <t>JUEGO DE CAMA - SC - UNIDAD - EMPACADO(A) - PROCESADO</t>
  </si>
  <si>
    <t>SOBRECAMA - SC - UNIDAD - EMPACADO(A) - PROCESADO</t>
  </si>
  <si>
    <t>PANTALONCILLO - TIPO BOXER - UNIDAD - EMPACADO(A) - PROCESADO</t>
  </si>
  <si>
    <t>TOALLA - SC - UNIDAD - EMPACADO(A) - PROCESADO</t>
  </si>
  <si>
    <t>PULPA - DE MELON - KILOGRAMO - EMPACADO(A) - NATURAL</t>
  </si>
  <si>
    <t>FIBRA DE ALGODON - GRADO GOB - KILOGRAMO - EMPACADO(A) - NATURAL</t>
  </si>
  <si>
    <t>MEZCLA DE ACEITES VEGETALES - HASTA 30% DE OLEINA DE PALMA - LITRO - EN FRASCO X 1000 CC - PROCESADO</t>
  </si>
  <si>
    <t>PLANTULAS - DE ESPECIES FORESTALES POR LOTE - UNIDAD - SIN EMPAQUE - NATURAL</t>
  </si>
  <si>
    <t>MOJARRA ENTERA FRESCA O REFRIGERADA POR LOTE - SC - UNIDAD - EMPACADO(A) - NATURAL</t>
  </si>
  <si>
    <t>CEMENTO - GRIS - UNIDAD - BULTO X 50 KG - PROCESADO</t>
  </si>
  <si>
    <t>HUEVO DE PESCADO - SC - UNIDAD - EMPACADO(A) - NATURAL</t>
  </si>
  <si>
    <t>VINAGRE BLANCO - SC - UNIDAD - EN FRASCO X 500 CC - PROCESADO</t>
  </si>
  <si>
    <t>VINAGRE BLANCO - SC - UNIDAD - EN GALON (3800-4000) CC - PROCESADO</t>
  </si>
  <si>
    <t>SEMILLA PARA SIEMBRA (KG) - DE CAUCHO - KILOGRAMO - EMPACADO(A) - NATURAL</t>
  </si>
  <si>
    <t>SEMILLA PARA SIEMBRA (KG) - DE FRIJOL RADICAL - KILOGRAMO - EMPACADO(A) - NATURAL</t>
  </si>
  <si>
    <t>ACEITE CRUDO DE PALMA EN TRANSFORMACION - HASTA BIODIESEL - KILOGRAMO - SIN EMPAQUE - PROCESADO</t>
  </si>
  <si>
    <t>GANADO - MACHO REPRODUCTOR POR LOTE - UNIDAD - SIN EMPAQUE - NATURAL</t>
  </si>
  <si>
    <t>NOVILLA - DE VIENTRE - UNIDAD - SIN EMPAQUE - NATURAL</t>
  </si>
  <si>
    <t>FRIJOL CARGAMANTO BLANCO NACIONAL SECO - GRADO 1 - KILOGRAMO - EN BOLSA DE POLIETILENO 500 GR - NATURAL</t>
  </si>
  <si>
    <t>FRIJOL CARGAMANTO BLANCO NACIONAL SECO - GRADO 1 - KILOGRAMO - EN BOLSA DE POLIETILENO 1000 GR - NATURAL</t>
  </si>
  <si>
    <t>PIJAMA - PARA USO DE LA FUERZA PUBLICA - UNIDAD - EMPACADO(A) - PROCESADO</t>
  </si>
  <si>
    <t>PANTALON - AZUL FEMENINO ARMADA NACIONAL - UNIDAD - EMPACADO(A) - PROCESADO</t>
  </si>
  <si>
    <t>PANTALON - AZUL MASCULINO ARMADA NACIONAL - UNIDAD - EMPACADO(A) - PROCESADO</t>
  </si>
  <si>
    <t>TULA - PARA USO DE LA FUERZA PUBLICA - UNIDAD - EMPACADO(A) - PROCESADO</t>
  </si>
  <si>
    <t>INSECTICIDAS - ORGANICO - LITRO - EMPACADO(A) - PROCESADO</t>
  </si>
  <si>
    <t>HARINA DE MAIZ PRECOCIDA - SC - KILOGRAMO - EN BOLSA DE POLIETILENO 1000 GR - PROCESADO</t>
  </si>
  <si>
    <t>HILO - MINIMO 50% ALGODON - KILOGRAMO - SIN EMPAQUE - PROCESADO</t>
  </si>
  <si>
    <t>TELA CRUDA - DE PRIMERA - METRO - SIN EMPAQUE - PROCESADO</t>
  </si>
  <si>
    <t>CONGELADOR VERTICAL - CAPACIDAD 400 KG - UNIDAD - EMPACADO(A) - PROCESADO</t>
  </si>
  <si>
    <t>CONGELADOR VERTICAL - CAPACIDAD 600 KG - UNIDAD - EMPACADO(A) - PROCESADO</t>
  </si>
  <si>
    <t>CONGELADOR VERTICAL - CAPACIDAD 800 KG - UNIDAD - EMPACADO(A) - PROCESADO</t>
  </si>
  <si>
    <t>REFRIGERADOR VERTICAL - CAPACIDAD 400 KG - UNIDAD - EMPACADO(A) - PROCESADO</t>
  </si>
  <si>
    <t>REFRIGERADOR VERTICAL - CAPACIDAD 600 KG - UNIDAD - EMPACADO(A) - PROCESADO</t>
  </si>
  <si>
    <t>REFRIGERADOR VERTICAL - CAPACIDAD 800 KG - UNIDAD - EMPACADO(A) - PROCESADO</t>
  </si>
  <si>
    <t>ACEITE CRUDO DE CANOLA - SC - KILOGRAMO - SIN EMPAQUE - PROCESADO</t>
  </si>
  <si>
    <t>ACEITE CRUDO DE CANOLA - SC - LITRO - SIN EMPAQUE - PROCESADO</t>
  </si>
  <si>
    <t>MAIZ BLANCO IMPORTADO - BOLIVIANO - KILOGRAMO - EN SACO - NATURAL</t>
  </si>
  <si>
    <t>SANITARIO - BLANCO CON GRIFERIA - UNIDAD - EMPACADO(A) - PROCESADO</t>
  </si>
  <si>
    <t>TEJA DE ACERO GALVANIZADO - SC - UNIDAD - SIN EMPAQUE - PROCESADO</t>
  </si>
  <si>
    <t>AVENA EN HARINA FORTIFICADA SABORIZADA Y CON AZUCAR - SC - UNIDAD - EN TARRO 480-520GR - PROCESADO</t>
  </si>
  <si>
    <t>AVENA EN HARINA FORTIFICADA SABORIZADA Y CON AZUCAR - SC - UNIDAD - EN BOLSA (240-260) GR - PROCESADO</t>
  </si>
  <si>
    <t>AVENA EN HARINA FORTIFICADA SABORIZADA Y CON AZUCAR - SC - UNIDAD - EN BOLSA (490-510) GR - PROCESADO</t>
  </si>
  <si>
    <t>AVENA EN HARINA FORTIFICADA SABORIZADA Y CON AZUCAR - SC - UNIDAD - EN TARRO (440-460) GR - PROCESADO</t>
  </si>
  <si>
    <t>CHOCOLATE EN PASTA CON AZUCAR - SC - KILOGRAMO - EMPAQUE FLOWPACK - PROCESADO</t>
  </si>
  <si>
    <t>ALIMENTO CONCENTRADO PARA YEGUAS - SC - KILOGRAMO - EMPACADO(A) - PROCESADO</t>
  </si>
  <si>
    <t>REFRESCO EN POLVO INSTANTANEO - CON SABOR NATURAL DE FRUTA - UNIDAD - EN BOLSA TRICAPA (250-300) GR - PROCESADO</t>
  </si>
  <si>
    <t>CURCUMA ELABORADA - SC - UNIDAD - EMPACADO(A) - PROCESADO</t>
  </si>
  <si>
    <t>JENGIBRE ELABORADO - SC - UNIDAD - EMPACADO(A) - PROCESADO</t>
  </si>
  <si>
    <t>OLEINA DE PALMA COMESTIBLE - SC - LITRO - EN FRASCO X 500 CC - PROCESADO</t>
  </si>
  <si>
    <t>OLEINA DE PALMA COMESTIBLE - SC - LITRO - EN FRASCO X 3000 CC - PROCESADO</t>
  </si>
  <si>
    <t>OLEINA DE PALMA COMESTIBLE - SC - LITRO - EN BIDON X 20000 CC - PROCESADO</t>
  </si>
  <si>
    <t>AROMATICAS TIPO EXPORTACION - SC - KILOGRAMO - EMPACADO(A) - NATURAL</t>
  </si>
  <si>
    <t>GALLETA CASERA - FORTIFICADA 40 A 70 GR - UNIDAD - EMPACADO(A) - PROCESADO</t>
  </si>
  <si>
    <t>PAN - CROISSANT 30 A 50 GR - UNIDAD - EMPACADO(A) - PROCESADO</t>
  </si>
  <si>
    <t>PAN - ALINADO 50 A 80 GR - UNIDAD - EMPACADO(A) - PROCESADO</t>
  </si>
  <si>
    <t>PAN - DE COCO 50 A 80 GR - UNIDAD - EMPACADO(A) - PROCESADO</t>
  </si>
  <si>
    <t>PAN - DE MAIZ 50 A 80 GR - UNIDAD - EMPACADO(A) - PROCESADO</t>
  </si>
  <si>
    <t>PASABOCA - RELLENO DE 30 A 60 GR - UNIDAD - EMPACADO(A) - PROCESADO</t>
  </si>
  <si>
    <t>PONQUE - DE 40 A 70 GR - UNIDAD - EMPACADO(A) - PROCESADO</t>
  </si>
  <si>
    <t>MANTECADA - DE 40 A 70 GR - UNIDAD - EMPACADO(A) - PROCESADO</t>
  </si>
  <si>
    <t>AREQUIPE - 15 A 25 GR - UNIDAD - EMPACADO(A) - PROCESADO</t>
  </si>
  <si>
    <t>LECHE CONDENSADA - 15 A 25 GR - UNIDAD - EMPACADO(A) - PROCESADO</t>
  </si>
  <si>
    <t>PANELITA DE LECHE - 15 A 25 GR - UNIDAD - EMPACADO(A) - PROCESADO</t>
  </si>
  <si>
    <t>MASMELO - SC - UNIDAD - EMPACADO(A) - PROCESADO</t>
  </si>
  <si>
    <t>GOMA - 15 A 25 GR - UNIDAD - EMPACADO(A) - PROCESADO</t>
  </si>
  <si>
    <t>BROWNIE - DE 40 A 70 GR - UNIDAD - EMPACADO(A) - PROCESADO</t>
  </si>
  <si>
    <t>ARROZ BLANCO NACIONAL EN BOLSA DE POLIETILENO - TIPO I GRADO 2 - KILOGRAMO - EN BOLSA DE POLIETILENO 500 GR - NATURAL</t>
  </si>
  <si>
    <t>MEZCLA DE ACEITES VEGETALES - HASTA 30% DE OLEINA DE PALMA - LITRO - EN FRASCO X 500 CC - PROCESADO</t>
  </si>
  <si>
    <t>FRUTAS TIPO EXPORTACION - SC - UNIDAD - EMPACADO(A) - NATURAL</t>
  </si>
  <si>
    <t>BOCADILLO - 20 40 GRAMOS - UNIDAD - EMPACADO(A) - PROCESADO</t>
  </si>
  <si>
    <t>ARVEJA VERDE SECA - TIPO I GRADO 2 - KILOGRAMO - EN BOLSA DE POLIETILENO 1000 GR - NATURAL</t>
  </si>
  <si>
    <t>HARINA DE MAIZ PRECOCIDA - 1548-PASA MALLA 30 - KILOGRAMO - EN BOLSA DE POLIPROPILENO X 1000 GR - PROCESADO</t>
  </si>
  <si>
    <t>HARINA DE MAIZ PRECOCIDA - PASA MALLA 30 - KILOGRAMO - EN BOLSA DE POLIPROPILENO X 500 GR - PROCESADO</t>
  </si>
  <si>
    <t>AREQUIPE POR LOTE - 15 A 25 GR - UNIDAD - EMPACADO(A) - PROCESADO</t>
  </si>
  <si>
    <t>BOCADILLO POR LOTE - 20 40 GRAMOS - UNIDAD - EMPACADO(A) - PROCESADO</t>
  </si>
  <si>
    <t>LECHE CONDENSADA POR LOTE - 15 A 25 GR - UNIDAD - EMPACADO(A) - PROCESADO</t>
  </si>
  <si>
    <t>TOCINO POR LOTE - SC - UNIDAD - SIN EMPAQUE - NATURAL</t>
  </si>
  <si>
    <t>FIBRA DE ALGODON - GRADO MSPT - KILOGRAMO - EMPACADO(A) - NATURAL</t>
  </si>
  <si>
    <t>(APOYOS) - AJI TIPO EXPORTACION - KILOGRAMO - EMPACADO(A) - NATURAL</t>
  </si>
  <si>
    <t>(APOYOS) - PASTA DE AJI TABASCO - KILOGRAMO - EMPACADO(A) - NATURAL</t>
  </si>
  <si>
    <t>(APOYOS) - HILAZA DE ALGODON TIPO EXPORTACION - KILOGRAMO - SIN EMPAQUE - PROCESADO</t>
  </si>
  <si>
    <t>(APOYOS) - HILAZA DE POLIESTER TIPO EXPORTACION - KILOGRAMO - SIN EMPAQUE - PROCESADO</t>
  </si>
  <si>
    <t>PULPA - DE GRANADILLA - KILOGRAMO - EMPACADO(A) - NATURAL</t>
  </si>
  <si>
    <t>BAGRE EN POSTA CONGELADO - SIN CABEZA NI COLA - KILOGRAMO - EMPACADO(A) - NATURAL</t>
  </si>
  <si>
    <t>CARNE DE VACUNO FRESCA O REFRIGERADA EN CORTES - TROZOS PARA GOULASH - KILOGRAMO - EMPACADO(A) - NATURAL</t>
  </si>
  <si>
    <t>PANELA EN PASTILLA (KG) - SC - KILOGRAMO - EN BOLSA (240-260) GR - NATURAL</t>
  </si>
  <si>
    <t>YEGUA EN PIE (UN) - SC - UNIDAD - SIN EMPAQUE - NATURAL</t>
  </si>
  <si>
    <t>ARROZ BLANCO NACIONAL EN BOLSA DE POLIETILENO - TIPO I GRADO 1 - KILOGRAMO - EN BOLSA POLIPROPILENO 4 PACAS X 12,5 KG - NATURAL</t>
  </si>
  <si>
    <t>LECHE EN POLVO ENTERA NACIONAL (KG) - SC - KILOGRAMO - EN BOLSA LAMINADA X 380-400 GR - PROCESADO</t>
  </si>
  <si>
    <t>AZUCAR CRUDA - SC - KILOGRAMO - EN BOLSA DE POLIETILENO 1000 GR - PROCESADO</t>
  </si>
  <si>
    <t>SAL YODADA Y REFINADA (KG) - SIN ADITIVOS - KILOGRAMO - EN BOLSA DE POLIETILENO 500 GR - PROCESADO</t>
  </si>
  <si>
    <t>CAMISETA INTERIOR - DIFERENTES COLORES PARA USO DE LA FUEZA PUBLICA - UNIDAD - EMPACADO(A) - PROCESADO</t>
  </si>
  <si>
    <t>CHALECO - MULTIPROPOSITO PARA PROVEEDOR DE MUNICION PARA 8 - UNIDAD - EMPACADO(A) - PROCESADO</t>
  </si>
  <si>
    <t>TOLDILLO - PARA LA FUERZA PUBLICA - UNIDAD - EMPACADO(A) - PROCESADO</t>
  </si>
  <si>
    <t>VISCERAS DE VACUNO (KG) - PORCIONADO - KILOGRAMO - EMPACADO(A) - NATURAL</t>
  </si>
  <si>
    <t>ALIMENTO CONCENTRADO PARA PERROS - SC - UNIDAD - BULTO X 17 KILOS - PROCESADO</t>
  </si>
  <si>
    <t>PANELA GRANULADA - SC - KILOGRAMO - EN BOLSA DE POLIPROPILENO X 25 KILOS - NATURAL</t>
  </si>
  <si>
    <t>EMPAQUE DE PAPEL - SC - UNIDAD - SIN EMPAQUE - PROCESADO</t>
  </si>
  <si>
    <t>MANDARINA - POR LOTE - UNIDAD - SIN EMPAQUE - NATURAL</t>
  </si>
  <si>
    <t>NARANJA - POR LOTE - UNIDAD - SIN EMPAQUE - NATURAL</t>
  </si>
  <si>
    <t>TELA DE ALGODON - 1597-100% ALGODON - METRO - SIN EMPAQUE - PROCESADO</t>
  </si>
  <si>
    <t>SEMILLA PARA SIEMBRA (UN) - DE MAIZ HIBRIDO - UNIDAD - EMPACADO(A) - NATURAL</t>
  </si>
  <si>
    <t>HERBICIDAS - LIQUIDO DE MEDIA CONCENTRACION - LITRO - EMPACADO(A) - PROCESADO</t>
  </si>
  <si>
    <t>MIXTURA DE CEREALES Y FRUTAS SECAS - 1638-10 20 GR - UNIDAD - EMPACADO(A) - PROCESADO</t>
  </si>
  <si>
    <t>MIXTURA DE CEREALES Y FRUTAS SECAS POR LOTE - 1689-DE 10 A 20 GR - UNIDAD - EMPACADO(A) - PROCESADO</t>
  </si>
  <si>
    <t>ACEITE REFINADO DE CANOLA (LT) - SC - LITRO - SIN EMPAQUE - PROCESADO</t>
  </si>
  <si>
    <t>PANELA PULVERIZADA - CON SABORIZANTE - KILOGRAMO - EN BOLSA DE POLIETILENO 1000 GR - PROCESADO</t>
  </si>
  <si>
    <t>JUGO CONCENTRADO - NECTAR EN BOLSA - UNIDAD - BOLSA X 200 CC - PROCESADO</t>
  </si>
  <si>
    <t>LECHE EN POLVO - 1740-ENTERA FORTIFICADA CON HIERRO - KILOGRAMO - SIN EMPAQUE - PROCESADO</t>
  </si>
  <si>
    <t>MAIZ AMARILLO NACIONAL SECO - PROGRAMA DE COBERTURAS - KILOGRAMO - EN SACO - NATURAL</t>
  </si>
  <si>
    <t>MAIZ AMARILLO NACIONAL HUMEDO - PROGRAMA DE COBERTURAS - KILOGRAMO - EN SACO - NATURAL</t>
  </si>
  <si>
    <t>INSECTICIDAS - INSECTICIDA CONCENTRADO SOLUBLE - LITRO - EMPACADO(A) - PROCESADO</t>
  </si>
  <si>
    <t>ARROZ BLANCO NACIONAL EN BOLSA DE POLIETILENO - TIPO 1 GRADO 2 FORTIFICADO Y CON VITAMINAS POR 500 g LOTE 1 - UNIDAD - EMPACADO(A) - NATURAL</t>
  </si>
  <si>
    <t>ARROZ BLANCO NACIONAL EN BOLSA DE POLIETILENO - TIPO 1 GRADO 2 FORTIFICADO Y CON VITAMINAS POR 500 g LOTE 2 - UNIDAD - EMPACADO(A) - NATURAL</t>
  </si>
  <si>
    <t>HERBICIDAS - C3H8NO5P GRANULADO SIN DESCUENTOS - KILOGRAMO - EMPACADO(A) - PROCESADO</t>
  </si>
  <si>
    <t>HILO - HILO DE ALGODON OPEN END 20/1 O SUPERIOR - KILOGRAMO - SIN EMPAQUE - PROCESADO</t>
  </si>
  <si>
    <t>HILO - HILO DE ALGODON CARDADO PEINADO 20/1 O SUPERIOR - KILOGRAMO - SIN EMPAQUE - PROCESADO</t>
  </si>
  <si>
    <t>HILO - HILO DE ALGODON PEINADO 20/1 O SUPERIOR - KILOGRAMO - SIN EMPAQUE - PROCESADO</t>
  </si>
  <si>
    <t>ARROZ PARVOLIZADO - SC - KILOGRAMO - EMPACADO(A) - PROCESADO</t>
  </si>
  <si>
    <t>SEMILLA DESLINTADA DE ALGODON - CON DESCUENTO - KILOGRAMO - EMPACADO(A) - NATURAL</t>
  </si>
  <si>
    <t>ARROZ BLANCO NACIONAL EN BOLSA DE POLIETILENO - TIPO 1 GRADO 2 FORTIFICADO POR 500 g POR LOTE - UNIDAD - EMPACADO(A) - NATURAL</t>
  </si>
  <si>
    <t>AVENA EN HOJUELAS (UN) - SC - UNIDAD - EN BOLSA X 500 GR - PROCESADO</t>
  </si>
  <si>
    <t>MAIZ TIERNO ENLATADO - SC - KILOGRAMO - EN LATA (550-650) GR - PROCESADO</t>
  </si>
  <si>
    <t>MAIZ BLANCO IMPORTADO - BRASILERO - KILOGRAMO - A GRANEL - NATURAL</t>
  </si>
  <si>
    <t>INSUMOS AGROPECUARIOS-PROGRAMA COBERTURAS - SC - UNIDAD - SIN EMPAQUE - PROCESADO</t>
  </si>
  <si>
    <t>PANELA REDONDA (UN) - 450 A 495 g - UNIDAD - EN CAJA - NATURAL</t>
  </si>
  <si>
    <t>ALOE VERA - SC - KILOGRAMO - EMPACADO(A) - PROCESADO</t>
  </si>
  <si>
    <t>GLICERINA - 564-SC - KILOGRAMO - SIN EMPAQUE - PROCESADO</t>
  </si>
  <si>
    <t>VACUNA - AVICOLAS - UNIDAD - EMPACADO(A) - PROCESADO</t>
  </si>
  <si>
    <t>HERRAJES - PARA MUEBLES - UNIDAD - SIN EMPAQUE - PROCESADO</t>
  </si>
  <si>
    <t>ALIMENTOS PREPARADOS - SC - UNIDAD - EMPACADO(A) - PROCESADO</t>
  </si>
  <si>
    <t>CARNE DE VACUNO FRESCA O REFRIGERADA EN CORTES - PUNTA DE ANCA - KILOGRAMO - EMPACADO(A) - NATURAL</t>
  </si>
  <si>
    <t>HAMBUEGUESA DE POLLO POR LOTE X 50 GR - SC - UNIDAD - EMPACADO(A) - PROCESADO</t>
  </si>
  <si>
    <t>SARDINAS ENLATADAS EN ACEITE - 155 GR - UNIDAD - EMPACADO(A) - PROCESADO</t>
  </si>
  <si>
    <t>SARDINAS ENLATADAS EN SALSA DE TOMATE - 155 GR - UNIDAD - EMPACADO(A) - PROCESADO</t>
  </si>
  <si>
    <t>AZUCAR BLANCO - CRISTAL BLANCO IMPORTADO BRASILERO - KILOGRAMO - EMPACADO(A) - NATURAL</t>
  </si>
  <si>
    <t>FRIJOL IMPORTADO SECO - ARGENTINO - KILOGRAMO - EN SACO - NATURAL</t>
  </si>
  <si>
    <t>MANGO - MANGO COMUN INDUSTRIAL - KILOGRAMO - EMPACADO(A) - NATURAL</t>
  </si>
  <si>
    <t>HILAZA DE ALGODON - SC - KILOGRAMO - SIN EMPAQUE - PROCESADO</t>
  </si>
  <si>
    <t>MEZCLA DE VISCERAS - SC - KILOGRAMO - SIN EMPAQUE - NATURAL</t>
  </si>
  <si>
    <t>CACAO EN GRANO - CACAO EN GRANO ZONA DE PRODUCCION SANTANDER - KILOGRAMO - EMPACADO(A) - NATURAL</t>
  </si>
  <si>
    <t>CACAO EN GRANO - CACAO EN GRANO ZONA DE PRODUCCION HUILA - KILOGRAMO - EMPACADO(A) - NATURAL</t>
  </si>
  <si>
    <t>CACAO EN GRANO - CACAO EN GRANO ZONA DE PRODUCCION ANTIOQUIA - KILOGRAMO - EMPACADO(A) - NATURAL</t>
  </si>
  <si>
    <t>CACAO EN GRANO - CACAO EN GRANO ZONA DE PRODUCCION NARINO - KILOGRAMO - EMPACADO(A) - NATURAL</t>
  </si>
  <si>
    <t>CACAO EN GRANO - CACAO EN GRANO ZONA DE PRODUCCION TOLIMA - KILOGRAMO - EMPACADO(A) - NATURAL</t>
  </si>
  <si>
    <t>CACAO EN GRANO - CACAO EN GRANO ZONA DE PRODUCCION ARAUCA - KILOGRAMO - EMPACADO(A) - NATURAL</t>
  </si>
  <si>
    <t>CACAO EN GRANO - CACAO EN GRANO ZONA DE PRODUCCION NORTE DE SANTANDER - KILOGRAMO - EMPACADO(A) - NATURAL</t>
  </si>
  <si>
    <t>CACAO EN GRANO - CACAO EN GRANO ZONA DE PRODUCCION OTROS DEPARTAMENTOS - KILOGRAMO - EMPACADO(A) - NATURAL</t>
  </si>
  <si>
    <t>CACAO EN GRANO - CACAO EN GRANO ZONA DE PRODUCCION SANTANDER - KILOGRAMO - A GRANEL - NATURAL</t>
  </si>
  <si>
    <t>CACAO EN GRANO - CACAO EN GRANO ZONA DE PRODUCCION HUILA - KILOGRAMO - A GRANEL - NATURAL</t>
  </si>
  <si>
    <t>CACAO EN GRANO - CACAO EN GRANO ZONA DE PRODUCCION ANTIOQUIA - KILOGRAMO - A GRANEL - NATURAL</t>
  </si>
  <si>
    <t>CACAO EN GRANO - CACAO EN GRANO ZONA DE PRODUCCION NARINO - KILOGRAMO - A GRANEL - NATURAL</t>
  </si>
  <si>
    <t>CACAO EN GRANO - CACAO EN GRANO ZONA DE PRODUCCION TOLIMA - KILOGRAMO - A GRANEL - NATURAL</t>
  </si>
  <si>
    <t>CACAO EN GRANO - CACAO EN GRANO ZONA DE PRODUCCION ARAUCA - KILOGRAMO - A GRANEL - NATURAL</t>
  </si>
  <si>
    <t>CACAO EN GRANO - CACAO EN GRANO ZONA DE PRODUCCION NORTE DE SANTANDER - KILOGRAMO - A GRANEL - NATURAL</t>
  </si>
  <si>
    <t>CACAO EN GRANO - CACAO EN GRANO ZONA DE PRODUCCION OTROS DEPARTAMENTOS - KILOGRAMO - A GRANEL - NATURAL</t>
  </si>
  <si>
    <t>FRIJOL ZARAGOZA - 2171-ROJO - KILOGRAMO - EN BOLSA X 500 GR - NATURAL</t>
  </si>
  <si>
    <t>FRIJOL ZARAGOZA - 2171-ROJO - UNIDAD - BULTO X 50 KG - NATURAL</t>
  </si>
  <si>
    <t>FLORES FRESCAS - SC - UNIDAD - SIN EMPAQUE - NATURAL</t>
  </si>
  <si>
    <t>TRUCHA TIPO EXPORTACION - SC - KILOGRAMO - SIN EMPAQUE - NATURAL</t>
  </si>
  <si>
    <t>GANADO EN PIE TIPO EXPORTACION - SC - KILOGRAMO - SIN EMPAQUE - NATURAL</t>
  </si>
  <si>
    <t>FRIJOL BLANQUILLO - TIPO I GRADO 1 - UNIDAD - BULTO X 50 KG - NATURAL</t>
  </si>
  <si>
    <t>FRIJOL BLANQUILLO - TIPO I GRADO 1 - KILOGRAMO - PACA X 25 Kg x 1000 g - NATURAL</t>
  </si>
  <si>
    <t>GARBANZO SECO - TIPO I GRADO 2 - KILOGRAMO - BULTO X 50 KG - NATURAL</t>
  </si>
  <si>
    <t>PULPA - DE UCHUVA - KILOGRAMO - EMPACADO(A) - NATURAL</t>
  </si>
  <si>
    <t>PULPA - DE TAMARINDO - KILOGRAMO - EMPACADO(A) - NATURAL</t>
  </si>
  <si>
    <t>PULPA - DE BADEA - KILOGRAMO - EMPACADO(A) - NATURAL</t>
  </si>
  <si>
    <t>PULPA - DE FEIJOA - KILOGRAMO - EMPACADO(A) - NATURAL</t>
  </si>
  <si>
    <t>PULPA - DE CIRUELA - KILOGRAMO - EMPACADO(A) - NATURAL</t>
  </si>
  <si>
    <t>PULPA - DE BOROJO - KILOGRAMO - EMPACADO(A) - NATURAL</t>
  </si>
  <si>
    <t>HUEVOS DE GALLINA POR LOTE - De gallina SERV NAL - UNIDAD - EMPACADO(A) - NATURAL</t>
  </si>
  <si>
    <t>GANADO EN PIE TIPO EXPORTACION - SC - UNIDAD - SIN EMPAQUE - NATURAL</t>
  </si>
  <si>
    <t>MEJILLON - SC - KILOGRAMO - EMPACADO(A) - NATURAL</t>
  </si>
  <si>
    <t>HILO - HILO DE ALGODON PEINADO DE 20/1 HASTA 30/1 - KILOGRAMO - SIN EMPAQUE - PROCESADO</t>
  </si>
  <si>
    <t>HILO - HILO DE ALGODON PEINADO &gt; A 30/1 HASTA 40/1 - KILOGRAMO - SIN EMPAQUE - PROCESADO</t>
  </si>
  <si>
    <t>HILO - HILO DE ALGODON PEINADO &gt; A 40/1 HASTA 60/1 - KILOGRAMO - SIN EMPAQUE - PROCESADO</t>
  </si>
  <si>
    <t>CANELA ELABORADA - EN ASTILLA - UNIDAD - EN BOLSA X 500 GR - NATURAL</t>
  </si>
  <si>
    <t>LECHE DE SOYA LIQUIDA - SC - LITRO - EMPACADO(A) - PROCESADO</t>
  </si>
  <si>
    <t>LECHE DE SOYA LIQUIDA - SC - UNIDAD - EMPACADO(A) - PROCESADO</t>
  </si>
  <si>
    <t>FRIJOL NACIONAL - URIBE - KILOGRAMO - SIN EMPAQUE - NATURAL</t>
  </si>
  <si>
    <t>FRIJOL NACIONAL - MONTE OSCURO - KILOGRAMO - SIN EMPAQUE - NATURAL</t>
  </si>
  <si>
    <t>FRIJOL NACIONAL - PALICERO - KILOGRAMO - SIN EMPAQUE - NATURAL</t>
  </si>
  <si>
    <t>FRIJOL ZARAGOZA - ROJO - KILOGRAMO - EN BOLSA (980-1000) GR - NATURAL</t>
  </si>
  <si>
    <t>CORTES - PECHUGA DE POLLO - KILOGRAMO - EMPACADO(A) - NATURAL</t>
  </si>
  <si>
    <t>FILETE - DE ROBALO IMPORTADO - KILOGRAMO - EMPACADO(A) - NATURAL</t>
  </si>
  <si>
    <t>MAIZ AMARILLO NACIONAL HUMEDO - APOYO A LA COMERCIALIZACION ZONA VALLE DEL CAUCA - KILOGRAMO - EMPACADO(A) - NATURAL</t>
  </si>
  <si>
    <t>MAIZ AMARILLO NACIONAL HUMEDO - APOYO A LA COMERCIALIZACION ZONA TOLIMA - KILOGRAMO - EMPACADO(A) - NATURAL</t>
  </si>
  <si>
    <t>MAIZ AMARILLO NACIONAL HUMEDO - APOYO A LA COMERCIALIZACION OTRAS ZONAS - KILOGRAMO - EMPACADO(A) - NATURAL</t>
  </si>
  <si>
    <t>MAIZ AMARILLO NACIONAL SECO - APOYO A LA COMERCIALIZACION ZONA VALLE DEL CAUCA - KILOGRAMO - EMPACADO(A) - NATURAL</t>
  </si>
  <si>
    <t>MAIZ AMARILLO NACIONAL SECO - 2487-APOYO A LA COMERCIALIZACION ZONA TOLIMA - KILOGRAMO - EMPACADO(A) - NATURAL</t>
  </si>
  <si>
    <t>MAIZ AMARILLO NACIONAL SECO - APOYO A LA COMERCIALIZACION OTRAS ZONAS - KILOGRAMO - EMPACADO(A) - NATURAL</t>
  </si>
  <si>
    <t>MAIZ BLANCO NACIONAL HUMEDO - APOYO A LA COMERCIALIZACION ZONA VALLE DEL CAUCA - KILOGRAMO - EMPACADO(A) - NATURAL</t>
  </si>
  <si>
    <t>MAIZ BLANCO NACIONAL HUMEDO - APOYO A LA COMERCIALIZACION ZONA TOLIMA - KILOGRAMO - EMPACADO(A) - NATURAL</t>
  </si>
  <si>
    <t>MAIZ BLANCO NACIONAL HUMEDO - APOYO A LA COMERCIALIZACION OTRAS ZONAS - KILOGRAMO - EMPACADO(A) - NATURAL</t>
  </si>
  <si>
    <t>MAIZ BLANCO NACIONAL SECO - APOYO A LA COMERCIALIZACION ZONA VALLE DEL CAUCA - KILOGRAMO - EMPACADO(A) - NATURAL</t>
  </si>
  <si>
    <t>MAIZ BLANCO NACIONAL SECO - APOYO A LA COMERCIALIZACION ZONA TOLIMA - KILOGRAMO - EMPACADO(A) - NATURAL</t>
  </si>
  <si>
    <t>MAIZ BLANCO NACIONAL SECO - APOYO A LA COMERCIALIZACION OTRAS ZONAS - KILOGRAMO - EMPACADO(A) - NATURAL</t>
  </si>
  <si>
    <t>ANIMALES VIVOS POR LOTE - SC - UNIDAD - SIN EMPAQUE - NATURAL</t>
  </si>
  <si>
    <t>SEMILLAS Y MATERIAL VEGETATIVO POR LOTE - SC - UNIDAD - EMPACADO(A) - NATURAL</t>
  </si>
  <si>
    <t>POLLO CONGELADO - POLLO ENTERO CONGELADO SIN VICERAS - KILOGRAMO - EMPACADO(A) - NATURAL</t>
  </si>
  <si>
    <t>POLLO CONGELADO - PECHUGA - KILOGRAMO - EMPACADO(A) - NATURAL</t>
  </si>
  <si>
    <t>POLLO CONGELADO - PERNIL CON RABADILLA - KILOGRAMO - EMPACADO(A) - NATURAL</t>
  </si>
  <si>
    <t>POLLO CONGELADO - MUSLOS SIN RABADILLA - KILOGRAMO - EMPACADO(A) - NATURAL</t>
  </si>
  <si>
    <t>POLLO CONGELADO - RABADILLAS - KILOGRAMO - EMPACADO(A) - NATURAL</t>
  </si>
  <si>
    <t>POLLO CONGELADO - ALAS CON COSTILLAR - KILOGRAMO - EMPACADO(A) - NATURAL</t>
  </si>
  <si>
    <t>POSTES DE MADERA POR LOTE - ASERRADA SIN INMUNIZADO - UNIDAD - SIN EMPAQUE - NATURAL</t>
  </si>
  <si>
    <t>POLLO EN CANAL POR LOTE - PRIVADO 1 - KILOGRAMO - EMPACADO(A) - NATURAL</t>
  </si>
  <si>
    <t>POLLO EN CANAL POR LOTE - PRIVADO 2 - KILOGRAMO - EMPACADO(A) - NATURAL</t>
  </si>
  <si>
    <t>POLLO EN CANAL POR LOTE - PRIVADO 3 - KILOGRAMO - EMPACADO(A) - NATURAL</t>
  </si>
  <si>
    <t>MAIZ BLANCO NACIONAL HUMEDO - APOYO A LA COMERCIALIZACION ZONA CORDOBA Y SUCRE - KILOGRAMO - EMPACADO(A) - NATURAL</t>
  </si>
  <si>
    <t>MAIZ BLANCO NACIONAL SECO - APOYO A LA COMERCIALIZACION ZONA CORDOBA Y SUCRE - KILOGRAMO - EMPACADO(A) - NATURAL</t>
  </si>
  <si>
    <t>MAIZ BLANCO NACIONAL HUMEDO - APOYO A LA COMERCIALIZACION ZONA META Y VICHADA - KILOGRAMO - EMPACADO(A) - NATURAL</t>
  </si>
  <si>
    <t>MAIZ BLANCO NACIONAL SECO - APOYO A LA COMERCIALIZACION ZONA META Y VICHADA - KILOGRAMO - EMPACADO(A) - NATURAL</t>
  </si>
  <si>
    <t>MAIZ BLANCO NACIONAL HUMEDO - APOYO A LA COMERCIALIZACION ZONA CESAR Y GUAJIRA - KILOGRAMO - EMPACADO(A) - NATURAL</t>
  </si>
  <si>
    <t>MAIZ BLANCO NACIONAL SECO - APOYO A LA COMERCIALIZACION ZONA CESAR Y GUAJIRA - KILOGRAMO - EMPACADO(A) - NATURAL</t>
  </si>
  <si>
    <t>ARROZ BLANCO POR LOTE - TIPO 1 GRADO 1 HASTA 8% GP PACA X 12.5 Kg X 500 g - UNIDAD - EN BOLSA X 500 GR - NATURAL</t>
  </si>
  <si>
    <t>ARVEJA SECA POR LOTE - VERDE TIPO 1 GRADO 2 PACA X 25 Kg X 1000 g - UNIDAD - BOLSA X 1000 g - NATURAL</t>
  </si>
  <si>
    <t>HUEVO FRESCO DE GALLINA - TIPO A - UNIDAD - EMPACADO(A) - NATURAL</t>
  </si>
  <si>
    <t>MAIZ AMARILLO NACIONAL HUMEDO - APOYO A LA COMERCIALIZACION ZONA META Y VICHADA - KILOGRAMO - EMPACADO(A) - NATURAL</t>
  </si>
  <si>
    <t>MAIZ AMARILLO NACIONAL SECO - APOYO A LA COMERCIALIZACION ZONA META Y VICHADA - KILOGRAMO - EMPACADO(A) - NATURAL</t>
  </si>
  <si>
    <t>ARROZ BLANCO POR LOTE - TIPO 1 GRADO 1 - UNIDAD - EMPACADO(A) - NATURAL</t>
  </si>
  <si>
    <t>ARROZ BLANCO TIPO 1 GRADO 1 - LOTE 2 - UNIDAD - EMPACADO(A) - NATURAL</t>
  </si>
  <si>
    <t>ARROZ BLANCO TIPO 1 GRADO 1 - LOTE 3 - UNIDAD - EMPACADO(A) - NATURAL</t>
  </si>
  <si>
    <t>ARROZ BLANCO TIPO 1 GRADO 1 - LOTE 4 - UNIDAD - EMPACADO(A) - NATURAL</t>
  </si>
  <si>
    <t>ARROZ BLANCO TIPO 1 GRADO 1 - LOTE 5 - UNIDAD - EMPACADO(A) - NATURAL</t>
  </si>
  <si>
    <t>ARROZ BLANCO TIPO 1 GRADO 1 - LOTE 6 - UNIDAD - EMPACADO(A) - NATURAL</t>
  </si>
  <si>
    <t>ARROZ BLANCO TIPO 1 GRADO 1 - 2631-HASTA 8 % GP X BULTO 50 Kg - UNIDAD - BULTO X 50 KG - NATURAL</t>
  </si>
  <si>
    <t>LOTE DE SEMILLAS Y MATERIAL VEGETAL - SC - UNIDAD - EMPACADO(A) - NATURAL</t>
  </si>
  <si>
    <t>CACAO EN GRANO - MODIF - KILOGRAMO - EMPACADO(A) - NATURAL</t>
  </si>
  <si>
    <t>PORCINOS POR LOTE - SC - UNIDAD - SIN EMPAQUE - NATURAL</t>
  </si>
  <si>
    <t>ANIMALES VIVOS POR LOTE - Bovinos - UNIDAD - SIN EMPAQUE - NATURAL</t>
  </si>
  <si>
    <t>ANIMALES VIVOS POR LOTE - Aves - UNIDAD - SIN EMPAQUE - NATURAL</t>
  </si>
  <si>
    <t>CORTES - Neg simult - UNIDAD - EMPACADO(A) - NATURAL</t>
  </si>
  <si>
    <t>MEZCLA DE FRUTAS Y VERDURAS VARIAS - Neg simult - UNIDAD - EMPACADO(A) - NATURAL</t>
  </si>
  <si>
    <t>PESCADO FRESCO O REFRIGERADO POR LOTE - Neg simult - UNIDAD - EMPACADO(A) - NATURAL</t>
  </si>
  <si>
    <t>HUEVOS FRESCOS DE GALLINA - Neg simult - UNIDAD - EMPACADO(A) - NATURAL</t>
  </si>
  <si>
    <t>MEZCLA DE FRUTAS Y VERDURAS VARIAS - Otra neg simult - UNIDAD - EMPACADO(A) - NATURAL</t>
  </si>
  <si>
    <t>ABONO ORGANICO SOLIDO - POLLINAZA - KILOGRAMO - EMPACADO(A) - NATURAL</t>
  </si>
  <si>
    <t>ABONO ORGANICO SOLIDO - LOMBRINAZA - KILOGRAMO - EMPACADO(A) - NATURAL</t>
  </si>
  <si>
    <t>ARROZ BLANCO TIPO 1 GRADO 1 - FORTIFICADO HASTA 8% GP LOTE 1 - UNIDAD - EMPACADO(A) - NATURAL</t>
  </si>
  <si>
    <t>ARROZ BLANCO TIPO 1 GRADO 1 - FORTIFICADO GP HASTA 8 % GP LOTE 2 - UNIDAD - EMPACADO(A) - NATURAL</t>
  </si>
  <si>
    <t>ARROZ BLANCO TIPO 1 GRADO 1 - FORTIFICADO GP HASTA 8 % LOTE 3 - UNIDAD - EMPACADO(A) - NATURAL</t>
  </si>
  <si>
    <t>LOTE DE LENTEJA SECA - TIPO 1 GRADO 2 REEMPACADA Y POR BULTO - UNIDAD - EMPACADO(A) - NATURAL</t>
  </si>
  <si>
    <t>FILETE DE PESCADO - Por 140 g - KILOGRAMO - EMPACADO(A) - NATURAL</t>
  </si>
  <si>
    <t>BOLDO - SC - KILOGRAMO - EMPACADO(A) - NATURAL</t>
  </si>
  <si>
    <t>LAUREL - SC - KILOGRAMO - EMPACADO(A) - NATURAL</t>
  </si>
  <si>
    <t>OSOBUCO - DE CERDO - KILOGRAMO - EMPACADO(A) - NATURAL</t>
  </si>
  <si>
    <t>OSOBUCO - DE RES - KILOGRAMO - EMPACADO(A) - NATURAL</t>
  </si>
  <si>
    <t>MAIZ AMARILLO NACIONAL HUMEDO - APOYO A LA COMERCIALIZACION ZONA CESAR Y GUAJIRA - KILOGRAMO - EMPACADO(A) - NATURAL</t>
  </si>
  <si>
    <t>MAIZ AMARILLO NACIONAL SECO - APOYO A LA COMERCIALIZACION ZONA CESAR Y GUAJIRA - KILOGRAMO - EMPACADO(A) - NATURAL</t>
  </si>
  <si>
    <t>MAIZ AMARILLO NACIONAL HUMEDO - APOYO A LA COMERCIALIZACION ZONA CORDOBA Y SUCRE - KILOGRAMO - EMPACADO(A) - NATURAL</t>
  </si>
  <si>
    <t>MAIZ AMARILLO NACIONAL SECO - APOYO A LA COMERCIALIZACION ZONA CORDOBA Y SUCRE - KILOGRAMO - EMPACADO(A) - NATURAL</t>
  </si>
  <si>
    <t>HUEVOS POR LOTE - HUEVOS TIPO AA BLANCO O ROJO DE 60 A 66.9 g - UNIDAD - EMPACADO(A) - NATURAL</t>
  </si>
  <si>
    <t>LOTE DE FRIJOL - ROJO ZARAGOZA POR BULTO Y REEMPACADO - UNIDAD - EMPACADO(A) - NATURAL</t>
  </si>
  <si>
    <t>ARVEJA VERDE SECA Y LENTEJA POR LOTE - TIPO 1 GRADO 2 REEMPACADA Y POR BULTO - UNIDAD - BULTO X 50 KILOS Y PACAS X 25 KILOS DE 1000 GRS - NATURAL</t>
  </si>
  <si>
    <t>ARVEJA VERDE SECA LENTEJA Y GARBANZO POR LOTE - TIPO 1 GRADO 2 REEMPACADA - UNIDAD - PACA X 25 Y 12.5 KILOS - NATURAL</t>
  </si>
  <si>
    <t>ARVEJA VERDE SECA LENTEJA Y GARBANZO POR LOTE - TIPO 1 GRADO 2 REEMPACADA Y POR BULTO - UNIDAD - BULTO X 50 KILOS Y PACAS X 25 Y 12.5 KILOS - NATURAL</t>
  </si>
  <si>
    <t>AZUCAR BLANCO ARVEJA LENTEJA Y FRIJOL POR LOTE - SC - UNIDAD - PACA X 25 Y 12.5 KILOS - NATURAL</t>
  </si>
  <si>
    <t>PANELA CUADRADA POR LOTE - EN BLOQUE CAJA X 10 KILOS X 40 UDS X 250 GRS - UNIDAD - EN CAJA - NATURAL</t>
  </si>
  <si>
    <t>PANELA CUADRADA POR LOTE - EN BLOQUE CAJA POR 48 UNIDADES X 300 GRS - UNIDAD - EN CAJA - NATURAL</t>
  </si>
  <si>
    <t>PANELA REDONDA POR LOTE - EN BLOQUE CAJA X 24 KILOS X 48 UNIDADES X 500 GRS - UNIDAD - EN CAJA - NATURAL</t>
  </si>
  <si>
    <t>MEZCLA EN POLVO PARA PREPARAR TE POR LOTE - RINDE 9 LITROS CAJA X 24 BOLSAS X 450 GRS - UNIDAD - EN CAJA - PROCESADO</t>
  </si>
  <si>
    <t>PANELA PULVERIZADA POR LOTE - SABORIZADA BULTO X 50 PAQUETES X 1000 GRS - UNIDAD - EMPACADO(A) - NATURAL</t>
  </si>
  <si>
    <t>PANELA PULVERIZADA POR LOTE - SABORIZADA BULTO X 25 PAQUETES X 1000 GRS - UNIDAD - EMPACADO(A) - NATURAL</t>
  </si>
  <si>
    <t>MEZCLA EN POLVO PARA BEBIDA CON PULPA DE FRUTA POR LOTE - DESHIDRATADA X 18 GRS RINDE 2 LITROS - UNIDAD - EN SOBRE (18-22) GR - PROCESADO</t>
  </si>
  <si>
    <t>NECTARES EN FRASCO POR LOTE - BANDEJA POR 24 FRASCOS X 220 C.C. - UNIDAD - EMPACADO(A) - PROCESADO</t>
  </si>
  <si>
    <t>REFRESCO EN POLVO INSTANTANEO POR LOTE - 270 GRS RINDE 20 LTRS CON REQUISITOS PROVEEDOR - UNIDAD - EN CAJA X 12 BOLSAS - PROCESADO</t>
  </si>
  <si>
    <t>REFRESCO EN POLVO INSTANTANEO POR LOTE - 1000 GRS RINDE 135 LITROS CON REQUISITOS PROVEEDOR - UNIDAD - EN CAJA X 12 BOLSAS - PROCESADO</t>
  </si>
  <si>
    <t>TE POR LOTE - CON SABOR A LIMON CAJA X 12 UNIDADES X 1000 GRS - UNIDAD - EN CAJA - NATURAL</t>
  </si>
  <si>
    <t>PLANTULAS - PLANTULAS DE CACAO INJERTADO - UNIDAD - EMPACADO(A) - NATURAL</t>
  </si>
  <si>
    <t>AJO POR LOTE - MOLIDO - UNIDAD - Bolsa x 500 g - NATURAL</t>
  </si>
  <si>
    <t>DURAZNOS EN CONSERVA - 801-SC - UNIDAD - En Lata x 425 grs - PROCESADO</t>
  </si>
  <si>
    <t>INSUMOS AGRICOLAS - PARA APOYO A LA COMERCIALIZACION DE ARROZ - KILOGRAMO - EMPACADO(A) - PROCESADO</t>
  </si>
  <si>
    <t>INSUMOS AGRICOLAS - PARA APOYO A LA COMERCIALIZACION DE ARROZ - LITRO - EMPACADO(A) - PROCESADO</t>
  </si>
  <si>
    <t>SEMILLA PARA SIEMBRA (KG) - PARA APOYO A LA COMERCIALIZACION DE ARROZ - KILOGRAMO - EMPACADO(A) - NATURAL</t>
  </si>
  <si>
    <t>GANADO - 2953-BOVINO EN PIE POR LOTE - LOTE - SIN EMPAQUE - NATURAL</t>
  </si>
  <si>
    <t>MAYONESA - 3056-En Doy Pack con Valvula Baja en grasa - UNIDAD - Caja x 24 bolsas x 200 grs - PROCESADO</t>
  </si>
  <si>
    <t>PASTA ALIMENTICIA POR LOTE - 2885-CORRIENTE TIPO SOPA Y SECO - KILOGRAMO - Fardo x 24 y 12 uds de 250 y 500 grs - PROCESADO</t>
  </si>
  <si>
    <t>PASTA ALIMENTICIA POR LOTE - PREMIUM TIPO SOPA Y SECO - KILOGRAMO - Fardo x 24 y 12 uds de 250 y 500 grs - PROCESADO</t>
  </si>
  <si>
    <t>AJO - 2149-AJO MOLIDO - UNIDAD - Bolsa x 500 g - NATURAL</t>
  </si>
  <si>
    <t>LECHE EN POLVO ENTERA NACIONAL (KG) - SC - KILOGRAMO - por 900 grs - PROCESADO</t>
  </si>
  <si>
    <t>MAIZ BLANCO NACIONAL HUMEDO - PROGRAMA DE COBERTURAS - KILOGRAMO - EN SACO - NATURAL</t>
  </si>
  <si>
    <t>MAIZ BLANCO NACIONAL SECO - PROGRAMA DE COBERTURAS - KILOGRAMO - EN SACO - NATURAL</t>
  </si>
  <si>
    <t>SEMILLA PARA SIEMBRA (UN) - PLANTAS ORNAMENTALES - UNIDAD - EMPACADO(A) - NATURAL</t>
  </si>
  <si>
    <t>Proteina de Soya - SC - KILOGRAMO - A GRANEL - PROCESADO</t>
  </si>
  <si>
    <t>SEMILLA PARA SIEMBRA (KG) - AROMATICAS - KILOGRAMO - EMPACADO(A) - NATURAL</t>
  </si>
  <si>
    <t>Chocolate en Polvo - CHOCOLATE EN POLVO INSTANTANEO SABORIZADO Y ENDULZADO CON AZUCAR - KILOGRAMO - CAJA X 24 LIBRAS X 500 GRS - PROCESADO</t>
  </si>
  <si>
    <t>Pollo y productos derivados - Jamon de Pollo - KILOGRAMO - EMPACADO(A) - PROCESADO</t>
  </si>
  <si>
    <t>PREMEZCLAS PARA ALIMENTOS CONCENTRADOS - SC - LITRO - SIN EMPAQUE - PROCESADO</t>
  </si>
  <si>
    <t>ATUN ENLATADO LOMO EN ACEITE (UN) - 3305-ATUN LOMO EN ACEITE POR 160G X CAJA POR 48 LATAS - UNIDAD - EMPACADO(A) - PROCESADO</t>
  </si>
  <si>
    <t>QUESO (KG) - FRESCO - KILOGRAMO - SIN EMPAQUE - PROCESADO</t>
  </si>
  <si>
    <t>MIXTURA DE CEREALES Y FRUTAS SECAS - 3328-POR UNIDAD - UNIDAD - EMPACADO(A) - PROCESADO</t>
  </si>
  <si>
    <t>LECHE EN POLVO ENTERA NACIONAL (KG) - 3348-LECHE EN POLVO ENTERA POR KILOGRAMO - KILOGRAMO - EMPACADO(A) - PROCESADO</t>
  </si>
  <si>
    <t>LECHE LIQUIDA (LT) - DESLACTOSADA - LITRO - EMPACADO(A) - PROCESADO</t>
  </si>
  <si>
    <t>CONDIMENTOS MEZCLADOS - CONDIMENTOS - KILOGRAMO - EMPACADO(A) - PROCESADO</t>
  </si>
  <si>
    <t>PROCESADO DE CERDO - COSTILLAS AHUMADAS - KILOGRAMO - EMPACADO(A) - PROCESADO</t>
  </si>
  <si>
    <t>NUEZ - NUEZ NOGAL - KILOGRAMO - EMPACADO(A) - NATURAL</t>
  </si>
  <si>
    <t>NUEZ - NUEZ PECAN. - KILOGRAMO - EMPACADO(A) - NATURAL</t>
  </si>
  <si>
    <t>NUEZ - MARANON - KILOGRAMO - EMPACADO(A) - NATURAL</t>
  </si>
  <si>
    <t>UVA PASA - UVA PASA RECUBIERTA DE CHOCOLATE - KILOGRAMO - EMPACADO(A) - PROCESADO</t>
  </si>
  <si>
    <t>MAIZ TOSTADO - MAIZ ESPANOL - KILOGRAMO - EMPACADO(A) - PROCESADO</t>
  </si>
  <si>
    <t>NUEZ - NUEZ BRASIL - KILOGRAMO - EMPACADO(A) - NATURAL</t>
  </si>
  <si>
    <t>AREQUIPE - 3385-BREVAS CON AREQUIPE - UNIDAD - EMPACADO(A) - PROCESADO</t>
  </si>
  <si>
    <t>ALMENDRA - ALMENDRA LAMINADA - KILOGRAMO - EMPACADO(A) - NATURAL</t>
  </si>
  <si>
    <t>ALMENDRA - ALMENDRA TOSTADA - KILOGRAMO - EMPACADO(A) - NATURAL</t>
  </si>
  <si>
    <t>HARINA DE TRIGO - INTEGRAL - KILOGRAMO - EMPACADO(A) - PROCESADO</t>
  </si>
  <si>
    <t>NUEZ - MACADAMIA TOSTADA - KILOGRAMO - EMPACADO(A) - PROCESADO</t>
  </si>
  <si>
    <t>NUEZ - MACADAMIA CONFITADA - KILOGRAMO - EMPACADO(A) - PROCESADO</t>
  </si>
  <si>
    <t>NUEZ - MACADAMIA TROCEADA - KILOGRAMO - EMPACADO(A) - PROCESADO</t>
  </si>
  <si>
    <t>NUEZ - MACADAMIA SC - KILOGRAMO - EMPACADO(A) - PROCESADO</t>
  </si>
  <si>
    <t>MANI CUBIERTO - MANI GARRAPINADO - KILOGRAMO - EMPACADO(A) - PROCESADO</t>
  </si>
  <si>
    <t>PULPA - FRAMBUESA - KILOGRAMO - EMPACADO(A) - NATURAL</t>
  </si>
  <si>
    <t>GLUTEN DE CEREALES - DE TRIGO - KILOGRAMO - EMPACADO(A) - PROCESADO</t>
  </si>
  <si>
    <t>ALMENDRA - ALMENDRA CONFITADA - KILOGRAMO - EMPACADO(A) - PROCESADO</t>
  </si>
  <si>
    <t>ACELGA - ACELGA - KILOGRAMO - EMPACADO(A) - NATURAL</t>
  </si>
  <si>
    <t>HIERBAS AROMATICAS - MORINGA - KILOGRAMO - EMPACADO(A) - NATURAL</t>
  </si>
  <si>
    <t>HIERBAS AROMATICAS - FLOR DE JAMAICA - KILOGRAMO - EMPACADO(A) - NATURAL</t>
  </si>
  <si>
    <t>APIO - APIO - KILOGRAMO - EMPACADO(A) - NATURAL</t>
  </si>
  <si>
    <t>LECHUGA - LECHUGA - KILOGRAMO - EMPACADO(A) - NATURAL</t>
  </si>
  <si>
    <t>AGRAZ - AGRAZ - KILOGRAMO - EMPACADO(A) - NATURAL</t>
  </si>
  <si>
    <t>ACAI - ACAI - KILOGRAMO - EMPACADO(A) - NATURAL</t>
  </si>
  <si>
    <t>ARANDANOS - ARANDANOS - KILOGRAMO - EMPACADO(A) - NATURAL</t>
  </si>
  <si>
    <t>FRAMBUESAS - FRAMBUESAS - KILOGRAMO - EMPACADO(A) - NATURAL</t>
  </si>
  <si>
    <t>NUEZ - NUEZ MOLIDA - KILOGRAMO - EMPACADO(A) - PROCESADO</t>
  </si>
  <si>
    <t>ALGAS MARINAS - ALGAS MARINAS DESHIDRATADAS - KILOGRAMO - EMPACADO(A) - PROCESADO</t>
  </si>
  <si>
    <t>PESCADO FRESCO O REFRIGERADO - ALBACORA - KILOGRAMO - EMPACADO(A) - NATURAL</t>
  </si>
  <si>
    <t>PESCADO FRESCO O REFRIGERADO - BARBINCHE - KILOGRAMO - EMPACADO(A) - NATURAL</t>
  </si>
  <si>
    <t>PESCADO FRESCO O REFRIGERADO - PEZ REY - KILOGRAMO - EMPACADO(A) - NATURAL</t>
  </si>
  <si>
    <t>PESCADO FRESCO O REFRIGERADO - MERLUZA - KILOGRAMO - EMPACADO(A) - NATURAL</t>
  </si>
  <si>
    <t>PESCADO FRESCO O REFRIGERADO - BERRUGATE - KILOGRAMO - EMPACADO(A) - NATURAL</t>
  </si>
  <si>
    <t>PESCADO FRESCO O REFRIGERADO - ALGUACIL - KILOGRAMO - EMPACADO(A) - NATURAL</t>
  </si>
  <si>
    <t>PESCADO FRESCO O REFRIGERADO - NATO - KILOGRAMO - EMPACADO(A) - NATURAL</t>
  </si>
  <si>
    <t>PESCADO FRESCO O REFRIGERADO - GUALAJO - KILOGRAMO - EMPACADO(A) - NATURAL</t>
  </si>
  <si>
    <t>PESCADO FRESCO O REFRIGERADO - CABEZUDO - KILOGRAMO - EMPACADO(A) - NATURAL</t>
  </si>
  <si>
    <t>PESCADO FRESCO O REFRIGERADO - ZAFIRILLO - KILOGRAMO - EMPACADO(A) - NATURAL</t>
  </si>
  <si>
    <t>PESCADO FRESCO O REFRIGERADO - PALOMETA - KILOGRAMO - EMPACADO(A) - NATURAL</t>
  </si>
  <si>
    <t>PESCADO FRESCO O REFRIGERADO - ESPEJUELO - KILOGRAMO - EMPACADO(A) - NATURAL</t>
  </si>
  <si>
    <t>PESCADO FRESCO O REFRIGERADO - PELADA AMARILLA - KILOGRAMO - EMPACADO(A) - NATURAL</t>
  </si>
  <si>
    <t>PESCADO FRESCO O REFRIGERADO - MACHETAJO - KILOGRAMO - EMPACADO(A) - NATURAL</t>
  </si>
  <si>
    <t>PESCADO FRESCO O REFRIGERADO - BASA - KILOGRAMO - EMPACADO(A) - NATURAL</t>
  </si>
  <si>
    <t>PULPA - DE FRUTAS COMBINADAS - KILOGRAMO - EMPACADO(A) - NATURAL</t>
  </si>
  <si>
    <t>CORTES DE PESCADO FRESCO O REFRIGERADO - RECORTES DE PESCADO - KILOGRAMO - EMPACADO(A) - NATURAL</t>
  </si>
  <si>
    <t>CORTES DE PESCADO FRESCO O REFRIGERADO - CABEZA DE PESCADO - KILOGRAMO - EMPACADO(A) - NATURAL</t>
  </si>
  <si>
    <t>NOVILLA - DE VIENTRE - KILOGRAMO - SIN EMPAQUE - NATURAL</t>
  </si>
  <si>
    <t>VACAS PARIDAS CON CRIA POR LOTE - SC - KILOGRAMO - SIN EMPAQUE - NATURAL</t>
  </si>
  <si>
    <t>HAMBURGUESA DE RES X 100 GR - DE RES - KILOGRAMO - EMPACADO(A) - PROCESADO</t>
  </si>
  <si>
    <t>PESCADO FRESCO O REFRIGERADO - 508-SC - KILOGRAMO - EMPACADO(A) - NATURAL</t>
  </si>
  <si>
    <t>MEZCLA DE EMBUTIDOS VARIOS - chorizo salchicha tocineta hamburguesa jamon morcilla mortadela pastrami salami - KILOGRAMO - EMPACADO(A) - PROCESADO</t>
  </si>
  <si>
    <t>PARTES DE SEMOVIENTES - DE CERDO - KILOGRAMO - SIN EMPAQUE - NATURAL</t>
  </si>
  <si>
    <t>DESECHOS ANIMALES PREMEZCALDOS - SC - KILOGRAMO - SIN EMPAQUE - NATURAL</t>
  </si>
  <si>
    <t>SALCHICHON - de Cerdo x 100 grs - KILOGRAMO - EMPACADO(A) - PROCESADO</t>
  </si>
  <si>
    <t>SEMILLAS - DE FRUTAS - KILOGRAMO - EMPACADO(A) - NATURAL</t>
  </si>
  <si>
    <t>FRUTO DE PALMA AFRICANA - SC - UNIDAD - SIN EMPAQUE - NATURAL</t>
  </si>
  <si>
    <t>OSOBUCO - SC - KILOGRAMO - EMPACADO(A) - NATURAL</t>
  </si>
  <si>
    <t>AVENA EN GRANO - AVENA EN GRANO - KILOGRAMO - EMPACADO(A) - NATURAL</t>
  </si>
  <si>
    <t>NABOS - NABOS SECOS - KILOGRAMO - EMPACADO(A) - PROCESADO</t>
  </si>
  <si>
    <t>DESECHOS ANIMALES PREMEZCLADOS - SC - UNIDAD - SIN EMPAQUE - NATURAL</t>
  </si>
  <si>
    <t>ALIMENTO CONCENTRADO PARA ANIMALES VARIOS - SC - KILOGRAMO - EMPACADO(A) - PROCESADO</t>
  </si>
  <si>
    <t>GANADO - Bovinos - KILOGRAMO - SIN EMPAQUE - NATURAL</t>
  </si>
  <si>
    <t>SEMILLA PARA SIEMBRA (UN) - DE PASTO - UNIDAD - EMPACADO(A) - NATURAL</t>
  </si>
  <si>
    <t>CERDA DE CRIA - SC - KILOGRAMO - SIN EMPAQUE - NATURAL</t>
  </si>
  <si>
    <t>QUESO (UN) - FRESCO - UNIDAD - SIN EMPAQUE - PROCESADO</t>
  </si>
  <si>
    <t>JAMONADA DE CERDO AHUMADA - SC - UNIDAD - EMPACADO(A) - PROCESADO</t>
  </si>
  <si>
    <t>AVENA MOLIDA - SC - KILOGRAMO - EN BOLSA DE POLIETILENO 500 GR - PROCESADO</t>
  </si>
  <si>
    <t>PASABOCAS DE SEMILLAS COMESTIBLES - SEMILLAS VARIAS - KILOGRAMO - EMPACADO(A) - PROCESADO</t>
  </si>
  <si>
    <t>HARINA DE ALMENDRAS - HARINA DE ALMENDRAS - KILOGRAMO - EMPACADO(A) - PROCESADO</t>
  </si>
  <si>
    <t>ARVEJA ENLATADA - ARVEJA ENLATADA - UNIDAD - EMPACADO(A) - PROCESADO</t>
  </si>
  <si>
    <t>CHOCOLATE PARA COBERTURA - SC - KILOGRAMO - EMPACADO(A) - PROCESADO</t>
  </si>
  <si>
    <t>Anchetas - chorizo salchicha tocineta hamburguesa jamon morcilla mortadela pastrami salami - UNIDAD - EMPACADO(A) - PROCESADO</t>
  </si>
  <si>
    <t>CARNE DE TERNERA DESPOSTADA - PECHO - KILOGRAMO - SIN EMPAQUE - NATURAL</t>
  </si>
  <si>
    <t>CARNE - CARNE DE RES Y CERDO - KILOGRAMO - SIN EMPAQUE - NATURAL</t>
  </si>
  <si>
    <t>MEZCLA DE ACEITES VEGETALES - SC - KILOGRAMO - EN FRASCO X 500 CC - PROCESADO</t>
  </si>
  <si>
    <t>SALCHICHA DE RES - de Cerdo x 100 grs - UNIDAD - EMPACADO(A) - PROCESADO</t>
  </si>
  <si>
    <t>PREPARADOS A BASE DE MAIZ - SC - KILOGRAMO - EMPACADO(A) - PROCESADO</t>
  </si>
  <si>
    <t>CHORIZO - de Cerdo x 100 grs - UNIDAD - SIN EMPAQUE - PROCESADO</t>
  </si>
  <si>
    <t>SALCHICHA DE RES - SC - KILOGRAMO - SIN EMPAQUE - PROCESADO</t>
  </si>
  <si>
    <t>JAMONADA DE CERDO AHUMADA - DE RES - UNIDAD - EMPACADO(A) - PROCESADO</t>
  </si>
  <si>
    <t>CABEZA - SC - UNIDAD - SIN EMPAQUE - NATURAL</t>
  </si>
  <si>
    <t>CARNE MOLIDA - DE CERDO - KILOGRAMO - EMPACADO(A) - NATURAL</t>
  </si>
  <si>
    <t>LECHUGA - MORADA - KILOGRAMO - EMPACADO(A) - NATURAL</t>
  </si>
  <si>
    <t>LECHUGA - ROMANA - KILOGRAMO - EMPACADO(A) - NATURAL</t>
  </si>
  <si>
    <t>PEREJIL - CRESPO - KILOGRAMO - SIN EMPAQUE - NATURAL</t>
  </si>
  <si>
    <t>PEREJIL - LISO - KILOGRAMO - SIN EMPAQUE - NATURAL</t>
  </si>
  <si>
    <t>UVA FRESCA - ISABELA - KILOGRAMO - EMPACADO(A) - NATURAL</t>
  </si>
  <si>
    <t>UVA FRESCA - MIXTA - KILOGRAMO - EMPACADO(A) - NATURAL</t>
  </si>
  <si>
    <t>ALCACHOFA - SC - KILOGRAMO - SIN EMPAQUE - NATURAL</t>
  </si>
  <si>
    <t>CALABACIN - AMARILLO - KILOGRAMO - SIN EMPAQUE - NATURAL</t>
  </si>
  <si>
    <t>CALABACIN - VERDE - KILOGRAMO - SIN EMPAQUE - NATURAL</t>
  </si>
  <si>
    <t>FEIJOA - SC - KILOGRAMO - SIN EMPAQUE - NATURAL</t>
  </si>
  <si>
    <t>HIGOS - SC - KILOGRAMO - SIN EMPAQUE - NATURAL</t>
  </si>
  <si>
    <t>Toronja - SC - KILOGRAMO - EMPACADO(A) - NATURAL</t>
  </si>
  <si>
    <t>Margarina industrial - INDUSTRIAL - KILOGRAMO - EMPACADO(A) - PROCESADO</t>
  </si>
  <si>
    <t>Gulupa - SC - KILOGRAMO - EMPACADO(A) - NATURAL</t>
  </si>
  <si>
    <t>SARDINAS ENLATADAS EN ACEITE - 3493-SARDINAS EN ACEITE DE OLIVA. LATA X 120 GRS - UNIDAD - EMPACADO(A) - PROCESADO</t>
  </si>
  <si>
    <t>Avellanas - SC - KILOGRAMO - EMPACADO(A) - NATURAL</t>
  </si>
  <si>
    <t>Datiles - SC - KILOGRAMO - EMPACADO(A) - NATURAL</t>
  </si>
  <si>
    <t>Anon - SC - KILOGRAMO - EMPACADO(A) - NATURAL</t>
  </si>
  <si>
    <t>Cereza - SC - KILOGRAMO - EMPACADO(A) - NATURAL</t>
  </si>
  <si>
    <t>Cubios - 215-SC - KILOGRAMO - EMPACADO(A) - NATURAL</t>
  </si>
  <si>
    <t>carne de cerdo barriga especial - 3494-carne de cerdo barriga especial - KILOGRAMO - EMPACADO(A) - NATURAL</t>
  </si>
  <si>
    <t>carne de cerdo cogote - 3495-carne de cerdo cogote - KILOGRAMO - EMPACADO(A) - NATURAL</t>
  </si>
  <si>
    <t>carne de cerdo madejas - 3496-carne de cerdo madejas - KILOGRAMO - EMPACADO(A) - NATURAL</t>
  </si>
  <si>
    <t>carne de cerdo coditos - carne de cerdo coditos - KILOGRAMO - EMPACADO(A) - NATURAL</t>
  </si>
  <si>
    <t>carne de cerdo bondiola - carne de cerdo bondiola - KILOGRAMO - EMPACADO(A) - NATURAL</t>
  </si>
  <si>
    <t>carne de cerdo cadera - carne de cerdo cadera - KILOGRAMO - EMPACADO(A) - NATURAL</t>
  </si>
  <si>
    <t>cuero de cerdo - 3500-cuero de cerdo - Seleccione - EMPACADO(A) - NATURAL</t>
  </si>
  <si>
    <t>carne de res cogote - carne de res cogote - KILOGRAMO - EMPACADO(A) - NATURAL</t>
  </si>
  <si>
    <t>carne de res chuleta mariposa - carne de res chuleta mariposa - KILOGRAMO - EMPACADO(A) - NATURAL</t>
  </si>
  <si>
    <t>Frutas - Calabaza - KILOGRAMO - SIN EMPAQUE - NATURAL</t>
  </si>
  <si>
    <t>Frutas - FRESCO - KILOGRAMO - SIN EMPAQUE - NATURAL</t>
  </si>
  <si>
    <t>Hortalizas - FRESCO - KILOGRAMO - SIN EMPAQUE - NATURAL</t>
  </si>
  <si>
    <t>Hortalizas - Nopal - KILOGRAMO - SIN EMPAQUE - NATURAL</t>
  </si>
  <si>
    <t>Frutas - Carambolo - KILOGRAMO - SIN EMPAQUE - NATURAL</t>
  </si>
  <si>
    <t>Hortalizas - Cebollin - KILOGRAMO - SIN EMPAQUE - NATURAL</t>
  </si>
  <si>
    <t>Hortalizas - Yacon - KILOGRAMO - SIN EMPAQUE - NATURAL</t>
  </si>
  <si>
    <t>Hortalizas - Raiz China - KILOGRAMO - SIN EMPAQUE - NATURAL</t>
  </si>
  <si>
    <t>Frutas - Tamarindo - KILOGRAMO - SIN EMPAQUE - NATURAL</t>
  </si>
  <si>
    <t>Frutas - Zapote - KILOGRAMO - SIN EMPAQUE - NATURAL</t>
  </si>
  <si>
    <t>Frutas - Borojo - KILOGRAMO - SIN EMPAQUE - NATURAL</t>
  </si>
  <si>
    <t>Frutas - Badea - KILOGRAMO - SIN EMPAQUE - NATURAL</t>
  </si>
  <si>
    <t>PASABOCAS DE SEMILLAS COMESTIBLES - Semilla de Calabaza - KILOGRAMO - EMPACADO(A) - PROCESADO</t>
  </si>
  <si>
    <t>PASABOCAS DE SEMILLAS COMESTIBLES - Semilla de Amapola - KILOGRAMO - EMPACADO(A) - PROCESADO</t>
  </si>
  <si>
    <t>PASABOCAS DE SEMILLAS COMESTIBLES - Semilla de Chia - KILOGRAMO - EMPACADO(A) - PROCESADO</t>
  </si>
  <si>
    <t>Frutas - Colicero - KILOGRAMO - SIN EMPAQUE - NATURAL</t>
  </si>
  <si>
    <t>Hortalizas - Poleo - KILOGRAMO - SIN EMPAQUE - NATURAL</t>
  </si>
  <si>
    <t>Arroz Arborio - Arroz Arborio - KILOGRAMO - EMPACADO(A) - PROCESADO</t>
  </si>
  <si>
    <t>Miel de Maple - Miel de Maple - KILOGRAMO - EMPACADO(A) - PROCESADO</t>
  </si>
  <si>
    <t>HIERBAS AROMATICAS - Romero - KILOGRAMO - SIN EMPAQUE - NATURAL</t>
  </si>
  <si>
    <t>HIERBAS AROMATICAS - Manzanilla - KILOGRAMO - SIN EMPAQUE - NATURAL</t>
  </si>
  <si>
    <t>HIERBAS AROMATICAS - Hierbabuena - KILOGRAMO - SIN EMPAQUE - NATURAL</t>
  </si>
  <si>
    <t>HIERBAS AROMATICAS - Acedera - KILOGRAMO - SIN EMPAQUE - NATURAL</t>
  </si>
  <si>
    <t>HIERBAS AROMATICAS - Azafran - KILOGRAMO - SIN EMPAQUE - NATURAL</t>
  </si>
  <si>
    <t>CARNE BOVINA - Asado de tira - KILOGRAMO - SIN EMPAQUE - NATURAL</t>
  </si>
  <si>
    <t>CARNE BOVINA - Bota - KILOGRAMO - SIN EMPAQUE - NATURAL</t>
  </si>
  <si>
    <t>CARNE BOVINA - Brazo - KILOGRAMO - SIN EMPAQUE - NATURAL</t>
  </si>
  <si>
    <t>CARNE BOVINA - Callo - KILOGRAMO - SIN EMPAQUE - NATURAL</t>
  </si>
  <si>
    <t>CARNE BOVINA - Carpacho - KILOGRAMO - SIN EMPAQUE - NATURAL</t>
  </si>
  <si>
    <t>CARNE BOVINA - Centro de cadera - KILOGRAMO - SIN EMPAQUE - NATURAL</t>
  </si>
  <si>
    <t>Frutas - Papayuela - KILOGRAMO - SIN EMPAQUE - NATURAL</t>
  </si>
  <si>
    <t>Hortalizas - Rugula - KILOGRAMO - SIN EMPAQUE - NATURAL</t>
  </si>
  <si>
    <t>Hortalizas - Balu - KILOGRAMO - SIN EMPAQUE - NATURAL</t>
  </si>
  <si>
    <t>Frutas - Araza - KILOGRAMO - SIN EMPAQUE - NATURAL</t>
  </si>
  <si>
    <t>CARNE BOVINA - Chocosuela - KILOGRAMO - SIN EMPAQUE - NATURAL</t>
  </si>
  <si>
    <t>CARNE BOVINA - Chunchullo - KILOGRAMO - SIN EMPAQUE - NATURAL</t>
  </si>
  <si>
    <t>CARNE BOVINA - Cola - KILOGRAMO - SIN EMPAQUE - NATURAL</t>
  </si>
  <si>
    <t>CARNE BOVINA - Cordon de lomo - KILOGRAMO - SIN EMPAQUE - NATURAL</t>
  </si>
  <si>
    <t>CARNE BOVINA - Cuadril - KILOGRAMO - SIN EMPAQUE - NATURAL</t>
  </si>
  <si>
    <t>CARNE BOVINA - Delantero - KILOGRAMO - SIN EMPAQUE - NATURAL</t>
  </si>
  <si>
    <t>CARNE BOVINA - Descargue - KILOGRAMO - SIN EMPAQUE - NATURAL</t>
  </si>
  <si>
    <t>CARNE BOVINA - Higado - KILOGRAMO - SIN EMPAQUE - NATURAL</t>
  </si>
  <si>
    <t>CARNE BOVINA - Lengua - KILOGRAMO - SIN EMPAQUE - NATURAL</t>
  </si>
  <si>
    <t>CARNE BOVINA - Morillo - KILOGRAMO - SIN EMPAQUE - NATURAL</t>
  </si>
  <si>
    <t>CARNE BOVINA - Morro - KILOGRAMO - SIN EMPAQUE - NATURAL</t>
  </si>
  <si>
    <t>CARNE BOVINA - Paletero - KILOGRAMO - SIN EMPAQUE - NATURAL</t>
  </si>
  <si>
    <t>CARNE BOVINA - Palomilla - KILOGRAMO - SIN EMPAQUE - NATURAL</t>
  </si>
  <si>
    <t>CARNE BOVINA - Res rilas - KILOGRAMO - SIN EMPAQUE - NATURAL</t>
  </si>
  <si>
    <t>CARNE BOVINA - Sirlon - KILOGRAMO - SIN EMPAQUE - NATURAL</t>
  </si>
  <si>
    <t>CARNE BOVINA - Solomillo - KILOGRAMO - SIN EMPAQUE - NATURAL</t>
  </si>
  <si>
    <t>CARNE BOVINA - Tapa - KILOGRAMO - SIN EMPAQUE - NATURAL</t>
  </si>
  <si>
    <t>CARNE DE CERDO FRESCA O REFRIGERADA EN CORTES (KG) - Mota - KILOGRAMO - SIN EMPAQUE - NATURAL</t>
  </si>
  <si>
    <t>CARNE DE CERDO FRESCA O REFRIGERADA EN CORTES (KG) - Papada - KILOGRAMO - SIN EMPAQUE - NATURAL</t>
  </si>
  <si>
    <t>HIERBAS AROMATICAS - Guasca - KILOGRAMO - SIN EMPAQUE - NATURAL</t>
  </si>
  <si>
    <t>MIEL DE ABEJAS - Propoleo - LITRO - EMPACADO(A) - PROCESADO</t>
  </si>
  <si>
    <t>MAIZ PIRA SECO - SC - UNIDAD - Bolsa por 78 gr - NATURAL</t>
  </si>
  <si>
    <t>MAIZ PIRA SECO - SC - UNIDAD - Bolsa por 85 gr - NATURAL</t>
  </si>
  <si>
    <t>MAIZ PIRA SECO - SC - UNIDAD - Bolsa por 425 gr - NATURAL</t>
  </si>
  <si>
    <t>MAIZ PIRA SECO - SC - UNIDAD - Bolsa por 100 gr - NATURAL</t>
  </si>
  <si>
    <t>AVENA EN HOJUELAS (UN) - SC - UNIDAD - Bolsa por 300 gr - PROCESADO</t>
  </si>
  <si>
    <t>AVENA EN HOJUELAS (UN) - SC - UNIDAD - Bolsa por 350 gr - PROCESADO</t>
  </si>
  <si>
    <t>AVENA EN HOJUELAS (UN) - SC - UNIDAD - Bolsa por 200 gr - PROCESADO</t>
  </si>
  <si>
    <t>AVENA MOLIDA - SC - UNIDAD - Bolsa por 250 gr - PROCESADO</t>
  </si>
  <si>
    <t>SALSA DE TOMATE - SALSA DE TOMATE DOY PACK X 200 G - UNIDAD - EMPACADO(A) - PROCESADO</t>
  </si>
  <si>
    <t>REFRESCO EN POLVO INSTANTANEO - 3558-Refresco polvo instantaneo x 100 GR. Rinde 6 LT - UNIDAD - EMPACADO(A) - PROCESADO</t>
  </si>
  <si>
    <t>ACEITE DE COCINA - SC - LITRO - EMPACADO(A) - PROCESADO</t>
  </si>
  <si>
    <t>FRIJOL CARGAMANTO ROJO NACIONAL - GRADO 1 - KILOGRAMO - EN BOLSA DE POLIETILENO 1000 GR - NATURAL</t>
  </si>
  <si>
    <t>CAFE PASILLA - 3559-Cafe pasilla de segunda. Ripio - KILOGRAMO - EMPACADO(A) - NATURAL</t>
  </si>
  <si>
    <t>VISCERAS DE TERNERA (KG) - SC - KILOGRAMO - SIN EMPAQUE - NATURAL</t>
  </si>
  <si>
    <t>Vino - Vino Tinto - UNIDAD - EMPACADO(A) - PROCESADO</t>
  </si>
  <si>
    <t>Vino - Vino Blanco - UNIDAD - EMPACADO(A) - PROCESADO</t>
  </si>
  <si>
    <t>MANI - SC - KILOGRAMO - EMPACADO(A) - PROCESADO</t>
  </si>
  <si>
    <t>CARNE DE HAMBURGUESA - CARNE DE RES - KILOGRAMO - EMPACADO(A) - PROCESADO</t>
  </si>
  <si>
    <t>CARNE DE HAMBURGUESA - CARNE DE POLLO - KILOGRAMO - EMPACADO(A) - PROCESADO</t>
  </si>
  <si>
    <t>Arboles Frutales - DE LIMON - UNIDAD - SIN EMPAQUE - NATURAL</t>
  </si>
  <si>
    <t>Arboles Frutales - DE MANDARINA - UNIDAD - SIN EMPAQUE - NATURAL</t>
  </si>
  <si>
    <t>Arboles Frutales - DE NARANJA - UNIDAD - SIN EMPAQUE - NATURAL</t>
  </si>
  <si>
    <t>MARISCOS - Calamares en Salsa - KILOGRAMO - EMPACADO(A) - PROCESADO</t>
  </si>
  <si>
    <t>MARISCOS - Calamares en su tinta - KILOGRAMO - EMPACADO(A) - PROCESADO</t>
  </si>
  <si>
    <t>MARISCOS - Mejillon escabiche - KILOGRAMO - EMPACADO(A) - PROCESADO</t>
  </si>
  <si>
    <t>Hoja de platano - 148-SC - KILOGRAMO - SIN EMPAQUE - NATURAL</t>
  </si>
  <si>
    <t>Manteca para el consumo humano - SC - KILOGRAMO - EMPACADO(A) - PROCESADO</t>
  </si>
  <si>
    <t>SOYA INTEGRAL EXTRUIDA - SC - KILOGRAMO - EMPACADO(A) - PROCESADO</t>
  </si>
  <si>
    <t>CAJA DE CARTON - Caja Empaque raciones grandes - UNIDAD - EMPACADO(A) - PROCESADO</t>
  </si>
  <si>
    <t>LECHE EN POLVO DESLACTOSADA - SC - KILOGRAMO - EMPACADO(A) - PROCESADO</t>
  </si>
  <si>
    <t>Leche en Polvo Maternizada - leche en polvo maternizada - KILOGRAMO - EMPACADO(A) - PROCESADO</t>
  </si>
  <si>
    <t>CARNE DE VACUNO FRESCA O REFRIGERADA EN CANAL - SC - KILOGRAMO - EMPACADO(A) - NATURAL</t>
  </si>
  <si>
    <t>Conserva de Alimentos - SC - UNIDAD - EMPACADO(A) - PROCESADO</t>
  </si>
  <si>
    <t>Vino - Vino Rosado - UNIDAD - EMPACADO(A) - PROCESADO</t>
  </si>
  <si>
    <t>FERTILIZANTES - SC - LITRO - EMPACADO(A) - PROCESADO</t>
  </si>
  <si>
    <t>LECHE EN POLVO ENTERA NACIONAL (KG) - 3577-LECHE EN POLVO - KILOGRAMO - EMPACADO(A) - PROCESADO</t>
  </si>
  <si>
    <t>Partes de Cordero en Kilo - 3578-Brazo despaletado de cordero - KILOGRAMO - EMPACADO(A) - NATURAL</t>
  </si>
  <si>
    <t>Partes de Cordero en Kilo - 3579-Carne goulash de cordero - KILOGRAMO - EMPACADO(A) - NATURAL</t>
  </si>
  <si>
    <t>Partes de Cordero en Kilo - 3580-Carne molida de cordero - KILOGRAMO - EMPACADO(A) - NATURAL</t>
  </si>
  <si>
    <t>Partes de Cordero en Kilo - 3581-Chuleta de cordero - KILOGRAMO - EMPACADO(A) - NATURAL</t>
  </si>
  <si>
    <t>Partes de Cordero en Kilo - 3582-Cordero en canal - KILOGRAMO - EMPACADO(A) - NATURAL</t>
  </si>
  <si>
    <t>Partes de Cordero en Kilo - 3583-Costilla de cordero - KILOGRAMO - EMPACADO(A) - NATURAL</t>
  </si>
  <si>
    <t>Partes de Cordero en Kilo - 3584-Cuello entero de cordero - KILOGRAMO - EMPACADO(A) - NATURAL</t>
  </si>
  <si>
    <t>Partes de Cordero en Kilo - 3586-Lomo fino de cordero - KILOGRAMO - EMPACADO(A) - NATURAL</t>
  </si>
  <si>
    <t>Partes de Cordero en Kilo - 3587-Pulpa de cordero - KILOGRAMO - EMPACADO(A) - NATURAL</t>
  </si>
  <si>
    <t>Partes de Cordero en Kilo - 3588-Pernil entero de cordero - KILOGRAMO - EMPACADO(A) - NATURAL</t>
  </si>
  <si>
    <t>Partes de Cordero en Kilo - 3589-Recorte sin hueso de cordero - KILOGRAMO - EMPACADO(A) - NATURAL</t>
  </si>
  <si>
    <t>Partes de Cordero en Kilo - 3590-Medallones de cordero - KILOGRAMO - EMPACADO(A) - NATURAL</t>
  </si>
  <si>
    <t>Cuero crudo de cordero - Cuero crudo de cordero - KILOGRAMO - EMPACADO(A) - NATURAL</t>
  </si>
  <si>
    <t>Sebo molido de cordero - Sebo molido de cordero - KILOGRAMO - EMPACADO(A) - NATURAL</t>
  </si>
  <si>
    <t>Visceras de cordero - Visceras de cordero - UNIDAD - EMPACADO(A) - NATURAL</t>
  </si>
  <si>
    <t>CARNE DE VACUNO CONGELADA EN CORTES - Morillo - KILOGRAMO - SIN EMPAQUE - NATURAL</t>
  </si>
  <si>
    <t>PLANTULAS - DE PAULOWNIA - UNIDAD - SIN EMPAQUE - NATURAL</t>
  </si>
  <si>
    <t>CARNE DE VACUNO CONGELADA EN CORTES - Delantero - KILOGRAMO - SIN EMPAQUE - NATURAL</t>
  </si>
  <si>
    <t>CARNE DE VACUNO CONGELADA EN CORTES - Morro - KILOGRAMO - SIN EMPAQUE - NATURAL</t>
  </si>
  <si>
    <t>CARNE DE VACUNO CONGELADA EN CORTES - Paletero - KILOGRAMO - SIN EMPAQUE - NATURAL</t>
  </si>
  <si>
    <t>CARNE DE VACUNO CONGELADA EN CORTES - Bota - KILOGRAMO - SIN EMPAQUE - NATURAL</t>
  </si>
  <si>
    <t>CARNE DE VACUNO CONGELADA EN CORTES - Descargue - KILOGRAMO - SIN EMPAQUE - NATURAL</t>
  </si>
  <si>
    <t>PROCESADO DE CERDO - COSTILLAS AHUMADAS - UNIDAD - EMPACADO(A) - PROCESADO</t>
  </si>
  <si>
    <t>Carne Pepperoni - Pepperoni - KILOGRAMO - EMPACADO(A) - PROCESADO</t>
  </si>
  <si>
    <t>Butifarra - Butifarra - KILOGRAMO - EMPACADO(A) - PROCESADO</t>
  </si>
  <si>
    <t>Bofe - 3601-Bofe - KILOGRAMO - EMPACADO(A) - NATURAL</t>
  </si>
  <si>
    <t>Panza o Callo de Res - 3602-Panza o Callo - KILOGRAMO - EMPACADO(A) - NATURAL</t>
  </si>
  <si>
    <t>Higado - 3603-Higado - KILOGRAMO - EMPACADO(A) - NATURAL</t>
  </si>
  <si>
    <t>Pernil de Cerdo - 3604-Pernil de Cerdo - KILOGRAMO - EMPACADO(A) - NATURAL</t>
  </si>
  <si>
    <t>Gigot - Pierna de cordero - 3605-Gigot - KILOGRAMO - EMPACADO(A) - NATURAL</t>
  </si>
  <si>
    <t>Ovinos - Ovinos. Unidades - KILOGRAMO - SIN EMPAQUE - NATURAL</t>
  </si>
  <si>
    <t>Chorizo de Ternera - 7774-CHORIZO DE TERNERA - KILOGRAMO - EMPACADO(A) - PROCESADO</t>
  </si>
  <si>
    <t>Salchicha de Ternera - Salchicha de Ternera - KILOGRAMO - EMPACADO(A) - PROCESADO</t>
  </si>
  <si>
    <t>Chuleta de Res - Chuleta de res - KILOGRAMO - EMPACADO(A) - PROCESADO</t>
  </si>
  <si>
    <t>Repuestos para aire acondicionado - Repuestos para aire acondicionado - UNIDAD - EMPACADO(A) - PROCESADO</t>
  </si>
  <si>
    <t>CAFE EN GRANO - SC - KILOGRAMO - EMPACADO(A) - NATURAL</t>
  </si>
  <si>
    <t>LECHE LIQUIDA (LT) - ULTRAPASTEURIZADA ENTERA - LITRO - EMPACADO(A) - PROCESADO</t>
  </si>
  <si>
    <t>FRUTAS EN ALMIBAR - Melocoton por mitades x 425 gramos - UNIDAD - EMPACADO(A) - PROCESADO</t>
  </si>
  <si>
    <t>LECHE CONDENSADA - POR 2500 GRAMOS - UNIDAD - EMPACADO(A) - PROCESADO</t>
  </si>
  <si>
    <t>LECHE CONDENSADA - POR 1300 GRAMOS - UNIDAD - EMPACADO(A) - PROCESADO</t>
  </si>
  <si>
    <t>LECHE CONDENSADA - POR 390 GRAMOS - UNIDAD - EMPACADO(A) - PROCESADO</t>
  </si>
  <si>
    <t>LECHE CONDENSADA - POR 140 GRAMOS - UNIDAD - EMPACADO(A) - PROCESADO</t>
  </si>
  <si>
    <t>AVENA LIQUIDA - EN BOLSA - LITRO - EMPACADO(A) - PROCESADO</t>
  </si>
  <si>
    <t>Cebolla puerro - Cebolla Puerro - KILOGRAMO - EMPACADO(A) - NATURAL</t>
  </si>
  <si>
    <t>Albahaca - albahaca - KILOGRAMO - EMPACADO(A) - NATURAL</t>
  </si>
  <si>
    <t>Hoja de Naranja - Hoja de Naranja - KILOGRAMO - SIN EMPAQUE - NATURAL</t>
  </si>
  <si>
    <t>Hoja de Menta - Hoja de menta - KILOGRAMO - SIN EMPAQUE - NATURAL</t>
  </si>
  <si>
    <t>Hueso de Ternera - Hueso de ternera - KILOGRAMO - EMPACADO(A) - PROCESADO</t>
  </si>
  <si>
    <t>Filete de anchoa - Filete de anchoa - KILOGRAMO - EMPACADO(A) - PROCESADO</t>
  </si>
  <si>
    <t>Carne Molida de Res - 3627-Carne molida de res - KILOGRAMO - EMPACADO(A) - NATURAL</t>
  </si>
  <si>
    <t>Carne de cerdo para Goulash - 1560-Carne de cerdo en trozos para goulash - KILOGRAMO - EMPACADO(A) - NATURAL</t>
  </si>
  <si>
    <t>Carne de res - Cascara - 3628-Carne de res. cascara - KILOGRAMO - EMPACADO(A) - NATURAL</t>
  </si>
  <si>
    <t>Carne de res - Tabla - 3629-Carne de res. Tabla - KILOGRAMO - EMPACADO(A) - NATURAL</t>
  </si>
  <si>
    <t>Arroz Expandido - Arroz Expandido - KILOGRAMO - EMPACADO(A) - PROCESADO</t>
  </si>
  <si>
    <t>Chocolate en crema para untar - Chocolate en crema para untar - KILOGRAMO - EMPACADO(A) - PROCESADO</t>
  </si>
  <si>
    <t>Bocadillo sin Azucar - Bocadillo sin azucar - KILOGRAMO - EMPACADO(A) - PROCESADO</t>
  </si>
  <si>
    <t>LECHE EN POLVO DESLACTOSADA - Leche en polvo deslactosada - KILOGRAMO - EMPACADO(A) - PROCESADO</t>
  </si>
  <si>
    <t>Tomate Chonto - Tomate chonto - KILOGRAMO - EMPACADO(A) - NATURAL</t>
  </si>
  <si>
    <t>Tomate rinon - Tomate rinon - KILOGRAMO - EMPACADO(A) - NATURAL</t>
  </si>
  <si>
    <t>Bebida de Aloe - 3636-Bebida de Aloe - LITRO - EMPACADO(A) - PROCESADO</t>
  </si>
  <si>
    <t>Aloe concentrado - Aloe concentrado - KILOGRAMO - EMPACADO(A) - PROCESADO</t>
  </si>
  <si>
    <t>Queso de bufala - Queso de bufala - KILOGRAMO - EMPACADO(A) - PROCESADO</t>
  </si>
  <si>
    <t>Pechuga de Pato - Pechuga de pato - KILOGRAMO - EMPACADO(A) - PROCESADO</t>
  </si>
  <si>
    <t>Frijol Bola Blanca - Frijol bola blanca - KILOGRAMO - EMPACADO(A) - NATURAL</t>
  </si>
  <si>
    <t>Frijol Pasilla - Frijol pasilla - KILOGRAMO - EMPACADO(A) - NATURAL</t>
  </si>
  <si>
    <t>Pepino Cohombro - Pepino Cohombro - KILOGRAMO - EMPACADO(A) - NATURAL</t>
  </si>
  <si>
    <t>Expandido de Arroz y Maiz - Expandido de arroz y maiz - KILOGRAMO - EMPACADO(A) - PROCESADO</t>
  </si>
  <si>
    <t>Compota de frutas - Compota de frutas - KILOGRAMO - EMPACADO(A) - PROCESADO</t>
  </si>
  <si>
    <t>MAIZ AMARILLO NACIONAL SECO - SC - KILOGRAMO - EMPACADO(A) - NATURAL</t>
  </si>
  <si>
    <t>Jamon de pavo - Jamon de pavo - KILOGRAMO - EMPACADO(A) - PROCESADO</t>
  </si>
  <si>
    <t>Jamon de cordero - Jamon de cordero - KILOGRAMO - EMPACADO(A) - PROCESADO</t>
  </si>
  <si>
    <t>Pulpa de Melocoton - Pulpa de melocoton - KILOGRAMO - EMPACADO(A) - PROCESADO</t>
  </si>
  <si>
    <t>Uchuva deshidratada - Uchuva deshidratada - KILOGRAMO - EMPACADO(A) - PROCESADO</t>
  </si>
  <si>
    <t>Filete de salmon - 3654-Filete de salmon - KILOGRAMO - EMPACADO(A) - NATURAL</t>
  </si>
  <si>
    <t>Filete de corvina - 3655-Filete de corvina - KILOGRAMO - EMPACADO(A) - NATURAL</t>
  </si>
  <si>
    <t>Filete de bassa - 3656-Filete de bassa - KILOGRAMO - EMPACADO(A) - NATURAL</t>
  </si>
  <si>
    <t>Filete de tilapia - 3657-Filete de tilapia - KILOGRAMO - EMPACADO(A) - NATURAL</t>
  </si>
  <si>
    <t>Pescado. Marlin - 3658-Marlin - KILOGRAMO - EMPACADO(A) - NATURAL</t>
  </si>
  <si>
    <t>Pescado. Lebranche - 3659-Lebranche - KILOGRAMO - EMPACADO(A) - NATURAL</t>
  </si>
  <si>
    <t>Pescado. Cojinua - 3660-Cojinua - KILOGRAMO - EMPACADO(A) - NATURAL</t>
  </si>
  <si>
    <t>HIERBAS AROMATICAS - ACACIAS DE LA INIDIA - KILOGRAMO - EMPACADO(A) - NATURAL</t>
  </si>
  <si>
    <t>HIERBAS AROMATICAS - HOJA DE STEVIA - KILOGRAMO - EMPACADO(A) - NATURAL</t>
  </si>
  <si>
    <t>HIERBAS AROMATICAS - SEN - KILOGRAMO - EMPACADO(A) - NATURAL</t>
  </si>
  <si>
    <t>HIERBAS AROMATICAS - TE VERDE - KILOGRAMO - EMPACADO(A) - NATURAL</t>
  </si>
  <si>
    <t>HIERBAS AROMATICAS - COLA DE CABALLO - KILOGRAMO - EMPACADO(A) - NATURAL</t>
  </si>
  <si>
    <t>HIERBAS AROMATICAS - GINKGO BILOBA - KILOGRAMO - EMPACADO(A) - NATURAL</t>
  </si>
  <si>
    <t>HIERBAS AROMATICAS - EUCALIPTO - KILOGRAMO - EMPACADO(A) - NATURAL</t>
  </si>
  <si>
    <t>HIERBAS AROMATICAS - FLOR DE CALENDULA - KILOGRAMO - EMPACADO(A) - NATURAL</t>
  </si>
  <si>
    <t>HIERBAS AROMATICAS - LIMONCILLO - KILOGRAMO - EMPACADO(A) - NATURAL</t>
  </si>
  <si>
    <t>HIERBAS AROMATICAS - albahaca - KILOGRAMO - EMPACADO(A) - NATURAL</t>
  </si>
  <si>
    <t>MEZCLA DE CONDIMENTOS - SALSA BBQ - UNIDAD - EMPACADO(A) - PROCESADO</t>
  </si>
  <si>
    <t>MEZCLA DE CONDIMENTOS - SALSA CHINA - UNIDAD - EMPACADO(A) - PROCESADO</t>
  </si>
  <si>
    <t>MEZCLA DE CONDIMENTOS - SALSA DE AJO - UNIDAD - EMPACADO(A) - PROCESADO</t>
  </si>
  <si>
    <t>SALSA INGLESA - SALSA INGLESA - UNIDAD - EMPACADO(A) - PROCESADO</t>
  </si>
  <si>
    <t>FRUTAS EN ALMIBAR - CEREZAS - UNIDAD - EMPACADO(A) - PROCESADO</t>
  </si>
  <si>
    <t>CONDIMENTOS MEZCLADOS - ADOBO - KILOGRAMO - EMPACADO(A) - PROCESADO</t>
  </si>
  <si>
    <t>HARINA DE PLATANO - FECULA DE PLATANO AREQUIPE - KILOGRAMO - EMPACADO(A) - PROCESADO</t>
  </si>
  <si>
    <t>HARINA DE PLATANO - FECULA DE PLATANO - KILOGRAMO - EMPACADO(A) - PROCESADO</t>
  </si>
  <si>
    <t>ADITIVOS PARA ALIMENTOS - ACENTO - KILOGRAMO - EMPACADO(A) - PROCESADO</t>
  </si>
  <si>
    <t>FERTILIZANTE QUIMICO COMPUESTO - 3679-ENMIENDA - KILOGRAMO - EN TARRO (440-460) GR - PROCESADO</t>
  </si>
  <si>
    <t>FERTILIZANTE QUIMICO COMPUESTO - 3680-DOLOMITA - KILOGRAMO - EMPACADO(A) - PROCESADO</t>
  </si>
  <si>
    <t>PROCESADO DE CERDO - CARNE DE CERDO AHUMADA - KILOGRAMO - EMPACADO(A) - PROCESADO</t>
  </si>
  <si>
    <t>Pincho de Pollo - Pincho - UNIDAD - EMPACADO(A) - PROCESADO</t>
  </si>
  <si>
    <t>Nuggets de pollo - Nuggets de pollo - UNIDAD - EMPACADO(A) - PROCESADO</t>
  </si>
  <si>
    <t>ATUN ENTERO FRESCO O REFRIGERADO - SC - UNIDAD - Caja x 48 latas x 184 grs - PROCESADO</t>
  </si>
  <si>
    <t>CARNE DE VACUNO CONGELADA EN CORTES - Chocosuela - KILOGRAMO - SIN EMPAQUE - NATURAL</t>
  </si>
  <si>
    <t>CARNE DE VACUNO CONGELADA EN CORTES - Asado de tira - KILOGRAMO - SIN EMPAQUE - NATURAL</t>
  </si>
  <si>
    <t>Aceite refinado de soya - Aceite refinado de soya - UNIDAD - EMPACADO(A) - PROCESADO</t>
  </si>
  <si>
    <t>Aceite refinado de palma - Aceite refinado de palma - UNIDAD - EMPACADO(A) - PROCESADO</t>
  </si>
  <si>
    <t>Mezcla de Aceites Palma y Soya - Mezcla de aceites palma y soya - UNIDAD - EMPACADO(A) - PROCESADO</t>
  </si>
  <si>
    <t>Mezcla de Aceites Palma y Soya - Mezcla de aceites palma y soya - KILOGRAMO - EMPACADO(A) - PROCESADO</t>
  </si>
  <si>
    <t>Hueso de cerdo ahumado - Hueso de cerdo ahumado - KILOGRAMO - EMPACADO(A) - PROCESADO</t>
  </si>
  <si>
    <t>Cerda reproductora en Pie - Cerda reproductora en pie - KILOGRAMO - SIN EMPAQUE - NATURAL</t>
  </si>
  <si>
    <t>HIERBAS AROMATICAS - ACACIAS DE LA INIDIA - UNIDAD - 15 gramos - NATURAL</t>
  </si>
  <si>
    <t>ACEITE REFINADO DE CANOLA (LT) - SC - UNIDAD - POR 2000 CC - PROCESADO</t>
  </si>
  <si>
    <t>ACEITE REFINADO DE SOYA (LT) - SC - UNIDAD - POR 2000 CC - PROCESADO</t>
  </si>
  <si>
    <t>ACEITE REFINADO DE GIRASOL (KG) - SC - UNIDAD - POR 1000 CC - PROCESADO</t>
  </si>
  <si>
    <t>CARNE DE HAMBURGUESA - CARNE DE RES - UNIDAD - 500 gramos - PROCESADO</t>
  </si>
  <si>
    <t>TOCINETA - SC - UNIDAD - por 300 gramos - PROCESADO</t>
  </si>
  <si>
    <t>CARNE DE HAMBURGUESA - CARNE DE RES - UNIDAD - por 400 gramos - PROCESADO</t>
  </si>
  <si>
    <t>Jamon de pavo - Jamon de pavo ahumado - KILOGRAMO - EMPACADO(A) - PROCESADO</t>
  </si>
  <si>
    <t>SAL YODADA Y REFINADA (UN) - SIN ADITIVOS - KILOGRAMO - por 1000 gramos - PROCESADO</t>
  </si>
  <si>
    <t>HARINA DE PLATANO - FECULA DE PLATANO - UNIDAD - por 200 gramos - PROCESADO</t>
  </si>
  <si>
    <t>LENTEJA SECA - TIPO I GRADO 1 - UNIDAD - por 454 gramos - NATURAL</t>
  </si>
  <si>
    <t>ALPISTE - SC - UNIDAD - por 454 gramos - NATURAL</t>
  </si>
  <si>
    <t>CUCHUCO - DE MAIZ - UNIDAD - por 454 gramos - PROCESADO</t>
  </si>
  <si>
    <t>FRIJOL BOLON NACIONAL SECO - GRADO 1 - UNIDAD - por 454 gramos - NATURAL</t>
  </si>
  <si>
    <t>FRIJOL CARGAMANTO ROJO NACIONAL SECO - GRADO 1 - UNIDAD - por 454 gramos - NATURAL</t>
  </si>
  <si>
    <t>FRIJOL NACIONAL - PALICERO - UNIDAD - por 454 gramos - NATURAL</t>
  </si>
  <si>
    <t>FRIJOL RADICAL NACIONAL SECO - GRADO 1 - UNIDAD - por 454 gramos - NATURAL</t>
  </si>
  <si>
    <t>FRIJOL NACIONAL - URIBE - UNIDAD - por 454 gramos - NATURAL</t>
  </si>
  <si>
    <t>MAIZ AMARILLO NACIONAL SECO - SC - UNIDAD - por 454 gramos - NATURAL</t>
  </si>
  <si>
    <t>SEMILLA PARA SIEMBRA (KG) - DE GIRASOL - UNIDAD - por 250 gramos - NATURAL</t>
  </si>
  <si>
    <t>CANELA ELABORADA - MOLIDA - UNIDAD - por 10 gramos - NATURAL</t>
  </si>
  <si>
    <t>CHAMPIÑON FRESCO - TAJADOS - UNIDAD - por 280 gramos - NATURAL</t>
  </si>
  <si>
    <t>MAIZ TIERNO ENLATADO - SC - UNIDAD - en lata por 241 gramos - PROCESADO</t>
  </si>
  <si>
    <t>CLAVO DE OLOR ELABORADO - SC - UNIDAD - por 13 gramos - NATURAL</t>
  </si>
  <si>
    <t>MANI EN GRANO - SC - UNIDAD - por 100 gramos - NATURAL</t>
  </si>
  <si>
    <t>BOLDO - SC - UNIDAD - por 15 gramos - NATURAL</t>
  </si>
  <si>
    <t>LAUREL - SC - UNIDAD - por 8 gramos - NATURAL</t>
  </si>
  <si>
    <t>HIERBAS AROMATICAS - LIMONCILLO - UNIDAD - por 15 gramos - NATURAL</t>
  </si>
  <si>
    <t>HIERBAS AROMATICAS - FLOR DE JAMAICA - UNIDAD - por 15 gramos - NATURAL</t>
  </si>
  <si>
    <t>QUINUA SECO - SC - UNIDAD - por 454 gramos - NATURAL</t>
  </si>
  <si>
    <t>FRIJOL BLANQUILLO NACIONAL SECO - GRADO 1 - UNIDAD - por 454 gramos - NATURAL</t>
  </si>
  <si>
    <t>GARBANZO SECO - TIPO I GRADO 1 - UNIDAD - por 454 gramos - NATURAL</t>
  </si>
  <si>
    <t>MEZCLA DE CONDIMENTOS - SALSA DE AJO - UNIDAD - por 170 gramos - PROCESADO</t>
  </si>
  <si>
    <t>ADITIVOS PARA ALIMENTOS - ACENTO - UNIDAD - por 30 gramos - PROCESADO</t>
  </si>
  <si>
    <t>CONDIMENTOS MEZCLADOS - ADOBO - UNIDAD - por 20 gramos - PROCESADO</t>
  </si>
  <si>
    <t>LAUREL - LAUREL MOLIDO - UNIDAD - por 15 gramos - NATURAL</t>
  </si>
  <si>
    <t>PIMIENTA ELABORADA - SC - UNIDAD - por 20 gramos - NATURAL</t>
  </si>
  <si>
    <t>HARINA DE TRIGO DE PRIMERA EN SACO - SC - UNIDAD - por 500 gramos - NATURAL</t>
  </si>
  <si>
    <t>HIERBAS AROMATICAS - MORINGA - UNIDAD - por 15 gramos - NATURAL</t>
  </si>
  <si>
    <t>OREGANO MOLIDO - SC - UNIDAD - por 15 gramos - NATURAL</t>
  </si>
  <si>
    <t>TOMILLO SIN ELABORAR - SC - UNIDAD - por 15 gramos - NATURAL</t>
  </si>
  <si>
    <t>PISTACHOS - SC - UNIDAD - por 100 gramos - PROCESADO</t>
  </si>
  <si>
    <t>POLEN DE PALMA AFRICANA - SC - KILOGRAMO - EMPACADO(A) - NATURAL</t>
  </si>
  <si>
    <t>SALCHICHON - cervecero - UNIDAD - x 450 Gr - PROCESADO</t>
  </si>
  <si>
    <t>QUESO (UN) - DOBLE CREMA - UNIDAD - por 500 gramos - PROCESADO</t>
  </si>
  <si>
    <t>CHORIZO - 7771-CHORIZO CAMPESINO - UNIDAD - por 250 gramos - PROCESADO</t>
  </si>
  <si>
    <t>HARINA DE MAIZ - SC - UNIDAD - por 500 gramos - PROCESADO</t>
  </si>
  <si>
    <t>LECHE LIQUIDA (UN) - PASTEURIZADA ENTERA - UNIDAD - por 1100 ML - NATURAL</t>
  </si>
  <si>
    <t>LECHE LIQUIDA (UN) - DESLACTOSADA - UNIDAD - por 1100 ML - NATURAL</t>
  </si>
  <si>
    <t>LECHE DE COCO - LECHE DE COCO - LITRO - EMPACADO(A) - PROCESADO</t>
  </si>
  <si>
    <t>BOCADILLO - Bocadillo envuelto - UNIDAD - x 230 Gr - PROCESADO</t>
  </si>
  <si>
    <t>CAFE INSTANTANEO GRANULADO - Descafeinado - UNIDAD - Por 85 Gr - PROCESADO</t>
  </si>
  <si>
    <t>Cafe - Cafe en polvo - UNIDAD - Por 50 Gr - PROCESADO</t>
  </si>
  <si>
    <t>Cereza - Marrasquino - UNIDAD - Bolsa x 125 grs - NATURAL</t>
  </si>
  <si>
    <t>CHOCOLATE EN PASTA AMARGO - Clavo y Canela - UNIDAD - Bolsa x 125 grs - PROCESADO</t>
  </si>
  <si>
    <t>MEZCLA DE CONDIMENTOS - SALSA BBQ - UNIDAD - Por 180 Gr - PROCESADO</t>
  </si>
  <si>
    <t>SALSA DE TOMATE - SALSA DE TOMATE POR 200 G - UNIDAD - por 200 gramos - PROCESADO</t>
  </si>
  <si>
    <t>SALSA INGLESA - SALSA INGLESA - UNIDAD - Por 180 Gr - PROCESADO</t>
  </si>
  <si>
    <t>LECHE LIQUIDA (UN) - PASTEURIZADA ENTERA - UNIDAD - por 1000 g - PROCESADO</t>
  </si>
  <si>
    <t>MAIZ PIRA SECO - SC - UNIDAD - por 454 gramos - PROCESADO</t>
  </si>
  <si>
    <t>BOCADILLO - Lonja - UNIDAD - por 500 gramos - PROCESADO</t>
  </si>
  <si>
    <t>Cafe - SC - UNIDAD - Bolsa x 125 grs - PROCESADO</t>
  </si>
  <si>
    <t>PASTA ALIMENTICIA TIPO SECO - SPAGUETTI - UNIDAD - Bolsa por 250 gr - PROCESADO</t>
  </si>
  <si>
    <t>LECHE LIQUIDA (UN) - PASTEURIZADA DESCREMADA - UNIDAD - por 400 gramos - PROCESADO</t>
  </si>
  <si>
    <t>MARGARINA DE COCINA (UN) - SC - UNIDAD - por 250 gramos - PROCESADO</t>
  </si>
  <si>
    <t>MERMELADAS - 912-DE FRUTAS - UNIDAD - por 200 gramos - PROCESADO</t>
  </si>
  <si>
    <t>BOCADILLO - Azucarado - UNIDAD - Bolsa por 350 gr - PROCESADO</t>
  </si>
  <si>
    <t>CANELA ELABORADA - EN ASTILLA - UNIDAD - por 30 gramos - PROCESADO</t>
  </si>
  <si>
    <t>AVENA MOLIDA - SC - UNIDAD - EN BOLSA (240-260) GR - PROCESADO</t>
  </si>
  <si>
    <t>Salchicha Viena - Viena - UNIDAD - Tripack - PROCESADO</t>
  </si>
  <si>
    <t>CIRUELA PASA - SC - UNIDAD - EN BOLSA (100-150) GR - PROCESADO</t>
  </si>
  <si>
    <t>COCO FRESCO - FRESCO - UNIDAD - Bolsa por 100 gr - PROCESADO</t>
  </si>
  <si>
    <t>NUECES MIXTAS - SC - UNIDAD - Bolsa por 100 gr - PROCESADO</t>
  </si>
  <si>
    <t>NUEZ MOSCADA ELABORADA - SC - UNIDAD - por 100 gramos - PROCESADO</t>
  </si>
  <si>
    <t>MEZCLA DE CONDIMENTOS - SALSA CHINA - UNIDAD - por 170 gramos - PROCESADO</t>
  </si>
  <si>
    <t>CANELA ELABORADA - EN ASTILLA - UNIDAD - por 10 gramos - PROCESADO</t>
  </si>
  <si>
    <t>MIXTURA DE CEREALES Y FRUTAS SECAS - SC - UNIDAD - x 6 UND - PROCESADO</t>
  </si>
  <si>
    <t>LECHE LIQUIDA (UN) - DESLACTOSADA - UNIDAD - por 400 gramos - PROCESADO</t>
  </si>
  <si>
    <t>JENGIBRE ELABORADO - SC - UNIDAD - por 20 gramos - PROCESADO</t>
  </si>
  <si>
    <t>COMINO ELABORADO - Entero - UNIDAD - 15 gramos - PROCESADO</t>
  </si>
  <si>
    <t>PIÑA - En rodajas - UNIDAD - EN LATA (550-650) GR - PROCESADO</t>
  </si>
  <si>
    <t>GALLETA DE DULCE - SC - UNIDAD - x 450 Gr - PROCESADO</t>
  </si>
  <si>
    <t>GALLETA SALADA - SC - UNIDAD - x 485 Gr - PROCESADO</t>
  </si>
  <si>
    <t>Aceite de oliva 100% puro - 100% puro - UNIDAD - POR 1000 CC - PROCESADO</t>
  </si>
  <si>
    <t>Frijol Soya Extruido - Extruido - KILOGRAMO - EMPACADO(A) - PROCESADO</t>
  </si>
  <si>
    <t>LECHE EN POLVO ENTERA NACIONAL (UN) - LECHE EN POLVO - UNIDAD - por 200 gramos - PROCESADO</t>
  </si>
  <si>
    <t>AREPA - Arepa Blanca - UNIDAD - EMPACADO(A) - PROCESADO</t>
  </si>
  <si>
    <t>AREPA - Arepa Amarilla - UNIDAD - EMPACADO(A) - PROCESADO</t>
  </si>
  <si>
    <t>Salsa para carne - Salsa para carne - UNIDAD - Por 185 Gr - PROCESADO</t>
  </si>
  <si>
    <t>Durazno en almibar - en Almibar - UNIDAD - Por 820 Gr - PROCESADO</t>
  </si>
  <si>
    <t>SARDINA ENTERA FRESCA O REFRIGERADA - Tinapa - UNIDAD - Por 155 Gr - PROCESADO</t>
  </si>
  <si>
    <t>SALSA NEGRA - Negra - UNIDAD - Por 190 Gr - PROCESADO</t>
  </si>
  <si>
    <t>Salsa de Soya - Soya - UNIDAD - por 170 gramos - PROCESADO</t>
  </si>
  <si>
    <t>Aji Molido - Molido - UNIDAD - por 20 gramos - PROCESADO</t>
  </si>
  <si>
    <t>Salsa Tartara - Tartara - UNIDAD - DoyPack * 400 Gr - PROCESADO</t>
  </si>
  <si>
    <t>AJO - AJO MOLIDO - UNIDAD - por 100 gramos - PROCESADO</t>
  </si>
  <si>
    <t>Salsa rosada - Rosada - UNIDAD - por 400 gramos - PROCESADO</t>
  </si>
  <si>
    <t>Coco Deshidratado - Deshidratado - UNIDAD - por 100 gramos - PROCESADO</t>
  </si>
  <si>
    <t>Avena Instantanea - Fresa - UNIDAD - por 200 gramos - PROCESADO</t>
  </si>
  <si>
    <t>CONDIMENTOS MEZCLADOS - Sazonatodo - UNIDAD - por 100 gramos - PROCESADO</t>
  </si>
  <si>
    <t>Azafran - Azafran - UNIDAD - 60 Gr - NATURAL</t>
  </si>
  <si>
    <t>Alcaparra - Alcaparra - UNIDAD - Por 125 Gr - PROCESADO</t>
  </si>
  <si>
    <t>Aceituna - Aceituna - UNIDAD - Por 125 Gr - PROCESADO</t>
  </si>
  <si>
    <t>MEZCLA DE ACEITES VEGETALES - Mezcla 20% aceite de soya y 80% de palma - UNIDAD - Por 2700 CC - PROCESADO</t>
  </si>
  <si>
    <t>Mezcla lactea en polvo - Mezcla lactea - UNIDAD - Por 380 Gr - PROCESADO</t>
  </si>
  <si>
    <t>PASTA ALIMENTICIA TIPO SECO - Conchitas - UNIDAD - por 250 gramos - PROCESADO</t>
  </si>
  <si>
    <t>PASTA ALIMENTICIA TIPO SECO - Cabello angel - UNIDAD - por 250 gramos - PROCESADO</t>
  </si>
  <si>
    <t>Adobo - Completo - UNIDAD - por 100 gramos - PROCESADO</t>
  </si>
  <si>
    <t>Adobo - Parrilla - UNIDAD - 60 Gr - PROCESADO</t>
  </si>
  <si>
    <t>Manzanilla - SC - UNIDAD - por 15 gramos - NATURAL</t>
  </si>
  <si>
    <t>Trisazon - SC - UNIDAD - por 20 gramos - PROCESADO</t>
  </si>
  <si>
    <t>Color para alimentos - Color para alimento - UNIDAD - por 100 gramos - PROCESADO</t>
  </si>
  <si>
    <t>PULPA - 918-DE GUANABANA - UNIDAD - por 250 gramos - NATURAL</t>
  </si>
  <si>
    <t>SEMILLA PARA SIEMBRA (KG) - DE CEBOLLA - KILOGRAMO - EMPACADO(A) - NATURAL</t>
  </si>
  <si>
    <t>GANADO - MACHO BOVINO DE LEVANTE ENTRE 1 Y 2 ANOS - UNIDAD - SIN EMPAQUE - NATURAL</t>
  </si>
  <si>
    <t>SEMILLA PARA SIEMBRA (KG) - DE LECHUGA - KILOGRAMO - EMPACADO(A) - NATURAL</t>
  </si>
  <si>
    <t>SEMILLA PARA SIEMBRA (KG) - DE TOMATE - KILOGRAMO - EMPACADO(A) - NATURAL</t>
  </si>
  <si>
    <t>GANADO - NOVILLO POR LOTE - KILOGRAMO - SIN EMPAQUE - NATURAL</t>
  </si>
  <si>
    <t>GANADO - Novillo Macho. Por Lote - KILOGRAMO - SIN EMPAQUE - NATURAL</t>
  </si>
  <si>
    <t>GANADO - Novillo Hembra. Por lote - KILOGRAMO - SIN EMPAQUE - NATURAL</t>
  </si>
  <si>
    <t>MADERA ROLLIZA - ORDINARIA - METRO CUBICO - SIN EMPAQUE - NATURAL</t>
  </si>
  <si>
    <t>MADERA LISTONES - LISTONES DE MADERA - METRO - SIN EMPAQUE - NATURAL</t>
  </si>
  <si>
    <t>MADERA LISTONES - TABLA DE MADERA - METRO - SIN EMPAQUE - NATURAL</t>
  </si>
  <si>
    <t>ADITIVOS PARA ALIMENTO ANIMAL - ADITIVO PARA GANADERIA - KILOGRAMO - SIN EMPAQUE - PROCESADO</t>
  </si>
  <si>
    <t>HUEVO FRESCO DE GALLINA ROJO (UN) - SUCIO - UNIDAD - SIN EMPAQUE - NATURAL</t>
  </si>
  <si>
    <t>CARNE DE VACUNO CONGELADA EN CORTES - Palomilla - KILOGRAMO - EMPACADO(A) - NATURAL</t>
  </si>
  <si>
    <t>Fresa Deshidratada - EN TROZOS - KILOGRAMO - SIN EMPAQUE - PROCESADO</t>
  </si>
  <si>
    <t>Mango Deshidratado - EN TROZOS - KILOGRAMO - SIN EMPAQUE - PROCESADO</t>
  </si>
  <si>
    <t>PIÑA DESHIDRATADA - EN TROZOS - KILOGRAMO - SIN EMPAQUE - PROCESADO</t>
  </si>
  <si>
    <t>Fresa Deshidratada - EN RODAJAS - KILOGRAMO - SIN EMPAQUE - PROCESADO</t>
  </si>
  <si>
    <t>Arandano Deshidratado - GRANULADO - KILOGRAMO - SIN EMPAQUE - PROCESADO</t>
  </si>
  <si>
    <t>Fresa Deshidratada - GRANULADO - KILOGRAMO - SIN EMPAQUE - PROCESADO</t>
  </si>
  <si>
    <t>Limon Deshidratado - GRANULADO - KILOGRAMO - SIN EMPAQUE - PROCESADO</t>
  </si>
  <si>
    <t>Manzana Deshidratada - GRANULADO - KILOGRAMO - SIN EMPAQUE - PROCESADO</t>
  </si>
  <si>
    <t>Mora Deshidratada - GRANULADO - KILOGRAMO - SIN EMPAQUE - PROCESADO</t>
  </si>
  <si>
    <t>PIÑA DESHIDRATADA - GRANULADO - KILOGRAMO - SIN EMPAQUE - PROCESADO</t>
  </si>
  <si>
    <t>Lulo Deshidratado - EN TROZOS - KILOGRAMO - SIN EMPAQUE - PROCESADO</t>
  </si>
  <si>
    <t>BANANO DESHIDRATADO - EN TROZOS - KILOGRAMO - SIN EMPAQUE - PROCESADO</t>
  </si>
  <si>
    <t>Manzana Deshidratada - EN TROZOS - KILOGRAMO - SIN EMPAQUE - PROCESADO</t>
  </si>
  <si>
    <t>Mango Deshidratado - GRANULADO - KILOGRAMO - SIN EMPAQUE - PROCESADO</t>
  </si>
  <si>
    <t>Maracuya Deshidratada - GRANULADO - KILOGRAMO - SIN EMPAQUE - PROCESADO</t>
  </si>
  <si>
    <t>Uchuva deshidratada - ENTERA - KILOGRAMO - SIN EMPAQUE - PROCESADO</t>
  </si>
  <si>
    <t>Breva Deshidratada - ENTERA - KILOGRAMO - SIN EMPAQUE - PROCESADO</t>
  </si>
  <si>
    <t>Remolacha Deshidratada - GRANULADO - KILOGRAMO - SIN EMPAQUE - PROCESADO</t>
  </si>
  <si>
    <t>Tomate Deshidratado - POLVO - KILOGRAMO - SIN EMPAQUE - PROCESADO</t>
  </si>
  <si>
    <t>Espinaca Deshidratada - POLVO - KILOGRAMO - SIN EMPAQUE - PROCESADO</t>
  </si>
  <si>
    <t>Noni Deshidratado - POLVO - KILOGRAMO - SIN EMPAQUE - PROCESADO</t>
  </si>
  <si>
    <t>CHAMPIÑON FRESCO - Deshidratado en Escamas - KILOGRAMO - SIN EMPAQUE - PROCESADO</t>
  </si>
  <si>
    <t>Coco Deshidratado - ACARAMELADO - KILOGRAMO - SIN EMPAQUE - PROCESADO</t>
  </si>
  <si>
    <t>Coco Deshidratado - HOJUELAS - KILOGRAMO - SIN EMPAQUE - PROCESADO</t>
  </si>
  <si>
    <t>Mix de Frutas Deshidratadas - SC - KILOGRAMO - SIN EMPAQUE - PROCESADO</t>
  </si>
  <si>
    <t>Coco Deshidratado - EN HOJUELAS Y ACARAMELADO - KILOGRAMO - SIN EMPAQUE - PROCESADO</t>
  </si>
  <si>
    <t>Fresa Deshidratada - SC - KILOGRAMO - SIN EMPAQUE - PROCESADO</t>
  </si>
  <si>
    <t>SEMILLA PARA SIEMBRA (UN) - PANICUM MAXIMUN - UNIDAD - SIN EMPAQUE - NATURAL</t>
  </si>
  <si>
    <t>SEMILLA PARA SIEMBRA (UN) - BRACHIARIA DEMBENS - UNIDAD - SIN EMPAQUE - NATURAL</t>
  </si>
  <si>
    <t>SEMILLA PARA SIEMBRA (UN) - BRACHIARIA BRIZANTHA - UNIDAD - SIN EMPAQUE - NATURAL</t>
  </si>
  <si>
    <t>CARNE DE VACUNO FRESCA O REFRIGERADA EN CORTES - LOMO DE BUFALO - KILOGRAMO - SIN EMPAQUE - NATURAL</t>
  </si>
  <si>
    <t>CARNE DE VACUNO FRESCA O REFRIGERADA EN CORTES - SOLOMITO - KILOGRAMO - SIN EMPAQUE - NATURAL</t>
  </si>
  <si>
    <t>CARNE DE VACUNO FRESCA O REFRIGERADA EN CORTES - SOLOMO - KILOGRAMO - SIN EMPAQUE - NATURAL</t>
  </si>
  <si>
    <t>CARNE DE VACUNO FRESCA O REFRIGERADA EN CORTES - PULPA - KILOGRAMO - SIN EMPAQUE - NATURAL</t>
  </si>
  <si>
    <t>CARNE DE VACUNO FRESCA O REFRIGERADA EN CORTES - TABLA - KILOGRAMO - SIN EMPAQUE - NATURAL</t>
  </si>
  <si>
    <t>CARNE DE VACUNO FRESCA O REFRIGERADA EN CORTES - OJO DE BIFE - KILOGRAMO - SIN EMPAQUE - NATURAL</t>
  </si>
  <si>
    <t>CARNE DE VACUNO FRESCA O REFRIGERADA EN CORTES - POSTAS - KILOGRAMO - SIN EMPAQUE - NATURAL</t>
  </si>
  <si>
    <t>CARNE DE VACUNO FRESCA O REFRIGERADA EN CORTES - ALETA - KILOGRAMO - SIN EMPAQUE - NATURAL</t>
  </si>
  <si>
    <t>VISCERAS DE VACUNO (KG) - LENGUA - KILOGRAMO - SIN EMPAQUE - NATURAL</t>
  </si>
  <si>
    <t>CARNE DE VACUNO FRESCA O REFRIGERADA EN CORTES - HUEVO DE ALDANA - KILOGRAMO - SIN EMPAQUE - NATURAL</t>
  </si>
  <si>
    <t>CARNE DE CERDO FRESCA O REFRIGERADA EN CORTES (KG) - CORDON - KILOGRAMO - SIN EMPAQUE - NATURAL</t>
  </si>
  <si>
    <t>CABALLO EN PIE (UN) - POTRO HEMBRA - UNIDAD - SIN EMPAQUE - NATURAL</t>
  </si>
  <si>
    <t>CABALLO EN PIE (UN) - POTRO MACHO - UNIDAD - SIN EMPAQUE - NATURAL</t>
  </si>
  <si>
    <t>CARNE DE VACUNO FRESCA O REFRIGERADA EN CORTES - PIERNA - KILOGRAMO - SIN EMPAQUE - NATURAL</t>
  </si>
  <si>
    <t>CARNE DE VACUNO FRESCA O REFRIGERADA EN CORTES - TRASERO - KILOGRAMO - SIN EMPAQUE - NATURAL</t>
  </si>
  <si>
    <t>MADERA EN BRUTO - BRUTA - METRO CUBICO - SIN EMPAQUE - NATURAL</t>
  </si>
  <si>
    <t>MADERA ORDINARIA - ORDINARIA - METRO CUBICO - SIN EMPAQUE - NATURAL</t>
  </si>
  <si>
    <t>ACEITE REFINADO DE SOYA (LT) - SC - UNIDAD - POR 3000 CC - PROCESADO</t>
  </si>
  <si>
    <t>ACEITE REFINADO DE SOYA (LT) - SC - UNIDAD - POR 5000 CC - PROCESADO</t>
  </si>
  <si>
    <t>ACEITE REFINADO DE SOYA (LT) - SC - UNIDAD - POR 900 CC - PROCESADO</t>
  </si>
  <si>
    <t>ACEITE REFINADO DE SOYA (LT) - SC - UNIDAD - POR 500 CC - PROCESADO</t>
  </si>
  <si>
    <t>Adobo - 3725-Completo - UNIDAD - 60 Gr - PROCESADO</t>
  </si>
  <si>
    <t>Adobo - 3806-PARA CARNE - UNIDAD - por 20 gramos - PROCESADO</t>
  </si>
  <si>
    <t>Adobo - 3807-PARA PESCADO - UNIDAD - por 20 gramos - PROCESADO</t>
  </si>
  <si>
    <t>Adobo - 3808-PARA POLLO - UNIDAD - por 20 gramos - PROCESADO</t>
  </si>
  <si>
    <t>PASTO VERDE - SC - UNIDAD - SIN EMPAQUE - NATURAL</t>
  </si>
  <si>
    <t>AJO - Molido - UNIDAD - por 20 gramos - NATURAL</t>
  </si>
  <si>
    <t>Albahaca - albahaca - UNIDAD - 15 gramos - NATURAL</t>
  </si>
  <si>
    <t>Alcaparra - Alcaparra - UNIDAD - POR 250 GR - NATURAL</t>
  </si>
  <si>
    <t>ALMENDRA - SC - UNIDAD - Bolsa por 100 gr - NATURAL</t>
  </si>
  <si>
    <t>ANIS SIN ELABORAR - ESTRELLA - UNIDAD - por 10 gramos - NATURAL</t>
  </si>
  <si>
    <t>ANIS SIN ELABORAR - MOLIDO - UNIDAD - por 10 gramos - NATURAL</t>
  </si>
  <si>
    <t>APIO - APIO - UNIDAD - por 15 gramos - NATURAL</t>
  </si>
  <si>
    <t>Azafran - Azafran - UNIDAD - por 100 gramos - NATURAL</t>
  </si>
  <si>
    <t>Azafran - Azafran - UNIDAD - por 20 gramos - NATURAL</t>
  </si>
  <si>
    <t>AZUCAR BLANCO - SC - UNIDAD - por 500 gramos - PROCESADO</t>
  </si>
  <si>
    <t>AZUCAR BLANCO - SC - UNIDAD - 2500 GR - PROCESADO</t>
  </si>
  <si>
    <t>CILANTRO - MOLIDO - UNIDAD - por 20 gramos - NATURAL</t>
  </si>
  <si>
    <t>OREGANO MOLIDO - Molido - UNIDAD - por 8 gramos - NATURAL</t>
  </si>
  <si>
    <t>UVAS PASAS - 3116-X 50 GRS - UNIDAD - EMPACADO(A) - PROCESADO</t>
  </si>
  <si>
    <t>UVAS PASAS - X 200 GRS - UNIDAD - EMPACADO(A) - PROCESADO</t>
  </si>
  <si>
    <t>UVAS PASAS - X 100 GRS - UNIDAD - EMPACADO(A) - PROCESADO</t>
  </si>
  <si>
    <t>TOMILLO SIN ELABORAR - SIN ELABORAR - UNIDAD - por 8 gramos - NATURAL</t>
  </si>
  <si>
    <t>HIERBAS AROMATICAS - SEN - UNIDAD - por 15 gramos - NATURAL</t>
  </si>
  <si>
    <t>SALSA DE TOMATE - EN DOYPACK - UNIDAD - por 400 gramos - PROCESADO</t>
  </si>
  <si>
    <t>BOCADILLO - 3702-Bocadillo envuelto - UNIDAD - POR 470 GR - PROCESADO</t>
  </si>
  <si>
    <t>BOCADILLO - 3707-Lonja - UNIDAD - por 250 gramos - PROCESADO</t>
  </si>
  <si>
    <t>CIRUELA PASA - PASA - UNIDAD - Por 50 Gr - PROCESADO</t>
  </si>
  <si>
    <t>CAFE INSTANTANEO GRANULADO - SC - UNIDAD - Por 50 Gr - PROCESADO</t>
  </si>
  <si>
    <t>CAFE INSTANTANEO GRANULADO - SC - UNIDAD - Por 85 Gr - PROCESADO</t>
  </si>
  <si>
    <t>Cafe - Cafe en polvo - UNIDAD - Por 85 Gr - PROCESADO</t>
  </si>
  <si>
    <t>CANELA ELABORADA - MOLIDA - UNIDAD - por 20 gramos - PROCESADO</t>
  </si>
  <si>
    <t>CANELA ELABORADA - MOLIDA - UNIDAD - Por 50 Gr - PROCESADO</t>
  </si>
  <si>
    <t>PAPA - PREFRITA &amp; CONGELADA - UNIDAD - 5 KG - PROCESADO</t>
  </si>
  <si>
    <t>Salchicha Viena - Viena - UNIDAD - POR 150 GR - PROCESADO</t>
  </si>
  <si>
    <t>SALCHICHON - ESTANDAR - UNIDAD - x 450 Gr - PROCESADO</t>
  </si>
  <si>
    <t>SAL YODADA Y REFINADA (UN) - CON FINAS HIERBAS - UNIDAD - por 15 gramos - PROCESADO</t>
  </si>
  <si>
    <t>SAL YODADA Y REFINADA (UN) - CON AJO - UNIDAD - por 30 gramos - PROCESADO</t>
  </si>
  <si>
    <t>CHORIZO - SANTARROSANO - UNIDAD - por 500 gramos - PROCESADO</t>
  </si>
  <si>
    <t>CHORIZO - PREMIUM - UNIDAD - por 500 gramos - PROCESADO</t>
  </si>
  <si>
    <t>CHORIZO - PREMIUM - UNIDAD - por 250 gramos - PROCESADO</t>
  </si>
  <si>
    <t>CHORIZO - MIXTO - UNIDAD - por 250 gramos - PROCESADO</t>
  </si>
  <si>
    <t>CHORIZO - MIXTO - UNIDAD - por 500 gramos - PROCESADO</t>
  </si>
  <si>
    <t>PULPA - DE MARACUYA - UNIDAD - POR 250 GR - NATURAL</t>
  </si>
  <si>
    <t>PULPA - DE MORA - UNIDAD - POR 250 GR - NATURAL</t>
  </si>
  <si>
    <t>PULPA - DE PIÑA - UNIDAD - POR 250 GR - NATURAL</t>
  </si>
  <si>
    <t>PULPA - DE LULO - UNIDAD - POR 250 GR - NATURAL</t>
  </si>
  <si>
    <t>PULPA - DE MANGO - UNIDAD - POR 250 GR - NATURAL</t>
  </si>
  <si>
    <t>COCO FRESCO - SC - UNIDAD - Por 50 Gr - NATURAL</t>
  </si>
  <si>
    <t>COCO FRESCO - 63-FRESCO - UNIDAD - por 200 gramos - NATURAL</t>
  </si>
  <si>
    <t>Color para alimentos - Color para alimento - UNIDAD - por 20 gramos - PROCESADO</t>
  </si>
  <si>
    <t>Color para alimentos - Color para alimento - UNIDAD - por 500 gramos - PROCESADO</t>
  </si>
  <si>
    <t>Color para alimentos - Color para alimento - UNIDAD - por 250 gramos - PROCESADO</t>
  </si>
  <si>
    <t>COMINO ELABORADO - Molido - UNIDAD - por 20 gramos - PROCESADO</t>
  </si>
  <si>
    <t>COMINO ELABORADO - Molido - UNIDAD - Bolsa por 100 gr - PROCESADO</t>
  </si>
  <si>
    <t>COMINO ELABORADO - Molido - UNIDAD - CAJITA POR 20 GR - PROCESADO</t>
  </si>
  <si>
    <t>HIERBAS AROMATICAS - FLOR DE CALENDULA - UNIDAD - por 15 gramos - NATURAL</t>
  </si>
  <si>
    <t>HIERBAS AROMATICAS - FLOR DE JAMAICA - UNIDAD - 15 gramos - NATURAL</t>
  </si>
  <si>
    <t>HARINA DE TRIGO - SC - UNIDAD - por 500 gramos - PROCESADO</t>
  </si>
  <si>
    <t>JAMONADA - ESPECIAL - UNIDAD - Por 180 Gr - PROCESADO</t>
  </si>
  <si>
    <t>PIMIENTA ELABORADA - Molido - UNIDAD - 60 Gr - PROCESADO</t>
  </si>
  <si>
    <t>PIMIENTA ELABORADA - Molido - UNIDAD - por 100 gramos - PROCESADO</t>
  </si>
  <si>
    <t>MADERA EN BRUTO - MONCORO - METRO CUBICO - SIN EMPAQUE - NATURAL</t>
  </si>
  <si>
    <t>CARNE DE VACUNO FRESCA O REFRIGERADA EN CORTES - 3824-LAGARTO - KILOGRAMO - SIN EMPAQUE - NATURAL</t>
  </si>
  <si>
    <t>CARNE DE CERDO FRESCA O REFRIGERADA EN CORTES (KG) - PULPA - KILOGRAMO - SIN EMPAQUE - NATURAL</t>
  </si>
  <si>
    <t>CARNE DE CERDO FRESCA O REFRIGERADA EN CORTES (KG) - PATAS - KILOGRAMO - SIN EMPAQUE - NATURAL</t>
  </si>
  <si>
    <t>FRIJOL ZARAGOZA - 2171-ROJO - KILOGRAMO - SIN EMPAQUE - NATURAL</t>
  </si>
  <si>
    <t>CANELA ELABORADA - EN ASTILLA - UNIDAD - por 20 gramos - PROCESADO</t>
  </si>
  <si>
    <t>Cereza - Marrasquino - UNIDAD - por 250 gramos - NATURAL</t>
  </si>
  <si>
    <t>CLAVO DE OLOR ELABORADO - Entero - UNIDAD - POR 5 GR - NATURAL</t>
  </si>
  <si>
    <t>CLAVO DE OLOR ELABORADO - Entero - UNIDAD - POR 35 GR - NATURAL</t>
  </si>
  <si>
    <t>CLAVO DE OLOR ELABORADO - Molido - UNIDAD - por 10 gramos - PROCESADO</t>
  </si>
  <si>
    <t>COMINO ELABORADO - Entero - UNIDAD - por 500 gramos - PROCESADO</t>
  </si>
  <si>
    <t>COMINO ELABORADO - Entero - UNIDAD - Por 50 Gr - PROCESADO</t>
  </si>
  <si>
    <t>HARINA DE PLATANO - FECULA DE PLATANO AREQUIPE - UNIDAD - por 200 gramos - PROCESADO</t>
  </si>
  <si>
    <t>HIERBAS AROMATICAS - EUCALIPTO - UNIDAD - por 15 gramos - NATURAL</t>
  </si>
  <si>
    <t>GARBANZO SECO - SC - UNIDAD - por 454 gramos - NATURAL</t>
  </si>
  <si>
    <t>HIERBAS AROMATICAS - HOJA DE STEVIA - UNIDAD - por 15 gramos - NATURAL</t>
  </si>
  <si>
    <t>LINAZA - ENTERA - UNIDAD - por 454 gramos - NATURAL</t>
  </si>
  <si>
    <t>MANI SALADO - SC - UNIDAD - por 100 gramos - PROCESADO</t>
  </si>
  <si>
    <t>CARNE DE TERNERA DESPOSTADA - DE CERDO - UNIDAD - SIN EMPAQUE - NATURAL</t>
  </si>
  <si>
    <t>MANI CUBIERTO - DULCE - UNIDAD - por 100 gramos - PROCESADO</t>
  </si>
  <si>
    <t>MANI CUBIERTO - PICANTE - UNIDAD - por 100 gramos - PROCESADO</t>
  </si>
  <si>
    <t>MANI SALADO - TOSTADO - UNIDAD - por 100 gramos - PROCESADO</t>
  </si>
  <si>
    <t>MAYONESA - EN DOYPACK - UNIDAD - por 400 gramos - PROCESADO</t>
  </si>
  <si>
    <t>MORTADELA - JAMONADA - KILOGRAMO - EMPACADO(A) - PROCESADO</t>
  </si>
  <si>
    <t>MEZCLA DE EMBUTIDOS VARIOS - chorizo salchicha tocineta hamburguesa jamon morcilla mortadela pastrami salami - UNIDAD - EMPACADO(A) - PROCESADO</t>
  </si>
  <si>
    <t>NUEZ - ENTERA - UNIDAD - por 100 gramos - NATURAL</t>
  </si>
  <si>
    <t>NUEZ MOSCADA ELABORADA - MOLIDA - UNIDAD - por 100 gramos - PROCESADO</t>
  </si>
  <si>
    <t>PIMIENTA ELABORADA - Entero - UNIDAD - por 15 gramos - NATURAL</t>
  </si>
  <si>
    <t>QUESO (UN) - TAJADO DOBLE CREMA - UNIDAD - POR 495 GR - PROCESADO</t>
  </si>
  <si>
    <t>QUESO (UN) - TAJADO DOBLE CREMA - UNIDAD - Por 125 Gr - PROCESADO</t>
  </si>
  <si>
    <t>QUESO (UN) - TAJADO DOBLE CREMA - UNIDAD - POR 245 GR - PROCESADO</t>
  </si>
  <si>
    <t>HIERBAS AROMATICAS - Romero - UNIDAD - 15 gramos - NATURAL</t>
  </si>
  <si>
    <t>HIERBAS AROMATICAS - TE VERDE - UNIDAD - por 15 gramos - NATURAL</t>
  </si>
  <si>
    <t>CONDIMENTOS MEZCLADOS - Sazonatodo - UNIDAD - CAJITA POR 20 GR - PROCESADO</t>
  </si>
  <si>
    <t>MEZCLA DE CONDIMENTOS - SALSA BBQ - UNIDAD - por 400 gramos - PROCESADO</t>
  </si>
  <si>
    <t>MEZCLA DE CONDIMENTOS - CIRUELA - UNIDAD - por 200 gramos - PROCESADO</t>
  </si>
  <si>
    <t>MEZCLA DE CONDIMENTOS - PEPINILLO - UNIDAD - por 400 gramos - PROCESADO</t>
  </si>
  <si>
    <t>Color para alimentos - CURCUMA - UNIDAD - por 20 gramos - PROCESADO</t>
  </si>
  <si>
    <t>Color para alimentos - ACHIOTE - UNIDAD - por 20 gramos - PROCESADO</t>
  </si>
  <si>
    <t>CAFE INSTANTANEO GRANULADO - SC - UNIDAD - por 250 gramos - PROCESADO</t>
  </si>
  <si>
    <t>CAFE INSTANTANEO GRANULADO - SC - UNIDAD - por 500 gramos - PROCESADO</t>
  </si>
  <si>
    <t>FRUTAS EN ALMIBAR - BREVA - UNIDAD - POR 560 GR - PROCESADO</t>
  </si>
  <si>
    <t>MARGARINA DE MESA (UN) - BARRA - UNIDAD - Por 125 Gr - PROCESADO</t>
  </si>
  <si>
    <t>MARGARINA DE COCINA (UN) - SC - UNIDAD - por 500 gramos - PROCESADO</t>
  </si>
  <si>
    <t>MARGARINA DE COCINA (UN) - SC - UNIDAD - por 1000 g - PROCESADO</t>
  </si>
  <si>
    <t>LECHE LIQUIDA (UN) - PASTEURIZADA ENTERA - UNIDAD - por 400 gramos - PROCESADO</t>
  </si>
  <si>
    <t>LECHE LIQUIDA (UN) - PASTEURIZADA ENTERA - UNIDAD - por 200 gramos - PROCESADO</t>
  </si>
  <si>
    <t>ACEITE REFINADO DE GIRASOL (LT) - SC - UNIDAD - 3000 ML - PROCESADO</t>
  </si>
  <si>
    <t>MEZCLA DE ACEITES VEGETALES - Mezcla 20% aceite de soya y 80% de palma - UNIDAD - POR 900 CC - PROCESADO</t>
  </si>
  <si>
    <t>ARROZ BLANCO NACIONAL EN BOLSA DE POLIETILENO - TIPO I GRADO 1 - UNIDAD - POR 3 KG - NATURAL</t>
  </si>
  <si>
    <t>ARROZ BLANCO NACIONAL EN BOLSA DE POLIETILENO - TIPO I GRADO 1 - UNIDAD - POR 5 KG - NATURAL</t>
  </si>
  <si>
    <t>CHOCOLATE EN PASTA AMARGO - Clavo y Canela - UNIDAD - por 250 gramos - PROCESADO</t>
  </si>
  <si>
    <t>CHOCOLATE EN PASTA AMARGO - SC - UNIDAD - por 250 gramos - PROCESADO</t>
  </si>
  <si>
    <t>CHOCOLATE EN PASTA AMARGO - SC - UNIDAD - Por 125 Gr - PROCESADO</t>
  </si>
  <si>
    <t>PANELA REDONDA (KG) - SC - KILOGRAMO - SIN EMPAQUE - NATURAL</t>
  </si>
  <si>
    <t>SALCHICHA DE RES - MANGUERA - UNIDAD - por 500 gramos - PROCESADO</t>
  </si>
  <si>
    <t>MAIZ TIERNO ENLATADO - SC - UNIDAD - POR 432 GR - PROCESADO</t>
  </si>
  <si>
    <t>LECHE EN POLVO - ENTERA FORTIFICADA CON HIERRO - UNIDAD - por 400 gramos - PROCESADO</t>
  </si>
  <si>
    <t>LECHE DE SOYA EN POLVO - SC - UNIDAD - por 250 gramos - PROCESADO</t>
  </si>
  <si>
    <t>LECHE EN POLVO - ENTERA - UNIDAD - por 200 gramos - PROCESADO</t>
  </si>
  <si>
    <t>LECHE EN POLVO - ENTERA - UNIDAD - Por 380 Gr - PROCESADO</t>
  </si>
  <si>
    <t>LECHE EN POLVO - ENTERA - UNIDAD - por 900 grs - PROCESADO</t>
  </si>
  <si>
    <t>LECHE EN POLVO - ENTERA - UNIDAD - POR 65 GR - PROCESADO</t>
  </si>
  <si>
    <t>Avena Instantanea - VAINILLA - UNIDAD - por 200 gramos - PROCESADO</t>
  </si>
  <si>
    <t>CONDIMENTOS MEZCLADOS - ABLANDA CARNES - UNIDAD - por 20 gramos - PROCESADO</t>
  </si>
  <si>
    <t>Aceite de oliva 100% puro - 100% puro - UNIDAD - POR 500 CC - PROCESADO</t>
  </si>
  <si>
    <t>ACEITE REFINADO DE CANOLA (LT) - SC - UNIDAD - POR 1000 CC - PROCESADO</t>
  </si>
  <si>
    <t>SAL YODADA Y REFINADA (UN) - CON PIMIENTA - UNIDAD - por 30 gramos - PROCESADO</t>
  </si>
  <si>
    <t>LECHE LIQUIDA (UN) - 693-ULTRAPASTEURIZADA ENTERA - UNIDAD - POR 750 ML - NATURAL</t>
  </si>
  <si>
    <t>Color para alimentos - SC - UNIDAD - por 20 gramos - PROCESADO</t>
  </si>
  <si>
    <t>CHORIZO - COCTEL - UNIDAD - POR 330 GR - PROCESADO</t>
  </si>
  <si>
    <t>CAFE INSTANTANEO GRANULADO - SC - UNIDAD - POR 170 g - PROCESADO</t>
  </si>
  <si>
    <t>PASABOCAS FRITOS - DE MADURO - UNIDAD - SIX PACK - PROCESADO</t>
  </si>
  <si>
    <t>QUESO (UN) - 3833-TAJADO DOBLE CREMA - UNIDAD - POR 2500 GR - PROCESADO</t>
  </si>
  <si>
    <t>HIERBAS AROMATICAS - QUIEBRA BARRIGA - UNIDAD - por 15 gramos - NATURAL</t>
  </si>
  <si>
    <t>ARROZ BLANCO NACIONAL EN BOLSA DE POLIETILENO - TIPO I GRADO 1 - UNIDAD - por 500 gramos - NATURAL</t>
  </si>
  <si>
    <t>PASABOCAS DE SEMILLAS COMESTIBLES - 3847-SEMILLA DE CHIA. BOLIVIANA - KILOGRAMO - SIN EMPAQUE - PROCESADO</t>
  </si>
  <si>
    <t>MAIZ TIERNO ENLATADO - SC - UNIDAD - por 300 gramos - PROCESADO</t>
  </si>
  <si>
    <t>AZUCAR BLANCO - SC - UNIDAD - por 454 gramos - PROCESADO</t>
  </si>
  <si>
    <t>AZUCAR BLANCO - SC - UNIDAD - por 900 grs - PROCESADO</t>
  </si>
  <si>
    <t>HIERBAS AROMATICAS - CIDRON - UNIDAD - por 15 gramos - NATURAL</t>
  </si>
  <si>
    <t>HIERBAS AROMATICAS - 3852-FRUTOS ROJOS - UNIDAD - POR 25 GR - NATURAL</t>
  </si>
  <si>
    <t>HIERBAS AROMATICAS - Manzanilla - UNIDAD - por 15 gramos - NATURAL</t>
  </si>
  <si>
    <t>HIERBAS AROMATICAS - TORONJIL - UNIDAD - por 15 gramos - NATURAL</t>
  </si>
  <si>
    <t>HIERBAS AROMATICAS - TROPICAL - UNIDAD - POR 25 GR - NATURAL</t>
  </si>
  <si>
    <t>HIERBAS AROMATICAS - Hierbabuena - UNIDAD - por 15 gramos - NATURAL</t>
  </si>
  <si>
    <t>VINAGRE BLANCO - SC - UNIDAD - POR 3000 GR - PROCESADO</t>
  </si>
  <si>
    <t>VINAGRE DE FRUTAS - SC - UNIDAD - POR 3000 GR - PROCESADO</t>
  </si>
  <si>
    <t>ESENCIA DE VAINILLA - SC - UNIDAD - POR 165 GR - PROCESADO</t>
  </si>
  <si>
    <t>ESENCIA DE VAINILLA - SC - UNIDAD - POR 160 CC - PROCESADO</t>
  </si>
  <si>
    <t>ESENCIA DE VAINILLA - SC - UNIDAD - POR 90 CC - PROCESADO</t>
  </si>
  <si>
    <t>LECHE LIQUIDA (UN) - ULTRAPASTEURIZADA &amp; DESLACTOSADA - UNIDAD - EMPACADO(A) - PROCESADO</t>
  </si>
  <si>
    <t>SARDINAS ENLATADAS EN SALSA DE TOMATE - OVAL - UNIDAD - POR 425 GR - PROCESADO</t>
  </si>
  <si>
    <t>MACA - 3858-EN POLVO - KILOGRAMO - SIN EMPAQUE - PROCESADO</t>
  </si>
  <si>
    <t>Hortalizas - Raiz China - UNIDAD - EMPACADO(A) - NATURAL</t>
  </si>
  <si>
    <t>Frutas - PITAYA - KILOGRAMO - SIN EMPAQUE - NATURAL</t>
  </si>
  <si>
    <t>Frutas - GUINEO - KILOGRAMO - SIN EMPAQUE - NATURAL</t>
  </si>
  <si>
    <t>Frutas - SANDIA BABY - KILOGRAMO - SIN EMPAQUE - NATURAL</t>
  </si>
  <si>
    <t>Frutas - BOLO - KILOGRAMO - SIN EMPAQUE - NATURAL</t>
  </si>
  <si>
    <t>RABANO - RABANO ROJO - KILOGRAMO - SIN EMPAQUE - NATURAL</t>
  </si>
  <si>
    <t>CARNE DE VACUNO FRESCA O REFRIGERADA EN CORTES - Solomillo - KILOGRAMO - SIN EMPAQUE - NATURAL</t>
  </si>
  <si>
    <t>Color para alimentos - SC - UNIDAD - 60 Gr - PROCESADO</t>
  </si>
  <si>
    <t>MIEL DE ABEJAS - PURA - UNIDAD - 500 gramos - PROCESADO</t>
  </si>
  <si>
    <t>Coco Deshidratado - SC - UNIDAD - por 200 gramos - PROCESADO</t>
  </si>
  <si>
    <t>Aceituna - RELLENAS - UNIDAD - por 250 gramos - PROCESADO</t>
  </si>
  <si>
    <t>CLAVO DE OLOR ELABORADO - Molido - UNIDAD - por 20 gramos - PROCESADO</t>
  </si>
  <si>
    <t>Aceite refinado de soya - 100% puro - UNIDAD - POR 250 CC - PROCESADO</t>
  </si>
  <si>
    <t>ACEITE REFINADO DE SOYA (LT) - 100% puro - UNIDAD - POR 20 LT - PROCESADO</t>
  </si>
  <si>
    <t>ACEITE REFINADO DE GIRASOL (LT) - 100% puro - UNIDAD - POR 3000 CC - PROCESADO</t>
  </si>
  <si>
    <t>CARNE DE VACUNO FRESCA O REFRIGERADA EN CORTES - CAPON DE RES - KILOGRAMO - SIN EMPAQUE - NATURAL</t>
  </si>
  <si>
    <t>CARNE DE VACUNO FRESCA O REFRIGERADA EN CORTES - ENTREPIERNA DE RES - KILOGRAMO - SIN EMPAQUE - NATURAL</t>
  </si>
  <si>
    <t>CARNE DE VACUNO FRESCA O REFRIGERADA EN CORTES - AMPOLLETA DE RES - KILOGRAMO - SIN EMPAQUE - NATURAL</t>
  </si>
  <si>
    <t>SARDINAS ENLATADAS EN SALSA DE TOMATE - SC - UNIDAD - Por 125 Gr - PROCESADO</t>
  </si>
  <si>
    <t>MEZCLA DE CONDIMENTOS - SALSA CHILI - UNIDAD - 500 ML - PROCESADO</t>
  </si>
  <si>
    <t>Miel de Maple - SC - UNIDAD - POR 480 GR - PROCESADO</t>
  </si>
  <si>
    <t>Salsa Tartara - EN DOYPACK - UNIDAD - DOYPACK CON VALVULA POR 200 GR - PROCESADO</t>
  </si>
  <si>
    <t>Ovinos - EN PIE - UNIDAD - SIN EMPAQUE - NATURAL</t>
  </si>
  <si>
    <t>CERDO REPRODUCTOR (UN) - Cerda reproductora en pie - UNIDAD - SIN EMPAQUE - NATURAL</t>
  </si>
  <si>
    <t>CERDO REPRODUCTOR (UN) - Cerdo en pie Entre 90 KG y 120 KG - UNIDAD - SIN EMPAQUE - NATURAL</t>
  </si>
  <si>
    <t>LECHONA - SC - UNIDAD - SIN EMPAQUE - NATURAL</t>
  </si>
  <si>
    <t>Avena Instantanea - CANELA - UNIDAD - por 400 gramos - PROCESADO</t>
  </si>
  <si>
    <t>Avena Instantanea - Fresa - UNIDAD - por 400 gramos - PROCESADO</t>
  </si>
  <si>
    <t>Avena Instantanea - VAINILLA - UNIDAD - por 400 gramos - PROCESADO</t>
  </si>
  <si>
    <t>BICARBONATO DE SODIO - SC - UNIDAD - por 500 gramos - PROCESADO</t>
  </si>
  <si>
    <t>BICARBONATO DE SODIO - SC - UNIDAD - por 100 gramos - PROCESADO</t>
  </si>
  <si>
    <t>BICARBONATO DE SODIO - SC - UNIDAD - por 250 gramos - PROCESADO</t>
  </si>
  <si>
    <t>CANELA ELABORADA - MOLIDA - UNIDAD - 40 GR - PROCESADO</t>
  </si>
  <si>
    <t>CLAVO DE OLOR ELABORADO - Entero - UNIDAD - por 15 gramos - NATURAL</t>
  </si>
  <si>
    <t>CONDIMENTOS MEZCLADOS - SAZONADOR - UNIDAD - 40 GR - PROCESADO</t>
  </si>
  <si>
    <t>LAUREL - HOJA - UNIDAD - por 10 gramos - NATURAL</t>
  </si>
  <si>
    <t>MAIZ PIRA SECO - SC - UNIDAD - 500 gramos - PROCESADO</t>
  </si>
  <si>
    <t>SAL YODADA Y REFINADA (UN) - CON AJO - UNIDAD - 500 gramos - PROCESADO</t>
  </si>
  <si>
    <t>MAIZ AMARILLO NACIONAL SECO - MAZAMORRA - UNIDAD - 500 gramos - NATURAL</t>
  </si>
  <si>
    <t>Aceite refinado de palma - Aceite refinado de palma - UNIDAD - POR 250 CC - PROCESADO</t>
  </si>
  <si>
    <t>Aceite refinado de palma - Aceite refinado de palma - UNIDAD - POR 3000 CC - PROCESADO</t>
  </si>
  <si>
    <t>Aceite refinado de palma - Aceite refinado de palma - UNIDAD - POR 500 CC - PROCESADO</t>
  </si>
  <si>
    <t>SAL YODADA Y REFINADA (UN) - CON AJO - UNIDAD - 40 GR - PROCESADO</t>
  </si>
  <si>
    <t>MEZCLA DE CONDIMENTOS - SALSA DE QUESO CHEDAR - UNIDAD - por 200 gramos - PROCESADO</t>
  </si>
  <si>
    <t>MEZCLA DE CONDIMENTOS - CHIMICHURRY - UNIDAD - POR 165 GR - PROCESADO</t>
  </si>
  <si>
    <t>MEZCLA DE CONDIMENTOS - SALSA ROSADA - UNIDAD - BOLSA POR 1000 GR - PROCESADO</t>
  </si>
  <si>
    <t>MEZCLA DE CONDIMENTOS - SALSA ROSADA - UNIDAD - SACHET DE 90 GR - PROCESADO</t>
  </si>
  <si>
    <t>MEZCLA DE CONDIMENTOS - SALSA ROSADA - UNIDAD - BOLSA POR 4000 GR - PROCESADO</t>
  </si>
  <si>
    <t>MEZCLA DE CONDIMENTOS - SALSA ROSADA - UNIDAD - DoyPack * 200 Gr - PROCESADO</t>
  </si>
  <si>
    <t>MEZCLA DE CONDIMENTOS - SALSA NEGRA - UNIDAD - POR 90 CC - PROCESADO</t>
  </si>
  <si>
    <t>MEZCLA DE CONDIMENTOS - SALSA ROSADA - UNIDAD - POR 160 GR - PROCESADO</t>
  </si>
  <si>
    <t>MEZCLA DE CONDIMENTOS - SALSA CHIPOTLE - UNIDAD - por 200 gramos - PROCESADO</t>
  </si>
  <si>
    <t>MEZCLA DE CONDIMENTOS - SALSA GUACAMOLE - UNIDAD - por 200 gramos - PROCESADO</t>
  </si>
  <si>
    <t>MEZCLA DE CONDIMENTOS - SALSA DE AJI - UNIDAD - POR 90 GR - PROCESADO</t>
  </si>
  <si>
    <t>MEZCLA DE CONDIMENTOS - VINAGRETA - UNIDAD - por 200 gramos - PROCESADO</t>
  </si>
  <si>
    <t>MEZCLA DE CONDIMENTOS - SALSA NEGRA - UNIDAD - POR 160 GR - PROCESADO</t>
  </si>
  <si>
    <t>SALCHICHA DE RES - MANGUERA - KILOGRAMO - EMPACADO(A) - PROCESADO</t>
  </si>
  <si>
    <t>Carne Pepperoni - Pepperoni - UNIDAD - EMPACADO(A) - PROCESADO</t>
  </si>
  <si>
    <t>MEZCLA DE CONDIMENTOS - SALSA DE QUESO - UNIDAD - EN DOY PACK POR 1 KG - PROCESADO</t>
  </si>
  <si>
    <t>CARNE DE VACUNO FRESCA O REFRIGERADA EN CORTES - SOLOMO BUFALO - KILOGRAMO - SIN EMPAQUE - NATURAL</t>
  </si>
  <si>
    <t>CARNE DE VACUNO FRESCA O REFRIGERADA EN CORTES - CENTRO PIERNA BUFALO - KILOGRAMO - SIN EMPAQUE - NATURAL</t>
  </si>
  <si>
    <t>CARNE DE VACUNO FRESCA O REFRIGERADA EN CORTES - BOLA NEGRA BUFALO - KILOGRAMO - SIN EMPAQUE - NATURAL</t>
  </si>
  <si>
    <t>CARNE DE VACUNO FRESCA O REFRIGERADA EN CORTES - CADERA BUFALO - KILOGRAMO - SIN EMPAQUE - NATURAL</t>
  </si>
  <si>
    <t>CARNE DE VACUNO FRESCA O REFRIGERADA EN CORTES - MUCHACHO BUFALO - KILOGRAMO - SIN EMPAQUE - NATURAL</t>
  </si>
  <si>
    <t>CARNE DE VACUNO FRESCA O REFRIGERADA EN CORTES - POSTA BUFALO - KILOGRAMO - SIN EMPAQUE - NATURAL</t>
  </si>
  <si>
    <t>CARNE DE VACUNO FRESCA O REFRIGERADA EN CORTES - PUNTA DE ANCA BUFALO - KILOGRAMO - SIN EMPAQUE - NATURAL</t>
  </si>
  <si>
    <t>CARNE DE POLLO O GALLINA FRESCA O REFRIGERADA EN CANAL (UN) - DESMECHADA - UNIDAD - ENLATADO POR 170 GR - PROCESADO</t>
  </si>
  <si>
    <t>MEZCLA DE CONDIMENTOS - SALSA DE CHIMICHURRY - UNIDAD - BOLSA POR 1000 GR - PROCESADO</t>
  </si>
  <si>
    <t>MEZCLA DE CONDIMENTOS - GUACAMOLE&amp;QUESO&amp;CHIPOTLE - UNIDAD - por 200 gramos - PROCESADO</t>
  </si>
  <si>
    <t>FECULA DE CEREALES - MEZCLA PARA NATILLA SABOR A COCO - UNIDAD - CAJA POR 300 GR - PROCESADO</t>
  </si>
  <si>
    <t>FECULA DE CEREALES - MEZCLA PARA NATILLA SABOR A AREQUIPE - UNIDAD - CAJA POR 300 GR - PROCESADO</t>
  </si>
  <si>
    <t>FECULA DE CEREALES - MEZCLA PARA NATILLA - UNIDAD - CAJA POR 300 GR - PROCESADO</t>
  </si>
  <si>
    <t>FECULA DE CEREALES - MEZCLA PARA BUNUELOS - UNIDAD - CAJA POR 350 GR - PROCESADO</t>
  </si>
  <si>
    <t>FECULA DE CEREALES - 3891-MEZCLA PARA BUNUELOS - UNIDAD - CAJA POR 300 GR - PROCESADO</t>
  </si>
  <si>
    <t>CANELA ELABORADA - MOLIDA - UNIDAD - TARRO PLASTICO POR 56.6 GR - PROCESADO</t>
  </si>
  <si>
    <t>CANELA ELABORADA - EN ASTILLA - UNIDAD - TARRO PLASTICO POR 35.4 GR - NATURAL</t>
  </si>
  <si>
    <t>CANELA ELABORADA - EN ASTILLA - UNIDAD - BOLSA POR 14.5 GR - NATURAL</t>
  </si>
  <si>
    <t>MEZCLA DE CONDIMENTOS - SALSA DE CHIMICHURRY - UNIDAD - POR 1200 GR - PROCESADO</t>
  </si>
  <si>
    <t>MEZCLA DE CONDIMENTOS - SALSA PARA CARNES - UNIDAD - POR 175 GR - PROCESADO</t>
  </si>
  <si>
    <t>MEZCLA DE CONDIMENTOS - SALSA NEGRA - UNIDAD - Por 155 Gr - PROCESADO</t>
  </si>
  <si>
    <t>MEZCLA DE CONDIMENTOS - SALSA PARA CARNES - UNIDAD - POR 1250 GR - PROCESADO</t>
  </si>
  <si>
    <t>MEZCLA DE CONDIMENTOS - SALSA NEGRA - UNIDAD - POR 3000 GR - PROCESADO</t>
  </si>
  <si>
    <t>MEZCLA DE CONDIMENTOS - VINAGRETA - UNIDAD - FRASCO DE 335 GR - PROCESADO</t>
  </si>
  <si>
    <t>MEZCLA DE CONDIMENTOS - VINAGRETA - UNIDAD - Por 180 Gr - PROCESADO</t>
  </si>
  <si>
    <t>MEZCLA DE CONDIMENTOS - VINAGRETA - UNIDAD - FRASCO POR 1100 GR - PROCESADO</t>
  </si>
  <si>
    <t>MEZCLA DE CONDIMENTOS - Tartara - UNIDAD - DoyPack * 200 Gr - PROCESADO</t>
  </si>
  <si>
    <t>MEZCLA DE CONDIMENTOS - SALSA DE CHIMICHURRY - UNIDAD - por 200 gramos - PROCESADO</t>
  </si>
  <si>
    <t>PASABOCAS DE SEMILLAS COMESTIBLES - Semilla de Chia - UNIDAD - POR 42.5 GR - PROCESADO</t>
  </si>
  <si>
    <t>MEZCLA DE CONDIMENTOS - SALSA NEGRA - UNIDAD - POR 1150 GR - PROCESADO</t>
  </si>
  <si>
    <t>Salsa de Soya - SC - UNIDAD - Por 155 Gr - PROCESADO</t>
  </si>
  <si>
    <t>Salsa de Soya - SC - UNIDAD - POR 1150 GR - PROCESADO</t>
  </si>
  <si>
    <t>CANELA ELABORADA - EN ASTILLA - UNIDAD - EN BOLSA (240-260) GR - NATURAL</t>
  </si>
  <si>
    <t>Frutas - GUINEO VERDE - UNIDAD - SIN EMPAQUE - NATURAL</t>
  </si>
  <si>
    <t>CALAMAR - TUBO DE CALAMAR - KILOGRAMO - SIN EMPAQUE - NATURAL</t>
  </si>
  <si>
    <t>CARNE DE CERDO FRESCA O REFRIGERADA EN CANAL (UN) - PROSCIUTTO - UNIDAD - SIN EMPAQUE - PROCESADO</t>
  </si>
  <si>
    <t>CARNE DE CERDO FRESCA O REFRIGERADA EN CANAL (UN) - CHICHARRON - UNIDAD - SIN EMPAQUE - PROCESADO</t>
  </si>
  <si>
    <t>MEZCLA DE CONDIMENTOS - CREMA DE ARROZ - KILOGRAMO - EMPACADO(A) - PROCESADO</t>
  </si>
  <si>
    <t>COADYUVANTE - SC - LITRO - EMPACADO(A) - PROCESADO</t>
  </si>
  <si>
    <t>COMINO ELABORADO - Entero - UNIDAD - por 20 gramos - NATURAL</t>
  </si>
  <si>
    <t>HIERBAS AROMATICAS - GINKGO BILOBA - UNIDAD - por 15 gramos - NATURAL</t>
  </si>
  <si>
    <t>TOMATE MILANO - VERDE - KILOGRAMO - SIN EMPAQUE - NATURAL</t>
  </si>
  <si>
    <t>TOMATE MILANO - ROJO - KILOGRAMO - SIN EMPAQUE - NATURAL</t>
  </si>
  <si>
    <t>LENTEJA SECA - TIPO I GRADO 1 - UNIDAD - 500 gramos - NATURAL</t>
  </si>
  <si>
    <t>ARVEJA VERDE SECA - TIPO I GRADO 1 - UNIDAD - 500 gramos - NATURAL</t>
  </si>
  <si>
    <t>FRIJOL BOLA ROJA NACIONAL SECO - TIPO I GRADO 1 - UNIDAD - 500 gramos - NATURAL</t>
  </si>
  <si>
    <t>FRIJOL CARGAMANTO ROJO NACIONAL SECO - TIPO I GRADO 1 - UNIDAD - 500 gramos - NATURAL</t>
  </si>
  <si>
    <t>FRIJOL CARGAMANTO BLANCO NACIONAL SECO - TIPO I GRADO 1 - UNIDAD - 500 gramos - NATURAL</t>
  </si>
  <si>
    <t>FRIJOL CABECITA NEGRA NACIONAL SECO - TIPO I GRADO 1 - UNIDAD - 500 gramos - NATURAL</t>
  </si>
  <si>
    <t>CARNE DE VACUNO FRESCA O REFRIGERADA EN CORTES - TORTUGA - KILOGRAMO - SIN EMPAQUE - NATURAL</t>
  </si>
  <si>
    <t>CARNE DE VACUNO FRESCA O REFRIGERADA EN CORTES - BARCINO DE RES - KILOGRAMO - SIN EMPAQUE - NATURAL</t>
  </si>
  <si>
    <t>CARNE DE VACUNO FRESCA O REFRIGERADA EN CORTES - ESPALDILLA DE RES - KILOGRAMO - SIN EMPAQUE - NATURAL</t>
  </si>
  <si>
    <t>CARNE DE VACUNO FRESCA O REFRIGERADA EN CORTES - BABY BEEF - KILOGRAMO - SIN EMPAQUE - NATURAL</t>
  </si>
  <si>
    <t>CARNE DE VACUNO FRESCA O REFRIGERADA EN CORTES - T BONE STEAK - KILOGRAMO - SIN EMPAQUE - NATURAL</t>
  </si>
  <si>
    <t>MONDONGO - SC - KILOGRAMO - EMPACADO(A) - PROCESADO</t>
  </si>
  <si>
    <t>PIMENTON FRESCO - MOLIDO - UNIDAD - por 20 gramos - PROCESADO</t>
  </si>
  <si>
    <t>ALMENDRA - SC - UNIDAD - 500 gramos - NATURAL</t>
  </si>
  <si>
    <t>HIERBAS AROMATICAS - COLA DE CABALLO - UNIDAD - por 15 gramos - NATURAL</t>
  </si>
  <si>
    <t>MIXTURA DE CEREALES Y FRUTAS SECAS - UVA PASA CON MANI - UNIDAD - Por 50 Gr - PROCESADO</t>
  </si>
  <si>
    <t>MAIZ AMARILLO NACIONAL SECO - BASE MAZAMORRA - UNIDAD - por 30 gramos - PROCESADO</t>
  </si>
  <si>
    <t>JUGO DE FRUTAS - DE NARANJA - UNIDAD - POR 1000 ML - PROCESADO</t>
  </si>
  <si>
    <t>SALCHICHON - SAUCISSON - KILOGRAMO - EMPACADO(A) - PROCESADO</t>
  </si>
  <si>
    <t>CARNE DE VACUNO FRESCA O REFRIGERADA EN CORTES - ROAST BEEF - KILOGRAMO - SIN EMPAQUE - NATURAL</t>
  </si>
  <si>
    <t>CARNE DE VACUNO FRESCA O REFRIGERADA EN CORTES - OMBLIGO - KILOGRAMO - SIN EMPAQUE - NATURAL</t>
  </si>
  <si>
    <t>VISCERAS DE VACUNO (UN) - CREADILLA - UNIDAD - EMPACADO(A) - NATURAL</t>
  </si>
  <si>
    <t>Color para alimentos - AMARILLO - UNIDAD - 40 GR - PROCESADO</t>
  </si>
  <si>
    <t>CARNE DE CERDO FRESCA O REFRIGERADA EN CORTES (KG) - BRAZUELO - KILOGRAMO - SIN EMPAQUE - NATURAL</t>
  </si>
  <si>
    <t>CARNE DE CERDO FRESCA O REFRIGERADA EN CORTES (KG) - SOLOMITO - KILOGRAMO - SIN EMPAQUE - NATURAL</t>
  </si>
  <si>
    <t>AJO - Molido - UNIDAD - 40 GR - PROCESADO</t>
  </si>
  <si>
    <t>FRUTAS DESHIDRATADAS - ARANDANO TROZOS - KILOGRAMO - EMPACADO(A) - PROCESADO</t>
  </si>
  <si>
    <t>FRUTAS DESHIDRATADAS - MANGO TROZOS - KILOGRAMO - EMPACADO(A) - PROCESADO</t>
  </si>
  <si>
    <t>FRUTAS DESHIDRATADAS - UCHUVA TROZOS - KILOGRAMO - EMPACADO(A) - PROCESADO</t>
  </si>
  <si>
    <t>FRUTAS DESHIDRATADAS - PAPAYA TROZOS - UNIDAD - EMPACADO(A) - PROCESADO</t>
  </si>
  <si>
    <t>FRUTAS DESHIDRATADAS - FRESAS EN RODAJAS - KILOGRAMO - EMPACADO(A) - PROCESADO</t>
  </si>
  <si>
    <t>FRUTAS DESHIDRATADAS - MORA ENTERA - KILOGRAMO - EMPACADO(A) - PROCESADO</t>
  </si>
  <si>
    <t>CARNE DE VACUNO FRESCA O REFRIGERADA EN CORTES - CRESPA - KILOGRAMO - SIN EMPAQUE - NATURAL</t>
  </si>
  <si>
    <t>FRUTAS DESHIDRATADAS - MANGO DESHIDRATADO - KILOGRAMO - EMPACADO EN BARRA - PROCESADO</t>
  </si>
  <si>
    <t>FRUTAS DESHIDRATADAS - PINA DESHIDRATADA - KILOGRAMO - EMPACADO EN BARRA - PROCESADO</t>
  </si>
  <si>
    <t>FRUTAS DESHIDRATADAS - MIX DE FRUTAS DESHIDRATADAS - KILOGRAMO - EMPACADO EN BARRA - PROCESADO</t>
  </si>
  <si>
    <t>VERDURAS DESHIDRATADAS - ZANAHORIA GRANULADA - KILOGRAMO - EMPACADO(A) - PROCESADO</t>
  </si>
  <si>
    <t>VERDURAS DESHIDRATADAS - BROCOLI EN POLVO - KILOGRAMO - EMPACADO(A) - PROCESADO</t>
  </si>
  <si>
    <t>VERDURAS DESHIDRATADAS - COLIFLOR EN POLVO - KILOGRAMO - EMPACADO(A) - PROCESADO</t>
  </si>
  <si>
    <t>VERDURAS DESHIDRATADAS - REPOLLO POLVO - KILOGRAMO - EMPACADO(A) - PROCESADO</t>
  </si>
  <si>
    <t>VERDURAS DESHIDRATADAS - COL DE BRUSELAS EN POLVO - KILOGRAMO - EMPACADO(A) - PROCESADO</t>
  </si>
  <si>
    <t>HONGO - PLEUROTUS DESHIDRATADO EN POLVO - KILOGRAMO - EMPACADO(A) - PROCESADO</t>
  </si>
  <si>
    <t>MEZCLA DE CONDIMENTOS - SALSA GUACAMOLE - UNIDAD - DOYPACK POR 1000 GR - PROCESADO</t>
  </si>
  <si>
    <t>CARNE DE CERDO FRESCA O REFRIGERADA EN CORTES (KG) - 3943-REBANADO - KILOGRAMO - SIN EMPAQUE - NATURAL</t>
  </si>
  <si>
    <t>CARNE DE CERDO FRESCA O REFRIGERADA EN CORTES (KG) - 3942-OREJAS DE CERDO - KILOGRAMO - SIN EMPAQUE - NATURAL</t>
  </si>
  <si>
    <t>CARNE DE CERDO FRESCA O REFRIGERADA EN CORTES (KG) - COLA - KILOGRAMO - SIN EMPAQUE - NATURAL</t>
  </si>
  <si>
    <t>MEZCLA DE CONDIMENTOS - SALSA NEGRA - UNIDAD - POR 165 GR - PROCESADO</t>
  </si>
  <si>
    <t>MEZCLA DE CONDIMENTOS - SALSA PARA CARNES - UNIDAD - Por 185 Gr - PROCESADO</t>
  </si>
  <si>
    <t>Frutas - SANDIA - KILOGRAMO - SIN EMPAQUE - NATURAL</t>
  </si>
  <si>
    <t>Color para alimentos - ACHIOTE - UNIDAD - 60 Gr - PROCESADO</t>
  </si>
  <si>
    <t>MAIZ DULCE - SC - KILOGRAMO - SIN EMPAQUE - NATURAL</t>
  </si>
  <si>
    <t>MAIZ DULCE - MAIZ BABY - UNIDAD - EMPACADO(A) - NATURAL</t>
  </si>
  <si>
    <t>SALSA DE TOMATE - SALSA DE TOMATE EN DOYPACK - UNIDAD - POR 90 GR - PROCESADO</t>
  </si>
  <si>
    <t>SALSA DE TOMATE - SALSA DE TOMATE EN DOYPACK - UNIDAD - POR 1000 GR - PROCESADO</t>
  </si>
  <si>
    <t>SALSA DE TOMATE - SC - UNIDAD - 500 gramos - PROCESADO</t>
  </si>
  <si>
    <t>SALSA DE TOMATE - SC - UNIDAD - POR 565 GR - PROCESADO</t>
  </si>
  <si>
    <t>SALSA DE TOMATE - SC - UNIDAD - GALON PET POR 4350 GR - PROCESADO</t>
  </si>
  <si>
    <t>SALSA DE TOMATE - SC - UNIDAD - STICKPACK POR 8 GR - PROCESADO</t>
  </si>
  <si>
    <t>SALSA DE TOMATE - SC - UNIDAD - 560 GR - PROCESADO</t>
  </si>
  <si>
    <t>SALSA DE TOMATE - SC - UNIDAD - BOLSA X 1000 g - PROCESADO</t>
  </si>
  <si>
    <t>SALSA DE TOMATE - SC - UNIDAD - BOLSA POR 4000 GR - PROCESADO</t>
  </si>
  <si>
    <t>SALSA DE TOMATE - SC - UNIDAD - GALON POR 4300 GR - PROCESADO</t>
  </si>
  <si>
    <t>SALSA DE TOMATE - SC - UNIDAD - PET POR 1000 GR - PROCESADO</t>
  </si>
  <si>
    <t>SALSA DE TOMATE - SC - UNIDAD - SACHET DE 90 GR - PROCESADO</t>
  </si>
  <si>
    <t>SALSA DE TOMATE - SC - UNIDAD - POR 130 GR - PROCESADO</t>
  </si>
  <si>
    <t>MAYONESA - EN DOYPACK - UNIDAD - por 200 gramos - PROCESADO</t>
  </si>
  <si>
    <t>MAYONESA - EN DOYPACK - UNIDAD - POR 90 GR - PROCESADO</t>
  </si>
  <si>
    <t>MAYONESA - EN DOYPACK - UNIDAD - por 1000 g - PROCESADO</t>
  </si>
  <si>
    <t>MAYONESA - SC - UNIDAD - BOLSA POR 1000 GR - PROCESADO</t>
  </si>
  <si>
    <t>MAYONESA - SC - UNIDAD - SACHET DE 90 GR - PROCESADO</t>
  </si>
  <si>
    <t>MAYONESA - SC - UNIDAD - POR 120 GR - PROCESADO</t>
  </si>
  <si>
    <t>MAYONESA - SC - UNIDAD - POR 5000 GR - PROCESADO</t>
  </si>
  <si>
    <t>MAYONESA - SC - UNIDAD - PET POR 1000 GR - PROCESADO</t>
  </si>
  <si>
    <t>MAYONESA - SC - UNIDAD - BOLSA POR 4000 GR - PROCESADO</t>
  </si>
  <si>
    <t>MAYONESA - SC - UNIDAD - GALON POR 4150 GR - PROCESADO</t>
  </si>
  <si>
    <t>MEZCLA DE CONDIMENTOS - SALSA ROSADA - UNIDAD - 90 GR - PROCESADO</t>
  </si>
  <si>
    <t>MEZCLA DE CONDIMENTOS - SALSA ROSADA - UNIDAD - POR 1000 GR - PROCESADO</t>
  </si>
  <si>
    <t>MEZCLA DE CONDIMENTOS - SALSA ROSADA - UNIDAD - STICKPACK POR 8 GR - PROCESADO</t>
  </si>
  <si>
    <t>MEZCLA DE CONDIMENTOS - SALSA ROSADA - UNIDAD - PET POR 1000 GR - PROCESADO</t>
  </si>
  <si>
    <t>MAIZ AMARILLO NACIONAL SECO - MOLIDO - UNIDAD - EN SACO - PROCESADO</t>
  </si>
  <si>
    <t>MANI CUBIERTO - SABOR A LIMON - UNIDAD - EMPACADO(A) - PROCESADO</t>
  </si>
  <si>
    <t>MEZCLA DE CONDIMENTOS - MAYONESA CON MOSTAZA - UNIDAD - por 200 gramos - PROCESADO</t>
  </si>
  <si>
    <t>MEZCLA DE CONDIMENTOS - MAYONESA CON MOSTAZA - UNIDAD - por 1000 g - PROCESADO</t>
  </si>
  <si>
    <t>MEZCLA DE CONDIMENTOS - MAYONESA CON MOSTAZA Y ESPECIAS - UNIDAD - 70 GR - PROCESADO</t>
  </si>
  <si>
    <t>MAIZ DULCE - SC - UNIDAD - EMPACADO(A) - NATURAL</t>
  </si>
  <si>
    <t>CARNE DE CERDO FRESCA O REFRIGERADA EN CORTES (KG) - PUNTA DE ANCA DE CERDO - KILOGRAMO - SIN EMPAQUE - NATURAL</t>
  </si>
  <si>
    <t>CARNE DE CERDO FRESCA O REFRIGERADA EN CORTES (KG) - CABEZA DE LOMO DE CERDO - KILOGRAMO - SIN EMPAQUE - NATURAL</t>
  </si>
  <si>
    <t>CARNE DE VACUNO FRESCA O REFRIGERADA EN CORTES - ENTREPECHO DE RES - KILOGRAMO - SIN EMPAQUE - NATURAL</t>
  </si>
  <si>
    <t>COMINO ELABORADO - Molido - UNIDAD - 500 gramos - PROCESADO</t>
  </si>
  <si>
    <t>MAYONESA - SC - UNIDAD - 4000 ML - PROCESADO</t>
  </si>
  <si>
    <t>MOSTAZA - 3855-SC - UNIDAD - 4000 ML - PROCESADO</t>
  </si>
  <si>
    <t>LECHE CONDENSADA - SC - UNIDAD - por 100 gramos - PROCESADO</t>
  </si>
  <si>
    <t>PANELA PULVERIZADA - PANELA SABORIZADA A MARACUYA - UNIDAD - por 250 gramos - PROCESADO</t>
  </si>
  <si>
    <t>MOSTAZA - EN DOYPACK - UNIDAD - por 1000 g - PROCESADO</t>
  </si>
  <si>
    <t>MOSTAZA - SC - UNIDAD - BOLSA X 1000 g - PROCESADO</t>
  </si>
  <si>
    <t>MOSTAZA - SC - UNIDAD - PET 4050 GR - PROCESADO</t>
  </si>
  <si>
    <t>CARNE DE VACUNO FRESCA O REFRIGERADA EN CORTES - HUEVO DE ALDANA DE BUFALO - KILOGRAMO - SIN EMPAQUE - NATURAL</t>
  </si>
  <si>
    <t>PASTA DE TOMATE - SC - UNIDAD - Por 200 GR - PROCESADO</t>
  </si>
  <si>
    <t>GALLETA DE DULCE - CON RELLENO - UNIDAD - EMPACADO(A) - PROCESADO</t>
  </si>
  <si>
    <t>HIERBAS AROMATICAS - ANIS VERDE - UNIDAD - SIN EMPAQUE - NATURAL</t>
  </si>
  <si>
    <t>HIERBAS AROMATICAS - MEJORANA - UNIDAD - SIN EMPAQUE - NATURAL</t>
  </si>
  <si>
    <t>VINAGRE BLANCO - SC - UNIDAD - POR 1000 CC - PROCESADO</t>
  </si>
  <si>
    <t>Salsa de Soya - SC - UNIDAD - Por 1 LT - PROCESADO</t>
  </si>
  <si>
    <t>PASABOCA - RELLENO DE AREQUIPE FRESA VAINILLACHOCOLATE - UNIDAD - EMPACADO(A) - PROCESADO</t>
  </si>
  <si>
    <t>CARNE DE VACUNO FRESCA O REFRIGERADA EN CORTES - CORTE DELANTERO DE BUFALO - KILOGRAMO - SIN EMPAQUE - NATURAL</t>
  </si>
  <si>
    <t>Avena Instantanea - SABOR A CAFE - UNIDAD - 500 gramos - PROCESADO</t>
  </si>
  <si>
    <t>PALO PARA PINCHO O BROCHETA - PALO PINCHO - UNIDAD - EMPACADO(A) - PROCESADO</t>
  </si>
  <si>
    <t>HIERBAS AROMATICAS - CANELA - UNIDAD - SIN EMPAQUE - NATURAL</t>
  </si>
  <si>
    <t>LECHE CONDENSADA - SC - UNIDAD - POR 1000 GR - PROCESADO</t>
  </si>
  <si>
    <t>LECHE CONDENSADA - SC - UNIDAD - POR 5000 GR - PROCESADO</t>
  </si>
  <si>
    <t>PALILLO - PALILLOS DE MADERA - UNIDAD - SIN EMPAQUE - PROCESADO</t>
  </si>
  <si>
    <t>PALO PARA PINCHO O BROCHETA - PALO PINCHO - UNIDAD - SIN EMPAQUE - PROCESADO</t>
  </si>
  <si>
    <t>GALLETA DE DULCE - TIPO SANDWICH FORTIFICADA - UNIDAD - 34 GR - PROCESADO</t>
  </si>
  <si>
    <t>GALLETA DE DULCE - TIPO ANILLO - UNIDAD - 2.5 GR - PROCESADO</t>
  </si>
  <si>
    <t>GALLETA DE DULCE - TIPO WAFER FORTIFICADA - UNIDAD - Por 50 Gr - PROCESADO</t>
  </si>
  <si>
    <t>GALLETA DE DULCE - TIPO WAFER FORTIFICADA - UNIDAD - por 400 gramos - PROCESADO</t>
  </si>
  <si>
    <t>GALLETA SALADA - TIPO CRAKER FORTIFICADA - UNIDAD - POR 530 GR - PROCESADO</t>
  </si>
  <si>
    <t>GALLETA SALADA - TIPO CRAKER FORTIFICADA - UNIDAD - POR 106 GR - PROCESADO</t>
  </si>
  <si>
    <t>GALLETA SALADA - TIPO CRAKER FORTIFICADA - UNIDAD - POR 130 GR - PROCESADO</t>
  </si>
  <si>
    <t>MEZCLA DE CONDIMENTOS - SALSA ROSADA - UNIDAD - POR 5000 GR - PROCESADO</t>
  </si>
  <si>
    <t>POLVOS PARA REFRESCOS - 805-SC - UNIDAD - LATA POR 1000 GR - PROCESADO</t>
  </si>
  <si>
    <t>POLVOS PARA REFRESCOS - SC - UNIDAD - LATA POR 200 GR - PROCESADO</t>
  </si>
  <si>
    <t>POLVOS PARA REFRESCOS - SC - UNIDAD - LATA POR 400 GR - PROCESADO</t>
  </si>
  <si>
    <t>POLVOS PARA REFRESCOS - SC - UNIDAD - POR 25 GR - PROCESADO</t>
  </si>
  <si>
    <t>POLVOS PARA REFRESCOS - SC - UNIDAD - por 200 gramos - PROCESADO</t>
  </si>
  <si>
    <t>POLVOS PARA REFRESCOS - SC - UNIDAD - por 250 gramos - PROCESADO</t>
  </si>
  <si>
    <t>POLVOS PARA REFRESCOS - SC - UNIDAD - POR 550 GR - PROCESADO</t>
  </si>
  <si>
    <t>POLVOS PARA REFRESCOS - SC - UNIDAD - TETRA PAK POR 180 ML - PROCESADO</t>
  </si>
  <si>
    <t>POLVOS PARA REFRESCOS - SC - UNIDAD - POR 1.5 KG - PROCESADO</t>
  </si>
  <si>
    <t>GELATINA - SC - UNIDAD - Por 50 Gr - PROCESADO</t>
  </si>
  <si>
    <t>REFRESCO EN POLVO INSTANTANEO - SABOR A DURAZNO - UNIDAD - POR 266 GR - PROCESADO</t>
  </si>
  <si>
    <t>REFRESCO EN POLVO INSTANTANEO - SABOR A LIMON - UNIDAD - POR 266 GR - PROCESADO</t>
  </si>
  <si>
    <t>REFRESCO EN POLVO INSTANTANEO - SABOR A MANZANA - UNIDAD - POR 266 GR - PROCESADO</t>
  </si>
  <si>
    <t>REFRESCO EN POLVO INSTANTANEO - SABOR A DURAZNO - UNIDAD - POR 532 GR - PROCESADO</t>
  </si>
  <si>
    <t>REFRESCO EN POLVO INSTANTANEO - SABOR A LIMON - UNIDAD - POR 532 GR - PROCESADO</t>
  </si>
  <si>
    <t>REFRESCO EN POLVO INSTANTANEO - SABOR A MANZANA - UNIDAD - POR 532 GR - PROCESADO</t>
  </si>
  <si>
    <t>REFRESCO EN POLVO INSTANTANEO - SABOR A MORA - UNIDAD - por 10 gramos - PROCESADO</t>
  </si>
  <si>
    <t>REFRESCO EN POLVO INSTANTANEO - SABOR A MANZANA - UNIDAD - POR 25 GR - PROCESADO</t>
  </si>
  <si>
    <t>REFRESCO EN POLVO INSTANTANEO - SABOR A LULO - UNIDAD - POR 25 GR - PROCESADO</t>
  </si>
  <si>
    <t>REFRESCO EN POLVO INSTANTANEO - SABOR A LULO - UNIDAD - POR 266 GR - PROCESADO</t>
  </si>
  <si>
    <t>REFRESCO EN POLVO INSTANTANEO - SABOR A LULO - UNIDAD - POR 532 GR - PROCESADO</t>
  </si>
  <si>
    <t>REFRESCO EN POLVO INSTANTANEO - SABOR A MANDARINA - UNIDAD - POR 266 GR - PROCESADO</t>
  </si>
  <si>
    <t>REFRESCO EN POLVO INSTANTANEO - SABOR A MANDARINA - UNIDAD - POR 532 GR - PROCESADO</t>
  </si>
  <si>
    <t>REFRESCO EN POLVO INSTANTANEO - SABOR A FRUTOS ROJOS - UNIDAD - POR 266 GR - PROCESADO</t>
  </si>
  <si>
    <t>REFRESCO EN POLVO INSTANTANEO - SABOR A FRUTOS ROJOS - UNIDAD - POR 25 GR - PROCESADO</t>
  </si>
  <si>
    <t>REFRESCO EN POLVO INSTANTANEO - SABOR A FRUTOS ROJOS - UNIDAD - POR 532 GR - PROCESADO</t>
  </si>
  <si>
    <t>REFRESCO EN POLVO INSTANTANEO - SABOR A DURAZNO - UNIDAD - POR 25 GR - PROCESADO</t>
  </si>
  <si>
    <t>REFRESCO EN POLVO INSTANTANEO - SABOR A MANDARINA - UNIDAD - POR 25 GR - PROCESADO</t>
  </si>
  <si>
    <t>REFRESCO EN POLVO INSTANTANEO - SABOR A LIMON - UNIDAD - POR 25 GR - PROCESADO</t>
  </si>
  <si>
    <t>REFRESCO EN POLVO INSTANTANEO - SABOR A GUANABANA - UNIDAD - por 10 gramos - PROCESADO</t>
  </si>
  <si>
    <t>REFRESCO EN POLVO INSTANTANEO - SABOR A MORA - UNIDAD - POR 12 GR - PROCESADO</t>
  </si>
  <si>
    <t>REFRESCO EN POLVO INSTANTANEO - SABOR A MANGO - UNIDAD - POR 12 GR - PROCESADO</t>
  </si>
  <si>
    <t>REFRESCO EN POLVO INSTANTANEO - SABOR A NARANJA - UNIDAD - POR 12 GR - PROCESADO</t>
  </si>
  <si>
    <t>REFRESCO EN POLVO INSTANTANEO - SABOR A NARANJA - UNIDAD - por 10 gramos - PROCESADO</t>
  </si>
  <si>
    <t>REFRESCO EN POLVO INSTANTANEO - SABOR A SALPICON - UNIDAD - POR 12 GR - PROCESADO</t>
  </si>
  <si>
    <t>REFRESCO EN POLVO INSTANTANEO - SABOR A SALPICON - UNIDAD - por 10 gramos - PROCESADO</t>
  </si>
  <si>
    <t>REFRESCO EN POLVO INSTANTANEO - SABOR A LULO - UNIDAD - POR 22GR - PROCESADO</t>
  </si>
  <si>
    <t>REFRESCO EN POLVO INSTANTANEO - SABOR A LULO - UNIDAD - por 10 gramos - PROCESADO</t>
  </si>
  <si>
    <t>REFRESCO EN POLVO INSTANTANEO - SABOR A GUANABANA - UNIDAD - POR 330 GR - PROCESADO</t>
  </si>
  <si>
    <t>REFRESCO EN POLVO INSTANTANEO - SABOR A GUANABANA - UNIDAD - por 990 gramos - PROCESADO</t>
  </si>
  <si>
    <t>REFRESCO EN POLVO INSTANTANEO - SABOR A GUANABANA - UNIDAD - 90 GR - PROCESADO</t>
  </si>
  <si>
    <t>REFRESCO EN POLVO INSTANTANEO - SABOR A GUANABANA - UNIDAD - por 30 gramos - PROCESADO</t>
  </si>
  <si>
    <t>REFRESCO EN POLVO INSTANTANEO - SABOR A MANGO - UNIDAD - por 30 gramos - PROCESADO</t>
  </si>
  <si>
    <t>REFRESCO EN POLVO INSTANTANEO - SABOR A MARACUYA - UNIDAD - POR 330 GR - PROCESADO</t>
  </si>
  <si>
    <t>CALAMAR - CABEZA DE CALAMAR - KILOGRAMO - SIN EMPAQUE - NATURAL</t>
  </si>
  <si>
    <t>CALAMAR - ANILLOS DE CALAMAR - KILOGRAMO - SIN EMPAQUE - NATURAL</t>
  </si>
  <si>
    <t>SALAMI INDUSTRIAL - SALAMI MILANO - UNIDAD - EMPACADO(A) - PROCESADO</t>
  </si>
  <si>
    <t>PIMENTON FRESCO - PIMENTON ROJO - KILOGRAMO - SIN EMPAQUE - NATURAL</t>
  </si>
  <si>
    <t>MANZANA - MANZANA VERDE - UNIDAD - SIN EMPAQUE - NATURAL</t>
  </si>
  <si>
    <t>CARNE DE VACUNO FRESCA O REFRIGERADA EN CORTES - TETAFULA - KILOGRAMO - SIN EMPAQUE - NATURAL</t>
  </si>
  <si>
    <t>CARNE DE VACUNO FRESCA O REFRIGERADA EN CORTES - FILET MIGNON - KILOGRAMO - SIN EMPAQUE - NATURAL</t>
  </si>
  <si>
    <t>CARNE DE VACUNO FRESCA O REFRIGERADA EN CORTES - CUETE - KILOGRAMO - SIN EMPAQUE - NATURAL</t>
  </si>
  <si>
    <t>CARNE DE CERDO FRESCA O REFRIGERADA EN CORTES (KG) - MASA DE CERDO - KILOGRAMO - SIN EMPAQUE - NATURAL</t>
  </si>
  <si>
    <t>CARNE DE VACUNO FRESCA O REFRIGERADA EN CORTES - PASTRAMI DE RES - KILOGRAMO - SIN EMPAQUE - PROCESADO</t>
  </si>
  <si>
    <t>VISCERAS DE VACUNO (KG) - CORAZON - KILOGRAMO - SIN EMPAQUE - NATURAL</t>
  </si>
  <si>
    <t>CARNE DE CERDO FRESCA O REFRIGERADA EN CANAL (UN) - PATE EN TERRINE - UNIDAD - SIN EMPAQUE - PROCESADO</t>
  </si>
  <si>
    <t>REFRESCO EN POLVO INSTANTANEO - SABOR A MANDARINA - UNIDAD - SIN EMPAQUE - PROCESADO</t>
  </si>
  <si>
    <t>MADERA EN BRUTO - TOLUA - METRO CUBICO - SIN EMPAQUE - NATURAL</t>
  </si>
  <si>
    <t>REFRESCO EN POLVO INSTANTANEO - SABOR A MARACUYA - UNIDAD - por 30 gramos - PROCESADO</t>
  </si>
  <si>
    <t>GELATINA - SABOR A NARANJA - UNIDAD - POR 45 GR - PROCESADO</t>
  </si>
  <si>
    <t>REFRESCO EN POLVO INSTANTANEO - SABOR A MORA - UNIDAD - por 990 gramos - PROCESADO</t>
  </si>
  <si>
    <t>REFRESCO EN POLVO INSTANTANEO - SABOR A NARANJA - UNIDAD - por 30 gramos - PROCESADO</t>
  </si>
  <si>
    <t>GELATINA - SIN SABOR - UNIDAD - Por 180 Gr - PROCESADO</t>
  </si>
  <si>
    <t>REFRESCO EN POLVO INSTANTANEO - SABOR A NARANJA - UNIDAD - POR 330 GR - PROCESADO</t>
  </si>
  <si>
    <t>REFRESCO EN POLVO INSTANTANEO - SABOR A NARANJA - UNIDAD - por 990 gramos - PROCESADO</t>
  </si>
  <si>
    <t>NUEZ - NUEZ DE MACADAMIA TOSTADA EN HARINA - KILOGRAMO - SIN EMPAQUE - PROCESADO</t>
  </si>
  <si>
    <t>REFRESCO EN POLVO INSTANTANEO - SABOR A TROPICAL - UNIDAD - POR 330 GR - PROCESADO</t>
  </si>
  <si>
    <t>REFRESCO EN POLVO INSTANTANEO - SABOR A TROPICAL - UNIDAD - por 990 gramos - PROCESADO</t>
  </si>
  <si>
    <t>REFRESCO EN POLVO INSTANTANEO - SABOR A TROPICAL - UNIDAD - por 30 gramos - PROCESADO</t>
  </si>
  <si>
    <t>REFRESCO EN POLVO INSTANTANEO - SABOR A MANGO - UNIDAD - por 10 gramos - PROCESADO</t>
  </si>
  <si>
    <t>REFRESCO EN POLVO INSTANTANEO - SABOR A FRESA - UNIDAD - por 10 gramos - PROCESADO</t>
  </si>
  <si>
    <t>REFRESCO EN POLVO INSTANTANEO - SABOR A GRANADILLA - UNIDAD - por 10 gramos - PROCESADO</t>
  </si>
  <si>
    <t>REFRESCO EN POLVO INSTANTANEO - SABOR A MANDARINA - UNIDAD - por 10 gramos - PROCESADO</t>
  </si>
  <si>
    <t>REFRESCO EN POLVO INSTANTANEO - SABOR A FRUTOS ROJOS - UNIDAD - por 10 gramos - PROCESADO</t>
  </si>
  <si>
    <t>REFRESCO EN POLVO INSTANTANEO - SABOR A LIMON - UNIDAD - por 10 gramos - PROCESADO</t>
  </si>
  <si>
    <t>Conserva de Alimentos - ARVEJA CON ZANAHORIA - UNIDAD - 590 GR - PROCESADO</t>
  </si>
  <si>
    <t>REFRESCO EN POLVO INSTANTANEO - SABOR A FRESA - UNIDAD - POR 12 GR - PROCESADO</t>
  </si>
  <si>
    <t>REFRESCO EN POLVO INSTANTANEO - SABOR A FRESA - UNIDAD - por 30 gramos - PROCESADO</t>
  </si>
  <si>
    <t>REFRESCO EN POLVO INSTANTANEO - SABOR A LIMON - UNIDAD - POR 22GR - PROCESADO</t>
  </si>
  <si>
    <t>REFRESCO EN POLVO INSTANTANEO - SABOR A MARACUYA - UNIDAD - POR 22GR - PROCESADO</t>
  </si>
  <si>
    <t>REFRESCO EN POLVO INSTANTANEO - SABOR A MORA - UNIDAD - POR 22GR - PROCESADO</t>
  </si>
  <si>
    <t>REFRESCO EN POLVO INSTANTANEO - SABOR A SALPICON - UNIDAD - POR 22GR - PROCESADO</t>
  </si>
  <si>
    <t>REFRESCO EN POLVO INSTANTANEO - SABOR A MANGO - UNIDAD - POR 22GR - PROCESADO</t>
  </si>
  <si>
    <t>BABILLA DE CRIADERO - CAIMAN CROCODILUS FUSCUS - UNIDAD - SIN EMPAQUE - NATURAL</t>
  </si>
  <si>
    <t>REFRESCO EN POLVO INSTANTANEO - SABOR A FRESA - UNIDAD - POR 22GR - PROCESADO</t>
  </si>
  <si>
    <t>REFRESCO EN POLVO INSTANTANEO - SABOR A NARANJA - UNIDAD - POR 22GR - PROCESADO</t>
  </si>
  <si>
    <t>REFRESCO EN POLVO INSTANTANEO - SABOR A NARANJA PINA - UNIDAD - POR 22GR - PROCESADO</t>
  </si>
  <si>
    <t>REFRESCO EN POLVO INSTANTANEO - SABOR A PINA - UNIDAD - POR 22GR - PROCESADO</t>
  </si>
  <si>
    <t>REFRESCO EN POLVO INSTANTANEO - SABOR A UVA - UNIDAD - POR 22GR - PROCESADO</t>
  </si>
  <si>
    <t>REFRESCO EN POLVO INSTANTANEO - SABOR A DURAZNO - UNIDAD - por 10 gramos - PROCESADO</t>
  </si>
  <si>
    <t>REFRESCO EN POLVO INSTANTANEO - SABOR A SANDIA - UNIDAD - por 10 gramos - PROCESADO</t>
  </si>
  <si>
    <t>REFRESCO EN POLVO INSTANTANEO - SABOR A PINA - UNIDAD - por 10 gramos - PROCESADO</t>
  </si>
  <si>
    <t>REFRESCO EN POLVO INSTANTANEO - SABOR A MARACUYA - UNIDAD - por 10 gramos - PROCESADO</t>
  </si>
  <si>
    <t>REFRESCO EN POLVO INSTANTANEO - SABOR A MELON - UNIDAD - por 10 gramos - PROCESADO</t>
  </si>
  <si>
    <t>CARNE DE VACUNO FRESCA O REFRIGERADA EN CORTES - ENTRANITA DE RES - KILOGRAMO - SIN EMPAQUE - NATURAL</t>
  </si>
  <si>
    <t>GELATINA - FRESA - UNIDAD - Por 50 Gr - PROCESADO</t>
  </si>
  <si>
    <t>CARNE DE CERDO FRESCA O REFRIGERADA EN CORTES (KG) - CHULETON DE CERDO - UNIDAD - SIN EMPAQUE - NATURAL</t>
  </si>
  <si>
    <t>CARNE DE POLLO O GALLINA FRESCA O REFRIGERADA EN CORTES - TRIMING DE POLLO - KILOGRAMO - SIN EMPAQUE - NATURAL</t>
  </si>
  <si>
    <t>GELATINA - SABOR A GUANABANA - UNIDAD - Por 50 Gr - PROCESADO</t>
  </si>
  <si>
    <t>GELATINA - SABOR A MORA - UNIDAD - Por 50 Gr - PROCESADO</t>
  </si>
  <si>
    <t>GELATINA - SABOR A FRUTOS ROJOS - UNIDAD - POR 40 GR - PROCESADO</t>
  </si>
  <si>
    <t>GELATINA - SABOR A FRAMBUESA - UNIDAD - POR 40 GR - PROCESADO</t>
  </si>
  <si>
    <t>GELATINA - SABOR A FRESA - UNIDAD - POR 40 GR - PROCESADO</t>
  </si>
  <si>
    <t>GELATINA - SABOR A LIMON - UNIDAD - POR 40 GR - PROCESADO</t>
  </si>
  <si>
    <t>GELATINA - SABOR A NARANJA - UNIDAD - POR 40 GR - PROCESADO</t>
  </si>
  <si>
    <t>GELATINA - SABOR A MORA - UNIDAD - 40 GR - PROCESADO</t>
  </si>
  <si>
    <t>GELATINA - SABOR A NARANJA - UNIDAD - 40 GR - PROCESADO</t>
  </si>
  <si>
    <t>GELATINA - SABOR A PINA - UNIDAD - 40 GR - PROCESADO</t>
  </si>
  <si>
    <t>GELATINA - SIN SABOR - UNIDAD - 15 gramos - PROCESADO</t>
  </si>
  <si>
    <t>GELATINA - SABOR A UVA - UNIDAD - 40 GR - PROCESADO</t>
  </si>
  <si>
    <t>GELATINA - SALPICON - UNIDAD - 40 GR - PROCESADO</t>
  </si>
  <si>
    <t>GELATINA - MANDARINA - UNIDAD - 40 GR - PROCESADO</t>
  </si>
  <si>
    <t>GELATINA - SABOR A GUANABANA - UNIDAD - 40 GR - PROCESADO</t>
  </si>
  <si>
    <t>CREMA DE LECHE - EN POLVO - UNIDAD - x 450 Gr - PROCESADO</t>
  </si>
  <si>
    <t>CREMA DE LECHE - EN POLVO - UNIDAD - POR 175 GR - PROCESADO</t>
  </si>
  <si>
    <t>CREMA DE LECHE - EN POLVO - UNIDAD - por 3 gr - PROCESADO</t>
  </si>
  <si>
    <t>CREMA DE LECHE - EN POLVO - UNIDAD - por 4 gr - PROCESADO</t>
  </si>
  <si>
    <t>CREMA DE LECHE - LIGHT EN POLVO - UNIDAD - POR 175 GR - PROCESADO</t>
  </si>
  <si>
    <t>CREMA DE LECHE - EN POLVO - UNIDAD - por 290 gr - PROCESADO</t>
  </si>
  <si>
    <t>CREMA DE LECHE - LIGHT EN POLVO - UNIDAD - por 400 gramos - PROCESADO</t>
  </si>
  <si>
    <t>CREMA DE LECHE - LIGHT EN POLVO - UNIDAD - por 4 gr - PROCESADO</t>
  </si>
  <si>
    <t>CREMA DE LECHE - EN POLVO - UNIDAD - por 430 gr - PROCESADO</t>
  </si>
  <si>
    <t>PANELA REDONDA (UN) - 642-SC - UNIDAD - 833 GR - NATURAL</t>
  </si>
  <si>
    <t>CARNE DE VACUNO FRESCA O REFRIGERADA EN CORTES - ENTREPIERNA DE BUFALO - KILOGRAMO - SIN EMPAQUE - NATURAL</t>
  </si>
  <si>
    <t>REFRESCO DE PANELA - 4070-REFRESCO PANELA POR 100 G. RINDE 3 L - UNIDAD - por 100 gramos - PROCESADO</t>
  </si>
  <si>
    <t>HARINA DE TRIGO FORTIFICADA - 4069-HARINA DE TRIGO FORTIFICADA. BULTO POR 50 KG - KILOGRAMO - BULTO X 50 KG - PROCESADO</t>
  </si>
  <si>
    <t>MAIZ DULCE - 4071-MAIZ DULCE EN LATA x 248 GR - UNIDAD - LATA POR 248 GR - PROCESADO</t>
  </si>
  <si>
    <t>JAMONADA - 4072-JAMONADA PREMIUM POR LOTE - UNIDAD - EMPACADO(A) - PROCESADO</t>
  </si>
  <si>
    <t>MAYONESA - 4073-MAYONESA BAJA EN GRASA Y CALORIAS. DOYPACK POR 200 GR - UNIDAD - por 200 gramos - PROCESADO</t>
  </si>
  <si>
    <t>MAYONESA - 4074-MAYONESA BAJA EN GRASA Y CALORIAS. POR 3700 GR - UNIDAD - POR 3700 GR - PROCESADO</t>
  </si>
  <si>
    <t>LECHE LIQUIDA (UN) - 3357-DESLACTOSADA - UNIDAD - EMPACADO(A) - PROCESADO</t>
  </si>
  <si>
    <t>DESECHOS DE FRUTAS - 4083-PIEL DE UVA GRANULADA - KILOGRAMO - SIN EMPAQUE - PROCESADO</t>
  </si>
  <si>
    <t>PANELA REDONDA (KG) - PANELITO REDONDO - KILOGRAMO - SIN EMPAQUE - NATURAL</t>
  </si>
  <si>
    <t>CUERO DE BOVINO Y SINTETICO PARA MARROQUINERIA Y CALZADO - 4085-PIEL DE BUFALO - UNIDAD - SIN EMPAQUE - PROCESADO</t>
  </si>
  <si>
    <t>CUERO DE BOVINO Y SINTETICO PARA MARROQUINERIA Y CALZADO - PIEL DE BUFALO - KILOGRAMO - SIN EMPAQUE - PROCESADO</t>
  </si>
  <si>
    <t>PANELA CUADRADA KG - SC - KILOGRAMO - SIN EMPAQUE - NATURAL</t>
  </si>
  <si>
    <t>QUESO (KG) - RICOTTA - KILOGRAMO - EMPACADO(A) - PROCESADO</t>
  </si>
  <si>
    <t>QUESO (KG) - 4087-REQUESON - KILOGRAMO - EMPACADO(A) - PROCESADO</t>
  </si>
  <si>
    <t>QUESO (KG) - CUAJADA - KILOGRAMO - EMPACADO(A) - PROCESADO</t>
  </si>
  <si>
    <t>Hortalizas - ALFALFA - KILOGRAMO - SIN EMPAQUE - NATURAL</t>
  </si>
  <si>
    <t>Hortalizas - FLORES COMESTIBLES - KILOGRAMO - SIN EMPAQUE - NATURAL</t>
  </si>
  <si>
    <t>Hortalizas - HINOJO - KILOGRAMO - SIN EMPAQUE - NATURAL</t>
  </si>
  <si>
    <t>CAMOTE - CAMOTE - KILOGRAMO - SIN EMPAQUE - NATURAL</t>
  </si>
  <si>
    <t>Frutas - GRANADA - KILOGRAMO - SIN EMPAQUE - NATURAL</t>
  </si>
  <si>
    <t>Frutas - CHIRIMOYA - KILOGRAMO - SIN EMPAQUE - NATURAL</t>
  </si>
  <si>
    <t>Frutas - CHONTADURO - KILOGRAMO - SIN EMPAQUE - NATURAL</t>
  </si>
  <si>
    <t>LECHUGA - COGOLLO EUROPEO - KILOGRAMO - SIN EMPAQUE - NATURAL</t>
  </si>
  <si>
    <t>Hortalizas - ENELDO - KILOGRAMO - SIN EMPAQUE - NATURAL</t>
  </si>
  <si>
    <t>Hortalizas - ENDIVIAS - KILOGRAMO - SIN EMPAQUE - NATURAL</t>
  </si>
  <si>
    <t>ARVEJA FRESCA - GUISANTES - KILOGRAMO - EMPACADO(A) - NATURAL</t>
  </si>
  <si>
    <t>TOCINETA - AHUMADO - UNIDAD - SIN EMPAQUE - PROCESADO</t>
  </si>
  <si>
    <t>Frutas - MAMONCILLO - KILOGRAMO - SIN EMPAQUE - NATURAL</t>
  </si>
  <si>
    <t>Frutas - NISPERO - KILOGRAMO - SIN EMPAQUE - NATURAL</t>
  </si>
  <si>
    <t>RABANO - RABANO BLANCO - KILOGRAMO - SIN EMPAQUE - NATURAL</t>
  </si>
  <si>
    <t>Hortalizas - SALVIA - KILOGRAMO - SIN EMPAQUE - NATURAL</t>
  </si>
  <si>
    <t>Hortalizas - HABICHUELIN - KILOGRAMO - SIN EMPAQUE - NATURAL</t>
  </si>
  <si>
    <t>CARNE DE VACUNO FRESCA O REFRIGERADA EN CORTES - BILIS DE GANADO VACUNO - KILOGRAMO - SIN EMPAQUE - NATURAL</t>
  </si>
  <si>
    <t>CARNE DE VACUNO FRESCA O REFRIGERADA EN CORTES - CALCULOS DE GANADO VACUNO - KILOGRAMO - SIN EMPAQUE - NATURAL</t>
  </si>
  <si>
    <t>YUCA - YUCA CONGELADA - KILOGRAMO - SIN EMPAQUE - NATURAL</t>
  </si>
  <si>
    <t>PAPA - PAPA CONGELADA - KILOGRAMO - SIN EMPAQUE - NATURAL</t>
  </si>
  <si>
    <t>PAPA - RIPIO DE PAPA - KILOGRAMO - SIN EMPAQUE - NATURAL</t>
  </si>
  <si>
    <t>ARVEJA FRESCA - ARVEJA DESGRANADA - KILOGRAMO - SIN EMPAQUE - NATURAL</t>
  </si>
  <si>
    <t>Frutas - COROZO - KILOGRAMO - SIN EMPAQUE - NATURAL</t>
  </si>
  <si>
    <t>Frutas - ENEBRO - KILOGRAMO - SIN EMPAQUE - NATURAL</t>
  </si>
  <si>
    <t>LIMA - LIMA - KILOGRAMO - SIN EMPAQUE - NATURAL</t>
  </si>
  <si>
    <t>HIERBAS AROMATICAS - PAICO - KILOGRAMO - SIN EMPAQUE - NATURAL</t>
  </si>
  <si>
    <t>TOMATE - TOMATE CHERRY - KILOGRAMO - SIN EMPAQUE - NATURAL</t>
  </si>
  <si>
    <t>OREGANO MOLIDO - OREGANO MOLIDO DESHIDRATADO - KILOGRAMO - SIN EMPAQUE - PROCESADO</t>
  </si>
  <si>
    <t>CARNE DE VACUNO FRESCA O REFRIGERADA EN CORTES - OREJAS DE RES - KILOGRAMO - SIN EMPAQUE - NATURAL</t>
  </si>
  <si>
    <t>ZANAHORIA FRESCA - ZANAHORIA BABY - KILOGRAMO - SIN EMPAQUE - NATURAL</t>
  </si>
  <si>
    <t>PESCADO FRESCO O REFRIGERADO - JURELITO - KILOGRAMO - SIN EMPAQUE - NATURAL</t>
  </si>
  <si>
    <t>PESCADO FRESCO O REFRIGERADO - PICUDA - KILOGRAMO - SIN EMPAQUE - NATURAL</t>
  </si>
  <si>
    <t>PESCADO FRESCO O REFRIGERADO - BOCON - KILOGRAMO - SIN EMPAQUE - NATURAL</t>
  </si>
  <si>
    <t>PESCADO FRESCO O REFRIGERADO - PELADA BLANCA - KILOGRAMO - SIN EMPAQUE - NATURAL</t>
  </si>
  <si>
    <t>CAMARON - COLA DE CAMARON - KILOGRAMO - SIN EMPAQUE - NATURAL</t>
  </si>
  <si>
    <t>HARINA DE MAIZ - HARINA DE MAIZ TOSTADO - KILOGRAMO - SIN EMPAQUE - PROCESADO</t>
  </si>
  <si>
    <t>COLES - REPOLLITAS - KILOGRAMO - SIN EMPAQUE - NATURAL</t>
  </si>
  <si>
    <t>FRIJOL - FRIJOL CRANBERRY - KILOGRAMO - SIN EMPAQUE - NATURAL</t>
  </si>
  <si>
    <t>HIERBAS AROMATICAS - ESTRAGON - KILOGRAMO - SIN EMPAQUE - NATURAL</t>
  </si>
  <si>
    <t>LECHE EN POLVO - DESCREMADA - KILOGRAMO - SIN EMPAQUE - PROCESADO</t>
  </si>
  <si>
    <t>FRIJOL - FRIJOL URIBE - UNIDAD - por 454 gramos - NATURAL</t>
  </si>
  <si>
    <t>MEZCLA DE CONDIMENTOS - Tartara - UNIDAD - 90 GR - PROCESADO</t>
  </si>
  <si>
    <t>MEZCLA DE CONDIMENTOS - SALSA DE AJI PICANTE - UNIDAD - por 100 gramos - PROCESADO</t>
  </si>
  <si>
    <t>FRUTAS DESHIDRATADAS - TORONJA GRANULAR - KILOGRAMO - SIN EMPAQUE - PROCESADO</t>
  </si>
  <si>
    <t>FRUTAS DESHIDRATADAS - LULO GRANULAR - KILOGRAMO - SIN EMPAQUE - PROCESADO</t>
  </si>
  <si>
    <t>VINAGRE BLANCO - SC - UNIDAD - POR 3000 CC - PROCESADO</t>
  </si>
  <si>
    <t>VINAGRE DE FRUTAS - SC - UNIDAD - POR 500 CC - PROCESADO</t>
  </si>
  <si>
    <t>BEBIDA ACHOCOLATADA - 4133-SABOR A CHOCOLATE - KILOGRAMO - EMPACADO(A) - NATURAL</t>
  </si>
  <si>
    <t>QUESO FRESCO - SABOR A FRAMBUESA UVA - KILOGRAMO - EMPACADO(A) - PROCESADO</t>
  </si>
  <si>
    <t>QUESO FRESCO - SABOR A FRESA - KILOGRAMO - EMPACADO(A) - PROCESADO</t>
  </si>
  <si>
    <t>ADITIVOS PARA ALIMENTOS - FRESA - KILOGRAMO - EMPACADO(A) - PROCESADO</t>
  </si>
  <si>
    <t>ADITIVOS PARA ALIMENTOS - MORA - KILOGRAMO - EMPACADO(A) - PROCESADO</t>
  </si>
  <si>
    <t>ADITIVOS PARA ALIMENTOS - BLANCO - KILOGRAMO - EMPACADO(A) - PROCESADO</t>
  </si>
  <si>
    <t>ADITIVOS PARA ALIMENTOS - TRANSPARENTE - KILOGRAMO - EMPACADO(A) - PROCESADO</t>
  </si>
  <si>
    <t>AVENA EN HOJUELAS (UN) - SC - UNIDAD - BOLSA DE POLIETILENO POR 400 GR - PROCESADO</t>
  </si>
  <si>
    <t>HARINA DE AVENA - SC - UNIDAD - BOLSA DE POLIETILENO POR 400 GR - PROCESADO</t>
  </si>
  <si>
    <t>HARINA DE AVENA - SC - UNIDAD - BOLSA DE POLIETILENO POR 200 GR - PROCESADO</t>
  </si>
  <si>
    <t>MAIZ - MAIZ PIRA - UNIDAD - POR 118 GR - NATURAL</t>
  </si>
  <si>
    <t>MAIZ - MAIZ PIRA - UNIDAD - POR 98 GR - NATURAL</t>
  </si>
  <si>
    <t>MAIZ - MAIZ PIRA - UNIDAD - POR 27 GR - NATURAL</t>
  </si>
  <si>
    <t>MAIZ - MAIZ PIRA - UNIDAD - POR 32 GR - NATURAL</t>
  </si>
  <si>
    <t>FRIJOL - FRIJOL LIMONENO - KILOGRAMO - SIN EMPAQUE - NATURAL</t>
  </si>
  <si>
    <t>FRIJOL - MEZCLA DE FRIJOLES - KILOGRAMO - SIN EMPAQUE - NATURAL</t>
  </si>
  <si>
    <t>CALCIO - CALCIO - KILOGRAMO - SIN EMPAQUE - PROCESADO</t>
  </si>
  <si>
    <t>HIERBAS AROMATICAS - albahaca - UNIDAD - EMPACADO(A) - NATURAL</t>
  </si>
  <si>
    <t>GALLETA DE DULCE - GALLETA DE DULCE SIN RELLENO - UNIDAD - EMPACADO(A) - PROCESADO</t>
  </si>
  <si>
    <t>HUEVOS FRESCOS DE GALLINA - HUEVOS CLASIFICACION VARIADA - UNIDAD - SIN EMPAQUE - NATURAL</t>
  </si>
  <si>
    <t>HUEVOS FRESCOS DE GALLINA - HUEVO IMPERFECTO - UNIDAD - SIN EMPAQUE - NATURAL</t>
  </si>
  <si>
    <t>HUEVOS FRESCOS DE GALLINA - HUEVO JUMBO - UNIDAD - SIN EMPAQUE - NATURAL</t>
  </si>
  <si>
    <t>HUEVOS FRESCOS DE GALLINA - HUEVO PALIDO - UNIDAD - SIN EMPAQUE - NATURAL</t>
  </si>
  <si>
    <t>ULLUCOS - CHUGUAS - KILOGRAMO - SIN EMPAQUE - NATURAL</t>
  </si>
  <si>
    <t>VEGETALES FRESCOS - VERDURA PICADA - UNIDAD - EMPACADO(A) - NATURAL</t>
  </si>
  <si>
    <t>HUEVOS FRESCOS DE GALLINA - HUEVO CONGOLO - UNIDAD - EMPACADO(A) - NATURAL</t>
  </si>
  <si>
    <t>HUEVOS FRESCOS DE GALLINA - HUEVO BLANCO SUCIO - UNIDAD - EMPACADO(A) - NATURAL</t>
  </si>
  <si>
    <t>ATUN ENLATADO LOMO EN ACEITE (UN) - ATUN EN ACITE DE OLIVA - UNIDAD - POR 80 GR - PROCESADO</t>
  </si>
  <si>
    <t>ABONO ORGANICO MINERAL - YESO AGRICOLA - KILOGRAMO - SIN EMPAQUE - PROCESADO</t>
  </si>
  <si>
    <t>FRIJOL - GUANDUL - KILOGRAMO - SIN EMPAQUE - NATURAL</t>
  </si>
  <si>
    <t>HIJUELOS DE SABILA O ALOE VERA - PENCAS SABILA - UNIDAD - SIN EMPAQUE - NATURAL</t>
  </si>
  <si>
    <t>ACEITE DE ALMENDRAS - ACEITE CRUDO DE ALMENDRAS - KILOGRAMO - A GRANEL - PROCESADO</t>
  </si>
  <si>
    <t>CARNE DE POLLO O GALLINA FRESCA O REFRIGERADA EN CORTES - CONTRAMUSLO DE POLLO - KILOGRAMO - SIN EMPAQUE - NATURAL</t>
  </si>
  <si>
    <t>CARNE DE VACUNO FRESCA O REFRIGERADA EN CORTES - CARNE DE BUFALO EN CANAL - KILOGRAMO - SIN EMPAQUE - NATURAL</t>
  </si>
  <si>
    <t>CARNE DE VACUNO FRESCA O REFRIGERADA EN CORTES - TRASERO DE BUFALO - KILOGRAMO - SIN EMPAQUE - NATURAL</t>
  </si>
  <si>
    <t>SULFATO DE MAGNESIO - SC - KILOGRAMO - EMPACADO(A) - PROCESADO</t>
  </si>
  <si>
    <t>PROCESADO DE POLLO - FILETE DE POLLO PREFRITO Y APANADO - UNIDAD - EMPACADO(A) - PROCESADO</t>
  </si>
  <si>
    <t>PESCADO FRESCO O REFRIGERADO - FILETE DE PESCADO PREFRITO Y APANADO - UNIDAD - EMPACADO(A) - PROCESADO</t>
  </si>
  <si>
    <t>POLLO EN SALSA - FRICASE DE POLLO - UNIDAD - EMPACADO(A) - PROCESADO</t>
  </si>
  <si>
    <t>PULPA - DE GUAYABA - UNIDAD - por 250 gramos - NATURAL</t>
  </si>
  <si>
    <t>PULPA - DE PAPAYA - UNIDAD - por 250 gramos - NATURAL</t>
  </si>
  <si>
    <t>PULPA - DE UVA - UNIDAD - por 250 gramos - NATURAL</t>
  </si>
  <si>
    <t>PAN - PRODUCTOS DE PANADERIA - PANDEBONO - UNIDAD - EMPACADO(A) - PROCESADO</t>
  </si>
  <si>
    <t>PAN - PRODUCTOS DE PANADERIA - CHICHARRONES DE PAN - UNIDAD - EMPACADO(A) - PROCESADO</t>
  </si>
  <si>
    <t>PAN - PRODUCTOS DE PANADERIA - ALMOJABANAS - UNIDAD - EMPACADO(A) - PROCESADO</t>
  </si>
  <si>
    <t>PAN - PRODUCTOS DE PANADERIA - PAN CACHO - UNIDAD - EMPACADO(A) - PROCESADO</t>
  </si>
  <si>
    <t>CARNE EN SALSA - ALBONDIGAS DE CARNE DE RES CON PAPA Y SALSA DE HORTALIZAS - UNIDAD - EMPACADO(A) - PROCESADO</t>
  </si>
  <si>
    <t>CARNE DE HAMBURGUESA - SC - UNIDAD - EMPACADO(A) - PROCESADO</t>
  </si>
  <si>
    <t>PASTA ALIMENTICIA TIPO SECO - SPAGUETTI - UNIDAD - Por 200 GR - PROCESADO</t>
  </si>
  <si>
    <t>PASTA ALIMENTICIA TIPO SECO - TORNILLO - UNIDAD - por 200 gramos - PROCESADO</t>
  </si>
  <si>
    <t>PASTA ALIMENTICIA TIPO SECO - CODITO - UNIDAD - por 200 gramos - PROCESADO</t>
  </si>
  <si>
    <t>NUEZ - 4175-NUEZ PARTIDA - KILOGRAMO - EMPACADO(A) - PROCESADO</t>
  </si>
  <si>
    <t>MEZCLA DE CONDIMENTOS - 4176-SALSA MIEL MOSTAZA - UNIDAD - por 100 gramos - PROCESADO</t>
  </si>
  <si>
    <t>PINA - SALSA DE PINA - UNIDAD - por 200 gramos - PROCESADO</t>
  </si>
  <si>
    <t>PANELA PULVERIZADA - 4179-Panela pulverizada Organica - KILOGRAMO - EMPACADO(A) - PROCESADO</t>
  </si>
  <si>
    <t>PANELA CUADRADA KG - Panela cuadrada Organica - KILOGRAMO - EMPACADO(A) - PROCESADO</t>
  </si>
  <si>
    <t>VINAGRE - 4180-VINAGRE BLANCO - LITRO - EMPACADO(A) - PROCESADO</t>
  </si>
  <si>
    <t>ESENCIAS SABORIZANTES - ESENCIA PARA HELADOS - UNIDAD - POR 500 ML - PROCESADO</t>
  </si>
  <si>
    <t>QUESO (UN) - CUAJADA - UNIDAD - SIN EMPAQUE - PROCESADO</t>
  </si>
  <si>
    <t>FRIJOL - MORTINO - KILOGRAMO - SIN EMPAQUE - NATURAL</t>
  </si>
  <si>
    <t>FRUTA CONFITADA - MARANON CARAMELIZADO - KILOGRAMO - SIN EMPAQUE - PROCESADO</t>
  </si>
  <si>
    <t>HABAS SECAS - HABA FRITA - KILOGRAMO - EMPACADO(A) - PROCESADO</t>
  </si>
  <si>
    <t>MANI CUBIERTO - DULCE - UNIDAD - EMPACADO(A) - PROCESADO</t>
  </si>
  <si>
    <t>MANI SALADO - MANI SALADO CON PASAS - UNIDAD - EMPACADO(A) - NATURAL</t>
  </si>
  <si>
    <t>PASTA ALIMENTICIA - CREMA DE MANI - UNIDAD - EMPACADO(A) - PROCESADO</t>
  </si>
  <si>
    <t>FRUTAS DESHIDRATADAS - ARANDANO TROZOS - UNIDAD - EMPACADO(A) - PROCESADO</t>
  </si>
  <si>
    <t>MANI - MANI DULCE - KILOGRAMO - EMPACADO(A) - PROCESADO</t>
  </si>
  <si>
    <t>SARDINAS ENLATADAS EN ACEITE - SC - UNIDAD - POR 170 g - PROCESADO</t>
  </si>
  <si>
    <t>MEJILLON - MEJILLON - UNIDAD - LATA POR 70 GR - NATURAL</t>
  </si>
  <si>
    <t>Aceituna - ACEITUNAS VERDES - UNIDAD - FRASCO POR 250GR - NATURAL</t>
  </si>
  <si>
    <t>Aceituna - RELLENAS - UNIDAD - FRASCO POR 235 GR - PROCESADO</t>
  </si>
  <si>
    <t>Aceituna - RELLENAS - UNIDAD - LATA POR 150 GR - PROCESADO</t>
  </si>
  <si>
    <t>PISTACHOS - PISTACHO - UNIDAD - Bolsa por 85 gr - NATURAL</t>
  </si>
  <si>
    <t>CALAMAR - FILETE DE CALAMAR - UNIDAD - LATA POR 72 GR - NATURAL</t>
  </si>
  <si>
    <t>AJI - GUINDILLAS - UNIDAD - FRASCO POR 120 GR - NATURAL</t>
  </si>
  <si>
    <t>VEGETALES ENCURTIDOS - VEGETALES ENCURTIDOS - UNIDAD - FRASCO POR 150 GR - NATURAL</t>
  </si>
  <si>
    <t>SALAMI INDUSTRIAL - CAPOCOLLO - UNIDAD - SOBRE POR 100 GR - PROCESADO</t>
  </si>
  <si>
    <t>CHORIZO - CHORIZO ESPANOL - UNIDAD - SOBRE POR 100 GR - PROCESADO</t>
  </si>
  <si>
    <t>SALAMI INDUSTRIAL - SALAMI MADURADO - UNIDAD - SOBRE POR 100 GR - PROCESADO</t>
  </si>
  <si>
    <t>PROCESADO DE CERDO - FUET - UNIDAD - SOBRE POR 80 GR - PROCESADO</t>
  </si>
  <si>
    <t>MIXTURA DE CEREALES Y FRUTAS SECAS - UVA PASA CON MANI - UNIDAD - Bolsa por 200 gr - NATURAL</t>
  </si>
  <si>
    <t>MANI SALADO - MANI SALADO - UNIDAD - Bolsa por 200 gr - NATURAL</t>
  </si>
  <si>
    <t>PIEL FRESCA DE RES (KG) - PIELES SALADAS DE BOVINO - KILOGRAMO - SIN EMPAQUE - NATURAL</t>
  </si>
  <si>
    <t>SALCHICHON - SALCHICHON ESPECIAL - UNIDAD - EMPACADO(A) - PROCESADO</t>
  </si>
  <si>
    <t>SALCHICHON - SALCHICHON ESPECIAL - KILOGRAMO - EMPACADO(A) - PROCESADO</t>
  </si>
  <si>
    <t>SALCHICHA DE CERDO - SALCHICHA TIPO SUIZA ESPECIAL - UNIDAD - EMPACADO(A) - PROCESADO</t>
  </si>
  <si>
    <t>SALCHICHA DE CERDO - SALCHICHA TIPO SUIZA ESPECIAL - KILOGRAMO - EMPACADO(A) - PROCESADO</t>
  </si>
  <si>
    <t>Aceite de oliva 100% puro - 100% puro - UNIDAD - POR 160 GR - PROCESADO</t>
  </si>
  <si>
    <t>GANADO BOVINO EN PIE - CRIA MACHO RAZA MESTIZO - KILOGRAMO - SIN EMPAQUE - NATURAL</t>
  </si>
  <si>
    <t>ATUN ENLATADO - ATUN EN ACEITE DE OLIVA - UNIDAD - POR 160 GR - PROCESADO</t>
  </si>
  <si>
    <t>ATUN ENTERO FRESCO O REFRIGERADO - VENTRESCA DE ATUN EN ACEITE DE OLIVA - UNIDAD - SIN EMPAQUE - PROCESADO</t>
  </si>
  <si>
    <t>ATUN ENLATADO - ATUN LIGHT - UNIDAD - POR 80 GR - PROCESADO</t>
  </si>
  <si>
    <t>ATUN ENLATADO - 4206-ATUN CON CHAMPINONES - UNIDAD - EMPACADO(A) - PROCESADO</t>
  </si>
  <si>
    <t>ATUN ENLATADO - ATUN CON FRIJOLES Y MAIZ - UNIDAD - EMPACADO(A) - PROCESADO</t>
  </si>
  <si>
    <t>ATUN ENLATADO - ATUN EN ACEITE DE OLIVA CON FINAS HIERBAS - UNIDAD - EMPACADO(A) - PROCESADO</t>
  </si>
  <si>
    <t>ATUN ENLATADO - 4209-ATUN CON LIMON - UNIDAD - POR 80 GR - PROCESADO</t>
  </si>
  <si>
    <t>Conserva de Alimentos - PESCADO EN CONSERVA EN ACEITE - UNIDAD - POR 225 GR - PROCESADO</t>
  </si>
  <si>
    <t>SARDINA ENLATADA - SC - UNIDAD - POR 17 GR - PROCESADO</t>
  </si>
  <si>
    <t>ATUN ENLATADO - ATUN LIGHT - UNIDAD - POR 160 GR - PROCESADO</t>
  </si>
  <si>
    <t>ATUN ENLATADO - ATUN EN ACEITE DE OLIVA - UNIDAD - POR 1730 GR - PROCESADO</t>
  </si>
  <si>
    <t>ATUN ENLATADO - ATUN CON LIMON - UNIDAD - POR 160 GR - PROCESADO</t>
  </si>
  <si>
    <t>ATUN ENLATADO - ATUN ITALIANO - UNIDAD - POR 150 GR - PROCESADO</t>
  </si>
  <si>
    <t>ATUN ENLATADO - ATUN SEVILLANO - UNIDAD - POR 150 GR - PROCESADO</t>
  </si>
  <si>
    <t>ATUN ENLATADO - ATUN CON VEGETALES - UNIDAD - POR 150 GR - PROCESADO</t>
  </si>
  <si>
    <t>ATUN ENLATADO - ATUN EN ACEITE - UNIDAD - POR 160 GR - PROCESADO</t>
  </si>
  <si>
    <t>ATUN ENLATADO - ATUN EN ACEITE - UNIDAD - POR 1730 GR - PROCESADO</t>
  </si>
  <si>
    <t>ATUN ENLATADO - ATUN EN AGUA - UNIDAD - POR 354 GR - PROCESADO</t>
  </si>
  <si>
    <t>ATUN ENLATADO - ATUN EN ACEITE - UNIDAD - POR 184 GR - PROCESADO</t>
  </si>
  <si>
    <t>ATUN ENLATADO - ATUN EN AGUA - UNIDAD - POR 140 GR - PROCESADO</t>
  </si>
  <si>
    <t>ATUN ENLATADO - ATUN EN AGUA - UNIDAD - POR 80 GR - PROCESADO</t>
  </si>
  <si>
    <t>ATUN ENLATADO - ATUN EN ACEITE - UNIDAD - POR 140 GR - PROCESADO</t>
  </si>
  <si>
    <t>ATUN ENLATADO - ATUN EN AGUA - UNIDAD - POR 1730 GR - PROCESADO</t>
  </si>
  <si>
    <t>ATUN ENLATADO - ATUN EN ACEITE - UNIDAD - POR 354 GR - PROCESADO</t>
  </si>
  <si>
    <t>ATUN ENLATADO - ATUN EN ACEITE - UNIDAD - POR 80 GR - PROCESADO</t>
  </si>
  <si>
    <t>ATUN ENLATADO - ATUN EN AGUA - UNIDAD - POR 160 GR - PROCESADO</t>
  </si>
  <si>
    <t>ATUN ENLATADO - ATUN EN AGUA - UNIDAD - POR 184 GR - PROCESADO</t>
  </si>
  <si>
    <t>ATUN ENLATADO - ATUN EN ACEITE DE GIRASOL - UNIDAD - POR 80 GR - PROCESADO</t>
  </si>
  <si>
    <t>ATUN ENLATADO - ATUN EN ACEITE DE GIRASOL - UNIDAD - POR 160 GR - PROCESADO</t>
  </si>
  <si>
    <t>ATUN ENLATADO RALLADO EN ACEITE (UN) - ATUN RALLADO EN ACEITE - UNIDAD - POR 160 GR - PROCESADO</t>
  </si>
  <si>
    <t>SARDINAS ENLATADAS EN SALSA DE TOMATE - SC - UNIDAD - POR 225 GR - PROCESADO</t>
  </si>
  <si>
    <t>ATUN ENLATADO - ATUN EN ACEITE DE OLIVA - UNIDAD - por 200 gramos - PROCESADO</t>
  </si>
  <si>
    <t>FUNGICIDAS - FUNGICIDA - LITRO - EMPACADO(A) - PROCESADO</t>
  </si>
  <si>
    <t>NITRATO DE POTASIO - NITRATO DE POTASIO - KILOGRAMO - EMPACADO(A) - PROCESADO</t>
  </si>
  <si>
    <t>SALSA DE TOMATE - SC - UNIDAD - POR 4250 GR - PROCESADO</t>
  </si>
  <si>
    <t>MEZCLA DE CONDIMENTOS - SALSA DE CIRUELA - UNIDAD - EMPACADO(A) - PROCESADO</t>
  </si>
  <si>
    <t>JUGO CONCENTRADO - CERNIDO DE PINA - UNIDAD - EMPACADO(A) - PROCESADO</t>
  </si>
  <si>
    <t>MEZCLA DE CONDIMENTOS - SALSA NEGRA - UNIDAD - Por 180 Gr - PROCESADO</t>
  </si>
  <si>
    <t>SALSA DE TOMATE - SC - UNIDAD - Por 1 LT - PROCESADO</t>
  </si>
  <si>
    <t>MAYONESA - MAYONITA - UNIDAD - Por 1 LT - PROCESADO</t>
  </si>
  <si>
    <t>MAYONESA - MAYONITA - UNIDAD - POR 3910 GR - PROCESADO</t>
  </si>
  <si>
    <t>MEZCLA DE CONDIMENTOS - SALSA NEGRA - UNIDAD - POR 110 GR - PROCESADO</t>
  </si>
  <si>
    <t>PANELA - PANELA PASTILLA CONVENCIONAL - KILOGRAMO - EMPACADO(A) - NATURAL</t>
  </si>
  <si>
    <t>PANELA - PANELA PILONCILLO CONVENCIONAL - KILOGRAMO - EMPACADO(A) - NATURAL</t>
  </si>
  <si>
    <t>PANELA - PANELA RENDONDA ORGANICA - KILOGRAMO - EMPACADO(A) - NATURAL</t>
  </si>
  <si>
    <t>PANELA - PANELA PASTILLA ORGANICA - KILOGRAMO - EMPACADO(A) - NATURAL</t>
  </si>
  <si>
    <t>PANELA - PANELA PILONCILLO ORGANICA - KILOGRAMO - EMPACADO(A) - NATURAL</t>
  </si>
  <si>
    <t>CIRUELA FRESCA - SC - UNIDAD - por 200 gramos - NATURAL</t>
  </si>
  <si>
    <t>CIRUELA PASA - SC - UNIDAD - por 200 gramos - PROCESADO</t>
  </si>
  <si>
    <t>COCO FRESCO - COCO RALLADO - UNIDAD - por 100 gramos - NATURAL</t>
  </si>
  <si>
    <t>COCO FRESCO - COCO RALLADO AZUCARADO - UNIDAD - por 200 gramos - PROCESADO</t>
  </si>
  <si>
    <t>FRUTAS EN ALMIBAR - COCTEL DE FRUTAS EN ALMIBAR - UNIDAD - por 250 gramos - PROCESADO</t>
  </si>
  <si>
    <t>FRUTAS EN ALMIBAR - COCTEL DE FRUTAS EN ALMIBAR - UNIDAD - Por 820 Gr - PROCESADO</t>
  </si>
  <si>
    <t>FRUTAS EN ALMIBAR - COCTEL DE FRUTAS EN ALMIBAR - UNIDAD - POR 775 GR - PROCESADO</t>
  </si>
  <si>
    <t>JUGO CONCENTRADO - DE FRESA - UNIDAD - POR 500 CC - PROCESADO</t>
  </si>
  <si>
    <t>JUGO CONCENTRADO - DE GUANABANA - UNIDAD - POR 500 CC - PROCESADO</t>
  </si>
  <si>
    <t>JUGO CONCENTRADO - DE LIMON - UNIDAD - POR 500 CC - PROCESADO</t>
  </si>
  <si>
    <t>JUGO CONCENTRADO - DE MORA - UNIDAD - POR 500 CC - PROCESADO</t>
  </si>
  <si>
    <t>JUGO CONCENTRADO - DE NARANJA - UNIDAD - POR 500 CC - PROCESADO</t>
  </si>
  <si>
    <t>JUGO CONCENTRADO - DE UVA - UNIDAD - POR 500 CC - PROCESADO</t>
  </si>
  <si>
    <t>JUGO CONCENTRADO - DE COCO - UNIDAD - POR 500 CC - PROCESADO</t>
  </si>
  <si>
    <t>JUGO CONCENTRADO - DE SALPICON - UNIDAD - POR 500 CC - PROCESADO</t>
  </si>
  <si>
    <t>REFRESCO HIDRATANTE - SABOR A CHICLE - UNIDAD - POR 500 CC - PROCESADO</t>
  </si>
  <si>
    <t>REFRESCO HIDRATANTE - SABOR A KOLA CHAMPANA - UNIDAD - POR 500 CC - PROCESADO</t>
  </si>
  <si>
    <t>CUAJO - CUAJO PARA LECHE - UNIDAD - por 4 gr - PROCESADO</t>
  </si>
  <si>
    <t>ADITIVOS PARA ALIMENTOS - TINTURA DE PANELA PARA REPOSTERIA - UNIDAD - por 280 gramos - PROCESADO</t>
  </si>
  <si>
    <t>ADITIVOS PARA ALIMENTOS - TINTURA DE PANELA PARA REPOSTERIA - UNIDAD - POR 560 GR - PROCESADO</t>
  </si>
  <si>
    <t>ADITIVOS PARA ALIMENTOS - TINTURA DE PANELA PARA REPOSTERIA - UNIDAD - GARRAFA - PROCESADO</t>
  </si>
  <si>
    <t>FRUTAS EN ALMIBAR - DRUZANO EN ALMIBAR - UNIDAD - POR 500 g - PROCESADO</t>
  </si>
  <si>
    <t>VEGETALES ENCURTIDOS - ENCURTIDO AGRIDULCE - UNIDAD - por 250 gramos - NATURAL</t>
  </si>
  <si>
    <t>VEGETALES ENCURTIDOS - ENCURTIDO AGRIDULCE - UNIDAD - POR 500 g - NATURAL</t>
  </si>
  <si>
    <t>ESENCIAS SABORIZANTES - SABOR A ALMENDRA - UNIDAD - POR 600 CC - PROCESADO</t>
  </si>
  <si>
    <t>ESENCIAS SABORIZANTES - SABOR A BANANO - UNIDAD - POR 600 CC - PROCESADO</t>
  </si>
  <si>
    <t>ESENCIAS SABORIZANTES - SABOR A CANELA - UNIDAD - POR 600 CC - PROCESADO</t>
  </si>
  <si>
    <t>ESENCIAS SABORIZANTES - SABOR A COCO - UNIDAD - POR 600 CC - PROCESADO</t>
  </si>
  <si>
    <t>ESENCIAS SABORIZANTES - SABOR A MANTEQUILLA - UNIDAD - POR 600 CC - PROCESADO</t>
  </si>
  <si>
    <t>ESENCIAS SABORIZANTES - DE VAINILLA - UNIDAD - POR 165 GR - PROCESADO</t>
  </si>
  <si>
    <t>Hortalizas - ALCAPARRA EN VINAGRE - UNIDAD - Por 125 Gr - PROCESADO</t>
  </si>
  <si>
    <t>Hortalizas - ALCAPARRA EN VINAGRE - UNIDAD - por 250 gramos - PROCESADO</t>
  </si>
  <si>
    <t>Hortalizas - ALCAPARRA EN VINAGRE - UNIDAD - 500 gramos - PROCESADO</t>
  </si>
  <si>
    <t>Hortalizas - ALCAPARRA EN VINAGRE - UNIDAD - 60 Gr - PROCESADO</t>
  </si>
  <si>
    <t>ALMENDRA - 4248-ALMENDRA NATURAL - KILOGRAMO - 1 KG - NATURAL</t>
  </si>
  <si>
    <t>ESENCIAS SABORIZANTES - DE VAINILLA - UNIDAD - POR 105 GR - PROCESADO</t>
  </si>
  <si>
    <t>ESENCIAS SABORIZANTES - DE VAINILLA - UNIDAD - POR 60 CC - PROCESADO</t>
  </si>
  <si>
    <t>ESENCIAS SABORIZANTES - VAINILLA BLANCA - UNIDAD - POR 60 CC - PROCESADO</t>
  </si>
  <si>
    <t>ESENCIAS SABORIZANTES - VINO - UNIDAD - POR 60 CC - PROCESADO</t>
  </si>
  <si>
    <t>GELATINA - SABOR A FRESA - UNIDAD - Por 85 Gr - PROCESADO</t>
  </si>
  <si>
    <t>GELATINA - SABOR A LIMON - UNIDAD - Por 85 Gr - PROCESADO</t>
  </si>
  <si>
    <t>GELATINA - SABOR A MORA - UNIDAD - Por 85 Gr - PROCESADO</t>
  </si>
  <si>
    <t>GELATINA - SABOR A NARANJA - UNIDAD - Por 85 Gr - PROCESADO</t>
  </si>
  <si>
    <t>GELATINA - SABOR A PINA - UNIDAD - Por 85 Gr - PROCESADO</t>
  </si>
  <si>
    <t>GELATINA - SABOR A UVA - UNIDAD - Por 85 Gr - PROCESADO</t>
  </si>
  <si>
    <t>ESPARRAGO FRESCO - ESPARRAGO ENTERO - UNIDAD - por 250 gramos - NATURAL</t>
  </si>
  <si>
    <t>ESPARRAGO FRESCO - ESPARRAGO ENTERO - UNIDAD - POR 330 GR - NATURAL</t>
  </si>
  <si>
    <t>ESPARRAGO FRESCO - ESPARRAGO ENTERO - UNIDAD - POR 440 GR - NATURAL</t>
  </si>
  <si>
    <t>ESPARRAGO FRESCO - ESPARRAGO JUMBO - UNIDAD - POR 440 GR - NATURAL</t>
  </si>
  <si>
    <t>ESPARRAGO FRESCO - ESPARRAGO JUMBO - UNIDAD - POR 530 GR - NATURAL</t>
  </si>
  <si>
    <t>ESPARRAGO FRESCO - ESPARRAGO PUNTAS Y TALLOS - UNIDAD - POR 330 GR - NATURAL</t>
  </si>
  <si>
    <t>ESPARRAGO FRESCO - ESPARRAGO PUNTAS Y TALLOS - UNIDAD - POR 440 GR - NATURAL</t>
  </si>
  <si>
    <t>FECULA DE MAIZ - FECULA DE MAIZ - UNIDAD - Por 380 Gr - PROCESADO</t>
  </si>
  <si>
    <t>FECULA DE MAIZ - FECULA DE MAIZ - UNIDAD - POR 90 GR - PROCESADO</t>
  </si>
  <si>
    <t>FRUTA CONFITADA - SC - UNIDAD - por 200 gramos - PROCESADO</t>
  </si>
  <si>
    <t>ALMENDRA - ALMENDRA FRANCESA - KILOGRAMO - por 100 gramos - NATURAL</t>
  </si>
  <si>
    <t>ALMENDRA - ALMENDRA FRANCESA - KILOGRAMO - 1 KG - NATURAL</t>
  </si>
  <si>
    <t>FRUTA CONFITADA - SC - UNIDAD - 12.5 KG - PROCESADO</t>
  </si>
  <si>
    <t>ALMENDRA - ALMENDRA NATURAL - KILOGRAMO - por 200 gramos - NATURAL</t>
  </si>
  <si>
    <t>ALMIDON DE TUBERCULOS Y RAICES - DE YUCA - UNIDAD - por 200 gramos - PROCESADO</t>
  </si>
  <si>
    <t>FRUTAS DESHIDRATADAS - SC - UNIDAD - 12.5 KG - PROCESADO</t>
  </si>
  <si>
    <t>FRUTAS DESHIDRATADAS - SC - UNIDAD - por 250 gramos - PROCESADO</t>
  </si>
  <si>
    <t>GELATINA - SIN SABOR - UNIDAD - por 30 gramos - PROCESADO</t>
  </si>
  <si>
    <t>GELATINA - SIN SABOR - UNIDAD - 500 gramos - PROCESADO</t>
  </si>
  <si>
    <t>ALPISTE - ALPISTE - UNIDAD - bolsa por 500 gr - NATURAL</t>
  </si>
  <si>
    <t>MEZCLA DE CONDIMENTOS - SALSA DE CHIMICHURRY - UNIDAD - POR 40 GR - PROCESADO</t>
  </si>
  <si>
    <t>MEZCLA DE CONDIMENTOS - SALSA DE CHIMICHURRY ARGENTINO - UNIDAD - por 4000 GR - PROCESADO</t>
  </si>
  <si>
    <t>MEZCLA DE CONDIMENTOS - SALSA DE CHIMICHURRY - UNIDAD - POR 310 Gr - PROCESADO</t>
  </si>
  <si>
    <t>HIERBAS AROMATICAS - albahaca - UNIDAD - 15 gramos - PROCESADO</t>
  </si>
  <si>
    <t>Cereza - Marrasquino - UNIDAD - por 4000 GR - NATURAL</t>
  </si>
  <si>
    <t>Cereza - Marrasquino - UNIDAD - 500 gramos - NATURAL</t>
  </si>
  <si>
    <t>HIERBAS AROMATICAS - CANELA - UNIDAD - 15 gramos - PROCESADO</t>
  </si>
  <si>
    <t>HIERBAS AROMATICAS - CIDRON - UNIDAD - 15 gramos - PROCESADO</t>
  </si>
  <si>
    <t>HIERBAS AROMATICAS - LIMONCILLO - UNIDAD - 15 gramos - PROCESADO</t>
  </si>
  <si>
    <t>HIERBAS AROMATICAS - Manzanilla - UNIDAD - 15 gramos - PROCESADO</t>
  </si>
  <si>
    <t>HIERBAS AROMATICAS - TORONJIL - UNIDAD - 15 gramos - PROCESADO</t>
  </si>
  <si>
    <t>HIERBAS AROMATICAS - Hierbabuena - UNIDAD - 15 gramos - PROCESADO</t>
  </si>
  <si>
    <t>CABANO DE CERDO - SC - UNIDAD - Por 125 Gr - PROCESADO</t>
  </si>
  <si>
    <t>CABANO DE CERDO - SC - UNIDAD - EMPACADO(A) - PROCESADO</t>
  </si>
  <si>
    <t>FRUTAS EN ALMIBAR - BREVAS EN ALMIBAR - UNIDAD - por 4000 GR - PROCESADO</t>
  </si>
  <si>
    <t>FRUTAS EN ALMIBAR - BREVAS EN ALMIBAR - UNIDAD - POR 450 GR - PROCESADO</t>
  </si>
  <si>
    <t>BREVA FRESCA - BREVAS CALADAS - UNIDAD - POR 360 GR - NATURAL</t>
  </si>
  <si>
    <t>BOCADILLO - Lonja - UNIDAD - POR 450 GR - PROCESADO</t>
  </si>
  <si>
    <t>BOCADILLO - BOCADILLO ROLLITO CON AREQUIPE - UNIDAD - por 250 gramos - PROCESADO</t>
  </si>
  <si>
    <t>BOCADILLO - BOCADILLO TROCITOS - UNIDAD - por 300 gramos - PROCESADO</t>
  </si>
  <si>
    <t>BOCADILLO - BOCADILLO VELENO - UNIDAD - EMPACADO(A) - PROCESADO</t>
  </si>
  <si>
    <t>ATUN ENLATADO LOMO EN ACEITE (UN) - LOMITOS EN AGUA Y EN ACEITE - UNIDAD - EN LATA (900-1000) GR - PROCESADO</t>
  </si>
  <si>
    <t>PAPA - PAPA PAREJA - KILOGRAMO - SIN EMPAQUE - NATURAL</t>
  </si>
  <si>
    <t>PAPA - PAPA CAPIRA - KILOGRAMO - SIN EMPAQUE - NATURAL</t>
  </si>
  <si>
    <t>PAPA - PAPA PAREJA PARDA - KILOGRAMO - SIN EMPAQUE - NATURAL</t>
  </si>
  <si>
    <t>PAPA - PAPA CACHIRRI - KILOGRAMO - SIN EMPAQUE - NATURAL</t>
  </si>
  <si>
    <t>HARINA DE AVENA - SC - UNIDAD - por 200 gramos - PROCESADO</t>
  </si>
  <si>
    <t>AZUCAR PULVERIZADA - SC - KILOGRAMO - 5 KG - PROCESADO</t>
  </si>
  <si>
    <t>BICARBONATO DE SODIO - SC - UNIDAD - POR 140 GR - PROCESADO</t>
  </si>
  <si>
    <t>FRIJOL - FRIJOL BOLON ROJO - UNIDAD - 500 gramos - NATURAL</t>
  </si>
  <si>
    <t>ACEITE REFINADO DE GIRASOL - ACEITE REFINADO DE GIRASOL - UNIDAD - POR 3 LT - PROCESADO</t>
  </si>
  <si>
    <t>ACEITE REFINADO DE GIRASOL - ACEITE REFINADO DE GIRASOL - UNIDAD - POR 900 CC - PROCESADO</t>
  </si>
  <si>
    <t>Aceituna - ACEITUNAS VERDES - UNIDAD - por 4000 GR - NATURAL</t>
  </si>
  <si>
    <t>Aceituna - ACEITUNAS VERDES - UNIDAD - 500 gramos - PROCESADO</t>
  </si>
  <si>
    <t>AJI - AJI DULCE - UNIDAD - por 250 gramos - PROCESADO</t>
  </si>
  <si>
    <t>AJI - AJI DULCE - UNIDAD - por 4000 GR - PROCESADO</t>
  </si>
  <si>
    <t>AJI - AJI PICANTE - UNIDAD - por 250 gramos - PROCESADO</t>
  </si>
  <si>
    <t>AJONJOLI - SC - UNIDAD - por 100 gramos - NATURAL</t>
  </si>
  <si>
    <t>AJONJOLI - SC - UNIDAD - POR 500 g - NATURAL</t>
  </si>
  <si>
    <t>ATUN ENLATADO - ATUN EN ACEITE - UNIDAD - POR 950 GR - PROCESADO</t>
  </si>
  <si>
    <t>ATUN ENLATADO LOMO EN ACEITE (UN) - ATUN EN ACEITE - UNIDAD - POR 950 GR - PROCESADO</t>
  </si>
  <si>
    <t>ATUN ENLATADO LOMO FINO EN AGUA (UN) - ATUN EN AGUA - UNIDAD - POR 950 GR - PROCESADO</t>
  </si>
  <si>
    <t>CABANO DE CERDO - CABANO DE CERDO - UNIDAD - Por 125 Gr - PROCESADO</t>
  </si>
  <si>
    <t>HIERBAS AROMATICAS - AROMATICA SURTIDA - UNIDAD - por 15 gramos - PROCESADO</t>
  </si>
  <si>
    <t>CARAMELO DE LECHE - PANELITA DE LECHE - UNIDAD - EMPACADO(A) - PROCESADO</t>
  </si>
  <si>
    <t>Hortalizas - REMOLACHA GRANULADA - KILOGRAMO - SIN EMPAQUE - NATURAL</t>
  </si>
  <si>
    <t>MORA - MORA EN POLVO - KILOGRAMO - EMPACADO(A) - PROCESADO</t>
  </si>
  <si>
    <t>FRUTA CONFITADA - COCO EN HOJUELAS CARAMELIZADO - KILOGRAMO - EMPACADO(A) - PROCESADO</t>
  </si>
  <si>
    <t>PIMENTON FRESCO - PIMENTON GRANULADO - KILOGRAMO - EMPACADO(A) - PROCESADO</t>
  </si>
  <si>
    <t>FRUTAS DESHIDRATADAS - FRESA OSMODESHIDRATADA - KILOGRAMO - EMPACADO(A) - PROCESADO</t>
  </si>
  <si>
    <t>FRUTA CONFITADA - COCO ACARAMELADO TROZOS - KILOGRAMO - EMPACADO(A) - PROCESADO</t>
  </si>
  <si>
    <t>Frutas - FRUTOS AMARILLOS - KILOGRAMO - EMPACADO(A) - NATURAL</t>
  </si>
  <si>
    <t>ALMENDRA - ALMENDRA TROCEADA - KILOGRAMO - SIN EMPAQUE - PROCESADO</t>
  </si>
  <si>
    <t>LEVADURA PARA PANIFICACION - 4280-LEVADURA FRESCA - KILOGRAMO - EMPACADO(A) - NATURAL</t>
  </si>
  <si>
    <t>LEVADURA PARA PANIFICACION - 4281-LEVADURA ACTIVA SECA - KILOGRAMO - EMPACADO(A) - NATURAL</t>
  </si>
  <si>
    <t>LEVADURA PARA PANIFICACION - 4282-LEVADURA NUTRICIONAL ACTIVA SECA - KILOGRAMO - EMPACADO(A) - NATURAL</t>
  </si>
  <si>
    <t>LEVADURA PARA PANIFICACION - 4283-LEVADURA SELENIO POLVO - KILOGRAMO - EMPACADO(A) - NATURAL</t>
  </si>
  <si>
    <t>LEVADURA PARA PANIFICACION - 4284-LEVADURA SELENIO GRANULAR - KILOGRAMO - EMPACADO(A) - NATURAL</t>
  </si>
  <si>
    <t>LEVADURA PARA PANIFICACION - EXTRACTO DE LEVADURA - KILOGRAMO - EMPACADO(A) - NATURAL</t>
  </si>
  <si>
    <t>LEVADURA PARA PANIFICACION - AUTOLIZADO DE EXTRACTO DE LEVADURA - KILOGRAMO - EMPACADO(A) - NATURAL</t>
  </si>
  <si>
    <t>LEVADURA PARA PANIFICACION - PARED CELULAR CRUDA DE LEVADURA - KILOGRAMO - EMPACADO(A) - NATURAL</t>
  </si>
  <si>
    <t>LEVADURA PARA PANIFICACION - LEVADURA DE CULTIVOS PUROS - KILOGRAMO - EMPACADO(A) - NATURAL</t>
  </si>
  <si>
    <t>LEVADURA PARA PANIFICACION - LEVADURA INACTIVA - KILOGRAMO - EMPACADO(A) - NATURAL</t>
  </si>
  <si>
    <t>LEVADURA PARA PANIFICACION - PARED CELULAR ORGANICA - KILOGRAMO - EMPACADO(A) - NATURAL</t>
  </si>
  <si>
    <t>LEVADURA PARA PANIFICACION - EXTRACTO DE LEVADURA ORGANICA - KILOGRAMO - EMPACADO(A) - NATURAL</t>
  </si>
  <si>
    <t>LEVADURA PARA PANIFICACION - LEVALCOHOL SECO - KILOGRAMO - EMPACADO(A) - NATURAL</t>
  </si>
  <si>
    <t>LEVADURA PARA PANIFICACION - LEVADURA PLUS DE PARED CELULAR - KILOGRAMO - EMPACADO(A) - NATURAL</t>
  </si>
  <si>
    <t>LEVADURA PARA PANIFICACION - LEVADURA GRANULAR Y EN POLVO ENRIQUECIDA MANGANESO - KILOGRAMO - EMPACADO(A) - NATURAL</t>
  </si>
  <si>
    <t>LEVADURA PARA PANIFICACION - LEVADURA GRANULAR Y EN POLVO ENRIQUECIDA HIERRO - KILOGRAMO - EMPACADO(A) - NATURAL</t>
  </si>
  <si>
    <t>LEVADURA PARA PANIFICACION - LEVADURA GRANULAR Y EN POLVO ENRIQUECIDA ZINC - KILOGRAMO - EMPACADO(A) - NATURAL</t>
  </si>
  <si>
    <t>LEVADURA PARA PANIFICACION - LEVADURA GRANULAR Y EN POLVO ENRIQUECIDA COBRE - KILOGRAMO - EMPACADO(A) - NATURAL</t>
  </si>
  <si>
    <t>LEVADURA PARA PANIFICACION - LEVADURA ENRIQUECIDA CON CROMO - KILOGRAMO - EMPACADO(A) - NATURAL</t>
  </si>
  <si>
    <t>COADYUVANTE - STOCK FERMENTATIVO - KILOGRAMO - A GRANEL - NATURAL</t>
  </si>
  <si>
    <t>SULFATO DE ZINC - SULFATO DE ZINC - KILOGRAMO - SIN EMPAQUE - PROCESADO</t>
  </si>
  <si>
    <t>PREMEZCLAS PARA ALIMENTOS CONCENTRADOS - SEMILLA DE PALMISTE Y MELAZA - KILOGRAMO - SIN EMPAQUE - PROCESADO</t>
  </si>
  <si>
    <t>PREMEZCLAS PARA ALIMENTOS CONCENTRADOS - SEMILLA DE ALGODON ENMELAZADA - KILOGRAMO - SIN EMPAQUE - PROCESADO</t>
  </si>
  <si>
    <t>JAMON - JAMON ARTESANAL - KILOGRAMO - SIN EMPAQUE - PROCESADO</t>
  </si>
  <si>
    <t>JAMON - JAMON CALIFORNIANO - KILOGRAMO - SIN EMPAQUE - PROCESADO</t>
  </si>
  <si>
    <t>JAMON - JAMON DULCE - KILOGRAMO - SIN EMPAQUE - PROCESADO</t>
  </si>
  <si>
    <t>JAMON - JAMON ARTESANAL CON FINAS HIERBAS - KILOGRAMO - SIN EMPAQUE - PROCESADO</t>
  </si>
  <si>
    <t>JAMON - JAMON ARTESANAL AHUMADO - KILOGRAMO - SIN EMPAQUE - PROCESADO</t>
  </si>
  <si>
    <t>JAMON - PORCHETTA ROMANA - KILOGRAMO - SIN EMPAQUE - PROCESADO</t>
  </si>
  <si>
    <t>ADITIVOS PARA ALIMENTOS - PROTEINA VEGETAL HIDROLIZADA DE MAIZ Y/O SOYA - KILOGRAMO - A GRANEL - PROCESADO</t>
  </si>
  <si>
    <t>ADITIVOS PARA ALIMENTOS - PROTEINA VEGETAL HIDROLIZADA DE MAIZ Y/O SOYA - KILOGRAMO - TAMBOR PLASTICO - PROCESADO</t>
  </si>
  <si>
    <t>SEBO COMESTIBLE - SEBO DE CERDO - KILOGRAMO - SIN EMPAQUE - NATURAL</t>
  </si>
  <si>
    <t>MANI - MANI EN MITADES TOSTADO OSCURO - KILOGRAMO - EMPACADO(A) - PROCESADO</t>
  </si>
  <si>
    <t>MEZCLA DE CONDIMENTOS - ABLANDA CARNES - KILOGRAMO - EMPACADO(A) - PROCESADO</t>
  </si>
  <si>
    <t>AJI - AJI EN POLVO - KILOGRAMO - EMPACADO(A) - PROCESADO</t>
  </si>
  <si>
    <t>AJO FRESCO - AJO EN ESCAMA - KILOGRAMO - EMPACADO(A) - PROCESADO</t>
  </si>
  <si>
    <t>AJO FRESCO - AJO EN POLVO - KILOGRAMO - EMPACADO(A) - PROCESADO</t>
  </si>
  <si>
    <t>AJO FRESCO - AJO MOLIDO - KILOGRAMO - EMPACADO(A) - PROCESADO</t>
  </si>
  <si>
    <t>HIERBAS AROMATICAS - ALBAHACA PICADA - KILOGRAMO - EMPACADO(A) - NATURAL</t>
  </si>
  <si>
    <t>HIERBAS AROMATICAS - ALBAHACA MOLIDA - KILOGRAMO - EMPACADO(A) - NATURAL</t>
  </si>
  <si>
    <t>ANIS - ANIS ESTRELLADO - KILOGRAMO - EMPACADO(A) - NATURAL</t>
  </si>
  <si>
    <t>ANIS SIN ELABORAR - ANIS SEMILLA - KILOGRAMO - EMPACADO(A) - NATURAL</t>
  </si>
  <si>
    <t>APIO - APIO EN POLVO - KILOGRAMO - EMPACADO(A) - PROCESADO</t>
  </si>
  <si>
    <t>CANELA ELABORADA - CANELA EN POLVO - KILOGRAMO - EMPACADO(A) - PROCESADO</t>
  </si>
  <si>
    <t>CANELA ELABORADA - CANELA RIPIO - KILOGRAMO - EMPACADO(A) - NATURAL</t>
  </si>
  <si>
    <t>CANELA ELABORADA - Molido - KILOGRAMO - EMPACADO(A) - PROCESADO</t>
  </si>
  <si>
    <t>Hortalizas - CARDAMOMO PERGAMINO - KILOGRAMO - EMPACADO(A) - NATURAL</t>
  </si>
  <si>
    <t>Hortalizas - CARDAMOMO SEMILLA - KILOGRAMO - EMPACADO(A) - NATURAL</t>
  </si>
  <si>
    <t>CEBOLLA - CEBOLLA EN POLVO - KILOGRAMO - EMPACADO(A) - PROCESADO</t>
  </si>
  <si>
    <t>HIERBAS AROMATICAS - CIDRON EN POLVO - KILOGRAMO - EMPACADO(A) - PROCESADO</t>
  </si>
  <si>
    <t>CILANTRO - MOLIDO - KILOGRAMO - EMPACADO(A) - PROCESADO</t>
  </si>
  <si>
    <t>CILANTRO - CILANTRO POLVO - KILOGRAMO - EMPACADO(A) - PROCESADO</t>
  </si>
  <si>
    <t>CIRUELA FRESCA - CIRUELA - KILOGRAMO - EMPACADO(A) - NATURAL</t>
  </si>
  <si>
    <t>CIRUELA PASA - PASA - KILOGRAMO - EMPACADO(A) - PROCESADO</t>
  </si>
  <si>
    <t>CLAVO DE OLOR ELABORADO - Entero - KILOGRAMO - EMPACADO(A) - NATURAL</t>
  </si>
  <si>
    <t>CLAVO DE OLOR ELABORADO - Molido - KILOGRAMO - EMPACADO(A) - PROCESADO</t>
  </si>
  <si>
    <t>COCO FRESCO - COCO DULCE - KILOGRAMO - EMPACADO(A) - NATURAL</t>
  </si>
  <si>
    <t>COCO FRESCO - COCO RAYADO DULCE - KILOGRAMO - EMPACADO(A) - NATURAL</t>
  </si>
  <si>
    <t>Color para alimentos - Color para alimento - KILOGRAMO - EMPACADO(A) - PROCESADO</t>
  </si>
  <si>
    <t>COMINO ELABORADO - Molido - KILOGRAMO - EMPACADO(A) - PROCESADO</t>
  </si>
  <si>
    <t>Color para alimentos - CURCUMA MOLIDA - KILOGRAMO - EMPACADO(A) - PROCESADO</t>
  </si>
  <si>
    <t>Color para alimentos - CURCUMA POLVO - KILOGRAMO - EMPACADO(A) - PROCESADO</t>
  </si>
  <si>
    <t>Color para alimentos - CURCUMA - KILOGRAMO - EMPACADO(A) - NATURAL</t>
  </si>
  <si>
    <t>MEZCLA DE CONDIMENTOS - CURRY - KILOGRAMO - EMPACADO(A) - PROCESADO</t>
  </si>
  <si>
    <t>MEZCLA DE CONDIMENTOS - CURRY EN POLVO - KILOGRAMO - EMPACADO(A) - PROCESADO</t>
  </si>
  <si>
    <t>Hortalizas - ENELDO EN POLVO - KILOGRAMO - EMPACADO(A) - PROCESADO</t>
  </si>
  <si>
    <t>Hortalizas - ENELDO SEMILLA - KILOGRAMO - EMPACADO(A) - NATURAL</t>
  </si>
  <si>
    <t>Hortalizas - FENOGRECO - KILOGRAMO - EMPACADO(A) - NATURAL</t>
  </si>
  <si>
    <t>Hortalizas - FENORGRECO MOLIDO - KILOGRAMO - EMPACADO(A) - PROCESADO</t>
  </si>
  <si>
    <t>Hortalizas - FENOGRECO SEMILLA - KILOGRAMO - EMPACADO(A) - NATURAL</t>
  </si>
  <si>
    <t>HIERBAS AROMATICAS - GUASCA PICADA - KILOGRAMO - EMPACADO(A) - PROCESADO</t>
  </si>
  <si>
    <t>Hortalizas - HINOJO MOLIDO - KILOGRAMO - EMPACADO(A) - PROCESADO</t>
  </si>
  <si>
    <t>Hortalizas - HINOJO POLVO - KILOGRAMO - EMPACADO(A) - PROCESADO</t>
  </si>
  <si>
    <t>Hortalizas - HINOJO SEMILLA - KILOGRAMO - EMPACADO(A) - NATURAL</t>
  </si>
  <si>
    <t>JENGIBRE ELABORADO - Molido - KILOGRAMO - EMPACADO(A) - PROCESADO</t>
  </si>
  <si>
    <t>JENGIBRE ELABORADO - JENGIBRE POLVO - KILOGRAMO - EMPACADO(A) - PROCESADO</t>
  </si>
  <si>
    <t>LAUREL - LAUREL MOLIDO - KILOGRAMO - EMPACADO(A) - PROCESADO</t>
  </si>
  <si>
    <t>LAUREL - LAUREL PICADO - KILOGRAMO - EMPACADO(A) - PROCESADO</t>
  </si>
  <si>
    <t>LINAZA - LINAZA MOLIDA - KILOGRAMO - EMPACADO(A) - PROCESADO</t>
  </si>
  <si>
    <t>HIERBAS AROMATICAS - MANZANILLA EN POLVO - KILOGRAMO - EMPACADO(A) - PROCESADO</t>
  </si>
  <si>
    <t>NUEZ MOSCADA ELABORADA - NUEZ MOSCADA MOLIDA - KILOGRAMO - EMPACADO(A) - PROCESADO</t>
  </si>
  <si>
    <t>OREGANO - OREGANO PICADO - KILOGRAMO - EMPACADO(A) - PROCESADO</t>
  </si>
  <si>
    <t>OREGANO - OREGANO MOLIDO - KILOGRAMO - EMPACADO(A) - PROCESADO</t>
  </si>
  <si>
    <t>MEZCLA DE CONDIMENTOS - PAPRIKA - KILOGRAMO - EMPACADO(A) - PROCESADO</t>
  </si>
  <si>
    <t>MEZCLA DE CONDIMENTOS - PAPRIKA POLVO - KILOGRAMO - EMPACADO(A) - PROCESADO</t>
  </si>
  <si>
    <t>PEREJIL - MOLIDO - KILOGRAMO - EMPACADO(A) - PROCESADO</t>
  </si>
  <si>
    <t>PEREJIL - PEREJIL PICADO - UNIDAD - EMPACADO(A) - PROCESADO</t>
  </si>
  <si>
    <t>HIERBAS AROMATICAS - ROMERO POLVO - KILOGRAMO - EMPACADO(A) - PROCESADO</t>
  </si>
  <si>
    <t>SAL PARA CONSUMO HUMANO - SAL DE AJO - KILOGRAMO - EMPACADO(A) - PROCESADO</t>
  </si>
  <si>
    <t>SAL PARA CONSUMO HUMANO - SAL NITRAL - KILOGRAMO - EMPACADO(A) - PROCESADO</t>
  </si>
  <si>
    <t>MEZCLA DE CONDIMENTOS - TARTRAZINA - KILOGRAMO - EMPACADO(A) - PROCESADO</t>
  </si>
  <si>
    <t>TOMILLO - TOMILLO PICADO - KILOGRAMO - EMPACADO(A) - PROCESADO</t>
  </si>
  <si>
    <t>TOMILLO - TOMILLO MOLIDO - KILOGRAMO - EMPACADO(A) - PROCESADO</t>
  </si>
  <si>
    <t>TOMILLO - TOMILLO POLVO - KILOGRAMO - EMPACADO(A) - PROCESADO</t>
  </si>
  <si>
    <t>ACHIOTE SIN ELABORAR - ACHIOTE MOLIDO - KILOGRAMO - EMPACADO(A) - PROCESADO</t>
  </si>
  <si>
    <t>PIMIENTA ELABORADA - PIMIENTA NEGRA MOLIDA - KILOGRAMO - EMPACADO(A) - PROCESADO</t>
  </si>
  <si>
    <t>PIMIENTA ELABORADA - PIMIENTA NEGRA PEPA - KILOGRAMO - EMPACADO(A) - NATURAL</t>
  </si>
  <si>
    <t>PIMIENTA ELABORADA - PIMIENTA NEGRA PARTIDA - KILOGRAMO - EMPACADO(A) - PROCESADO</t>
  </si>
  <si>
    <t>PIMIENTA ELABORADA - PIMIENTA NEGRA POLVO - KILOGRAMO - EMPACADO(A) - PROCESADO</t>
  </si>
  <si>
    <t>PIMIENTA ELABORADA - PIMIENTA BLANCA PEPA - KILOGRAMO - EMPACADO(A) - NATURAL</t>
  </si>
  <si>
    <t>PIMIENTA ELABORADA - PIMIENTA BLANCA ENTERA - KILOGRAMO - EMPACADO(A) - NATURAL</t>
  </si>
  <si>
    <t>PIMIENTA ELABORADA - PIMIENTA BLANCA MOLIDA - KILOGRAMO - EMPACADO(A) - PROCESADO</t>
  </si>
  <si>
    <t>PIMIENTA ELABORADA - PIMIENTA DULCE - KILOGRAMO - EMPACADO(A) - NATURAL</t>
  </si>
  <si>
    <t>PIMIENTA ELABORADA - PIMIENTA MOLIDA - KILOGRAMO - EMPACADO(A) - PROCESADO</t>
  </si>
  <si>
    <t>PIMIENTA ELABORADA - PIMIENTA NEGRA - KILOGRAMO - EMPACADO(A) - NATURAL</t>
  </si>
  <si>
    <t>PIMIENTA ELABORADA - PIMIENTA POLVO - KILOGRAMO - EMPACADO(A) - PROCESADO</t>
  </si>
  <si>
    <t>PAN - PRODUCTOS DE PANADERIA - POLVO PARA HORNEAR - KILOGRAMO - EMPACADO(A) - PROCESADO</t>
  </si>
  <si>
    <t>Hortalizas - ALUCEMA PICADA - KILOGRAMO - EMPACADO(A) - PROCESADO</t>
  </si>
  <si>
    <t>MOSTAZA - HARINA DE MOSTAZA - KILOGRAMO - EMPACADO(A) - PROCESADO</t>
  </si>
  <si>
    <t>CAMISETAS - CAMISETA CUELLO REDONDO JERSEY - UNIDAD - EMPACADO(A) - PROCESADO</t>
  </si>
  <si>
    <t>FRIJOL CATALINO - FRIJOL CATALINO - KILOGRAMO - SIN EMPAQUE - NATURAL</t>
  </si>
  <si>
    <t>CAFE PASILLA - CAFE SECO EN GRANO - KILOGRAMO - EMPACADO(A) - NATURAL</t>
  </si>
  <si>
    <t>SEBO COMESTIBLE - 4395-SEBO DE BUFALO - KILOGRAMO - SIN EMPAQUE - NATURAL</t>
  </si>
  <si>
    <t>CARNE BOVINA - VIRIL DE TORO - UNIDAD - SIN EMPAQUE - NATURAL</t>
  </si>
  <si>
    <t>CARNE BOVINA - HIEL DE RES - UNIDAD - EMPACADO(A) - NATURAL</t>
  </si>
  <si>
    <t>CARNE DE CERDO FRESCA O REFRIGERADA EN CORTES (KG) - CARETA DE CERDO - KILOGRAMO - SIN EMPAQUE - NATURAL</t>
  </si>
  <si>
    <t>CARNE DE CERDO FRESCA O REFRIGERADA EN CORTES (KG) - CARNAZA DE CERDO - KILOGRAMO - SIN EMPAQUE - NATURAL</t>
  </si>
  <si>
    <t>CARNE DE CERDO FRESCA O REFRIGERADA EN CORTES (KG) - CHURRASCO DE CERDO - KILOGRAMO - SIN EMPAQUE - NATURAL</t>
  </si>
  <si>
    <t>CHORIZO - 4401-CHORIZO DE BUFALO - UNIDAD - SIN EMPAQUE - PROCESADO</t>
  </si>
  <si>
    <t>CARNE BOVINA - CARTILAGO DE RES - KILOGRAMO - SIN EMPAQUE - NATURAL</t>
  </si>
  <si>
    <t>CARNE BOVINA - CHOCOZUELA DE RES - KILOGRAMO - SIN EMPAQUE - NATURAL</t>
  </si>
  <si>
    <t>CARNE BOVINA - LIBRILLO DE RES - KILOGRAMO - SIN EMPAQUE - NATURAL</t>
  </si>
  <si>
    <t>CARNE BOVINA - SABALETICA DE RES - KILOGRAMO - SIN EMPAQUE - NATURAL</t>
  </si>
  <si>
    <t>JENGIBRE ELABORADO - JENGIBRE EN PEPA - KILOGRAMO - SIN EMPAQUE - NATURAL</t>
  </si>
  <si>
    <t>OREGANO - OREGANO EN PEPA - KILOGRAMO - SIN EMPAQUE - NATURAL</t>
  </si>
  <si>
    <t>PROCESADO DE CERDO - CARNE DE CERDO INDUSTRIAL - KILOGRAMO - SIN EMPAQUE - PROCESADO</t>
  </si>
  <si>
    <t>CARNE DE VACUNO FRESCA O REFRIGERADA EN CORTES - BARCINO DE BUFALO - KILOGRAMO - SIN EMPAQUE - NATURAL</t>
  </si>
  <si>
    <t>PAPA - PAPA PARDA SUCIA - KILOGRAMO - SIN EMPAQUE - NATURAL</t>
  </si>
  <si>
    <t>ACELGA - 3427-ACELGA - UNIDAD - EMPACADO(A) - NATURAL</t>
  </si>
  <si>
    <t>ABONO INORGANICO COMPUESTO - FERTILIZANTE FOSFORICO - KILOGRAMO - SIN EMPAQUE - PROCESADO</t>
  </si>
  <si>
    <t>QUESO (UN) - QUESO CREMA - UNIDAD - EMPACADO(A) - PROCESADO</t>
  </si>
  <si>
    <t>PAN - PRODUCTOS DE PANADERIA - DEDITOS DE QUESO - UNIDAD - EMPACADO(A) - PROCESADO</t>
  </si>
  <si>
    <t>QUESO MOZARELLA - QUESO MOZARELLA - UNIDAD - EMPACADO(A) - PROCESADO</t>
  </si>
  <si>
    <t>YOGURT - YOGURT DESLACTOSADO - LITRO - EMPACADO(A) - PROCESADO</t>
  </si>
  <si>
    <t>YOGURT - YOGURT CON CEREAL - LITRO - EMPACADO(A) - PROCESADO</t>
  </si>
  <si>
    <t>Avena Instantanea - AVENA INSTANTANEA NATURAL - UNIDAD - 500 gramos - PROCESADO</t>
  </si>
  <si>
    <t>FRIJOL - FRIJOL CAPULI - KILOGRAMO - SIN EMPAQUE - NATURAL</t>
  </si>
  <si>
    <t>AZUCAR PULVERIZADA - AZUCAR MICROPULVERIZADA - KILOGRAMO - EN SACO - PROCESADO</t>
  </si>
  <si>
    <t>AZUCAR CRUDA - AZUCAR CRUDA LIGERA - KILOGRAMO - EN SACO - PROCESADO</t>
  </si>
  <si>
    <t>GANADO BOVINO EN PIE - VACA PRENADA - KILOGRAMO - SIN EMPAQUE - NATURAL</t>
  </si>
  <si>
    <t>GANADO BOVINO EN PIE - VACA PRENADA - UNIDAD - SIN EMPAQUE - NATURAL</t>
  </si>
  <si>
    <t>GANADO BOVINO EN PIE - TORO BRAHMAN - UNIDAD - SIN EMPAQUE - NATURAL</t>
  </si>
  <si>
    <t>MANI - MANI CON AJONJOLI - KILOGRAMO - EMPACADO(A) - PROCESADO</t>
  </si>
  <si>
    <t>ABONO ORGANICO - ABONO MEZCLA DE PALMA - KILOGRAMO - EMPACADO(A) - PROCESADO</t>
  </si>
  <si>
    <t>ALIMENTO BALANCEADO - ALIMENTO CONCENTRADO PARA PERRO ADULTO - KILOGRAMO - EMPACADO(A) - PROCESADO</t>
  </si>
  <si>
    <t>ALIMENTO BALANCEADO - ALIMENTO CONCENTRADO PARA CACHORRO - KILOGRAMO - EMPACADO(A) - PROCESADO</t>
  </si>
  <si>
    <t>CARNE DE CERDO FRESCA O REFRIGERADA EN CORTES (KG) - MANERO DE CERDO - KILOGRAMO - SIN EMPAQUE - NATURAL</t>
  </si>
  <si>
    <t>ÑAME - NAME EN POLVO - KILOGRAMO - EMPACADO(A) - PROCESADO</t>
  </si>
  <si>
    <t>CARNE DE CERDO FRESCA O REFRIGERADA EN CORTES (KG) - CABEZA DE CANON DE CERDO - KILOGRAMO - SIN EMPAQUE - NATURAL</t>
  </si>
  <si>
    <t>CARNE DE CERDO FRESCA O REFRIGERADA EN CORTES (KG) - PEDACITOS DE CERDO - KILOGRAMO - SIN EMPAQUE - NATURAL</t>
  </si>
  <si>
    <t>FRUTAS DESHIDRATADAS - TROZOS DE FRUTA DESHIDRATADO DE PINA - KILOGRAMO - EMPACADO(A) - PROCESADO</t>
  </si>
  <si>
    <t>FRUTAS DESHIDRATADAS - TROZOS DE FRUTA DESHIDRATADO DE FRUTOS ROJOS - KILOGRAMO - EMPACADO(A) - PROCESADO</t>
  </si>
  <si>
    <t>FRUTAS DESHIDRATADAS - TROZOS DE FRUTA DESHIDRATADO DE FRUTOS AMARILLOS - KILOGRAMO - EMPACADO(A) - PROCESADO</t>
  </si>
  <si>
    <t>CARNE DE VACUNO FRESCA O REFRIGERADA EN CORTES - RABO DE RES - KILOGRAMO - SIN EMPAQUE - NATURAL</t>
  </si>
  <si>
    <t>CARNE DE VACUNO FRESCA O REFRIGERADA EN CORTES - JARRETE DE VACUNO - KILOGRAMO - SIN EMPAQUE - NATURAL</t>
  </si>
  <si>
    <t>CARNE DE VACUNO FRESCA O REFRIGERADA EN CORTES - PUNTA GORDA DE VACUNO - KILOGRAMO - SIN EMPAQUE - NATURAL</t>
  </si>
  <si>
    <t>CARNE DE VACUNO FRESCA O REFRIGERADA EN CORTES - CARABELA DE VACUNO - KILOGRAMO - SIN EMPAQUE - NATURAL</t>
  </si>
  <si>
    <t>CARNE DE VACUNO FRESCA O REFRIGERADA EN CORTES - PATAS DE RES - KILOGRAMO - SIN EMPAQUE - NATURAL</t>
  </si>
  <si>
    <t>CARNE BOVINA - PAJARILLA DE RES - KILOGRAMO - SIN EMPAQUE - NATURAL</t>
  </si>
  <si>
    <t>FECULA DE CEREALES - MEZCLA PARA NATILLA TRADICIONAL - KILOGRAMO - EMPACADO(A) - PROCESADO</t>
  </si>
  <si>
    <t>FECULA DE CEREALES - MEZCLA PARA NATILLA TRADICIONAL - UNIDAD - 1 KG - PROCESADO</t>
  </si>
  <si>
    <t>CARNE DE POLLO O GALLINA FRESCA O REFRIGERADA EN CORTES - MUSLOS DE POLLO - UNIDAD - CAJA POR 12 BANDEJAS - NATURAL</t>
  </si>
  <si>
    <t>CARNE DE POLLO O GALLINA FRESCA O REFRIGERADA EN CORTES - TROCITOS DE POLLO - UNIDAD - CAJA POR 12 BANDEJAS - NATURAL</t>
  </si>
  <si>
    <t>GANADO BOVINO EN PIE - VACAS PARIDAS SIN CRIA - UNIDAD - SIN EMPAQUE - NATURAL</t>
  </si>
  <si>
    <t>CARNE DE VACUNO FRESCA O REFRIGERADA EN CORTES - CADENETA DE RES - KILOGRAMO - SIN EMPAQUE - NATURAL</t>
  </si>
  <si>
    <t>CARNE DE VACUNO FRESCA O REFRIGERADA EN CORTES - CADENETA PICADA DE RES - KILOGRAMO - SIN EMPAQUE - NATURAL</t>
  </si>
  <si>
    <t>CARNE DE VACUNO FRESCA O REFRIGERADA EN CORTES - CADENETA ENTERA DE RES - KILOGRAMO - SIN EMPAQUE - NATURAL</t>
  </si>
  <si>
    <t>CARNE DE CERDO FRESCA O REFRIGERADA EN CORTES (KG) - CARNE DE CERDO MAQUILADA - KILOGRAMO - SIN EMPAQUE - NATURAL</t>
  </si>
  <si>
    <t>CARNE DE CERDO FRESCA O REFRIGERADA EN CORTES (KG) - PAPADA Y COSTILLA DE CERDO - KILOGRAMO - SIN EMPAQUE - NATURAL</t>
  </si>
  <si>
    <t>PASTA ALIMENTICIA - CREMA DE ARROZ VAINILLA - KILOGRAMO - EMPACADO(A) - PROCESADO</t>
  </si>
  <si>
    <t>PASTA ALIMENTICIA - CREMA DE ARROZ NATURAL - KILOGRAMO - EMPACADO(A) - PROCESADO</t>
  </si>
  <si>
    <t>HARINAS ENRIQUECIDAS PARA ALIMENTACION INFANTIL - HARINA SIETE CEREALES - KILOGRAMO - EMPACADO(A) - PROCESADO</t>
  </si>
  <si>
    <t>GANADO BOVINO EN PIE - GANADO MACHO GORDO - UNIDAD - SIN EMPAQUE - NATURAL</t>
  </si>
  <si>
    <t>MERMELADA - MERMELADA DE FRESA - KILOGRAMO - EMPACADO(A) - PROCESADO</t>
  </si>
  <si>
    <t>MERMELADA - MERMELADA DE MORA - KILOGRAMO - EMPACADO(A) - PROCESADO</t>
  </si>
  <si>
    <t>MERMELADA - MERMELADA DE PINA - KILOGRAMO - EMPACADO(A) - PROCESADO</t>
  </si>
  <si>
    <t>QUESO FRESCO - QUESO SABANERO - KILOGRAMO - EMPACADO(A) - PROCESADO</t>
  </si>
  <si>
    <t>CARNE DE POLLO FRESCA O REFRIGERADA EN CORTES - TROZOS DE PECHUGA DE POLLO - UNIDAD - EMPACADO(A) - NATURAL</t>
  </si>
  <si>
    <t>CARNE DE POLLO FRESCA O REFRIGERADA EN CORTES - MUSLO DE POLLO - UNIDAD - EMPACADO(A) - NATURAL</t>
  </si>
  <si>
    <t>YOGURT - YOGURT ENTERO - UNIDAD - EMPAQUE SURTIDO POR 150 ML - PROCESADO</t>
  </si>
  <si>
    <t>CREMA DE LECHE - CREMA DE LECHE - UNIDAD - EMPAQUE SURTIDO POR 200 ML - PROCESADO</t>
  </si>
  <si>
    <t>JUGO CONCENTRADO - NECTAR DE FRUTA - UNIDAD - EMPAQUE SURTIDO POR 200 ML - PROCESADO</t>
  </si>
  <si>
    <t>CARNE DE VACUNO FRESCA O REFRIGERADA EN CORTES - VACIO DE RES - KILOGRAMO - SIN EMPAQUE - NATURAL</t>
  </si>
  <si>
    <t>CARNE DE VACUNO FRESCA O REFRIGERADA EN CORTES - PALOMETA DE RES - KILOGRAMO - SIN EMPAQUE - NATURAL</t>
  </si>
  <si>
    <t>HUESO DE POLLO - HUESO NEGRO DE POLLO - KILOGRAMO - SIN EMPAQUE - NATURAL</t>
  </si>
  <si>
    <t>HUESO DE POLLO - HUESO DE PECHUGA DE POLLO - KILOGRAMO - SIN EMPAQUE - NATURAL</t>
  </si>
  <si>
    <t>HUESO DE RES - HUESO BLANCO DE RES - KILOGRAMO - SIN EMPAQUE - NATURAL</t>
  </si>
  <si>
    <t>HUESO DE RES - HUESO CARNUDO DE RES - KILOGRAMO - SIN EMPAQUE - NATURAL</t>
  </si>
  <si>
    <t>HUESO DE RES - HUESO COGOTE DE RES - KILOGRAMO - SIN EMPAQUE - NATURAL</t>
  </si>
  <si>
    <t>HUESO DE RES - HUESO ROJO DE RES - KILOGRAMO - SIN EMPAQUE - NATURAL</t>
  </si>
  <si>
    <t>LECHE PASTEURIZADA SABORIZADA - LECHE PASTEURIZADA SABORIZADA - UNIDAD - EMPACADO(A) - PROCESADO</t>
  </si>
  <si>
    <t>ATUN ENLATADO - ATUN FILETE AHUMADO - UNIDAD - EMPACADO(A) - PROCESADO</t>
  </si>
  <si>
    <t>ATUN ENLATADO - ATUN CON ARROZ - UNIDAD - EMPACADO(A) - PROCESADO</t>
  </si>
  <si>
    <t>CARNE DE POLLO FRESCA O REFRIGERADA EN CORTES - PECHUGA DE POLLO CON PIEL - KILOGRAMO - SIN EMPAQUE - NATURAL</t>
  </si>
  <si>
    <t>CARNE DE POLLO FRESCA O REFRIGERADA EN CORTES - PECHUGA DE POLLO SIN PIEL - KILOGRAMO - SIN EMPAQUE - NATURAL</t>
  </si>
  <si>
    <t>CARNE DE POLLO FRESCA O REFRIGERADA EN CORTES - PIERNA DE POLLO - KILOGRAMO - SIN EMPAQUE - NATURAL</t>
  </si>
  <si>
    <t>CARNE DE POLLO FRESCA O REFRIGERADA EN CORTES - PERNIL DE POLLO CON PIEL - KILOGRAMO - SIN EMPAQUE - NATURAL</t>
  </si>
  <si>
    <t>CARNE DE POLLO FRESCA O REFRIGERADA EN CORTES - PERNIL DE POLLO SIN PIEL - KILOGRAMO - SIN EMPAQUE - NATURAL</t>
  </si>
  <si>
    <t>CARNE DE POLLO FRESCA O REFRIGERADA EN CORTES - PIERNA PERNIL DE POLLO - KILOGRAMO - SIN EMPAQUE - NATURAL</t>
  </si>
  <si>
    <t>CARNE DE POLLO FRESCA O REFRIGERADA EN CORTES - ALAS DE POLLO CON COSTILLAR - KILOGRAMO - SIN EMPAQUE - NATURAL</t>
  </si>
  <si>
    <t>CARNE DE POLLO FRESCA O REFRIGERADA EN CORTES - COLOMBINA DE ALA FRESCA DE POLLO - KILOGRAMO - SIN EMPAQUE - NATURAL</t>
  </si>
  <si>
    <t>CARNE DE POLLO FRESCA O REFRIGERADA EN CORTES - COLOMBINA DE PERNIL DE POLLO - KILOGRAMO - SIN EMPAQUE - NATURAL</t>
  </si>
  <si>
    <t>CARNE DE POLLO FRESCA O REFRIGERADA EN CORTES - RABADILLA DE POLLO - KILOGRAMO - SIN EMPAQUE - NATURAL</t>
  </si>
  <si>
    <t>CARNE DE POLLO FRESCA O REFRIGERADA EN CORTES - FILETE DE PECHUGA DE POLLO - KILOGRAMO - SIN EMPAQUE - NATURAL</t>
  </si>
  <si>
    <t>CARNE DE POLLO FRESCA O REFRIGERADA EN CORTES - ALAS SIN COSTILLAR DE POLLO - KILOGRAMO - SIN EMPAQUE - NATURAL</t>
  </si>
  <si>
    <t>PASTA ALIMENTICIA - MACARRON - UNIDAD - EMPACADO(A) - PROCESADO</t>
  </si>
  <si>
    <t>AJO - AJO MOLIDO POR KILOGRAMO - KILOGRAMO - EMPACADO(A) - PROCESADO</t>
  </si>
  <si>
    <t>SAL YODADA Y REFINADA (UN) - SAL YODADA Y REFINADA POR KILOGRAMO - KILOGRAMO - EMPACADO(A) - PROCESADO</t>
  </si>
  <si>
    <t>FECULA DE CEREALES - MEZCLA PARA BUNUELOS - UNIDAD - 1 KG - PROCESADO</t>
  </si>
  <si>
    <t>YOGURT - YOGURT ENTERO - UNIDAD - por 1000 g - PROCESADO</t>
  </si>
  <si>
    <t>AREQUIPE - AREQUIPE - UNIDAD - 500 gramos - PROCESADO</t>
  </si>
  <si>
    <t>AREQUIPE - AREQUIPE - UNIDAD - Por 50 Gr - PROCESADO</t>
  </si>
  <si>
    <t>AREQUIPE - AREQUIPE - UNIDAD - por 250 gramos - PROCESADO</t>
  </si>
  <si>
    <t>CREMA DE LECHE - CREMA DE LECHE UHT - UNIDAD - POR 200 ML - PROCESADO</t>
  </si>
  <si>
    <t>CREMA DE LECHE - CREMA DE LECHE UHT - UNIDAD - por 900 grs - PROCESADO</t>
  </si>
  <si>
    <t>AREQUIPE - DULCE DE LECHE - UNIDAD - por 200 gramos - PROCESADO</t>
  </si>
  <si>
    <t>CREMA DE LECHE - CREMA DE LECHE UHT - UNIDAD - POR 10 LT - PROCESADO</t>
  </si>
  <si>
    <t>PROCESADO DE POLLO - GALANTINA DE POLLO - UNIDAD - EMPACADO(A) - PROCESADO</t>
  </si>
  <si>
    <t>CARNE DE CERDO FRESCA O REFRIGERADA EN CANAL (UN) - PERNIL AHUMADO - UNIDAD - POR 490 GR - PROCESADO</t>
  </si>
  <si>
    <t>GANADO BOVINO EN PIE - VACAS PARIDAS SIN CRIA - KILOGRAMO - SIN EMPAQUE - NATURAL</t>
  </si>
  <si>
    <t>CARNE DE POLLO FRESCA O REFRIGERADA EN CORTES - BOMBONES DE POLLO - KILOGRAMO - SIN EMPAQUE - NATURAL</t>
  </si>
  <si>
    <t>CARNE DE POLLO FRESCA O REFRIGERADA EN CORTES - PERNIL - UNIDAD - EMPACADO(A) - NATURAL</t>
  </si>
  <si>
    <t>VISCERAS DE POLLO - VISCERAS DE POLLO - UNIDAD - EMPACADO(A) - NATURAL</t>
  </si>
  <si>
    <t>CARNE DE VACUNO FRESCA O REFRIGERADA EN CORTES - CABEZA DE RES - KILOGRAMO - SIN EMPAQUE - NATURAL</t>
  </si>
  <si>
    <t>CARNE DE VACUNO FRESCA O REFRIGERADA EN CORTES - CABEZA DE RES - UNIDAD - SIN EMPAQUE - NATURAL</t>
  </si>
  <si>
    <t>CARNE DE VACUNO FRESCA O REFRIGERADA EN CORTES - CADERITA DE RES - KILOGRAMO - SIN EMPAQUE - NATURAL</t>
  </si>
  <si>
    <t>CARNE DE CERDO FRESCA O REFRIGERADA EN CORTES (KG) - CADERITA DE CERDO - KILOGRAMO - SIN EMPAQUE - NATURAL</t>
  </si>
  <si>
    <t>CARNE DE POLLO FRESCA O REFRIGERADA EN CORTES - CONTRAMUSLO DE POLLO - KILOGRAMO - SIN EMPAQUE - NATURAL</t>
  </si>
  <si>
    <t>CARNE DE POLLO FRESCA O REFRIGERADA EN CORTES - CONTRAMUSLO DE POLLO - UNIDAD - SIN EMPAQUE - NATURAL</t>
  </si>
  <si>
    <t>CARNE DE POLLO FRESCA O REFRIGERADA EN CORTES - CONTRAMUSLO DE POLLO CON RABADILLA - KILOGRAMO - SIN EMPAQUE - NATURAL</t>
  </si>
  <si>
    <t>CARNE DE CERDO FRESCA O REFRIGERADA EN CORTES (KG) - PUNTA DE CHULETA CON PAPADA DE CERDO - KILOGRAMO - SIN EMPAQUE - NATURAL</t>
  </si>
  <si>
    <t>CARNE DE HAMBURGUESA - CARNE DE POLLO - UNIDAD - EMPACADO(A) - PROCESADO</t>
  </si>
  <si>
    <t>HARINA DE MAIZ - SEMOLA DE MAIZ - KILOGRAMO - SIN EMPAQUE - PROCESADO</t>
  </si>
  <si>
    <t>FERTILIZANTE QUIMICO COMPUESTO - FOSFATO MONOAMONICO - KILOGRAMO - EN SACO - PROCESADO</t>
  </si>
  <si>
    <t>CARNE DE GALLINA FRESCA O REFRIGERADA EN CORTES - GALLINA CONGELADA ENTERA - UNIDAD - SIN EMPAQUE - NATURAL</t>
  </si>
  <si>
    <t>INSECTICIDAS - CIROMAZINA - KILOGRAMO - SIN EMPAQUE - PROCESADO</t>
  </si>
  <si>
    <t>SEMEN DE GANADO - SEMEN DE BOVINO - UNIDAD - EMPACADO(A) - NATURAL</t>
  </si>
  <si>
    <t>SEMEN DE GANADO - SEMEN DE PORCINO - UNIDAD - EMPACADO(A) - NATURAL</t>
  </si>
  <si>
    <t>SEMEN DE GANADO - SEMEN DE CAPRINO - UNIDAD - EMPACADO(A) - NATURAL</t>
  </si>
  <si>
    <t>SEMEN DE GANADO - SEMEN DE EQUINO - UNIDAD - EMPACADO(A) - NATURAL</t>
  </si>
  <si>
    <t>SEMEN DE GANADO - SEMEN DE ASNAL - UNIDAD - EMPACADO(A) - NATURAL</t>
  </si>
  <si>
    <t>SEMEN DE GANADO - SEMEN DE BUFALINO - UNIDAD - EMPACADO(A) - NATURAL</t>
  </si>
  <si>
    <t>ACEITE REFINADO DE OLIVA UN - ACEITE DE ORUJO DE OLIVA - LITRO - EMPACADO(A) - PROCESADO</t>
  </si>
  <si>
    <t>Frutas - ALBARICOQUE - UNIDAD - POR 150 GR - NATURAL</t>
  </si>
  <si>
    <t>GANADO BOVINO EN PIE - VACA RECEPTORA - UNIDAD - SIN EMPAQUE - NATURAL</t>
  </si>
  <si>
    <t>FRUTAS DESHIDRATADAS - ALBARICOQUE DESHIDRATADO - UNIDAD - POR 150 GR - PROCESADO</t>
  </si>
  <si>
    <t>FRUTAS DESHIDRATADAS - ALBARICOQUE DESHIDRATADO - UNIDAD - por 250 gramos - PROCESADO</t>
  </si>
  <si>
    <t>JUGO DE FRUTAS - JUGO DE ARANDANO - LITRO - EMPACADO(A) - PROCESADO</t>
  </si>
  <si>
    <t>CONDIMENTO ELABORADO - ALCARAVEA - UNIDAD - POR 500 g - NATURAL</t>
  </si>
  <si>
    <t>GANADO BOVINO EN PIE - TORO BRAHMAN - KILOGRAMO - SIN EMPAQUE - NATURAL</t>
  </si>
  <si>
    <t>YEMAS DE HUEVO FRESCAS - YEMA DE HUEVO - UNIDAD - EMPACADO(A) - NATURAL</t>
  </si>
  <si>
    <t>GANADO BOVINO EN PIE - GANADO GORDO HEMBRA - UNIDAD - SIN EMPAQUE - NATURAL</t>
  </si>
  <si>
    <t>CAÑA DE AZUCAR - VINAZA - KILOGRAMO - SIN EMPAQUE - PROCESADO</t>
  </si>
  <si>
    <t>CARNE DE POLLO FRESCA O REFRIGERADA EN CORTES - MUSLOS DE POLLO - KILOGRAMO - SIN EMPAQUE - NATURAL</t>
  </si>
  <si>
    <t>CONDIMENTO ELABORADO - ALCARAVEA - KILOGRAMO - EMPACADO(A) - NATURAL</t>
  </si>
  <si>
    <t>PASTA ALIMENTICIA TIPO SECO - 4537-FIDEOS CHINOS - KILOGRAMO - EMPACADO(A) - PROCESADO</t>
  </si>
  <si>
    <t>PASABOCAS DE SEMILLAS COMESTIBLES - SEMILLA DE GIRASOL - KILOGRAMO - EMPACADO(A) - NATURAL</t>
  </si>
  <si>
    <t>JUGO DE FRUTAS - JUGO DE ARANDANO CON TE VERDE - LITRO - EMPACADO(A) - PROCESADO</t>
  </si>
  <si>
    <t>JUGO DE FRUTAS - JUGO DE MANZANA - LITRO - EMPACADO(A) - PROCESADO</t>
  </si>
  <si>
    <t>MEZCLA DE CONDIMENTOS - SALSA DE OSTRAS - UNIDAD - EMPACADO(A) - PROCESADO</t>
  </si>
  <si>
    <t>MEZCLA DE CONDIMENTOS - SALSA BBQ AHUMADA - UNIDAD - EMPACADO(A) - PROCESADO</t>
  </si>
  <si>
    <t>MEZCLA DE CONDIMENTOS - SALSA DE PESCADO - UNIDAD - EMPACADO(A) - PROCESADO</t>
  </si>
  <si>
    <t>UVA PASA - UVA PASA RECUBIERTA DE YOGURT - KILOGRAMO - EMPACADO(A) - PROCESADO</t>
  </si>
  <si>
    <t>VINAGRE - VINAGRE DE ARROZ - LITRO - EMPACADO(A) - PROCESADO</t>
  </si>
  <si>
    <t>VINAGRE - VINAGRE DE VINO - LITRO - EMPACADO(A) - PROCESADO</t>
  </si>
  <si>
    <t>CONDIMENTO ELABORADO - ZAATAR - UNIDAD - EMPACADO(A) - NATURAL</t>
  </si>
  <si>
    <t>HIERBAS AROMATICAS - CAMELIA SINENSIS - UNIDAD - EMPACADO(A) - NATURAL</t>
  </si>
  <si>
    <t>HIERBAS AROMATICAS - CAMELIA SINENSIS - KILOGRAMO - EMPACADO(A) - NATURAL</t>
  </si>
  <si>
    <t>PASABOCAS DE SEMILLAS COMESTIBLES - SEMILLA DE CHIA NEGRA - KILOGRAMO - EMPACADO(A) - NATURAL</t>
  </si>
  <si>
    <t>PASABOCAS DE SEMILLAS COMESTIBLES - SEMILLA DE HINOJO - KILOGRAMO - EMPACADO(A) - NATURAL</t>
  </si>
  <si>
    <t>PIMIENTA ELABORADA - PIMIENTA CAYENA - KILOGRAMO - EMPACADO(A) - NATURAL</t>
  </si>
  <si>
    <t>PIMIENTA ELABORADA - PIMIENTA SECHUAN PEPA - KILOGRAMO - EMPACADO(A) - NATURAL</t>
  </si>
  <si>
    <t>PIMIENTA ELABORADA - PIMIENTA VERDE - KILOGRAMO - EMPACADO(A) - NATURAL</t>
  </si>
  <si>
    <t>CONDIMENTO ELABORADO - CAJUN - UNIDAD - EMPACADO(A) - NATURAL</t>
  </si>
  <si>
    <t>CONDIMENTO ELABORADO - CONDIMENTO VEGETAL - UNIDAD - EMPACADO(A) - NATURAL</t>
  </si>
  <si>
    <t>ALMENDRA - ALMENDRA CUBIERTA CON YOGURT - KILOGRAMO - EMPACADO(A) - PROCESADO</t>
  </si>
  <si>
    <t>ARANDANOS - ARANDANO CUBIERTO CON YOGURT - KILOGRAMO - EMPACADO(A) - PROCESADO</t>
  </si>
  <si>
    <t>ESPARRAGO FRESCO - ESPARRAGO BLANCO ENTERO - UNIDAD - EMPACADO(A) - NATURAL</t>
  </si>
  <si>
    <t>LENTEJA SECA - LENTEJA IMPORTADA DE CANADA - KILOGRAMO - EMPACADO(A) - NATURAL</t>
  </si>
  <si>
    <t>ACEITE CRUDO DE AJONJOLI - ACEITE DE AJONJOLI TOSTADO - LITRO - EMPACADO(A) - PROCESADO</t>
  </si>
  <si>
    <t>ACEITE REFINADO DE OLIVA - ACEITE REFINADO DE OLIVA - LITRO - EMPACADO(A) - PROCESADO</t>
  </si>
  <si>
    <t>ACEITE CRUDO DE COCO - ACEITE CRUDO DE COCO - LITRO - SIN EMPAQUE - PROCESADO</t>
  </si>
  <si>
    <t>Aceituna - Aceituna - KILOGRAMO - EMPACADO(A) - NATURAL</t>
  </si>
  <si>
    <t>Alcaparra - Alcaparra - KILOGRAMO - EMPACADO(A) - NATURAL</t>
  </si>
  <si>
    <t>VINAGRE - VINAGRE DE VINO ROJO - LITRO - EMPACADO(A) - PROCESADO</t>
  </si>
  <si>
    <t>FRUTAS DESHIDRATADAS - MANZANA DESHIDRATADA - KILOGRAMO - EMPACADO(A) - PROCESADO</t>
  </si>
  <si>
    <t>FRUTAS DESHIDRATADAS - GOJI BARRIES DESHIDRATADO - KILOGRAMO - EMPACADO(A) - PROCESADO</t>
  </si>
  <si>
    <t>HARINA DE AVENA - HARINA DE AVENA - KILOGRAMO - EMPACADO(A) - PROCESADO</t>
  </si>
  <si>
    <t>QUINUA SECO - 4571-QUINUA - KILOGRAMO - EMPACADO(A) - NATURAL</t>
  </si>
  <si>
    <t>QUINUA SECO - QUINUA BLANCA - KILOGRAMO - EMPACADO(A) - NATURAL</t>
  </si>
  <si>
    <t>QUINUA SECO - QUINUA MEZCLADA - KILOGRAMO - EMPACADO(A) - NATURAL</t>
  </si>
  <si>
    <t>QUINUA SECO - QUINUA EXPANDIDA - KILOGRAMO - EMPACADO(A) - NATURAL</t>
  </si>
  <si>
    <t>QUINUA SECO - QUINUA ROJA - KILOGRAMO - EMPACADO(A) - NATURAL</t>
  </si>
  <si>
    <t>AJONJOLI - AJONJOLI - KILOGRAMO - EMPACADO(A) - NATURAL</t>
  </si>
  <si>
    <t>FRIJOL - FRIJOL CANADIENSE - KILOGRAMO - EMPACADO(A) - NATURAL</t>
  </si>
  <si>
    <t>MANI - MANI TOSTADO - KILOGRAMO - EMPACADO(A) - PROCESADO</t>
  </si>
  <si>
    <t>MOSTAZA - MOSTAZA - KILOGRAMO - EMPACADO(A) - PROCESADO</t>
  </si>
  <si>
    <t>PASTA DE TOMATE - PASTA DE TOMATE - KILOGRAMO - EMPACADO(A) - PROCESADO</t>
  </si>
  <si>
    <t>AJI - AJI PICANTE - LITRO - EMPACADO(A) - PROCESADO</t>
  </si>
  <si>
    <t>AJO FRESCO - AJO GRANULADO - KILOGRAMO - EMPACADO(A) - PROCESADO</t>
  </si>
  <si>
    <t>Hortalizas - SALVIA EN ESCAMAS - KILOGRAMO - EMPACADO(A) - NATURAL</t>
  </si>
  <si>
    <t>SEMILLA PARA SIEMBRA (KG) - SEMILLA PARA SIEMBRA DE PINA - KILOGRAMO - EMPACADO(A) - NATURAL</t>
  </si>
  <si>
    <t>SEMILLA PARA SIEMBRA (KG) - SEMILLA PARA SIEMBRA DE CANA PANELERA - KILOGRAMO - EMPACADO(A) - NATURAL</t>
  </si>
  <si>
    <t>SEMILLA PARA SIEMBRA (KG) - SEMILLA PARA SIEMBRA DE YUCA - KILOGRAMO - EMPACADO(A) - NATURAL</t>
  </si>
  <si>
    <t>LANGOSTA - COLA DE LANGOSTA - KILOGRAMO - SIN EMPAQUE - NATURAL</t>
  </si>
  <si>
    <t>LANGOSTA - COLA DE LANGOSTA - UNIDAD - SIN EMPAQUE - NATURAL</t>
  </si>
  <si>
    <t>ALMEJAS - SCALLOPS - UNIDAD - SIN EMPAQUE - NATURAL</t>
  </si>
  <si>
    <t>Aceituna - ACEITUNA REINA - KILOGRAMO - EMPACADO(A) - NATURAL</t>
  </si>
  <si>
    <t>Aceituna - ACEITUNA MORADA - KILOGRAMO - EMPACADO(A) - NATURAL</t>
  </si>
  <si>
    <t>Salsa de Soya - SALSA DE SOYA LIGHT - LITRO - EMPACADO(A) - PROCESADO</t>
  </si>
  <si>
    <t>ARANDANOS - ARANDANOS AZULES - KILOGRAMO - EMPACADO(A) - NATURAL</t>
  </si>
  <si>
    <t>PARGO ENTERO FRESCO O REFRIGERADO - PARGO BLANCO - KILOGRAMO - EMPACADO(A) - NATURAL</t>
  </si>
  <si>
    <t>HABAS SECAS - HABAS TOSTADAS - KILOGRAMO - EMPACADO(A) - PROCESADO</t>
  </si>
  <si>
    <t>COCO FRESCO - COCO EN ESCAMA - KILOGRAMO - EMPACADO(A) - PROCESADO</t>
  </si>
  <si>
    <t>COCO FRESCO - COCO RALLADO - KILOGRAMO - EMPACADO(A) - PROCESADO</t>
  </si>
  <si>
    <t>AGUARDIENTE - AGUARDIENTE DE ANTIOQUIA CON AZUCAR - UNIDAD - Garrafa por 2000 ML - PROCESADO</t>
  </si>
  <si>
    <t>AGUARDIENTE - AGUARDIENTE DE ANTIOQUIA CON AZUCAR - UNIDAD - Garrafa PET por 1750 ML - PROCESADO</t>
  </si>
  <si>
    <t>AGUARDIENTE - AGUARDIENTE DE ANTIOQUIA CON AZUCAR - UNIDAD - en Tetra por 1050 ML - PROCESADO</t>
  </si>
  <si>
    <t>AGUARDIENTE - AGUARDIENTE DE ANTIOQUIA CON AZUCAR - UNIDAD - POR 1000 ML - PROCESADO</t>
  </si>
  <si>
    <t>AGUARDIENTE - AGUARDIENTE DE ANTIOQUIA CON AZUCAR - UNIDAD - BOTELLA POR 750 ML - PROCESADO</t>
  </si>
  <si>
    <t>AGUARDIENTE - AGUARDIENTE DE ANTIOQUIA CON AZUCAR - UNIDAD - Por 375 ML - PROCESADO</t>
  </si>
  <si>
    <t>AGUARDIENTE - AGUARDIENTE DE ANTIOQUIA CON AZUCAR - UNIDAD - PET por 375 ML - PROCESADO</t>
  </si>
  <si>
    <t>AGUARDIENTE - AGUARDIENTE DE ANTIOQUIA CON AZUCAR - UNIDAD - en Tetra por 260 ML - PROCESADO</t>
  </si>
  <si>
    <t>AGUARDIENTE - AGUARDIENTE DE ANTIOQUIA SIN AZUCAR - UNIDAD - Garrafa por 2000 ML - PROCESADO</t>
  </si>
  <si>
    <t>AGUARDIENTE - AGUARDIENTE DE ANTIOQUIA SIN AZUCAR - UNIDAD - en Tetra por 1050 ML - PROCESADO</t>
  </si>
  <si>
    <t>AGUARDIENTE - AGUARDIENTE DE ANTIOQUIA SIN AZUCAR - UNIDAD - POR 1000 ML - PROCESADO</t>
  </si>
  <si>
    <t>AGUARDIENTE - AGUARDIENTE DE ANTIOQUIA SIN AZUCAR - UNIDAD - BOTELLA POR 750 ML - PROCESADO</t>
  </si>
  <si>
    <t>AGUARDIENTE - AGUARDIENTE DE ANTIOQUIA SIN AZUCAR - UNIDAD - Por 375 ML - PROCESADO</t>
  </si>
  <si>
    <t>AGUARDIENTE - AGUARDIENTE DE ANTIOQUIA SIN AZUCAR - UNIDAD - PET por 375 ML - PROCESADO</t>
  </si>
  <si>
    <t>PISTACHOS - PISTACHO SIN CASCARA - KILOGRAMO - EMPACADO(A) - PROCESADO</t>
  </si>
  <si>
    <t>LENTEJA SECA - LENTEJA SECA - KILOGRAMO - EMPACADO(A) - NATURAL</t>
  </si>
  <si>
    <t>MAIZ TOSTADO - MAIZ TOSTADO - KILOGRAMO - EMPACADO(A) - PROCESADO</t>
  </si>
  <si>
    <t>ACEITE REFINADO DE AJONJOLI - ACEITE REFINADO DE AJONJOLI - LITRO - SIN EMPAQUE - PROCESADO</t>
  </si>
  <si>
    <t>ACEITE CRUDO DE AJONJOLI - ACEITE CRUDO DE AJONJOLI - LITRO - EMPACADO(A) - PROCESADO</t>
  </si>
  <si>
    <t>MEZCLA DE CONDIMENTOS - SALSA CHILI - KILOGRAMO - EMPACADO(A) - PROCESADO</t>
  </si>
  <si>
    <t>MEZCLA DE CONDIMENTOS - PAPRIKA HUNGARA - KILOGRAMO - EMPACADO(A) - PROCESADO</t>
  </si>
  <si>
    <t>TOMATE MILANO - TOMATE MILANO ROJO ENTERO - KILOGRAMO - EMPACADO(A) - NATURAL</t>
  </si>
  <si>
    <t>TOMATE MILANO - TOMATE MILANO ROJO PICADO - KILOGRAMO - EMPACADO(A) - PROCESADO</t>
  </si>
  <si>
    <t>NUEZ - NUEZ DE MARANON - KILOGRAMO - EMPACADO(A) - NATURAL</t>
  </si>
  <si>
    <t>BEBIDAS AROMATICAS - AGUA DE ROSAS - LITRO - EMPACADO(A) - PROCESADO</t>
  </si>
  <si>
    <t>HARINA DE AMARANTO - HARINA DE AMARANTO - KILOGRAMO - EMPACADO(A) - PROCESADO</t>
  </si>
  <si>
    <t>CARNE DE CERDO FRESCA O REFRIGERADA EN CORTES (KG) - CHULETA DE COSTILLA DE CERDO - KILOGRAMO - SIN EMPAQUE - NATURAL</t>
  </si>
  <si>
    <t>CARNE DE CERDO FRESCA O REFRIGERADA EN CORTES (KG) - CHULETON DE CERDO - KILOGRAMO - SIN EMPAQUE - NATURAL</t>
  </si>
  <si>
    <t>HARINA DE QUINUA - HARINA DE QUINUA - KILOGRAMO - SIN EMPAQUE - PROCESADO</t>
  </si>
  <si>
    <t>PAN - PRODUCTOS DE PANADERIA - POLVO DE HORNEAR - KILOGRAMO - EMPACADO(A) - PROCESADO</t>
  </si>
  <si>
    <t>QUINUA SECO - HOJUELA DE QUINUA - KILOGRAMO - EMPACADO(A) - PROCESADO</t>
  </si>
  <si>
    <t>HARINA DE TRIGO - HARINA DE TRIGO DE SARRACENO - KILOGRAMO - EMPACADO(A) - PROCESADO</t>
  </si>
  <si>
    <t>PASABOCAS DE SEMILLAS COMESTIBLES - AMARANTO - KILOGRAMO - EMPACADO(A) - NATURAL</t>
  </si>
  <si>
    <t>MEZCLA DE CONDIMENTOS - SALSA ROSADA - UNIDAD - GALON POR 4300 GR - PROCESADO</t>
  </si>
  <si>
    <t>MEZCLA DE CONDIMENTOS - SALSA DE HUMO - UNIDAD - POR 165 GR - PROCESADO</t>
  </si>
  <si>
    <t>FECULA DE CEREALES - MEZCLA PARA NATILLA SABOR A COCO - UNIDAD - Por 200 GR - PROCESADO</t>
  </si>
  <si>
    <t>FECULA DE CEREALES - MEZCLA PARA NATILLA SABOR A AREQUIPE - UNIDAD - por 200 gramos - PROCESADO</t>
  </si>
  <si>
    <t>FECULA DE CEREALES - MEZCLA PARA NATILLA BAJA EN AZUCAR - UNIDAD - por 200 gramos - PROCESADO</t>
  </si>
  <si>
    <t>FECULA DE CEREALES - MEZCLA PARA NATILLA SABOR A COCO - UNIDAD - por 200 gramos - PROCESADO</t>
  </si>
  <si>
    <t>FECULA DE CEREALES - MEZCLA PARA NATILLA TRADICIONAL - UNIDAD - POR 350 GR - PROCESADO</t>
  </si>
  <si>
    <t>GELATINA - SABOR A FRESA - UNIDAD - POR 350 GR - PROCESADO</t>
  </si>
  <si>
    <t>GELATINA - SABOR A LIMON - UNIDAD - Por 50 Gr - PROCESADO</t>
  </si>
  <si>
    <t>GELATINA - SABOR A FRAMBUESA - UNIDAD - Por 50 Gr - PROCESADO</t>
  </si>
  <si>
    <t>GELATINA - SABOR A CEREZA - UNIDAD - Por 50 Gr - PROCESADO</t>
  </si>
  <si>
    <t>REFRESCO EN POLVO INSTANTANEO - SABOR A MANZANA - UNIDAD - POR 40 GR - PROCESADO</t>
  </si>
  <si>
    <t>REFRESCO EN POLVO INSTANTANEO - SABOR A MARACUYA - UNIDAD - POR 266 GR - PROCESADO</t>
  </si>
  <si>
    <t>REFRESCO EN POLVO INSTANTANEO - SABOR A MARACUYA - UNIDAD - POR 532 GR - PROCESADO</t>
  </si>
  <si>
    <t>REFRESCO EN POLVO INSTANTANEO - SABOR A MARACUYA - UNIDAD - POR 25 GR - PROCESADO</t>
  </si>
  <si>
    <t>REFRESCO EN POLVO INSTANTANEO - SABOR A FRUTOS ROJOS - UNIDAD - POR 22GR - PROCESADO</t>
  </si>
  <si>
    <t>PASTA ALIMENTICIA - PASTA BECHAMEL - UNIDAD - Por 50 Gr - PROCESADO</t>
  </si>
  <si>
    <t>PASTA ALIMENTICIA - PASTA CARBONARA - UNIDAD - Por 50 Gr - PROCESADO</t>
  </si>
  <si>
    <t>MEZCLA DE CONDIMENTOS - SALSA NAPOLITANA - UNIDAD - Por 47 Gr - PROCESADO</t>
  </si>
  <si>
    <t>FRIJOL - FRIJOL COMUN - KILOGRAMO - SIN EMPAQUE - NATURAL</t>
  </si>
  <si>
    <t>POLEN GRANULADO - POLEN DE PALMA DE ACEITE - KILOGRAMO - SIN EMPAQUE - NATURAL</t>
  </si>
  <si>
    <t>VISCERAS DE CERDO (KG) - TRIPA NATURAL DE CERDO - KILOGRAMO - SIN EMPAQUE - NATURAL</t>
  </si>
  <si>
    <t>FRUTAS DESHIDRATADAS - BARRA DE FRUTA DESHIDRATADA SEMIELABORADO DE COCO - KILOGRAMO - EMPACADO(A) - PROCESADO</t>
  </si>
  <si>
    <t>FRUTAS DESHIDRATADAS - BARRA DE FRUTA DESHIDRATADA SEMIELABORADO DE MANGO - KILOGRAMO - EMPACADO(A) - PROCESADO</t>
  </si>
  <si>
    <t>FRUTAS DESHIDRATADAS - BARRA DE FRUTA DESHIDRATADA SEMIELABORADO DE PINA - KILOGRAMO - EMPACADO(A) - PROCESADO</t>
  </si>
  <si>
    <t>SAL YODADA Y REFINADA (KG) - SIN ADITIVOS - LOTE - EN BOLSA DE POLIETILENO 1000 GR - PROCESADO</t>
  </si>
  <si>
    <t>GANADO BOVINO EN PIE - NOVILLA - UNIDAD - SIN EMPAQUE - NATURAL</t>
  </si>
  <si>
    <t>FRIJOL BOLA ROJA NACIONAL SECO - GRADO 1 - LOTE - EN BOLSA DE POLIETILENO 500 GR - NATURAL</t>
  </si>
  <si>
    <t>LENTEJA SECA - TIPO I GRADO 2 - LOTE - EN BOLSA DE POLIETILENO 500 GR - NATURAL</t>
  </si>
  <si>
    <t>GANADO BOVINO EN PIE - NOVILLA PRENADA - KILOGRAMO - SIN EMPAQUE - NATURAL</t>
  </si>
  <si>
    <t>GANADO BOVINO EN PIE - TORO RAZA BRANGUS - KILOGRAMO - SIN EMPAQUE - NATURAL</t>
  </si>
  <si>
    <t>FILETE DE MOJARRA - FILETE DE MOJARRA - KILOGRAMO - SIN EMPAQUE - NATURAL</t>
  </si>
  <si>
    <t>PESCADO FRESCO O REFRIGERADO - FILETE DE MERLUZA - KILOGRAMO - SIN EMPAQUE - NATURAL</t>
  </si>
  <si>
    <t>BUFALO EN PIE (KG) - BUFALA EN PIE - KILOGRAMO - SIN EMPAQUE - NATURAL</t>
  </si>
  <si>
    <t>PASTA ALIMENTICIA - CREMA DE ARROZ CON AREQUIPE - KILOGRAMO - EMPACADO(A) - PROCESADO</t>
  </si>
  <si>
    <t>PASTA ALIMENTICIA - 4629-CREMA DE ARROZ CON FRESA - KILOGRAMO - EMPACADO(A) - PROCESADO</t>
  </si>
  <si>
    <t>QUESO FRESCO - QUESILLO EN BLOQUE - UNIDAD - EMPACADO(A) - PROCESADO</t>
  </si>
  <si>
    <t>QUESO FRESCO - QUESILLO TAJADO - UNIDAD - EMPACADO(A) - PROCESADO</t>
  </si>
  <si>
    <t>QUESO FRESCO - FITCHEESE EN BLOQUE - UNIDAD - EMPACADO(A) - PROCESADO</t>
  </si>
  <si>
    <t>QUESO FRESCO - FITCHEESE TAJADO - UNIDAD - EMPACADO(A) - PROCESADO</t>
  </si>
  <si>
    <t>QUESO DOBLE CREMA - RECORTE DE QUESO DOBLE CREMA - UNIDAD - EMPACADO(A) - PROCESADO</t>
  </si>
  <si>
    <t>AZUCAR CRUDA - AZUCAR CRUDA ORGANICA - KILOGRAMO - SIN EMPAQUE - PROCESADO</t>
  </si>
  <si>
    <t>QUESO (UN) - 704-COSTEÑO - UNIDAD - EMPACADO(A) - NATURAL</t>
  </si>
  <si>
    <t>CARNE DE VACUNO FRESCA O REFRIGERADA EN CORTES - BIFE ANCHO - KILOGRAMO - SIN EMPAQUE - NATURAL</t>
  </si>
  <si>
    <t>CARNE DE VACUNO FRESCA O REFRIGERADA EN CORTES - BIFE ANGOSTO - KILOGRAMO - SIN EMPAQUE - NATURAL</t>
  </si>
  <si>
    <t>CARNE DE VACUNO FRESCA O REFRIGERADA EN CORTES - TAPA DE CUADRIL - KILOGRAMO - SIN EMPAQUE - NATURAL</t>
  </si>
  <si>
    <t>CARNE DE VACUNO FRESCA O REFRIGERADA EN CORTES - COLITA DE CUADRIL - KILOGRAMO - SIN EMPAQUE - NATURAL</t>
  </si>
  <si>
    <t>MEZCLA DE ACEITES VEGETALES - MEZCLADO DE SOYA - UNIDAD - EN FRASCO X 3000 CC - PROCESADO</t>
  </si>
  <si>
    <t>CONDIMENTOS MEZCLADOS - PREMIUM - KILOGRAMO - EN BOLSA (450-550) GR PACA X 25 LIBRAS - PROCESADO</t>
  </si>
  <si>
    <t>MIXTURA DE CEREALES Y FRUTAS SECAS - SC - UNIDAD - EMPACADO(A) - PROCESADO</t>
  </si>
  <si>
    <t>LECHE AZUCARADA - LECHE SABORIZADA A CHOCOLATE - UNIDAD - POR 200 ML - PROCESADO</t>
  </si>
  <si>
    <t>LECHE AZUCARADA - LECHE SABORIZADA A VAINILLA - UNIDAD - POR 200 ML - PROCESADO</t>
  </si>
  <si>
    <t>LECHE AZUCARADA - 4644-LECHE SABORIZADA - LITRO - BOLSA POR 200 ML - PROCESADO</t>
  </si>
  <si>
    <t>LECHE AZUCARADA - LECHE SABORIZADA - UNIDAD - CAJA POR 200 ML - PROCESADO</t>
  </si>
  <si>
    <t>PANELA - PANELA PILONCILLO - UNIDAD - EMPACADO(A) - NATURAL</t>
  </si>
  <si>
    <t>PASABOCAS DE SEMILLAS COMESTIBLES - SEMILLA DE GIRASOL TOSTADA - KILOGRAMO - EMPACADO(A) - PROCESADO</t>
  </si>
  <si>
    <t>PASABOCAS DE SEMILLAS COMESTIBLES - MIX PALEO - KILOGRAMO - EMPACADO(A) - PROCESADO</t>
  </si>
  <si>
    <t>HIERBAS AROMATICAS - MORINGA MOLIDA - KILOGRAMO - EMPACADO(A) - PROCESADO</t>
  </si>
  <si>
    <t>AJI - CHILI EN POLVO - UNIDAD - EMPACADO(A) - PROCESADO</t>
  </si>
  <si>
    <t>MEZCLA DE CONDIMENTOS - CURRY DE MADRAS - UNIDAD - EMPACADO(A) - PROCESADO</t>
  </si>
  <si>
    <t>CONDIMENTO ELABORADO - SUMAC - UNIDAD - EMPACADO(A) - NATURAL</t>
  </si>
  <si>
    <t>JUGO DE FRUTAS - JUGO DE FRUTA DE MARACUYA Y MANGO - UNIDAD - Por 1 LT - PROCESADO</t>
  </si>
  <si>
    <t>QUINUA SECO - QUINUA EXPANDIDA - KILOGRAMO - EMPACADO(A) - PROCESADO</t>
  </si>
  <si>
    <t>UVA PASA - UVA PASA RUBIA - KILOGRAMO - EMPACADO(A) - NATURAL</t>
  </si>
  <si>
    <t>NUECES MIXTAS - TOPPING PARA ENSALADAS - KILOGRAMO - EMPACADO(A) - NATURAL</t>
  </si>
  <si>
    <t>HIERBAS AROMATICAS - TE NEGRO - UNIDAD - EMPACADO(A) - NATURAL</t>
  </si>
  <si>
    <t>AJONJOLI - AJONJOLI NEGRO - KILOGRAMO - EMPACADO(A) - NATURAL</t>
  </si>
  <si>
    <t>AJONJOLI - AJONJOLI MULTICOLOR - KILOGRAMO - EMPACADO(A) - NATURAL</t>
  </si>
  <si>
    <t>JUGO DE FRUTAS - JUGO DE TOMATE - LITRO - EMPACADO(A) - PROCESADO</t>
  </si>
  <si>
    <t>SAL PARA CONSUMO HUMANO - SAL DEL HIMALAYA - KILOGRAMO - EMPACADO(A) - NATURAL</t>
  </si>
  <si>
    <t>FRUTAS DESHIDRATADAS - TOMATE DESHIDRATADO - KILOGRAMO - EMPACADO(A) - PROCESADO</t>
  </si>
  <si>
    <t>AVENA EN HOJUELAS (KG) - AVENA EN HOJUELAS - KILOGRAMO - EMPACADO(A) - NATURAL</t>
  </si>
  <si>
    <t>QUINUA SECO - HOJUELA DE QUINUA BLANCA - KILOGRAMO - EMPACADO(A) - NATURAL</t>
  </si>
  <si>
    <t>HIERBAS AROMATICAS - TE ROJO - KILOGRAMO - EMPACADO(A) - NATURAL</t>
  </si>
  <si>
    <t>HUEVOS FRESCOS DE GALLINA - HUEVO CASCARA PASTEURIZADO - UNIDAD - SIN EMPAQUE - NATURAL</t>
  </si>
  <si>
    <t>HUEVO FERTIL DE GALLINA - HUEVO FERTIL DE GALLINA - UNIDAD - SIN EMPAQUE - NATURAL</t>
  </si>
  <si>
    <t>HUEVOS FRESCOS DE GALLINA - HUEVO FRESCO DE GALLINA PARA PASTEURIZAR - UNIDAD - SIN EMPAQUE - NATURAL</t>
  </si>
  <si>
    <t>PAPA - PAPA POLLERA - KILOGRAMO - SIN EMPAQUE - NATURAL</t>
  </si>
  <si>
    <t>MIEL DE ABEJAS - MIEL DE ABEJAS PURA - UNIDAD - Por 380 Gr - NATURAL</t>
  </si>
  <si>
    <t>MIEL DE ABEJAS - MIEL DE ABEJAS PURA - UNIDAD - por 1000 g - NATURAL</t>
  </si>
  <si>
    <t>BICARBONATO DE SODIO - BICARBONATO DE SODIO - UNIDAD - 60 Gr - PROCESADO</t>
  </si>
  <si>
    <t>BICARBONATO DE SODIO - BICARBONATO DE SODIO - UNIDAD - por 30 gramos - PROCESADO</t>
  </si>
  <si>
    <t>PAN - PRODUCTOS DE PANADERIA - PAN TAJADO - UNIDAD - POR 450 GR - PROCESADO</t>
  </si>
  <si>
    <t>PAN - PRODUCTOS DE PANADERIA - 7794-TOSTADAS - UNIDAD - EMPACADO(A) - PROCESADO</t>
  </si>
  <si>
    <t>PAN - PRODUCTOS DE PANADERIA - CUCAS - UNIDAD - EMPACADO(A) - PROCESADO</t>
  </si>
  <si>
    <t>PAN - PRODUCTOS DE PANADERIA - PAN HAMBURGUESA - UNIDAD - EMPACADO(A) - PROCESADO</t>
  </si>
  <si>
    <t>PAN - PRODUCTOS DE PANADERIA - PAN MANTEQUILLA - UNIDAD - EMPACADO(A) - PROCESADO</t>
  </si>
  <si>
    <t>PAN - PRODUCTOS DE PANADERIA - PAN MOGOLLA INTEGRAL - UNIDAD - EMPACADO(A) - PROCESADO</t>
  </si>
  <si>
    <t>PLATANO - HARTONCITO PLATANO MADURO - UNIDAD - SIN EMPAQUE - NATURAL</t>
  </si>
  <si>
    <t>GELATINA - SABOR A LIMON - UNIDAD - POR 45 GR - PROCESADO</t>
  </si>
  <si>
    <t>HARINA DE TRIGO - HARINA PAN - UNIDAD - por 300 gramos - PROCESADO</t>
  </si>
  <si>
    <t>CARNE DE CERDO FRESCA O REFRIGERADA EN CORTES (KG) - LOMO DE CERDO ARTESANAL - KILOGRAMO - SIN EMPAQUE - NATURAL</t>
  </si>
  <si>
    <t>CARNE DE VACUNO FRESCA O REFRIGERADA EN CORTES - RIBEYE - KILOGRAMO - SIN EMPAQUE - NATURAL</t>
  </si>
  <si>
    <t>CARNE DE VACUNO FRESCA O REFRIGERADA EN CORTES - STRIPLOIN - KILOGRAMO - SIN EMPAQUE - NATURAL</t>
  </si>
  <si>
    <t>CAFE EXCELSO - CAFE EXCELSO SUPREMO - KILOGRAMO - SIN EMPAQUE - NATURAL</t>
  </si>
  <si>
    <t>COMINO ELABORADO - 45-SC - LOTE - EMPACADO(A) - NATURAL</t>
  </si>
  <si>
    <t>CARNE DE VACUNO FRESCA O REFRIGERADA EN CORTES - CORTE TOMAWAHK DE VACUNO - KILOGRAMO - SIN EMPAQUE - NATURAL</t>
  </si>
  <si>
    <t>CARNE DE VACUNO FRESCA O REFRIGERADA EN CORTES - 4685-CORTE XL AHUMADA - KILOGRAMO - SIN EMPAQUE - PROCESADO</t>
  </si>
  <si>
    <t>CARNE DE VACUNO FRESCA O REFRIGERADA EN CORTES - 4685-CORTE XL AHUMADA - UNIDAD - SIN EMPAQUE - PROCESADO</t>
  </si>
  <si>
    <t>MEZCLA DE CONDIMENTOS - MAYONESA CON MOSTAZA - UNIDAD - EMPACADO(A) - PROCESADO</t>
  </si>
  <si>
    <t>FRUTAS DESHIDRATADAS - DATILES DESHIDRATADOS - KILOGRAMO - EMPACADO(A) - PROCESADO</t>
  </si>
  <si>
    <t>FRUTAS DESHIDRATADAS - COCO DESHIDRATADO - KILOGRAMO - EMPACADO(A) - PROCESADO</t>
  </si>
  <si>
    <t>AJONJOLI - AJONJOLI TOSTADO - KILOGRAMO - EMPACADO(A) - PROCESADO</t>
  </si>
  <si>
    <t>QUESO DOBLE CREMA - QUESO DOBLE CREMA CON BOCADILLO - UNIDAD - 60 Gr - PROCESADO</t>
  </si>
  <si>
    <t>QUESO DOBLE CREMA - QUESO DOBLE CREMA CON BOCADILLO - UNIDAD - 40 GR - PROCESADO</t>
  </si>
  <si>
    <t>CUCHUCO DE MAIZ - CUCHUCO GRUESO DE MAIZ IMPORTADO - KILOGRAMO - SIN EMPAQUE - NATURAL</t>
  </si>
  <si>
    <t>GANADO BOVINO EN PIE - VACA HORRA - UNIDAD - SIN EMPAQUE - NATURAL</t>
  </si>
  <si>
    <t>GANADO BOVINO EN PIE - VACA HORRA - KILOGRAMO - SIN EMPAQUE - NATURAL</t>
  </si>
  <si>
    <t>CAFE CEREZA - CAFE CEREZA - KILOGRAMO - EN SACO - NATURAL</t>
  </si>
  <si>
    <t>FRUTA CONFITADA - 4693-JENGIBRE CRISTALIZADO - KILOGRAMO - EMPACADO(A) - PROCESADO</t>
  </si>
  <si>
    <t>ACEITE DE LINAZA - 4694-ACEITE DE LINAZA - LITRO - EMPACADO(A) - PROCESADO</t>
  </si>
  <si>
    <t>HARINA DE CENTENO - 4695-HARINA DE CENTENO - KILOGRAMO - EMPACADO(A) - PROCESADO</t>
  </si>
  <si>
    <t>HARINA DE COCO - HARINA DE COCO - KILOGRAMO - EMPACADO(A) - PROCESADO</t>
  </si>
  <si>
    <t>HARINA DE GARBANZO - HARINA DE GARBANZO - KILOGRAMO - EMPACADO(A) - PROCESADO</t>
  </si>
  <si>
    <t>HARINA DE LENTEJA - HARINA DE LENTEJA - KILOGRAMO - EMPACADO(A) - PROCESADO</t>
  </si>
  <si>
    <t>HARINA DE KAMUT - HARINA DE KAMUT - KILOGRAMO - SIN EMPAQUE - PROCESADO</t>
  </si>
  <si>
    <t>HARINA DE MACCA - HARINA DE MACCA - KILOGRAMO - EMPACADO(A) - PROCESADO</t>
  </si>
  <si>
    <t>HARINA DE SAGU - HARINA DE SAGU - KILOGRAMO - EMPACADO(A) - PROCESADO</t>
  </si>
  <si>
    <t>HARINA DE TEFF - HARINA DE TEFF - KILOGRAMO - EMPACADO(A) - PROCESADO</t>
  </si>
  <si>
    <t>HARINA DE MAIZ PRECOCIDA - HARINA DE MAIZ PRECOCIDA - KILOGRAMO - EMPACADO(A) - PROCESADO</t>
  </si>
  <si>
    <t>PASTA ALIMENTICIA - CREMA DE COCO - LITRO - EMPACADO(A) - PROCESADO</t>
  </si>
  <si>
    <t>GANADO BOVINO EN PIE - GANADO BOVINO EN PIE MIXTO - UNIDAD - SIN EMPAQUE - NATURAL</t>
  </si>
  <si>
    <t>HARINA DE MAIZ - HARINA DE MAIZ DULCE - KILOGRAMO - EMPACADO(A) - PROCESADO</t>
  </si>
  <si>
    <t>FRIJOL - FRIJOL BACHUE - KILOGRAMO - EN SACO - NATURAL</t>
  </si>
  <si>
    <t>FRIJOL - FRIJOL TIVA - KILOGRAMO - EN SACO - NATURAL</t>
  </si>
  <si>
    <t>ADITIVOS PARA ALIMENTOS - SIROPE DE MAIZ - LITRO - EMPACADO(A) - PROCESADO</t>
  </si>
  <si>
    <t>PASTA ALIMENTICIA - FIDEO DE FRIJOL - KILOGRAMO - EMPACADO(A) - PROCESADO</t>
  </si>
  <si>
    <t>ADITIVOS PARA ALIMENTOS - 4713-SABORIZANTES NATURALES - UNIDAD - EMPACADO(A) - PROCESADO</t>
  </si>
  <si>
    <t>CARBON VEGETAL - CARBON VEGETAL - KILOGRAMO - EMPACADO(A) - PROCESADO</t>
  </si>
  <si>
    <t>KIT DE ENSALADA - KIT DE ENSALADA - KILOGRAMO - EMPACADO(A) - NATURAL</t>
  </si>
  <si>
    <t>CHOCOLATE EN PASTA AMARGO - CHOCOLATE EN PASTA AMARGO - KILOGRAMO - EMPACADO(A) - PROCESADO</t>
  </si>
  <si>
    <t>FECULA DE MAIZ - FECULA DE MAIZ CON SABOR A CANELA - KILOGRAMO - EMPACADO(A) - PROCESADO</t>
  </si>
  <si>
    <t>HUEVO LIQUIDO - CLARA DE HUEVO - KILOGRAMO - EMPACADO(A) - NATURAL</t>
  </si>
  <si>
    <t>HARINA DE QUINUA - HARINA DE QUINUA REAL BLANCA - KILOGRAMO - EMPACADO(A) - PROCESADO</t>
  </si>
  <si>
    <t>PROCESADO DE CERDO - JAMON ESTANDAR - KILOGRAMO - EMPACADO(A) - PROCESADO</t>
  </si>
  <si>
    <t>PROCESADO DE CERDO - JAMON EXPRESS - KILOGRAMO - EMPACADO(A) - PROCESADO</t>
  </si>
  <si>
    <t>PROCESADO DE CERDO - CHORIZO COSTENO - KILOGRAMO - EMPACADO(A) - PROCESADO</t>
  </si>
  <si>
    <t>CARNE DE VACUNO FRESCA O REFRIGERADA EN CORTES - ESPINAZO DE RES - KILOGRAMO - SIN EMPAQUE - NATURAL</t>
  </si>
  <si>
    <t>CARNE DE VACUNO FRESCA O REFRIGERADA EN CORTES - PAPADA DE RES - KILOGRAMO - SIN EMPAQUE - NATURAL</t>
  </si>
  <si>
    <t>HUEVO FRESCO DE GALLINA ROJO (UN) - HUEVO DEFORME - UNIDAD - SIN EMPAQUE - NATURAL</t>
  </si>
  <si>
    <t>ABONO ORGANICO SOLIDO SIMPLE - COMPOST - UNIDAD - EMPACADO(A) - NATURAL</t>
  </si>
  <si>
    <t>QUESO (KG) - QUESO ESPECIAL ROSQUILLERO - KILOGRAMO - SIN EMPAQUE - PROCESADO</t>
  </si>
  <si>
    <t>FOSFATO TRICALCICO - FOSFATO TRICALCICO - KILOGRAMO - SIN EMPAQUE - PROCESADO</t>
  </si>
  <si>
    <t>RON - RON MEDELLIN ANEJO - UNIDAD - Garrafa por 2000 ML - PROCESADO</t>
  </si>
  <si>
    <t>RON - RON MEDELLIN ANEJO - UNIDAD - TETRA POR 1050 ML - PROCESADO</t>
  </si>
  <si>
    <t>RON - RON MEDELLIN ANEJO - UNIDAD - POR 1000 ML - PROCESADO</t>
  </si>
  <si>
    <t>RON - RON MEDELLIN ANEJO - UNIDAD - BOTELLA POR 750 ML - PROCESADO</t>
  </si>
  <si>
    <t>RON - RON MEDELLIN ANEJO - UNIDAD - MEDIA POR 375 ML - PROCESADO</t>
  </si>
  <si>
    <t>RON - RON MEDELLIN ANEJO - UNIDAD - MEDIA PET POR 375 ML - PROCESADO</t>
  </si>
  <si>
    <t>RON - RON MEDELLIN ANEJO - UNIDAD - TETRA POR 260 ML - PROCESADO</t>
  </si>
  <si>
    <t>RON - RON MEDELLIN - UNIDAD - MEDIA POR 375 ML - PROCESADO</t>
  </si>
  <si>
    <t>RON - RON MEDELLIN - UNIDAD - BOTELLA POR 750 ML - PROCESADO</t>
  </si>
  <si>
    <t>RON - RON EXTRANEJO MEDELLIN 8 ANOS - UNIDAD - BOTELLA POR 750 ML - PROCESADO</t>
  </si>
  <si>
    <t>RON - RON EXTRANEJO MEDELLIN 8 ANOS - UNIDAD - MEDIA POR 375 ML - PROCESADO</t>
  </si>
  <si>
    <t>RON - RON EXTRANEJO MEDELLIN 12 ANOS - UNIDAD - BOTELLA POR 750 ML - PROCESADO</t>
  </si>
  <si>
    <t>RON - RON MEDELLIN DORADO - UNIDAD - BOTELLA POR 750 ML - PROCESADO</t>
  </si>
  <si>
    <t>RON - RON MEDELLIN DORADO - UNIDAD - Por 375 ML - PROCESADO</t>
  </si>
  <si>
    <t>PIELES DE CUERO - 4734-PIELES DE CUERO DE CABRO SALADAS - KILOGRAMO - A GRANEL - NATURAL</t>
  </si>
  <si>
    <t>ARROZ NEGRO - ARROZ NEGRO - KILOGRAMO - EMPACADO(A) - NATURAL</t>
  </si>
  <si>
    <t>ARROZ NEGRO - ARROZ NEGRO MIX - KILOGRAMO - EMPACADO(A) - NATURAL</t>
  </si>
  <si>
    <t>ARROZ ROJO - ARROZ ROJO - KILOGRAMO - EMPACADO(A) - NATURAL</t>
  </si>
  <si>
    <t>ARROZ ROJO - ARROZ ROJO MIX - KILOGRAMO - EMPACADO(A) - NATURAL</t>
  </si>
  <si>
    <t>ARROZ SUSHI - ARROZ SUSHI - KILOGRAMO - EMPACADO(A) - NATURAL</t>
  </si>
  <si>
    <t>ARROZ BASTI - ARROZ BASTI - KILOGRAMO - EMPACADO(A) - NATURAL</t>
  </si>
  <si>
    <t>ARROZ JAZMIN - ARROZ JAZMIN - KILOGRAMO - EMPACADO(A) - NATURAL</t>
  </si>
  <si>
    <t>ARROZ SALVAJE - ARROZ SALVAJE - KILOGRAMO - EMPACADO(A) - NATURAL</t>
  </si>
  <si>
    <t>TRIGO - TRIGO KAMUT - KILOGRAMO - EMPACADO(A) - NATURAL</t>
  </si>
  <si>
    <t>HARINA DE MAIZ - HARINA DE POLENTA - KILOGRAMO - EMPACADO(A) - PROCESADO</t>
  </si>
  <si>
    <t>SALVADO - SALVADO DE AVENA - KILOGRAMO - EMPACADO(A) - PROCESADO</t>
  </si>
  <si>
    <t>Bebidas no alcoholicas - BEBIDA DE ARROZ CON AVELLANA - LITRO - EMPACADO(A) - PROCESADO</t>
  </si>
  <si>
    <t>Bebidas no alcoholicas - BEBIDA DE ARROZ CON COCO - LITRO - EMPACADO(A) - PROCESADO</t>
  </si>
  <si>
    <t>Bebidas no alcoholicas - BEBIDA NO LACTEA ALMENDRA - LITRO - EMPACADO(A) - PROCESADO</t>
  </si>
  <si>
    <t>FECULA DE MAIZ - FECULA DE MAIZ SABOR A VAINILLA - KILOGRAMO - EMPACADO(A) - PROCESADO</t>
  </si>
  <si>
    <t>GANADO - CRIA DE GANADO MACHO - KILOGRAMO - SIN EMPAQUE - NATURAL</t>
  </si>
  <si>
    <t>GANADO - CRIA DE GANADO HEMBRA - KILOGRAMO - SIN EMPAQUE - NATURAL</t>
  </si>
  <si>
    <t>FRIJOL SOYA - FRIJOL SOYA INACTIVADO - KILOGRAMO - Bulto x 40 Kg - NATURAL</t>
  </si>
  <si>
    <t>CARNE DE VACUNO FRESCA O REFRIGERADA EN CORTES - CARNE DE BUEY - KILOGRAMO - SIN EMPAQUE - NATURAL</t>
  </si>
  <si>
    <t>ALMENDRA - CREMA DE ALMENDRAS - KILOGRAMO - EMPACADO(A) - PROCESADO</t>
  </si>
  <si>
    <t>PASTA ALIMENTICIA - TAHINI - KILOGRAMO - EMPACADO(A) - PROCESADO</t>
  </si>
  <si>
    <t>PASTA ALIMENTICIA - MANTEQUILLA DE MANI - KILOGRAMO - EMPACADO(A) - PROCESADO</t>
  </si>
  <si>
    <t>HARINA DE CHIA - HARINA DE CHIA - KILOGRAMO - EMPACADO(A) - PROCESADO</t>
  </si>
  <si>
    <t>FRUTA CONFITADA - BARRA MULTICEREAL RECUBIERTA - UNIDAD - EMPACADO(A) - PROCESADO</t>
  </si>
  <si>
    <t>FRUTA CONFITADA - CHOCOLATINA DE PALMISTE - KILOGRAMO - SIN EMPAQUE - PROCESADO</t>
  </si>
  <si>
    <t>BENTONITA - BENTONITA - KILOGRAMO - EMPACADO(A) - NATURAL</t>
  </si>
  <si>
    <t>CARNE DE VACUNO FRESCA O REFRIGERADA EN CORTES - CARNE DE VACUNO FRESCA O REFRIGERADA EN CORTES - KILOGRAMO - SIN EMPAQUE - NATURAL</t>
  </si>
  <si>
    <t>HUEVO ENTERO EN POLVO - MEZCLA DE HUEVO EN POLVO - KILOGRAMO - EMPACADO(A) - PROCESADO</t>
  </si>
  <si>
    <t>HARINA DE TRIGO - HARINA DE TRIGO LEUDANTE - KILOGRAMO - EMPACADO(A) - PROCESADO</t>
  </si>
  <si>
    <t>NUCLEO PROTEICO - NUCLEO LEVANTE - KILOGRAMO - EMPACADO(A) - PROCESADO</t>
  </si>
  <si>
    <t>FOSFATO MONODICALCICO - BIOFOS - KILOGRAMO - EMPACADO(A) - PROCESADO</t>
  </si>
  <si>
    <t>Cerda reproductora en Pie - CERDA DESCARTE - KILOGRAMO - SIN EMPAQUE - NATURAL</t>
  </si>
  <si>
    <t>ALGODON PURIFICADO - ALGODON PURIFICADO - KILOGRAMO - SIN EMPAQUE - NATURAL</t>
  </si>
  <si>
    <t>ABONO ORGANICO SOLIDO REFORZADO - ABONO ORGANICO SOLIDO FOSFORICO - KILOGRAMO - EMPACADO(A) - NATURAL</t>
  </si>
  <si>
    <t>CERDO EN PIE - LECHON LACTANTE - KILOGRAMO - SIN EMPAQUE - NATURAL</t>
  </si>
  <si>
    <t>CERDO EN PIE - LECHON PRECEBO - KILOGRAMO - SIN EMPAQUE - NATURAL</t>
  </si>
  <si>
    <t>CERDO EN PIE - CERDO EN PIE - KILOGRAMO - SIN EMPAQUE - NATURAL</t>
  </si>
  <si>
    <t>MELAZA - MIEL FINA - KILOGRAMO - EMPACADO(A) - PROCESADO</t>
  </si>
  <si>
    <t>NUCLEO PROTEICO - NUCLEO ENGORDE - KILOGRAMO - EMPACADO(A) - PROCESADO</t>
  </si>
  <si>
    <t>NUCLEO PROTEICO - NUCLEO PREINICIACION - KILOGRAMO - EMPACADO(A) - PROCESADO</t>
  </si>
  <si>
    <t>NUCLEO PROTEICO - NUCLEO INICIACION - KILOGRAMO - EMPACADO(A) - PROCESADO</t>
  </si>
  <si>
    <t>ÑAME - NAME DIAMANTE TIPO EXPORTACION - KILOGRAMO - EMPACADO(A) - NATURAL</t>
  </si>
  <si>
    <t>ÑAME - NAME ESPINO TIPO EXPORTACION - KILOGRAMO - EMPACADO(A) - NATURAL</t>
  </si>
  <si>
    <t>MIEL DE ABEJAS - MIEL DE ABEJAS PURA - UNIDAD - por 250 gramos - NATURAL</t>
  </si>
  <si>
    <t>MIEL DE ABEJAS - MIEL DE ABEJAS PURA - UNIDAD - 500 gramos - NATURAL</t>
  </si>
  <si>
    <t>MAIZ TIERNO ENLATADO - MAIZ TIERNO ENLATADO - UNIDAD - POR 432 GR - PROCESADO</t>
  </si>
  <si>
    <t>PAN - PRODUCTOS DE PANADERIA - MIGA DE PAN - KILOGRAMO - EN SACO - PROCESADO</t>
  </si>
  <si>
    <t>QUESO POSTRE - PUDIN NATURAL - KILOGRAMO - EMPACADO(A) - PROCESADO</t>
  </si>
  <si>
    <t>HUEVO LIQUIDO - HUEVO BATIDO - KILOGRAMO - EMPACADO(A) - NATURAL</t>
  </si>
  <si>
    <t>CARNE DE CERDO FRESCA O REFRIGERADA EN CORTES (KG) - SIRLON DE CERDON - KILOGRAMO - SIN EMPAQUE - NATURAL</t>
  </si>
  <si>
    <t>FRIJOL - FRIJOL GUARZO - KILOGRAMO - EMPACADO(A) - NATURAL</t>
  </si>
  <si>
    <t>CARNE DE POLLO FRESCA O REFRIGERADA EN CORTES - FILETE DE PECHUGA - UNIDAD - EMPACADO(A) - NATURAL</t>
  </si>
  <si>
    <t>CARNE DE POLLO FRESCA O REFRIGERADA EN CORTES - CUBOS DE PECHUGA DE POLLO - UNIDAD - EMPACADO(A) - NATURAL</t>
  </si>
  <si>
    <t>CARNE DE POLLO FRESCA O REFRIGERADA EN CORTES - MUSLOS DE POLLO - UNIDAD - EMPACADO(A) - NATURAL</t>
  </si>
  <si>
    <t>AZUCAR MORENA - AZUCAR MORENA - KILOGRAMO - EMPACADO(A) - PROCESADO</t>
  </si>
  <si>
    <t>PESCADO FRESCO O REFRIGERADO - PEZ DORADO DE RIO - KILOGRAMO - SIN EMPAQUE - NATURAL</t>
  </si>
  <si>
    <t>PESCADO FRESCO O REFRIGERADO - PEZ PIRAROCU - KILOGRAMO - SIN EMPAQUE - NATURAL</t>
  </si>
  <si>
    <t>ADITIVOS PARA ALIMENTO ANIMAL - TREONINA - KILOGRAMO - EMPACADO(A) - PROCESADO</t>
  </si>
  <si>
    <t>HARINA DE TRIGO - HARINA DE TRIGO DE SEGUNDA - KILOGRAMO - EMPACADO(A) - PROCESADO</t>
  </si>
  <si>
    <t>HIERBAS AROMATICAS - ROMERO EN ESCAMAS - KILOGRAMO - EMPACADO(A) - PROCESADO</t>
  </si>
  <si>
    <t>HIERBAS AROMATICAS - ALBAHACA EN ESCAMAS - KILOGRAMO - EMPACADO(A) - PROCESADO</t>
  </si>
  <si>
    <t>HIERBAS AROMATICAS - MORINGA EN POLVO - KILOGRAMO - EMPACADO(A) - PROCESADO</t>
  </si>
  <si>
    <t>COCO FRESCO - COCO MEDIUM SIN AZUCAR - KILOGRAMO - EMPACADO(A) - NATURAL</t>
  </si>
  <si>
    <t>COCO FRESCO - COCO CABELLO DE ANGEL - KILOGRAMO - EMPACADO(A) - NATURAL</t>
  </si>
  <si>
    <t>LINAZA - LINAZA EN PEPA - KILOGRAMO - EMPACADO(A) - NATURAL</t>
  </si>
  <si>
    <t>FRUTAS DESHIDRATADAS - MELON DESHIDRATADO - KILOGRAMO - EMPACADO(A) - PROCESADO</t>
  </si>
  <si>
    <t>FRUTAS DESHIDRATADAS - MANGO DESHIDRATADO - KILOGRAMO - EMPACADO(A) - PROCESADO</t>
  </si>
  <si>
    <t>Hortalizas - CARDAMOMO EN VAINA - KILOGRAMO - EMPACADO(A) - NATURAL</t>
  </si>
  <si>
    <t>Hortalizas - CARDAMOMO EN POLVO - KILOGRAMO - EMPACADO(A) - NATURAL</t>
  </si>
  <si>
    <t>AJI - AJI ROJO SECO PANCA - UNIDAD - EMPACADO(A) - NATURAL</t>
  </si>
  <si>
    <t>AJI - AJI ABANERO - UNIDAD - EMPACADO(A) - NATURAL</t>
  </si>
  <si>
    <t>LAUREL - LAUREL EN ESCAMAS - KILOGRAMO - EMPACADO(A) - PROCESADO</t>
  </si>
  <si>
    <t>CILANTRO - CILANTRO EN PEPA - KILOGRAMO - EMPACADO(A) - NATURAL</t>
  </si>
  <si>
    <t>OLEINA DE PALMA - OLEINA DE PALMA - UNIDAD - EMPACADO(A) - PROCESADO</t>
  </si>
  <si>
    <t>OREGANO - OREGANO EN ESCAMAS - UNIDAD - EMPACADO(A) - PROCESADO</t>
  </si>
  <si>
    <t>CLAVO DE OLOR ELABORADO - CLAVO EN PEPA - KILOGRAMO - EMPACADO(A) - NATURAL</t>
  </si>
  <si>
    <t>COMINO ELABORADO - CLAVO EN PEPA - KILOGRAMO - EMPACADO(A) - NATURAL</t>
  </si>
  <si>
    <t>NUEZ - 4809-NUEZ MOSCADA EN PEPA - UNIDAD - EMPACADO(A) - NATURAL</t>
  </si>
  <si>
    <t>PASTA ALIMENTICIA TIPO SECO - PREMIUM - LOTE - EN BOLSA X 250 GR - PROCESADO</t>
  </si>
  <si>
    <t>CARNE DE VACUNO FRESCA O REFRIGERADA EN CORTES - CARNE COMPENSADA - KILOGRAMO - SIN EMPAQUE - NATURAL</t>
  </si>
  <si>
    <t>MEZCLA DE ACEITES VEGETALES - MEZCLADO DE SOYA - LOTE - EN FRASCO X 1000 CC - PROCESADO</t>
  </si>
  <si>
    <t>MAYONESA - MAYONESA BAJA EN GRASA Y CALORIAS. DOYPACK POR 200 GR - LOTE - por 200 gramos - PROCESADO</t>
  </si>
  <si>
    <t>SALSA DE TOMATE - 857-EN DOY PACK DOSIFICADOR (200-250) GR - LOTE - EMPACADO(A) - PROCESADO</t>
  </si>
  <si>
    <t>NUEZ - NUEZ MOSCADA EN PEPA - KILOGRAMO - EMPACADO(A) - NATURAL</t>
  </si>
  <si>
    <t>AJI - AJI ABANERO - KILOGRAMO - EMPACADO(A) - NATURAL</t>
  </si>
  <si>
    <t>AJI - AJI ROJO SECO PANCA - KILOGRAMO - EMPACADO(A) - NATURAL</t>
  </si>
  <si>
    <t>SOYA NACIONAL - SOYA NACIONAL - KILOGRAMO - EMPACADO(A) - NATURAL</t>
  </si>
  <si>
    <t>ARVEJA VERDE SECA - TIPO I GRADO 2 - LOTE - EN SACO - NATURAL</t>
  </si>
  <si>
    <t>PASABOCAS FRITOS - MAIZ JALAPENO - KILOGRAMO - EMPACADO(A) - PROCESADO</t>
  </si>
  <si>
    <t>HIERBAS AROMATICAS - MENTA - KILOGRAMO - SIN EMPAQUE - NATURAL</t>
  </si>
  <si>
    <t>CARNE DE CERDO FRESCA O REFRIGERADA EN CORTES (KG) - SUPER CHORIZO EXPRESS - UNIDAD - EMPACADO(A) - PROCESADO</t>
  </si>
  <si>
    <t>CARNE DE CERDO FRESCA O REFRIGERADA EN CORTES (KG) - SUPER CHORIZO EXPRESS - KILOGRAMO - EMPACADO(A) - PROCESADO</t>
  </si>
  <si>
    <t>CARNE DE CERDO FRESCA O REFRIGERADA EN CORTES (KG) - SUPER CHORIZO ANTIOQUENO - UNIDAD - EMPACADO(A) - PROCESADO</t>
  </si>
  <si>
    <t>CARNE DE CERDO FRESCA O REFRIGERADA EN CORTES (KG) - SUPER CHORIZO ANTIOQUENO - KILOGRAMO - EMPACADO(A) - PROCESADO</t>
  </si>
  <si>
    <t>CARNE DE CERDO FRESCA O REFRIGERADA EN CORTES (KG) - PIZZALAMI EXPRESS - UNIDAD - EMPACADO(A) - PROCESADO</t>
  </si>
  <si>
    <t>CARNE DE CERDO FRESCA O REFRIGERADA EN CORTES (KG) - PIZZALAMI EXPRESS - KILOGRAMO - EMPACADO(A) - PROCESADO</t>
  </si>
  <si>
    <t>CARNE DE VACUNO FRESCA O REFRIGERADA EN CORTES - SUPER 16 AHUMADO - UNIDAD - EMPACADO(A) - PROCESADO</t>
  </si>
  <si>
    <t>CARNE DE VACUNO FRESCA O REFRIGERADA EN CORTES - SUPER 16 AHUMADO - KILOGRAMO - EMPACADO(A) - PROCESADO</t>
  </si>
  <si>
    <t>FRUTA CONFITADA - FRUTA CRISTALIZADA - KILOGRAMO - EMPACADO(A) - PROCESADO</t>
  </si>
  <si>
    <t>CARNE DE CERDO FRESCA O REFRIGERADA EN CORTES (KG) - SUPER CHORIZO ANTIOQUENO - KILOGRAMO - SIN EMPAQUE - NATURAL</t>
  </si>
  <si>
    <t>CARNE DE VACUNO FRESCA O REFRIGERADA EN CORTES - CABEZA Y PATAS DE RES - KILOGRAMO - SIN EMPAQUE - NATURAL</t>
  </si>
  <si>
    <t>OREGANO - 4806-OREGANO EN ESCAMAS - KILOGRAMO - EMPACADO(A) - PROCESADO</t>
  </si>
  <si>
    <t>Avellanas - AVELLANA TOSTADA - KILOGRAMO - EMPACADO(A) - PROCESADO</t>
  </si>
  <si>
    <t>CHOCOLATE - CHIPS DE CHOCOLATE - KILOGRAMO - EMPACADO(A) - PROCESADO</t>
  </si>
  <si>
    <t>PESCADO FRESCO O REFRIGERADO - FILETE DE POTA - KILOGRAMO - SIN EMPAQUE - NATURAL</t>
  </si>
  <si>
    <t>PULPO - TENTACULOS DE PULPO - KILOGRAMO - SIN EMPAQUE - NATURAL</t>
  </si>
  <si>
    <t>MAIZ AMARILLO IMPORTADO - MAIZ AMARILLO INDUSTRIAL AMERICANO IMPORTADO - KILOGRAMO - EN SACO - NATURAL</t>
  </si>
  <si>
    <t>SAL YODADA Y REFINADA (KG) - SAL ROSADA FINA - KILOGRAMO - EMPACADO(A) - PROCESADO</t>
  </si>
  <si>
    <t>SAL YODADA Y REFINADA (KG) - SAL ROSADA EN CRISTALES - KILOGRAMO - EMPACADO(A) - PROCESADO</t>
  </si>
  <si>
    <t>SAL YODADA Y REFINADA (KG) - SAL AMARILLA - KILOGRAMO - EMPACADO(A) - PROCESADO</t>
  </si>
  <si>
    <t>MOSTAZA - MOSTAZA MOLIDA - KILOGRAMO - EMPACADO(A) - PROCESADO</t>
  </si>
  <si>
    <t>CONDIMENTO ELABORADO - CAJUN - KILOGRAMO - EMPACADO(A) - NATURAL</t>
  </si>
  <si>
    <t>MOSTAZA - MOSTAZA EN PEPA - KILOGRAMO - EMPACADO(A) - PROCESADO</t>
  </si>
  <si>
    <t>CARNE DE CERDO FRESCA O REFRIGERADA EN CORTES (KG) - CERDO BARRIGUERO SIN PIEL - KILOGRAMO - SIN EMPAQUE - NATURAL</t>
  </si>
  <si>
    <t>ABONO ORGANICO SOLIDO - ABONO BORAX - KILOGRAMO - EMPACADO(A) - PROCESADO</t>
  </si>
  <si>
    <t>PESCADO FRESCO O REFRIGERADO - TIBURON AZUL - KILOGRAMO - SIN EMPAQUE - NATURAL</t>
  </si>
  <si>
    <t>ARROZ CREMA - ARROZ CREMA - KILOGRAMO - EMPACADO(A) - NATURAL</t>
  </si>
  <si>
    <t>PASTA ALIMENTICIA - PASTA ALIMENTICIA TIPO SOPA Y SECO - KILOGRAMO - EMPACADO(A) - PROCESADO</t>
  </si>
  <si>
    <t>ARROZ BLANCO - ARROZ BLANCO NACIONAL - UNIDAD - 10 KG - NATURAL</t>
  </si>
  <si>
    <t>QUESO (KG) - 4838-QUESO RALLADO - KILOGRAMO - SIN EMPAQUE - PROCESADO</t>
  </si>
  <si>
    <t>PANELA REDONDA (UN) - PANELA REDONDA - UNIDAD - POR 750 GR - NATURAL</t>
  </si>
  <si>
    <t>FRUTAS DESHIDRATADAS - SEMIELABORADO DE BANADO DESHIDRATADO - UNIDAD - EMPACADO(A) - PROCESADO</t>
  </si>
  <si>
    <t>FRUTAS DESHIDRATADAS - PAPAYA DESHIDRATADA EN POLVO - KILOGRAMO - EMPACADO(A) - PROCESADO</t>
  </si>
  <si>
    <t>HUEVOS FRESCOS DE GALLINA - 4842-HUEVO BLANCO GRANDE DE GALLINA - UNIDAD - SIN EMPAQUE - NATURAL</t>
  </si>
  <si>
    <t>PIMIENTA ELABORADA - PIMIENTA DE OLOR - UNIDAD - EMPACADO(A) - NATURAL</t>
  </si>
  <si>
    <t>CONDIMENTO ELABORADO - WASABI MOLIDO - KILOGRAMO - EMPACADO(A) - NATURAL</t>
  </si>
  <si>
    <t>CONDIMENTO ELABORADO - GARAM MASALA - KILOGRAMO - EMPACADO(A) - NATURAL</t>
  </si>
  <si>
    <t>Hortalizas - STICK DE BAMBOO - UNIDAD - EMPACADO(A) - NATURAL</t>
  </si>
  <si>
    <t>GELATINA - AGAR AGAR - KILOGRAMO - EMPACADO(A) - PROCESADO</t>
  </si>
  <si>
    <t>Bebidas no alcoholicas - BEBIDA DE ARROZ INTEGRAL - LITRO - EMPACADO(A) - PROCESADO</t>
  </si>
  <si>
    <t>MEZCLA DE CONDIMENTOS - SALSA DEMI GLACE - KILOGRAMO - EMPACADO(A) - PROCESADO</t>
  </si>
  <si>
    <t>Cereza - CEREZA AMARENA - KILOGRAMO - EMPACADO(A) - NATURAL</t>
  </si>
  <si>
    <t>PASTA ALIMENTICIA - FIDEO DE ARROZ - KILOGRAMO - EMPACADO(A) - PROCESADO</t>
  </si>
  <si>
    <t>PAN - PRODUCTOS DE PANADERIA - PANKO - KILOGRAMO - EMPACADO(A) - PROCESADO</t>
  </si>
  <si>
    <t>CONDIMENTO ELABORADO - TOGARASHI - KILOGRAMO - EMPACADO(A) - NATURAL</t>
  </si>
  <si>
    <t>ESENCIA DE VAINILLA - 4854-ESENCIA DE VAINILLA NEGRA - UNIDAD - 500 ML - PROCESADO</t>
  </si>
  <si>
    <t>AJI - 4268-AJI PICANTE - UNIDAD - 500 ML - PROCESADO</t>
  </si>
  <si>
    <t>BOCADILLO - BOCADILLO PEQUENO - UNIDAD - EMPACADO(A) - PROCESADO</t>
  </si>
  <si>
    <t>FECULA DE CEREALES - MEZCLA PARA BUNUELOS - UNIDAD - EMPACADO(A) - PROCESADO</t>
  </si>
  <si>
    <t>CARNE DE POLLO FRESCA O REFRIGERADA EN CORTES - ALA DE POLLO REFRIGERADA MARINADA - KILOGRAMO - EMPACADO(A) - NATURAL</t>
  </si>
  <si>
    <t>CARNE DE POLLO FRESCA O REFRIGERADA EN CORTES - ALITAS DE POLLO ADOBADAS BBQ - UNIDAD - EMPACADO(A) - NATURAL</t>
  </si>
  <si>
    <t>CARNE DE POLLO FRESCA O REFRIGERADA EN CORTES - ALITAS DE POLLO ADOBADAS PICANTES - UNIDAD - EMPACADO(A) - NATURAL</t>
  </si>
  <si>
    <t>CARNE DE POLLO FRESCA O REFRIGERADA EN CORTES - CABEZAS DE POLLO - KILOGRAMO - A GRANEL - NATURAL</t>
  </si>
  <si>
    <t>CARNE DE POLLO FRESCA O REFRIGERADA EN CORTES - 4860-CARNE DE POLLO MOLIDA CONDIMENTADA - UNIDAD - 500 gramos - NATURAL</t>
  </si>
  <si>
    <t>CARNE DE POLLO FRESCA O REFRIGERADA EN CORTES - CHORIZO DE POLLO - UNIDAD - EMPACADO(A) - PROCESADO</t>
  </si>
  <si>
    <t>CARNE DE POLLO FRESCA O REFRIGERADA EN CORTES - CHILETA DE PECHUGA DE POLLO - KILOGRAMO - EMPACADO(A) - NATURAL</t>
  </si>
  <si>
    <t>CARNE DE POLLO FRESCA O REFRIGERADA EN CORTES - CHUZO DE POLLO - UNIDAD - EMPACADO(A) - NATURAL</t>
  </si>
  <si>
    <t>CARNE DE POLLO FRESCA O REFRIGERADA EN CORTES - COLOMBINA DE ALA DE POLLO - KILOGRAMO - EMPACADO(A) - NATURAL</t>
  </si>
  <si>
    <t>CARNE DE POLLO FRESCA O REFRIGERADA EN CORTES - CONTRAMUSLO DE POLLO - KILOGRAMO - EMPACADO(A) - NATURAL</t>
  </si>
  <si>
    <t>CARNE DE POLLO FRESCA O REFRIGERADA EN CORTES - CONTRAMUSLO DE POLLO SIN PIEL - KILOGRAMO - EMPACADO(A) - NATURAL</t>
  </si>
  <si>
    <t>CARNE DE POLLO FRESCA O REFRIGERADA EN CORTES - CORAZON DE POLLO - KILOGRAMO - EMPACADO(A) - NATURAL</t>
  </si>
  <si>
    <t>CARNE DE POLLO FRESCA O REFRIGERADA EN CORTES - COSTILLARES DE POLLO - KILOGRAMO - EMPACADO(A) - NATURAL</t>
  </si>
  <si>
    <t>CARNE DE POLLO FRESCA O REFRIGERADA EN CORTES - FILETE MEDIO DE PECHUGA - KILOGRAMO - EMPACADO(A) - NATURAL</t>
  </si>
  <si>
    <t>CARNE DE POLLO FRESCA O REFRIGERADA EN CORTES - FILETE DE CONTRAMUSLO DE POLLO - KILOGRAMO - EMPACADO(A) - NATURAL</t>
  </si>
  <si>
    <t>CARNE DE POLLO FRESCA O REFRIGERADA EN CORTES - FILETE DE PECHUGA - KILOGRAMO - EMPACADO(A) - NATURAL</t>
  </si>
  <si>
    <t>CARNE DE POLLO FRESCA O REFRIGERADA EN CORTES - FILETE REFRIGERADO MARINADO DE POLLO - KILOGRAMO - EMPACADO(A) - NATURAL</t>
  </si>
  <si>
    <t>CARNE DE VACUNO FRESCA O REFRIGERADA EN CORTES - COSTILLARES DE RES - KILOGRAMO - SIN EMPAQUE - NATURAL</t>
  </si>
  <si>
    <t>CARNE DE POLLO FRESCA O REFRIGERADA EN CORTES - HIGADO DE POLLO - KILOGRAMO - SIN EMPAQUE - NATURAL</t>
  </si>
  <si>
    <t>CARNE DE POLLO FRESCA O REFRIGERADA EN CORTES - HIGADO DE POLLO - KILOGRAMO - A GRANEL - NATURAL</t>
  </si>
  <si>
    <t>CARNE DE POLLO FRESCA O REFRIGERADA EN CORTES - HUESO DE CONTRAMUSLO DE POLLO - KILOGRAMO - EMPACADO(A) - NATURAL</t>
  </si>
  <si>
    <t>CARNE DE POLLO FRESCA O REFRIGERADA EN CORTES - HUESO ESPECIAL DE POLLO - KILOGRAMO - EMPACADO(A) - NATURAL</t>
  </si>
  <si>
    <t>CARNE DE POLLO FRESCA O REFRIGERADA EN CORTES - MENUDENCIA FINA DE POLLO - UNIDAD - EMPACADO(A) - NATURAL</t>
  </si>
  <si>
    <t>CARNE DE POLLO FRESCA O REFRIGERADA EN CORTES - MENUDENCIA FINA DE POLLO - KILOGRAMO - EMPACADO(A) - NATURAL</t>
  </si>
  <si>
    <t>CARNE DE POLLO FRESCA O REFRIGERADA EN CORTES - MINICHUZOS CONTRAMUSLO DE POLLO - UNIDAD - EMPACADO(A) - NATURAL</t>
  </si>
  <si>
    <t>CARNE DE POLLO FRESCA O REFRIGERADA EN CORTES - MINICHUZOS CONTRAMUSLO DE POLLO - KILOGRAMO - EMPACADO(A) - NATURAL</t>
  </si>
  <si>
    <t>CARNE DE POLLO FRESCA O REFRIGERADA EN CORTES - MOLLEJA DE POLLO - KILOGRAMO - EMPACADO(A) - NATURAL</t>
  </si>
  <si>
    <t>CARNE DE POLLO FRESCA O REFRIGERADA EN CORTES - MUSLO DE POLLO MARINADO - KILOGRAMO - EMPACADO(A) - NATURAL</t>
  </si>
  <si>
    <t>CARNE DE POLLO FRESCA O REFRIGERADA EN CORTES - PATAS DE POLLO - KILOGRAMO - A GRANEL - NATURAL</t>
  </si>
  <si>
    <t>CARNE DE POLLO FRESCA O REFRIGERADA EN CORTES - PATAS Y CABEZA DE POLLO - UNIDAD - EMPACADO(A) - NATURAL</t>
  </si>
  <si>
    <t>CARNE DE POLLO FRESCA O REFRIGERADA EN CORTES - PATAS Y CABEZA DE POLLO - KILOGRAMO - EMPACADO(A) - NATURAL</t>
  </si>
  <si>
    <t>CARNE DE POLLO FRESCA O REFRIGERADA EN CORTES - PECHUGA DE POLLO MARINADA - KILOGRAMO - EMPACADO(A) - NATURAL</t>
  </si>
  <si>
    <t>CARNE DE POLLO FRESCA O REFRIGERADA EN CORTES - PERNIL DE POLLO MARINADO - KILOGRAMO - EMPACADO(A) - NATURAL</t>
  </si>
  <si>
    <t>CARNE DE POLLO FRESCA O REFRIGERADA EN CORTES - POLLO ADOBADO - UNIDAD - EMPACADO(A) - NATURAL</t>
  </si>
  <si>
    <t>CARNE DE POLLO FRESCA O REFRIGERADA EN CORTES - POLLO CON VISCERA - UNIDAD - EMPACADO(A) - NATURAL</t>
  </si>
  <si>
    <t>CARNE DE POLLO FRESCA O REFRIGERADA EN CORTES - POLLO MARINADO - KILOGRAMO - EMPACADO(A) - NATURAL</t>
  </si>
  <si>
    <t>CARNE DE POLLO FRESCA O REFRIGERADA EN CORTES - PUNTA DE ALA DE POLLO - KILOGRAMO - EMPACADO(A) - NATURAL</t>
  </si>
  <si>
    <t>CARNE DE POLLO FRESCA O REFRIGERADA EN CORTES - RECORTE DE POLLO - KILOGRAMO - EMPACADO(A) - NATURAL</t>
  </si>
  <si>
    <t>CARNE DE POLLO FRESCA O REFRIGERADA EN CORTES - 4889-ROLLO DE POLLO CON VERDURAS - UNIDAD - 500 gramos - NATURAL</t>
  </si>
  <si>
    <t>CARNE DE POLLO FRESCA O REFRIGERADA EN CORTES - 4890-SALCHICHON DE POLLO - UNIDAD - 500 gramos - NATURAL</t>
  </si>
  <si>
    <t>CARNE DE POLLO FRESCA O REFRIGERADA EN CORTES - TROZOS DE PECHUGA DE POLLO - KILOGRAMO - EMPACADO(A) - NATURAL</t>
  </si>
  <si>
    <t>CARNE DE POLLO FRESCA O REFRIGERADA EN CORTES - 4892-FILETE DE CONTRAMUSLO CON FINAS HIERBAS - KILOGRAMO - A GRANEL - NATURAL</t>
  </si>
  <si>
    <t>CARNE DE POLLO FRESCA O REFRIGERADA EN CORTES - MUSLO DE POLLO SIN PIEL - KILOGRAMO - EMPACADO(A) - NATURAL</t>
  </si>
  <si>
    <t>CARNE DE POLLO FRESCA O REFRIGERADA EN CORTES - RABADILLA DE POLLO - UNIDAD - EMPACADO(A) - NATURAL</t>
  </si>
  <si>
    <t>CAFE GUAYABA - CAFE GUAYABA CHORREADO - KILOGRAMO - EMPACADO(A) - NATURAL</t>
  </si>
  <si>
    <t>ARROZ CASCARA NACIONAL HUMEDO - ARROCILLO - KILOGRAMO - EN SACO - NATURAL</t>
  </si>
  <si>
    <t>CAÑA DE AZUCAR - VINAZA SECA - KILOGRAMO - EMPACADO(A) - PROCESADO</t>
  </si>
  <si>
    <t>CARNE DE VACUNO FRESCA O REFRIGERADA EN CORTES - CORTE ROMPECAMISA DE RES - KILOGRAMO - EMPACADO(A) - NATURAL</t>
  </si>
  <si>
    <t>SAL PARA CONSUMO HUMANO - GLUTAMATO - UNIDAD - EMPACADO(A) - PROCESADO</t>
  </si>
  <si>
    <t>ADITIVOS PARA ALIMENTO ANIMAL - VITAMINA E - KILOGRAMO - EMPACADO(A) - PROCESADO</t>
  </si>
  <si>
    <t>ADITIVOS PARA ALIMENTO ANIMAL - TRIPTOFANO - KILOGRAMO - EMPACADO(A) - PROCESADO</t>
  </si>
  <si>
    <t>SALAMI INDUSTRIAL - SALAMI MILANO - KILOGRAMO - EMPACADO(A) - PROCESADO</t>
  </si>
  <si>
    <t>Hortalizas - PELLETS CON AVENA - KILOGRAMO - EMPACADO(A) - PROCESADO</t>
  </si>
  <si>
    <t>ADITIVOS PARA ALIMENTO ANIMAL - BIO CHLOR - KILOGRAMO - EMPACADO(A) - PROCESADO</t>
  </si>
  <si>
    <t>ADITIVOS PARA ALIMENTO ANIMAL - PROPILENGLICOL - KILOGRAMO - EMPACADO(A) - PROCESADO</t>
  </si>
  <si>
    <t>CERDO EN CANAL POR UNIDAD SIN EMPAQUE NATURAL - 489-SC - UNIDAD - SIN EMPAQUE - NATURAL</t>
  </si>
  <si>
    <t>CARNE DE POLLO FRESCA O REFRIGERADA EN CORTES - POLLO PARRILLERO - KILOGRAMO - SIN EMPAQUE - NATURAL</t>
  </si>
  <si>
    <t>CARNE DE POLLO FRESCA O REFRIGERADA EN CORTES - PERNIL DE POLLO DESHUESADO - KILOGRAMO - SIN EMPAQUE - NATURAL</t>
  </si>
  <si>
    <t>PAPA - PAPA CERO - KILOGRAMO - SIN EMPAQUE - NATURAL</t>
  </si>
  <si>
    <t>PAPA - PAPA SUPREMA - KILOGRAMO - SIN EMPAQUE - NATURAL</t>
  </si>
  <si>
    <t>GANADO BOVINO EN PIE - VACAS DESCARTE - KILOGRAMO - SIN EMPAQUE - NATURAL</t>
  </si>
  <si>
    <t>FRUTAS DESHIDRATADAS - DAMASCO TURCOS - KILOGRAMO - EMPACADO(A) - PROCESADO</t>
  </si>
  <si>
    <t>FRUTAS DESHIDRATADAS - BAYAS DE GOYI - KILOGRAMO - EMPACADO(A) - PROCESADO</t>
  </si>
  <si>
    <t>ALFALFA EN PELLET - CUBOS DE ALFALFA CON AVENA - KILOGRAMO - EMPACADO(A) - PROCESADO</t>
  </si>
  <si>
    <t>ALFALFA EN PELLET - CUBOS DE ALFALFA - KILOGRAMO - EMPACADO(A) - PROCESADO</t>
  </si>
  <si>
    <t>MANI - SACHA INCHI EN POLVO - UNIDAD - Por 50 Gr - PROCESADO</t>
  </si>
  <si>
    <t>MANI - SNACK DE SACHA INCHI - UNIDAD - 500 gramos - PROCESADO</t>
  </si>
  <si>
    <t>MANI - TE DE SACHA INCHI - KILOGRAMO - BULTO (10 A 22.5 Kg) - PROCESADO</t>
  </si>
  <si>
    <t>HUEVOS FRESCOS DE GALLINA - HUEVO DE GALLINA FISURADO TIPO B - UNIDAD - EMPACADO(A) - NATURAL</t>
  </si>
  <si>
    <t>HUEVOS FRESCOS DE GALLINA - HUEVO DE GALLINA FISURADO - UNIDAD - EMPACADO(A) - NATURAL</t>
  </si>
  <si>
    <t>HUEVOS FRESCOS DE GALLINA - HUEVO DE GALLINA TOTEADO ROJO Y BLANCO - UNIDAD - EMPACADO(A) - NATURAL</t>
  </si>
  <si>
    <t>CASCARA - CASCARAS DE HUEVO - UNIDAD - EMPACADO(A) - NATURAL</t>
  </si>
  <si>
    <t>VINAGRE DE FRUTAS - VINAGRE MANZANA - UNIDAD - EMPACADO(A) - PROCESADO</t>
  </si>
  <si>
    <t>CARNE DE CERDO FRESCA O REFRIGERADA EN CORTES (KG) - CARNE REBANADA BLANCA DE CERDO - KILOGRAMO - SIN EMPAQUE - NATURAL</t>
  </si>
  <si>
    <t>ARROZ CASCARA NACIONAL HUMEDO - ARROZ MINUCIA - KILOGRAMO - EN SACO - NATURAL</t>
  </si>
  <si>
    <t>ARROZ CASCARA NACIONAL HUMEDO - ARROZ PERLA - KILOGRAMO - EN SACO - NATURAL</t>
  </si>
  <si>
    <t>LECHE EN POLVO ENTERA IMPORTADA (KG) - LECHE EN POLVO ENTERA IMPORTADA DE DIFERENTES ORIGENES - KILOGRAMO - EMPACADO(A) - PROCESADO</t>
  </si>
  <si>
    <t>LECHE EN POLVO DESCREMADA IMPORTADA (KG) - LECHE EN POLVO DESCREMADA IMPORTADA DE DIFERENTES ORIGENES - KILOGRAMO - EMPACADO(A) - PROCESADO</t>
  </si>
  <si>
    <t>Bebidas no alcoholicas - PONY MALTA EN BOTELLA - UNIDAD - EMPACADO(A) - PROCESADO</t>
  </si>
  <si>
    <t>CARNE DE CERDO FRESCA O REFRIGERADA EN CORTES (KG) - CERDO ASTILLADO - KILOGRAMO - SIN EMPAQUE - NATURAL</t>
  </si>
  <si>
    <t>SUBPRODUCTOS CARNICOS - SUBPRODUCTO SANGRE Y PLUMA - KILOGRAMO - SIN EMPAQUE - NATURAL</t>
  </si>
  <si>
    <t>ALIMENTOS PREPARADOS - PIZZA FRUTAS CONGELADA - UNIDAD - EMPACADO(A) - PROCESADO</t>
  </si>
  <si>
    <t>ALIMENTOS PREPARADOS - PIZZA HAWAIANA CONGELADA - UNIDAD - EMPACADO(A) - PROCESADO</t>
  </si>
  <si>
    <t>ALIMENTOS PREPARADOS - PIZZA JAMON Y QUESO CONGELADA - UNIDAD - EMPACADO(A) - PROCESADO</t>
  </si>
  <si>
    <t>ALIMENTOS PREPARADOS - PIZZA RANCHERA CONGELADA - UNIDAD - EMPACADO(A) - PROCESADO</t>
  </si>
  <si>
    <t>ARROZ PRECOCIDO - ARROZ CABEZOTE - KILOGRAMO - EMPACADO(A) - NATURAL</t>
  </si>
  <si>
    <t>MAIZ AMARILLO NACIONAL SECO - MAIZ MOLIDO AMARILLO - KILOGRAMO - EN SACO - NATURAL</t>
  </si>
  <si>
    <t>CEBADA NACIONAL CONSUMO DIRECTO - CEBADA MOLIDA - KILOGRAMO - EMPACADO(A) - PROCESADO</t>
  </si>
  <si>
    <t>GRASA DE CERDO - EMPELLA DE CERDO - KILOGRAMO - EMPACADO(A) - NATURAL</t>
  </si>
  <si>
    <t>GANADO - CRIA DE GANADO MACHO - UNIDAD - SIN EMPAQUE - NATURAL</t>
  </si>
  <si>
    <t>GANADO - CRIA DE GANADO HEMBRA - UNIDAD - SIN EMPAQUE - NATURAL</t>
  </si>
  <si>
    <t>PASTA ALIMENTICIA TIPO SOPA - PASTA ALIMENTICIA TIPO SOPA FIDEO - UNIDAD - BOLSA X 1000 g - PROCESADO</t>
  </si>
  <si>
    <t>PASTA ALIMENTICIA TIPO SECO - PASTA ALIMENTICIA TIPO SECO ESPAGUETTI - UNIDAD - BOLSA X 1000 g - PROCESADO</t>
  </si>
  <si>
    <t>BARRA DE CHOCOLATE - BARRA DE CHOCOLATE - UNIDAD - POR 500 g - PROCESADO</t>
  </si>
  <si>
    <t>CHOCOLATE EN POLVO CON AZUCAR - CHOCOLATE EN POLVO TARRO - UNIDAD - EN TARRO (900 A 1000) GR - PROCESADO</t>
  </si>
  <si>
    <t>SALSA NEGRA - SALSA NEGRA - UNIDAD - EN TARRO (900 A 1000) GR - PROCESADO</t>
  </si>
  <si>
    <t>Crema de Arroz - CREMA DE ARROZ - UNIDAD - x 450 Gr - PROCESADO</t>
  </si>
  <si>
    <t>CAFE INSTANTANEO GRANULADO - CAFE INSTANTANEO - UNIDAD - x575 GR - PROCESADO</t>
  </si>
  <si>
    <t>CANELA ELABORADA - CANELA ELABORADA ASTILLA - UNIDAD - EMPACADO(A) - PROCESADO</t>
  </si>
  <si>
    <t>Color para alimentos - COLOR - UNIDAD - POR 500 g - PROCESADO</t>
  </si>
  <si>
    <t>TOMILLO - TOMILLO MOLIDO - UNIDAD - 500 gramos - PROCESADO</t>
  </si>
  <si>
    <t>OREGANO - OREGANO MOLIDO - UNIDAD - 500 gramos - PROCESADO</t>
  </si>
  <si>
    <t>LAUREL - LAUREL MOLIDO - UNIDAD - 500 gramos - PROCESADO</t>
  </si>
  <si>
    <t>DESECHOS DE CUERO CRUDO - PIEL DE BOVINO CON NUCHES - KILOGRAMO - SIN EMPAQUE - NATURAL</t>
  </si>
  <si>
    <t>ACEITE CRUDO VEGETAL - ACEITE CRUDO VEGETAL - KILOGRAMO - EMPACADO(A) - PROCESADO</t>
  </si>
  <si>
    <t>VISCERAS DE VACUNO (KG) - DESPOJOS DE BOVINO - KILOGRAMO - SIN EMPAQUE - NATURAL</t>
  </si>
  <si>
    <t>VISCERAS DE VACUNO (KG) - DESPOJOS DE BOVINO - UNIDAD - SIN EMPAQUE - NATURAL</t>
  </si>
  <si>
    <t>HARINA DE MAIZ - HARINA MAIZ DE SEGUNDA PARA CONSUMO ANIMAL - KILOGRAMO - EMPACADO(A) - PROCESADO</t>
  </si>
  <si>
    <t>MAIZ AMARILLO NACIONAL SECO - MAIZ AMARILLO CONSUMO ANIMAL - KILOGRAMO - EMPACADO(A) - NATURAL</t>
  </si>
  <si>
    <t>FRIJOL - FRIJOL PALOMO - KILOGRAMO - EMPACADO(A) - NATURAL</t>
  </si>
  <si>
    <t>AZUCAR MORENA - AZUCAR MORENA - KILOGRAMO - EMPACADO(A) - NATURAL</t>
  </si>
  <si>
    <t>FRIJOL - FRIJOL ZARAGOZA ROSADO - KILOGRAMO - EMPACADO(A) - NATURAL</t>
  </si>
  <si>
    <t>MAIZ AMARILLO NACIONAL SECO - MAIZ AMARILLO PARTIDO CONSUMO ANIMAL - KILOGRAMO - EMPACADO(A) - PROCESADO</t>
  </si>
  <si>
    <t>AGRAZ - AGRAZ - UNIDAD - EMPACADO(A) - NATURAL</t>
  </si>
  <si>
    <t>CIRUELA FRESCA - CIRUELA - UNIDAD - EMPACADO(A) - NATURAL</t>
  </si>
  <si>
    <t>PEREJIL - LISO - UNIDAD - EMPACADO(A) - NATURAL</t>
  </si>
  <si>
    <t>LECHUGA - BATAVIA - UNIDAD - EMPACADO(A) - NATURAL</t>
  </si>
  <si>
    <t>ESPINACA FRESCA - FRESCA - UNIDAD - EMPACADO(A) - NATURAL</t>
  </si>
  <si>
    <t>BROCOLI FRESCO - FRESCO - UNIDAD - EMPACADO(A) - NATURAL</t>
  </si>
  <si>
    <t>PLANTAS - CALENDULA - UNIDAD - EMPACADO(A) - NATURAL</t>
  </si>
  <si>
    <t>TOMILLO - LAUREL - UNIDAD - EMPACADO(A) - NATURAL</t>
  </si>
  <si>
    <t>CHAMPIÑON FRESCO - FRESCO - UNIDAD - x Bandeja Nacional - NATURAL</t>
  </si>
  <si>
    <t>ULLUCOS - 4149-CHUGUAS - UNIDAD - PAQUETE - NATURAL</t>
  </si>
  <si>
    <t>Cubios - 215-SC - UNIDAD - PAQUETE - NATURAL</t>
  </si>
  <si>
    <t>HIERBAS AROMATICAS - Guasca - UNIDAD - SIN EMPAQUE - NATURAL</t>
  </si>
  <si>
    <t>QUINUA SECO - SC - UNIDAD - x Bandeja - PROCESADO</t>
  </si>
  <si>
    <t>MIEL DE ABEJAS - PURA - UNIDAD - por 100 gramos - NATURAL</t>
  </si>
  <si>
    <t>AJI - CRIOLLO - UNIDAD - SIN EMPAQUE - NATURAL</t>
  </si>
  <si>
    <t>AJO - PASTA - UNIDAD - SIN EMPAQUE - NATURAL</t>
  </si>
  <si>
    <t>MEZCLA DE FRUTAS Y VERDURAS VARIAS - CALABAZA - KILOGRAMO - EMPACADO(A) - NATURAL</t>
  </si>
  <si>
    <t>APIO - APIO - UNIDAD - EMPACADO(A) - NATURAL</t>
  </si>
  <si>
    <t>LECHUGA - LECHUGA CRESPA - UNIDAD - EMPACADO(A) - NATURAL</t>
  </si>
  <si>
    <t>AJO - AJO - UNIDAD - EMPACADO(A) - NATURAL</t>
  </si>
  <si>
    <t>ARVEJA FRESCA - ARVEJA CASCARA - KILOGRAMO - EMPACADO(A) - NATURAL</t>
  </si>
  <si>
    <t>ARVEJA FRESCA - ARVEJA DESGRANADA - KILOGRAMO - EMPACADO(A) - NATURAL</t>
  </si>
  <si>
    <t>FRIJOL - FRIJOL CASCARA - KILOGRAMO - EMPACADO(A) - NATURAL</t>
  </si>
  <si>
    <t>TUBERCULOS - JENGIBRE SIN ELABORAR - UNIDAD - x Bandeja - NATURAL</t>
  </si>
  <si>
    <t>MAZORCA FRESCA - MAZORCA - UNIDAD - PAQUETE - NATURAL</t>
  </si>
  <si>
    <t>MUTE - 4973-MUTE PAQUETE - UNIDAD - PAQUETE - NATURAL</t>
  </si>
  <si>
    <t>CARNE DE CERDO FRESCA O REFRIGERADA EN CORTES (KG) - SECRETO DE CERDO - KILOGRAMO - SIN EMPAQUE - NATURAL</t>
  </si>
  <si>
    <t>BEBIDAS DE FRUTAS - ZUMO DE LIMON - UNIDAD - x335 ML - PROCESADO</t>
  </si>
  <si>
    <t>BEBIDAS DE FRUTAS - ZUMO DE LIMON - UNIDAD - POR 1000 ML - PROCESADO</t>
  </si>
  <si>
    <t>SEMILLAS DE PLANTAS - 4977-SEMILLA DE CHIA - UNIDAD - x Bandeja - NATURAL</t>
  </si>
  <si>
    <t>PIMIENTA ELABORADA - PIMIENTA ROJA TRITURADA - UNIDAD - EMPACADO(A) - PROCESADO</t>
  </si>
  <si>
    <t>CILANTRO - CILANTRO EN ESCAMAS - UNIDAD - SIN EMPAQUE - NATURAL</t>
  </si>
  <si>
    <t>Frutas - Carambolo - UNIDAD - x Bandeja - NATURAL</t>
  </si>
  <si>
    <t>Frutas - FREIJOA - UNIDAD - x Bandeja - NATURAL</t>
  </si>
  <si>
    <t>Frutas - Borojo - KILOGRAMO - EMPACADO(A) - NATURAL</t>
  </si>
  <si>
    <t>CILANTRO - CORIANDRO PURO - UNIDAD - EMPACADO(A) - NATURAL</t>
  </si>
  <si>
    <t>MIJO - SC - UNIDAD - EMPACADO(A) - NATURAL</t>
  </si>
  <si>
    <t>AGUA - AGUA DE AZAHAR - UNIDAD - EMPACADO(A) - PROCESADO</t>
  </si>
  <si>
    <t>AGUA - BEBIDA FUNCIONAL - UNIDAD - EMPACADO(A) - PROCESADO</t>
  </si>
  <si>
    <t>QUESO (UN) - SARAVENA - UNIDAD - EMPACADO(A) - PROCESADO</t>
  </si>
  <si>
    <t>CARNE DE VACUNO FRESCA O REFRIGERADA EN CORTES - PUNTA DE GANSO - KILOGRAMO - SIN EMPAQUE - NATURAL</t>
  </si>
  <si>
    <t>VEGETALES FRESCOS - ZUQUINI VERDE - KILOGRAMO - EMPACADO(A) - NATURAL</t>
  </si>
  <si>
    <t>LEGUMBRES - ALBERJON - KILOGRAMO - SIN EMPAQUE - NATURAL</t>
  </si>
  <si>
    <t>CARNE DE VACUNO FRESCA O REFRIGERADA EN CORTES - CARNE DE VACUNO PORCIONADA - KILOGRAMO - SIN EMPAQUE - NATURAL</t>
  </si>
  <si>
    <t>ARROZ ORYZA - ARROZ ORYZA - KILOGRAMO - EMPACADO(A) - NATURAL</t>
  </si>
  <si>
    <t>ARROZ ORGANICO - ARROZ ORGANICO - KILOGRAMO - EMPACADO(A) - NATURAL</t>
  </si>
  <si>
    <t>SEMILLA PARA SIEMBRA (KG) - SEMILLA DE SANDIA - UNIDAD - EMPACADO(A) - NATURAL</t>
  </si>
  <si>
    <t>SEMILLA PARA SIEMBRA (KG) - SEMILLA DE MELON - UNIDAD - EMPACADO(A) - NATURAL</t>
  </si>
  <si>
    <t>MANI - MANI CASCARA AMERICANO - KILOGRAMO - SIN EMPAQUE - NATURAL</t>
  </si>
  <si>
    <t>CARNE DE POLLO FRESCA O REFRIGERADA EN CORTES - LOMO DE POLLO CON CHAMPINONES - UNIDAD - EMPACADO(A) - PROCESADO</t>
  </si>
  <si>
    <t>PIMIENTA ELABORADA - PIMIENTA MOLIDA - UNIDAD - 500 gramos - PROCESADO</t>
  </si>
  <si>
    <t>TUBERCULOS - JENGIBRE SIN ELABORAR - KILOGRAMO - SIN EMPAQUE - NATURAL</t>
  </si>
  <si>
    <t>INSECTICIDAS - ACIDO BORICO - KILOGRAMO - EMPACADO(A) - PROCESADO</t>
  </si>
  <si>
    <t>NABOS - NABOS - KILOGRAMO - SIN EMPAQUE - NATURAL</t>
  </si>
  <si>
    <t>ACEITES - ACEITE SOLIDO - KILOGRAMO - SIN EMPAQUE - PROCESADO</t>
  </si>
  <si>
    <t>CARNE DE VACUNO FRESCA O REFRIGERADA EN CORTES - CARNE RES ASAR - KILOGRAMO - SIN EMPAQUE - NATURAL</t>
  </si>
  <si>
    <t>CARNE DE VACUNO FRESCA O REFRIGERADA EN CORTES - CARNE RES PLANCHA - KILOGRAMO - SIN EMPAQUE - NATURAL</t>
  </si>
  <si>
    <t>Compota de frutas - COMPOTA DE MANZANA - KILOGRAMO - EMPACADO(A) - PROCESADO</t>
  </si>
  <si>
    <t>Compota de frutas - COMPOTA DE PERA - KILOGRAMO - EMPACADO(A) - PROCESADO</t>
  </si>
  <si>
    <t>PIEL FRESCA DE RES (KG) - PIEL ROTA O RETOBADA DE RES - KILOGRAMO - SIN EMPAQUE - NATURAL</t>
  </si>
  <si>
    <t>QUESO FRESCO - 5004-QUESITO - UNIDAD - EMPACADO(A) - PROCESADO</t>
  </si>
  <si>
    <t>BONOS DE CARBONO - BONOS DE CARBONO - KILOGRAMO - SIN EMPAQUE - NATURAL</t>
  </si>
  <si>
    <t>VISCERAS DE VACUNO (KG) - RINON DE VACUNO - KILOGRAMO - SIN EMPAQUE - NATURAL</t>
  </si>
  <si>
    <t>CARNE DE VACUNO FRESCA O REFRIGERADA EN CORTES - MALAYA - KILOGRAMO - SIN EMPAQUE - NATURAL</t>
  </si>
  <si>
    <t>PAPA - PAPA BETINA - KILOGRAMO - SIN EMPAQUE - NATURAL</t>
  </si>
  <si>
    <t>CARNE - SC - KILOGRAMO - SIN EMPAQUE - NATURAL</t>
  </si>
  <si>
    <t>MERMELADA - MERMELADA DE GUANABANA - KILOGRAMO - EMPACADO(A) - PROCESADO</t>
  </si>
  <si>
    <t>MERMELADA - MERMELADA DE DURAZNO - KILOGRAMO - EMPACADO(A) - PROCESADO</t>
  </si>
  <si>
    <t>CARNE DE VACUNO FRESCA O REFRIGERADA EN CANAL - NOVILLO EN CANAL - KILOGRAMO - SIN EMPAQUE - NATURAL</t>
  </si>
  <si>
    <t>QUESO FRESCO - QUESO PETIT SURTIDO - KILOGRAMO - EMPACADO(A) - PROCESADO</t>
  </si>
  <si>
    <t>HUEVO LIQUIDO - HUEVO LIQUIDO CON SAL - KILOGRAMO - EMPACADO(A) - PROCESADO</t>
  </si>
  <si>
    <t>FECULA DE MAIZ - FECULA DE MAIZ - UNIDAD - POR 360 GR - PROCESADO</t>
  </si>
  <si>
    <t>FILETE DE PESCADO - FILETE DE ROBALO - KILOGRAMO - SIN EMPAQUE - NATURAL</t>
  </si>
  <si>
    <t>GANADO CAPRINO - OVEJA - UNIDAD - SIN EMPAQUE - NATURAL</t>
  </si>
  <si>
    <t>GANADO CAPRINO - OVEJO - KILOGRAMO - SIN EMPAQUE - NATURAL</t>
  </si>
  <si>
    <t>GANADO CAPRINO - OVEJO - UNIDAD - SIN EMPAQUE - NATURAL</t>
  </si>
  <si>
    <t>GANADO CAPRINO - OVEJA - KILOGRAMO - SIN EMPAQUE - NATURAL</t>
  </si>
  <si>
    <t>SEBO DE RES - GORDANA DE RES - KILOGRAMO - SIN EMPAQUE - NATURAL</t>
  </si>
  <si>
    <t>MANI - MANI CASCARA BRASILERO - KILOGRAMO - EMPACADO(A) - NATURAL</t>
  </si>
  <si>
    <t>GANADO BOVINO EN PIE - NOVILLA DE VIENTRE PRENADA - KILOGRAMO - SIN EMPAQUE - NATURAL</t>
  </si>
  <si>
    <t>FRUTAS DESHIDRATADAS - NARANJA GRANULAR - KILOGRAMO - EMPACADO(A) - PROCESADO</t>
  </si>
  <si>
    <t>AGUACATE - AGUACATE HASS - KILOGRAMO - SIN EMPAQUE - NATURAL</t>
  </si>
  <si>
    <t>FRUTAS DESHIDRATADAS - LIMON GRANULAR - KILOGRAMO - EMPACADO(A) - PROCESADO</t>
  </si>
  <si>
    <t>FRUTAS DESHIDRATADAS - MANDARINA GRANULAR - KILOGRAMO - EMPACADO(A) - PROCESADO</t>
  </si>
  <si>
    <t>PANELA - PANELA INSTANTANEA - KILOGRAMO - EMPACADO(A) - PROCESADO</t>
  </si>
  <si>
    <t>LIMON - LIMON TAHITI - KILOGRAMO - SIN EMPAQUE - NATURAL</t>
  </si>
  <si>
    <t>Frutas - 5026-PERA - UNIDAD - EMPACADO(A) - NATURAL</t>
  </si>
  <si>
    <t>Frutas - PINA EN TROCITOS - UNIDAD - LATA POR 250 GR - NATURAL</t>
  </si>
  <si>
    <t>HARINAS ENRIQUECIDAS PARA ALIMENTACION INFANTIL - HARINA DE 4 CEREALES - KILOGRAMO - EMPACADO(A) - PROCESADO</t>
  </si>
  <si>
    <t>PASTA ALIMENTICIA TIPO SECO - PASTA ALIMENTICIA TIPO SECO CODITO - UNIDAD - por 250 gramos - PROCESADO</t>
  </si>
  <si>
    <t>QUESO (KG) - COSTENO PICADO - KILOGRAMO - EMPACADO(A) - NATURAL</t>
  </si>
  <si>
    <t>GANADO BOVINO EN PIE - TERNERO - KILOGRAMO - SIN EMPAQUE - NATURAL</t>
  </si>
  <si>
    <t>PASTA ALIMENTICIA - PATE LARGA VIDA - KILOGRAMO - EMPACADO(A) - PROCESADO</t>
  </si>
  <si>
    <t>CARNE DE CERDO FRESCA O REFRIGERADA EN CORTES (KG) - CHORIZO ARGENTINO - KILOGRAMO - EMPACADO(A) - PROCESADO</t>
  </si>
  <si>
    <t>CARNE DE CERDO FRESCA O REFRIGERADA EN CORTES (KG) - MIX DE CARNES FRIAS - KILOGRAMO - EMPACADO(A) - PROCESADO</t>
  </si>
  <si>
    <t>CARNE DE VACUNO FRESCA O REFRIGERADA EN CANAL - CORTE PEPINO DE RES - KILOGRAMO - SIN EMPAQUE - NATURAL</t>
  </si>
  <si>
    <t>GANADO BOVINO EN PIE - TERNERO - UNIDAD - SIN EMPAQUE - NATURAL</t>
  </si>
  <si>
    <t>SALCHICHA DE CERDO - SALCHICHA ALEMANA - KILOGRAMO - EMPACADO(A) - PROCESADO</t>
  </si>
  <si>
    <t>CARNE DE PAVO FRESCA O REFRIGERADA - PECHUGA DE PAVO AHUMADA - UNIDAD - SIN EMPAQUE - PROCESADO</t>
  </si>
  <si>
    <t>ADITIVOS PARA ALIMENTOS - GLUCOSA - KILOGRAMO - EMPACADO(A) - PROCESADO</t>
  </si>
  <si>
    <t>ACEITES Y DERIVADOS VEGETALES - ACEITE DE CANNABIS - LITRO - EMPACADO(A) - PROCESADO</t>
  </si>
  <si>
    <t>ACEITES Y DERIVADOS VEGETALES - LOCION DE CANNABIS - LITRO - EMPACADO(A) - PROCESADO</t>
  </si>
  <si>
    <t>ACEITES Y DERIVADOS VEGETALES - 5043-POMADA ORTIGA Y CALENDULA - KILOGRAMO - EMPACADO(A) - PROCESADO</t>
  </si>
  <si>
    <t>LECHUGA - BATAVIA - KILOGRAMO - EMPACADO(A) - NATURAL</t>
  </si>
  <si>
    <t>MAIZ - CHOCLO - KILOGRAMO - SIN EMPAQUE - NATURAL</t>
  </si>
  <si>
    <t>CAÑA DE AZUCAR - 5045-VINAZA CONCENTRADA - KILOGRAMO - EMPACADO(A) - PROCESADO</t>
  </si>
  <si>
    <t>REFRESCO EN POLVO INSTANTANEO - REFRESCO EN POLVO SURTIDO - UNIDAD - EMPACADO(A) - PROCESADO</t>
  </si>
  <si>
    <t>CREMA DE LECHE - CREMA DE LECHE - UNIDAD - EMPACADO(A) - NATURAL</t>
  </si>
  <si>
    <t>Color para alimentos - Color para alimento - UNIDAD - EMPACADO(A) - PROCESADO</t>
  </si>
  <si>
    <t>GALLINA PONEDORA (UN) - GALLINA VIVA DE DESCARTE - UNIDAD - SIN EMPAQUE - NATURAL</t>
  </si>
  <si>
    <t>GALLINA PONEDORA (KG) - GALLINA VIVA DE DESCARTE - KILOGRAMO - SIN EMPAQUE - NATURAL</t>
  </si>
  <si>
    <t>PAN - PRODUCTOS DE PANADERIA - GALLETA - UNIDAD - SIN EMPAQUE - PROCESADO</t>
  </si>
  <si>
    <t>PAN - PRODUCTOS DE PANADERIA - MANTECADA - UNIDAD - SIN EMPAQUE - PROCESADO</t>
  </si>
  <si>
    <t>PAN - PRODUCTOS DE PANADERIA - CHEESECAKE - UNIDAD - SIN EMPAQUE - PROCESADO</t>
  </si>
  <si>
    <t>PAN - PRODUCTOS DE PANADERIA - PAN PEKOSOS - UNIDAD - SIN EMPAQUE - PROCESADO</t>
  </si>
  <si>
    <t>PAN - PRODUCTOS DE PANADERIA - CHOCORICO - UNIDAD - SIN EMPAQUE - PROCESADO</t>
  </si>
  <si>
    <t>PAN - PRODUCTOS DE PANADERIA - PONQUE TAJADO - UNIDAD - SIN EMPAQUE - PROCESADO</t>
  </si>
  <si>
    <t>PAN - PRODUCTOS DE PANADERIA - BRAZO DE REINA - UNIDAD - SIN EMPAQUE - PROCESADO</t>
  </si>
  <si>
    <t>PAN - PRODUCTOS DE PANADERIA - MAGDALENAS - UNIDAD - SIN EMPAQUE - PROCESADO</t>
  </si>
  <si>
    <t>PAN - PRODUCTOS DE PANADERIA - BROWNIE - UNIDAD - SIN EMPAQUE - PROCESADO</t>
  </si>
  <si>
    <t>FRIJOL - FRIJOL ESTRADA - KILOGRAMO - EN SACO - NATURAL</t>
  </si>
  <si>
    <t>CARNE DE VACUNO FRESCA O REFRIGERADA EN CORTES - AMPOLLETA DE BUFALO - KILOGRAMO - SIN EMPAQUE - NATURAL</t>
  </si>
  <si>
    <t>FOSFATO DE AMONIO - 5059-FOSFATO DIAMONICO - KILOGRAMO - EMPACADO(A) - PROCESADO</t>
  </si>
  <si>
    <t>PAPA - PAPA SUPERIOR - KILOGRAMO - SIN EMPAQUE - NATURAL</t>
  </si>
  <si>
    <t>MAYONESA - MAYONESA - UNIDAD - 500 gramos - PROCESADO</t>
  </si>
  <si>
    <t>PANELA - PANELA FRACCIONADA - UNIDAD - EMPACADO(A) - NATURAL</t>
  </si>
  <si>
    <t>CARNE DE POLLO FRESCA O REFRIGERADA EN CORTES - RECORTES DE PECHUGA DE POLLO - UNIDAD - EMPACADO(A) - NATURAL</t>
  </si>
  <si>
    <t>CARNE DE CERDO FRESCA O REFRIGERADA EN CORTES (KG) - CANON DE CERDO - KILOGRAMO - SIN EMPAQUE - NATURAL</t>
  </si>
  <si>
    <t>FRIJOL IMPORTADO SECO - IMPORTADO - KILOGRAMO - EN SACO - NATURAL</t>
  </si>
  <si>
    <t>FRIJOL IMPORTADO SECO - BOLON ROJO ECUATORIANO - KILOGRAMO - EN SACO - NATURAL</t>
  </si>
  <si>
    <t>FRIJOL IMPORTADO SECO - CARGAMANTO ROJO ECUATORIANO - KILOGRAMO - EN SACO - NATURAL</t>
  </si>
  <si>
    <t>MANI - GRANO DE SACHA INCHI - KILOGRAMO - EMPACADO(A) - NATURAL</t>
  </si>
  <si>
    <t>MANI - FRUTO DE SACHA INCHI - KILOGRAMO - EMPACADO(A) - NATURAL</t>
  </si>
  <si>
    <t>CARNE DE CERDO FRESCA O REFRIGERADA EN CORTES (KG) - 5074-CHORIZO DE CERDO - KILOGRAMO - EMPACADO(A) - PROCESADO</t>
  </si>
  <si>
    <t>CARNE DE VACUNO FRESCA O REFRIGERADA EN CORTES - ESCUDO DE RES DESPOSTADA - KILOGRAMO - SIN EMPAQUE - NATURAL</t>
  </si>
  <si>
    <t>HARINA DE PALMISTE - HARINA DE PALMISTE - KILOGRAMO - EMPACADO(A) - PROCESADO</t>
  </si>
  <si>
    <t>MIEL DE ABEJAS - JALEA REAL - KILOGRAMO - A GRANEL - NATURAL</t>
  </si>
  <si>
    <t>ACEITES - LIXIVIADO DE ACEITE - KILOGRAMO - SIN EMPAQUE - PROCESADO</t>
  </si>
  <si>
    <t>CARNE DE POLLO FRESCA O REFRIGERADA EN CORTES - PRESAS COMBINADAS DE POLLO - KILOGRAMO - SIN EMPAQUE - NATURAL</t>
  </si>
  <si>
    <t>CARNE DE POLLO FRESCA O REFRIGERADA EN CORTES - CARTILAGO DE POLLO - KILOGRAMO - SIN EMPAQUE - NATURAL</t>
  </si>
  <si>
    <t>FRUTAS DESHIDRATADAS - NONI EN POLVO - KILOGRAMO - EMPACADO(A) - PROCESADO</t>
  </si>
  <si>
    <t>FRUTAS DESHIDRATADAS - ARANDANO EN POLVO - KILOGRAMO - EMPACADO(A) - PROCESADO</t>
  </si>
  <si>
    <t>GANADO BOVINO EN PIE - VACAS PARA SACRIFICIO - KILOGRAMO - SIN EMPAQUE - NATURAL</t>
  </si>
  <si>
    <t>MOSTAZA - MOSTAZA - UNIDAD - por 8 gramos - PROCESADO</t>
  </si>
  <si>
    <t>AREPA - 5084-AREPA DE MAIZ CON QUESO - UNIDAD - EMPACADO(A) - PROCESADO</t>
  </si>
  <si>
    <t>CERDO EN PIE - CERDO DE DESCARTE - KILOGRAMO - SIN EMPAQUE - NATURAL</t>
  </si>
  <si>
    <t>Cerda reproductora en Pie - CERDA DESCARTE - UNIDAD - SIN EMPAQUE - NATURAL</t>
  </si>
  <si>
    <t>MIXTURA DE CEREALES Y FRUTAS SECAS - MIXTURA DE CEREALES - UNIDAD - EMPACADO(A) - PROCESADO</t>
  </si>
  <si>
    <t>HUESO DE RES - HUESO DE COLA - KILOGRAMO - SIN EMPAQUE - NATURAL</t>
  </si>
  <si>
    <t>QUESO FRESCO - QUESO BORONA - KILOGRAMO - EMPACADO(A) - PROCESADO</t>
  </si>
  <si>
    <t>PAPA - PAPA GUATA - KILOGRAMO - EN SACO - NATURAL</t>
  </si>
  <si>
    <t>TRIGO IMPORTADO DURO - TRIGO DURO ROJO AMERICANO - KILOGRAMO - SIN EMPAQUE - NATURAL</t>
  </si>
  <si>
    <t>QUESO FRESCO - QUESO DESCREMADO - UNIDAD - SIN EMPAQUE - PROCESADO</t>
  </si>
  <si>
    <t>ACEITE REFINADO DE PALMISTE (KG) - 5094-ACEITE REFINADO DE PALMISTE BLANQUEADO - KILOGRAMO - EMPACADO(A) - PROCESADO</t>
  </si>
  <si>
    <t>MANI CUBIERTO - PICANTE - UNIDAD - por 200 gramos - PROCESADO</t>
  </si>
  <si>
    <t>SEMILLA PARA SIEMBRA (UN) - SEMILLA DE HUMIDICOLA - UNIDAD - EMPACADO(A) - NATURAL</t>
  </si>
  <si>
    <t>SEMILLA PARA SIEMBRA (UN) - SEMILLA LLANERO - UNIDAD - EMPACADO(A) - NATURAL</t>
  </si>
  <si>
    <t>SEMILLA PARA SIEMBRA (UN) - 5097-SEMILLA MOMBASA - UNIDAD - EMPACADO(A) - NATURAL</t>
  </si>
  <si>
    <t>SEMILLA PARA SIEMBRA (UN) - SEMILLA TOLEDO - UNIDAD - EMPACADO(A) - NATURAL</t>
  </si>
  <si>
    <t>SEMILLA PARA SIEMBRA (UN) - SEMILLA TANZANIA - UNIDAD - EMPACADO(A) - NATURAL</t>
  </si>
  <si>
    <t>PAN - PRODUCTOS DE PANADERIA - NEVADO - KILOGRAMO - EMPACADO(A) - PROCESADO</t>
  </si>
  <si>
    <t>FRIJOL IMPORTADO SECO - FRIJOL LIMA IMPORTADO SECO - KILOGRAMO - EN SACO - NATURAL</t>
  </si>
  <si>
    <t>CARNE DE CERDO FRESCA O REFRIGERADA EN CORTES (KG) - VIRIL DE CERDO - KILOGRAMO - SIN EMPAQUE - NATURAL</t>
  </si>
  <si>
    <t>HARINA DE MAIZ - COLADA SABORIZADA - KILOGRAMO - EMPACADO(A) - PROCESADO</t>
  </si>
  <si>
    <t>AJONJOLI - AJONJOLI CORTEZA - KILOGRAMO - EMPACADO(A) - NATURAL</t>
  </si>
  <si>
    <t>AJONJOLI - AJONJOLI DESCORTEZADO - KILOGRAMO - EMPACADO(A) - NATURAL</t>
  </si>
  <si>
    <t>VISCERAS DE CARNERO - VISCERAS DE CARNERO - KILOGRAMO - SIN EMPAQUE - NATURAL</t>
  </si>
  <si>
    <t>VISCERAS DE VACUNO (KG) - OJOS DE RES O VACA - KILOGRAMO - SIN EMPAQUE - NATURAL</t>
  </si>
  <si>
    <t>CARNE DE VACUNO FRESCA O REFRIGERADA EN CORTES - CARNE SALADA DE RES - KILOGRAMO - SIN EMPAQUE - NATURAL</t>
  </si>
  <si>
    <t>HUESO DE CERDO - HUESO NEGRO DE CERDO - KILOGRAMO - SIN EMPAQUE - NATURAL</t>
  </si>
  <si>
    <t>HUEVO FRESCO DE GALLINA BLANCO (UN) - HUEVO BLANCO MEDIANO - UNIDAD - EMPACADO(A) - NATURAL</t>
  </si>
  <si>
    <t>CARNE DE VACUNO FRESCA O REFRIGERADA EN CORTES - MEJILLA DE RES - KILOGRAMO - SIN EMPAQUE - NATURAL</t>
  </si>
  <si>
    <t>PASTA ALIMENTICIA - PATE HIGADO DE CERDO - UNIDAD - SIN EMPAQUE - PROCESADO</t>
  </si>
  <si>
    <t>CARNE DE CERDO FRESCA O REFRIGERADA EN CORTES (KG) - QUESO DE CABEZA ARTESANAL - UNIDAD - SIN EMPAQUE - PROCESADO</t>
  </si>
  <si>
    <t>CODORNIZ EN PIE - CODORNIZ EN PIE - KILOGRAMO - SIN EMPAQUE - NATURAL</t>
  </si>
  <si>
    <t>CARNE DE GALLINA FRESCA O REFRIGERADA EN CORTES - GALLINA DE CAMPO ENTERA - KILOGRAMO - EMPACADO(A) - NATURAL</t>
  </si>
  <si>
    <t>FRIJOL - FRIJOL CASTILLA - KILOGRAMO - EN SACO - NATURAL</t>
  </si>
  <si>
    <t>FRIJOL IMPORTADO SECO - FRIJOL CALIMA IMPORTADO - KILOGRAMO - EN SACO - NATURAL</t>
  </si>
  <si>
    <t>CARNE DE VACUNO FRESCA O REFRIGERADA EN CORTES - 5121-UBRE DE RES - KILOGRAMO - SIN EMPAQUE - NATURAL</t>
  </si>
  <si>
    <t>CARNE INDUSTRIAL - CARNE INDUSTRIAL DE CERDO - KILOGRAMO - SIN EMPAQUE - NATURAL</t>
  </si>
  <si>
    <t>BIOCOMBUSTIBLE - 5123-BIODIESEL - GALON - EMPACADO(A) - PROCESADO</t>
  </si>
  <si>
    <t>CARNE DE VACUNO FRESCA O REFRIGERADA EN CORTES - SABALETA PALETERO DE RES - KILOGRAMO - SIN EMPAQUE - NATURAL</t>
  </si>
  <si>
    <t>CARNE DE VACUNO FRESCA O REFRIGERADA EN CORTES - TABLEADO DE RES - KILOGRAMO - SIN EMPAQUE - NATURAL</t>
  </si>
  <si>
    <t>CARNE DE VACUNO FRESCA O REFRIGERADA EN CORTES - TABLON DE PALETERO DE RES - KILOGRAMO - SIN EMPAQUE - NATURAL</t>
  </si>
  <si>
    <t>CARNE DE VACUNO FRESCA O REFRIGERADA EN CORTES - TRESTELAS CON SOBREBARRIGA DE RES - KILOGRAMO - SIN EMPAQUE - NATURAL</t>
  </si>
  <si>
    <t>GANADO BOVINO EN PIE - NOVILLO - UNIDAD - SIN EMPAQUE - NATURAL</t>
  </si>
  <si>
    <t>CARNE DE VACUNO FRESCA O REFRIGERADA EN CORTES - CARNE DE VACUNO DE PRIMERA - KILOGRAMO - SIN EMPAQUE - NATURAL</t>
  </si>
  <si>
    <t>FRIJOL IMPORTADO SECO - SMALL RED - KILOGRAMO - EMPACADO(A) - NATURAL</t>
  </si>
  <si>
    <t>CERDO EN PIE - CERDO LECHON - UNIDAD - SIN EMPAQUE - NATURAL</t>
  </si>
  <si>
    <t>ACEITE VEGETAL DE PALMA - ACEITE VEGETAL REFINADO - LITRO - SIN EMPAQUE - PROCESADO</t>
  </si>
  <si>
    <t>ACEITE VEGETAL - ACEITE VEGETAL REFINADO - LITRO - SIN EMPAQUE - PROCESADO</t>
  </si>
  <si>
    <t>FRIJOL - FRIJOL ALGARROBO - KILOGRAMO - SIN EMPAQUE - NATURAL</t>
  </si>
  <si>
    <t>CAMARON - CAMARON CRUDO - KILOGRAMO - SIN EMPAQUE - NATURAL</t>
  </si>
  <si>
    <t>CAMARON - CAMARON PRECOCIDO - KILOGRAMO - SIN EMPAQUE - NATURAL</t>
  </si>
  <si>
    <t>QUESO FRESCO - QUESO PERA - KILOGRAMO - SIN EMPAQUE - NATURAL</t>
  </si>
  <si>
    <t>Frutas - MANZANA GALA - KILOGRAMO - SIN EMPAQUE - NATURAL</t>
  </si>
  <si>
    <t>Frutas - GUAYABA MANZANA - KILOGRAMO - SIN EMPAQUE - NATURAL</t>
  </si>
  <si>
    <t>KUMIS - KUMIS - UNIDAD - EMPACADO(A) - PROCESADO</t>
  </si>
  <si>
    <t>FRUTAS EN ALMIBAR - FRUTOS AMARILLOS EN ALMIBAR - KILOGRAMO - EMPACADO(A) - PROCESADO</t>
  </si>
  <si>
    <t>FRUTAS EN ALMIBAR - FRUTOS ROJOS EN ALMIBAR - KILOGRAMO - EMPACADO(A) - PROCESADO</t>
  </si>
  <si>
    <t>FRUTAS EN ALMIBAR - RELLENO DE GUANABA EN ALMIBAR - KILOGRAMO - EMPACADO(A) - PROCESADO</t>
  </si>
  <si>
    <t>FRUTAS EN ALMIBAR - RELLENO DE PINA EN ALMIBAR - KILOGRAMO - EMPACADO(A) - PROCESADO</t>
  </si>
  <si>
    <t>FRUTAS EN ALMIBAR - PINA EN ALMIBAR - KILOGRAMO - EMPACADO(A) - PROCESADO</t>
  </si>
  <si>
    <t>Frutas - NECTARINE - KILOGRAMO - SIN EMPAQUE - NATURAL</t>
  </si>
  <si>
    <t>PREMEZCLAS PARA ALIMENTOS CONCENTRADOS - MIEL HARINA - KILOGRAMO - SIN EMPAQUE - PROCESADO</t>
  </si>
  <si>
    <t>PIELES DE CUERO - NOBUCK ROJO - KILOGRAMO - SIN EMPAQUE - PROCESADO</t>
  </si>
  <si>
    <t>PIELES DE CUERO - NOBUCK ROJO - UNIDAD - SIN EMPAQUE - PROCESADO</t>
  </si>
  <si>
    <t>PIELES DE CUERO - NOBUCK AZUL - KILOGRAMO - SIN EMPAQUE - PROCESADO</t>
  </si>
  <si>
    <t>PIELES DE CUERO - NOBUCK AZUL - UNIDAD - SIN EMPAQUE - PROCESADO</t>
  </si>
  <si>
    <t>FORRAJE - 5150-FORRAJE DE BUFALO - KILOGRAMO - SIN EMPAQUE - PROCESADO</t>
  </si>
  <si>
    <t>HARINA DE MAIZ - HARINA DE MAIZ - KILOGRAMO - SIN EMPAQUE - PROCESADO</t>
  </si>
  <si>
    <t>MAIZ - 5152-MAIZ MOLIDO - KILOGRAMO - SIN EMPAQUE - NATURAL</t>
  </si>
  <si>
    <t>ACEITE CRUDO DE PALMA - JABON - KILOGRAMO - EMPACADO(A) - PROCESADO</t>
  </si>
  <si>
    <t>FECULA DE CEREALES - PREMEZCLA TORTA VAINILLA - KILOGRAMO - EMPACADO(A) - PROCESADO</t>
  </si>
  <si>
    <t>VISCERAS DE VACUNO (KG) - ESOFAGO DE RES - KILOGRAMO - SIN EMPAQUE - NATURAL</t>
  </si>
  <si>
    <t>MANTEQUILLA - MANTEQUILLA DE CANOLA - UNIDAD - A GRANEL - PROCESADO</t>
  </si>
  <si>
    <t>CARNE DE PATO FRESCA O REFRIGERADA - PATO CONGELADO ENTERO - KILOGRAMO - SIN EMPAQUE - NATURAL</t>
  </si>
  <si>
    <t>CODORNIZ CONGELADA - CODORNIZ ENTERA CONGELADA - KILOGRAMO - SIN EMPAQUE - NATURAL</t>
  </si>
  <si>
    <t>MARISCOS - GAMBA - KILOGRAMO - SIN EMPAQUE - NATURAL</t>
  </si>
  <si>
    <t>GANADO BOVINO EN PIE - RES EN PIE - KILOGRAMO - SIN EMPAQUE - NATURAL</t>
  </si>
  <si>
    <t>MELAZA - 5161-MIEL FINAL ORGANICA - KILOGRAMO - EMPACADO(A) - PROCESADO</t>
  </si>
  <si>
    <t>VISCERAS DE EQUINO - VISCERAS DE EQUINO - KILOGRAMO - SIN EMPAQUE - NATURAL</t>
  </si>
  <si>
    <t>ACEITES Y DERIVADOS VEGETALES - PEGANTE VEGETAL GOMEL - KILOGRAMO - EMPACADO(A) - PROCESADO</t>
  </si>
  <si>
    <t>PANELA EN CUBO - CUBO DE PANELA SABOR A FRUTAS - UNIDAD - EMPACADO(A) - PROCESADO</t>
  </si>
  <si>
    <t>PANELA EN CUBO - CUBO DE PANELA SABOR A LIMON - UNIDAD - EMPACADO(A) - PROCESADO</t>
  </si>
  <si>
    <t>PANELA EN CUBO - CUBO DE PANELA SABOR A NARANJA - UNIDAD - EMPACADO(A) - PROCESADO</t>
  </si>
  <si>
    <t>PANELA EN CUBO - CUBO DE PANELA SABOR A FRUTOS ROJOS - UNIDAD - EMPACADO(A) - PROCESADO</t>
  </si>
  <si>
    <t>REFRESCO DE PANELA - REFRESCO DE PANELA SABOR A LIMON - UNIDAD - EMPACADO(A) - PROCESADO</t>
  </si>
  <si>
    <t>REFRESCO DE PANELA - REFRESCO DE PANELA SABOR A TROPICAL - UNIDAD - EMPACADO(A) - PROCESADO</t>
  </si>
  <si>
    <t>REFRESCO DE PANELA - REFRESCO DE PANELA SABOR A MARACUYA - UNIDAD - EMPACADO(A) - PROCESADO</t>
  </si>
  <si>
    <t>AZUCAR BLANCO - 5174-AZUCAR BLANCO - UNIDAD - por 1000 g - PROCESADO</t>
  </si>
  <si>
    <t>CARNE BOVINA - Higado - UNIDAD - EMPACADO(A) - NATURAL</t>
  </si>
  <si>
    <t>SEMEN DE GANADO - EMBRIONES CONGELADOS - UNIDAD - EMPACADO(A) - NATURAL</t>
  </si>
  <si>
    <t>(APOYOS) - BOVINOS EN PIE - UNIDAD - SIN EMPAQUE - NATURAL</t>
  </si>
  <si>
    <t>(APOYOS) - PORCINOS EN PIE - UNIDAD - SIN EMPAQUE - NATURAL</t>
  </si>
  <si>
    <t>(APOYOS) - POLLOS EN PIE - KILOGRAMO - SIN EMPAQUE - NATURAL</t>
  </si>
  <si>
    <t>(APOYOS) - CARNE BOVINA REFRIGERADA - KILOGRAMO - SIN EMPAQUE - NATURAL</t>
  </si>
  <si>
    <t>(APOYOS) - CARNE PORCINA REFRIGERADA - KILOGRAMO - SIN EMPAQUE - NATURAL</t>
  </si>
  <si>
    <t>(APOYOS) - CARNE DE POLLO REFRIGERADA - KILOGRAMO - SIN EMPAQUE - NATURAL</t>
  </si>
  <si>
    <t>(APOYOS) - CARNE DE PESCADO REFRIGERADA - KILOGRAMO - SIN EMPAQUE - NATURAL</t>
  </si>
  <si>
    <t>GANADO BOVINO EN PIE - VACA DESPOJE - KILOGRAMO - SIN EMPAQUE - NATURAL</t>
  </si>
  <si>
    <t>GANADO BOVINO EN PIE - TERNERA - UNIDAD - SIN EMPAQUE - NATURAL</t>
  </si>
  <si>
    <t>PREMEZCLAS PARA ALIMENTOS CONCENTRADOS - PREPARACION FORRAJERA DE GERMEN DE MAIZ - KILOGRAMO - SIN EMPAQUE - PROCESADO</t>
  </si>
  <si>
    <t>LECHE LIQUIDA (LT) - ULTRAPASTEURIZADA &amp; DESLACTOSADA - LITRO - EMPACADO(A) - PROCESADO</t>
  </si>
  <si>
    <t>AZUCAR BLANCO - AZUCAR BLANCA EN CUBO - UNIDAD - EMPACADO(A) - PROCESADO</t>
  </si>
  <si>
    <t>REFRESCO DE PANELA - REFRESCO DE PANELA SABOR A CANELA - UNIDAD - EMPACADO(A) - PROCESADO</t>
  </si>
  <si>
    <t>REFRESCO DE PANELA - REFRESCO DE PANELA SABOR A HIERBABUENA - UNIDAD - EMPACADO(A) - PROCESADO</t>
  </si>
  <si>
    <t>PANELA EN CUBO - CUBO DE PANELA SABOR A CANELA - UNIDAD - EMPACADO(A) - PROCESADO</t>
  </si>
  <si>
    <t>PANELA EN CUBO - CUBO DE PANELA SABOR A HIERBABUENA - UNIDAD - EMPACADO(A) - PROCESADO</t>
  </si>
  <si>
    <t>PANELA EN CUBO - CUBO DE PANELA SABOR A MARACUYA - UNIDAD - EMPACADO(A) - PROCESADO</t>
  </si>
  <si>
    <t>DESECHOS ANIMALES PREMEZCLADOS - DESPERDICIO DE CERDO - KILOGRAMO - SIN EMPAQUE - NATURAL</t>
  </si>
  <si>
    <t>MAIZ AMARILLO NACIONAL SECO - MAIZ AMARILLO PARTIDO NACIONAL SECO - KILOGRAMO - EN SACO - NATURAL</t>
  </si>
  <si>
    <t>MAIZ BLANCO NACIONAL SECO - MAIZ BLANCO PARTIDO NACIONAL SECO - KILOGRAMO - EN SACO - NATURAL</t>
  </si>
  <si>
    <t>FOSFATO TRICALCICO - FOSFATO NUTRICALFOS - KILOGRAMO - EMPACADO(A) - PROCESADO</t>
  </si>
  <si>
    <t>YUCA - MASA DE YUCA - KILOGRAMO - EMPACADO(A) - NATURAL</t>
  </si>
  <si>
    <t>MAIZ - GRANO SECO DESTILADO DE MAIZ - KILOGRAMO - EN SACO - PROCESADO</t>
  </si>
  <si>
    <t>MANTEQUILLA - MANTEQUILLA INDUSTRIAL - KILOGRAMO - EMPACADO(A) - PROCESADO</t>
  </si>
  <si>
    <t>SEMILLA PARA SIEMBRA (KG) - SEMILLA DE PANGOLA - KILOGRAMO - SIN EMPAQUE - NATURAL</t>
  </si>
  <si>
    <t>GANADO BOVINO EN PIE - BUEY EN PIE - KILOGRAMO - SIN EMPAQUE - NATURAL</t>
  </si>
  <si>
    <t>GANADO BOVINO EN PIE - BUEY EN PIE - UNIDAD - SIN EMPAQUE - NATURAL</t>
  </si>
  <si>
    <t>FECULA DE CEREALES - 5205-PREMEZCLA TORTA CHOCOLATE - KILOGRAMO - EMPACADO(A) - PROCESADO</t>
  </si>
  <si>
    <t>HARINA DE MAIZ - BIENESTARINA LIQUIDA SABOR A VAINILLA - LITRO - EMPACADO(A) - PROCESADO</t>
  </si>
  <si>
    <t>TEJIDO ANIMAL - COLAGENO HIDROLIZADO - KILOGRAMO - EMPACADO(A) - PROCESADO</t>
  </si>
  <si>
    <t>MAIZ - POLVILLO DE MAIZ - KILOGRAMO - EMPACADO(A) - NATURAL</t>
  </si>
  <si>
    <t>HARINA DE ARROZ - HARINA DE ARROZ INTEGRAL - KILOGRAMO - EMPACADO(A) - PROCESADO</t>
  </si>
  <si>
    <t>Hortalizas - GIRASOL DESCORTEZADO - KILOGRAMO - EMPACADO(A) - NATURAL</t>
  </si>
  <si>
    <t>Hortalizas - AMARANTO EN GRANO - KILOGRAMO - EMPACADO(A) - NATURAL</t>
  </si>
  <si>
    <t>CASCARA - CASCARA DE PSYLLIUM - KILOGRAMO - EMPACADO(A) - NATURAL</t>
  </si>
  <si>
    <t>MANI - 5211-MANI TRITURADO - KILOGRAMO - EMPACADO(A) - NATURAL</t>
  </si>
  <si>
    <t>MANI - MANI PELADO - KILOGRAMO - EMPACADO(A) - NATURAL</t>
  </si>
  <si>
    <t>MALTA - EXTRACTO DE MALTA - KILOGRAMO - EMPACADO(A) - PROCESADO</t>
  </si>
  <si>
    <t>FRIJOL - FRIJOL MONGO - KILOGRAMO - EMPACADO(A) - NATURAL</t>
  </si>
  <si>
    <t>Proteina de Soya - PROTEINA DE SOYA TEXTURIZADA - KILOGRAMO - EMPACADO(A) - PROCESADO</t>
  </si>
  <si>
    <t>ALPISTE - 5215-HARINA DE ALPISTE - KILOGRAMO - EMPACADO(A) - PROCESADO</t>
  </si>
  <si>
    <t>TRIGO - TRIGO EN GRANO - KILOGRAMO - EMPACADO(A) - NATURAL</t>
  </si>
  <si>
    <t>ARVEJA VERDE SECA - ARVEJA VERDE SECA IMPORTADA - KILOGRAMO - EMPACADO(A) - NATURAL</t>
  </si>
  <si>
    <t>CARNE DE POLLO FRESCA O REFRIGERADA EN CORTES - MEDIAS PECHUGA DE POLLO CON HUESO Y PIEL - UNIDAD - EMPACADO(A) - NATURAL</t>
  </si>
  <si>
    <t>POLLO CONGELADO - POLLO COMPLETO CON VISCERAS - KILOGRAMO - EMPACADO(A) - NATURAL</t>
  </si>
  <si>
    <t>CARNE DE POLLO FRESCA O REFRIGERADA EN CORTES - POLLO COMPLETO DESPRESADO SIN VISCERAS - UNIDAD - EMPACADO(A) - NATURAL</t>
  </si>
  <si>
    <t>MAIZ - SILO DE MAIZ - KILOGRAMO - SIN EMPAQUE - PROCESADO</t>
  </si>
  <si>
    <t>PESCADO FRESCO O REFRIGERADO - NICURO FRESCO - KILOGRAMO - SIN EMPAQUE - NATURAL</t>
  </si>
  <si>
    <t>PESCADO FRESCO O REFRIGERADO - CUCHA - KILOGRAMO - SIN EMPAQUE - NATURAL</t>
  </si>
  <si>
    <t>GALLINA EN PIE - GALLINA LIVIANA - UNIDAD - SIN EMPAQUE - NATURAL</t>
  </si>
  <si>
    <t>GALLINA EN PIE - GALLINA PICADA Y O MALTRATADA - UNIDAD - SIN EMPAQUE - NATURAL</t>
  </si>
  <si>
    <t>FRUTA CONFITADA - CASCARA DE LIMON CONFITADA - KILOGRAMO - EMPACADO(A) - PROCESADO</t>
  </si>
  <si>
    <t>ALIMENTO CONCENTRADO PARA CERDOS - ALIMENTO LEVANTE PARA CERDO - KILOGRAMO - EMPACADO(A) - PROCESADO</t>
  </si>
  <si>
    <t>ALIMENTO CONCENTRADO PARA CERDOS - ALIMENTO INICIO CERDO - KILOGRAMO - EMPACADO(A) - PROCESADO</t>
  </si>
  <si>
    <t>ALIMENTO CONCENTRADO PARA CERDOS - ALIMENTO GESTACION CERDO - KILOGRAMO - EMPACADO(A) - PROCESADO</t>
  </si>
  <si>
    <t>ALIMENTO CONCENTRADO PARA CERDOS - ALIMENTO LACTANCIA CERDO - KILOGRAMO - EMPACADO(A) - PROCESADO</t>
  </si>
  <si>
    <t>ALIMENTO CONCENTRADO PARA CERDOS - ALIMENTO LEVANTE PAYLIN CERDO - KILOGRAMO - EMPACADO(A) - PROCESADO</t>
  </si>
  <si>
    <t>MALTA - POLVILLO DE MALTA - KILOGRAMO - EMPACADO(A) - PROCESADO</t>
  </si>
  <si>
    <t>HARINA DE MAIZ PRECOCIDA - HARINA DE MAIZ CON MANTEQUILLA Y SAL - KILOGRAMO - EMPACADO(A) - PROCESADO</t>
  </si>
  <si>
    <t>AREPA - Arepa Amarilla - KILOGRAMO - EMPACADO(A) - PROCESADO</t>
  </si>
  <si>
    <t>ADITIVOS PARA ALIMENTOS - MUCILAGO - KILOGRAMO - EMPACADO(A) - PROCESADO</t>
  </si>
  <si>
    <t>AREPA - AREPA BLANCA SIN SAL - KILOGRAMO - EMPACADO(A) - PROCESADO</t>
  </si>
  <si>
    <t>AREPA - AREPA CON QUESO - KILOGRAMO - EMPACADO(A) - PROCESADO</t>
  </si>
  <si>
    <t>CAFE - CAFE MOLIDO - UNIDAD - 500 gramos - PROCESADO</t>
  </si>
  <si>
    <t>CAFE - CAFE MOLIDO - UNIDAD - Por 125 Gr - PROCESADO</t>
  </si>
  <si>
    <t>CAFE - CAFE INSTANTANEO POLVO - UNIDAD - POR 175 GR - PROCESADO</t>
  </si>
  <si>
    <t>CAFE - CAFE INSTANTANEO POLVO - UNIDAD - Por 85 Gr - PROCESADO</t>
  </si>
  <si>
    <t>CAFE - CAFE INSTANTANEO POLVO - UNIDAD - Por 50 Gr - PROCESADO</t>
  </si>
  <si>
    <t>PAN - PRODUCTOS DE PANADERIA - YOYO - UNIDAD - EMPACADO(A) - PROCESADO</t>
  </si>
  <si>
    <t>GANADO BOVINO EN PIE - NOVILLA PRENADA - UNIDAD - SIN EMPAQUE - NATURAL</t>
  </si>
  <si>
    <t>ARROZ BLANCO - ARROZ BLANCO PERLA - KILOGRAMO - SIN EMPAQUE - NATURAL</t>
  </si>
  <si>
    <t>TORTA DE GERMEN - TORTA DE GERMEN - KILOGRAMO - SIN EMPAQUE - PROCESADO</t>
  </si>
  <si>
    <t>CARNE DE VACUNO FRESCA O REFRIGERADA EN CORTES - CACHETE DE VACUNO - KILOGRAMO - SIN EMPAQUE - NATURAL</t>
  </si>
  <si>
    <t>CARNE DE VACUNO FRESCA O REFRIGERADA EN CORTES - TENDON DE BOVINO - KILOGRAMO - SIN EMPAQUE - NATURAL</t>
  </si>
  <si>
    <t>SULFATO DE MANGANESO - SULFATO DE MANGANESO - KILOGRAMO - EMPACADO(A) - PROCESADO</t>
  </si>
  <si>
    <t>TORTA DE PALMISTE - TORTA DE PALMISTE EXPELLER - KILOGRAMO - EMPACADO(A) - PROCESADO</t>
  </si>
  <si>
    <t>TORTA DE PALMISTE - TORTA DE PALMISTE SOLVENTE - KILOGRAMO - EMPACADO(A) - PROCESADO</t>
  </si>
  <si>
    <t>LACTOSA - LACTOSA - KILOGRAMO - EMPACADO(A) - PROCESADO</t>
  </si>
  <si>
    <t>AZUFRE - AZUFRE GRANULADO - KILOGRAMO - EMPACADO(A) - PROCESADO</t>
  </si>
  <si>
    <t>AZUFRE - AZUFRE GRANULAR FINO - KILOGRAMO - EMPACADO(A) - PROCESADO</t>
  </si>
  <si>
    <t>AZUFRE - AZUFRE MOLIDO - KILOGRAMO - EMPACADO(A) - PROCESADO</t>
  </si>
  <si>
    <t>CARBONATO DE COBALTO - CARBONATO DE COBALTO - KILOGRAMO - EMPACADO(A) - PROCESADO</t>
  </si>
  <si>
    <t>FOSFATO MARRUECOS - FOSFATO MARRUECOS - KILOGRAMO - EMPACADO(A) - PROCESADO</t>
  </si>
  <si>
    <t>FOSFATO MONOCALCICO - FOSFATO MONOCALCICO - KILOGRAMO - EMPACADO(A) - PROCESADO</t>
  </si>
  <si>
    <t>FOSFATO NUTRICALFOS - FOSFATO NUTRICALFOS - KILOGRAMO - EMPACADO(A) - PROCESADO</t>
  </si>
  <si>
    <t>MELAZA - MELAZA EN POLVO - KILOGRAMO - EMPACADO(A) - PROCESADO</t>
  </si>
  <si>
    <t>SELENITO DE SODIO - SELENITO DE SODIO - KILOGRAMO - EMPACADO(A) - PROCESADO</t>
  </si>
  <si>
    <t>SULFATO DE COBALTO - SULFATO DE COBALTO - KILOGRAMO - EMPACADO(A) - PROCESADO</t>
  </si>
  <si>
    <t>YODATO DE CALCIO - YODATO DE CALCIO - KILOGRAMO - EMPACADO(A) - PROCESADO</t>
  </si>
  <si>
    <t>OXIDO DE ZINC - OXIDO DE ZINC - KILOGRAMO - EMPACADO(A) - PROCESADO</t>
  </si>
  <si>
    <t>ARROZ BLANCO - ARROZ BLANCO CON COMINO - KILOGRAMO - EMPACADO(A) - NATURAL</t>
  </si>
  <si>
    <t>ADITIVOS PARA ALIMENTO ANIMAL - VITUAROMA CANELA - KILOGRAMO - EMPACADO(A) - PROCESADO</t>
  </si>
  <si>
    <t>CARNE DE VACUNO FRESCA O REFRIGERADA EN CANAL - VACA EN CANAL - KILOGRAMO - SIN EMPAQUE - NATURAL</t>
  </si>
  <si>
    <t>QUESO FRESCO - QUESO INDUSTRIAL - KILOGRAMO - EMPACADO(A) - PROCESADO</t>
  </si>
  <si>
    <t>QUESO FRESCO - QUESO INDUSTRIAL - UNIDAD - EMPACADO(A) - PROCESADO</t>
  </si>
  <si>
    <t>HARINA DE MAIZ - HARINA DE MAIZ IMPORTADA DE CUBA - KILOGRAMO - EMPACADO(A) - PROCESADO</t>
  </si>
  <si>
    <t>PANELA REDONDA (UN) - PANELA REDONDA - UNIDAD - POR 912 GRAMOS - NATURAL</t>
  </si>
  <si>
    <t>MAIZ AMARILLO NACIONAL SECO - MAZAMORRA - KILOGRAMO - EMPACADO(A) - NATURAL</t>
  </si>
  <si>
    <t>MAIZ AMARILLO NACIONAL SECO - MAIZ AMARILLO RETRILLADO - KILOGRAMO - EMPACADO(A) - PROCESADO</t>
  </si>
  <si>
    <t>TORTA DE PALMA - TORTA DE PALMA - KILOGRAMO - EMPACADO(A) - PROCESADO</t>
  </si>
  <si>
    <t>QUESO FRESCO - QUESILLO EN BLOQUE - KILOGRAMO - EMPACADO(A) - PROCESADO</t>
  </si>
  <si>
    <t>QUESO FRESCO - QUESILLO TAJADO - KILOGRAMO - EMPACADO(A) - PROCESADO</t>
  </si>
  <si>
    <t>NUEZ - NUEZ DE PALMA - KILOGRAMO - EMPACADO(A) - NATURAL</t>
  </si>
  <si>
    <t>SAL YODADA Y REFINADA (UN) - SAL YODADA - UNIDAD - por 454 gramos - PROCESADO</t>
  </si>
  <si>
    <t>SAL YODADA Y REFINADA (UN) - SAL YODADA - UNIDAD - por 400 gramos - PROCESADO</t>
  </si>
  <si>
    <t>FRIJOL IMPORTADO SECO - FRIJOL PERCAL BLANCO IMPORTADO - KILOGRAMO - EN SACO - NATURAL</t>
  </si>
  <si>
    <t>ADITIVOS PARA ALIMENTO ANIMAL - VITAMINA D3 - KILOGRAMO - EMPACADO(A) - PROCESADO</t>
  </si>
  <si>
    <t>ACEITE REFINADO DE GIRASOL - ACEITE REFINADO DE GIRASOL - UNIDAD - EMPACADO(A) - PROCESADO</t>
  </si>
  <si>
    <t>ACEITE EXTRA VIRGEN - ACEITE EXTRA VIRGEN - UNIDAD - EMPACADO(A) - PROCESADO</t>
  </si>
  <si>
    <t>ACEITE DE OLIVA Y CANOLA - ACEITE DE OLIVA Y CANOLA - UNIDAD - EMPACADO(A) - PROCESADO</t>
  </si>
  <si>
    <t>ACEITE REFINADO DE CANOLA - ACEITE DE CANOLA - UNIDAD - EMPACADO(A) - PROCESADO</t>
  </si>
  <si>
    <t>ACEITE DE COCINA - SC - UNIDAD - EMPACADO(A) - PROCESADO</t>
  </si>
  <si>
    <t>ALMIDON DE TUBERCULOS Y RAICES - SC - UNIDAD - EMPACADO(A) - PROCESADO</t>
  </si>
  <si>
    <t>HARINA DE MAIZ - HARINA DE MAIZ PARA ALMOJABANA - UNIDAD - EMPACADO(A) - PROCESADO</t>
  </si>
  <si>
    <t>ALPISTE - 5302-ALPISTE TRICOLOR - KILOGRAMO - EMPACADO(A) - NATURAL</t>
  </si>
  <si>
    <t>MEZCLA DE CEREALES PARA BEBIDA INSTANTANEA - MEZCLA DE CEREALES PARA BEBIDA INSTANTANEA - UNIDAD - EMPACADO(A) - PROCESADO</t>
  </si>
  <si>
    <t>REFRESCO EN POLVO INSTANTANEO - REFRESCO DE PANELA SABOR A LIMON - UNIDAD - EMPACADO(A) - PROCESADO</t>
  </si>
  <si>
    <t>REFRESCO EN POLVO INSTANTANEO - SABOR A MANDARINA - UNIDAD - EMPACADO(A) - PROCESADO</t>
  </si>
  <si>
    <t>REFRESCO EN POLVO INSTANTANEO - SABOR A NARANJA - UNIDAD - EMPACADO(A) - PROCESADO</t>
  </si>
  <si>
    <t>REFRESCO EN POLVO INSTANTANEO - SABOR A FRESA - UNIDAD - EMPACADO(A) - PROCESADO</t>
  </si>
  <si>
    <t>REFRESCO EN POLVO INSTANTANEO - SABOR A MARACUYA - UNIDAD - EMPACADO(A) - PROCESADO</t>
  </si>
  <si>
    <t>REFRESCO EN POLVO INSTANTANEO - SABOR A MORA - UNIDAD - EMPACADO(A) - PROCESADO</t>
  </si>
  <si>
    <t>REFRESCO EN POLVO INSTANTANEO - SABOR A PINA - UNIDAD - EMPACADO(A) - PROCESADO</t>
  </si>
  <si>
    <t>GALLETA SALADA - SC - UNIDAD - EMPACADO(A) - PROCESADO</t>
  </si>
  <si>
    <t>GALLETA SALADA - GALLETA SALADA INTEGRAL DE ARROZ - UNIDAD - EMPACADO(A) - PROCESADO</t>
  </si>
  <si>
    <t>GALLETA SALADA - GALLETA SALADA INTEGRAL DE TRIGO - UNIDAD - EMPACADO(A) - PROCESADO</t>
  </si>
  <si>
    <t>GALLETA SALADA - GALLETA SALADA INTEGRAL - UNIDAD - EMPACADO(A) - PROCESADO</t>
  </si>
  <si>
    <t>GALLETA SALADA - GALLETA SALADA CON MANTEQUILLA - UNIDAD - EMPACADO(A) - PROCESADO</t>
  </si>
  <si>
    <t>GALLETA SALADA - GALLETA SALADA CON QUESO - UNIDAD - EMPACADO(A) - PROCESADO</t>
  </si>
  <si>
    <t>GALLETA SALADA - GALLETA SALADA CON RELLENO QUESO - UNIDAD - EMPACADO(A) - PROCESADO</t>
  </si>
  <si>
    <t>GALLETA SALADA - GALLETA SALADA CON RELLENO - UNIDAD - EMPACADO(A) - PROCESADO</t>
  </si>
  <si>
    <t>GANADO BOVINO EN PIE - TORETE BRAHMA - UNIDAD - SIN EMPAQUE - NATURAL</t>
  </si>
  <si>
    <t>CARNE DE POLLO FRESCA O REFRIGERADA EN CORTES - MEDIA PECHUGA DE POLLO SIN HUESO Y SIN PIEL - UNIDAD - EMPACADO(A) - NATURAL</t>
  </si>
  <si>
    <t>MEZCLA DE CONDIMENTOS - SALSA GOURMET CHAMPINON - UNIDAD - EMPACADO(A) - PROCESADO</t>
  </si>
  <si>
    <t>MEZCLA DE CONDIMENTOS - SALSA GOURMET POLLO CON CHAMPINON - UNIDAD - EMPACADO(A) - PROCESADO</t>
  </si>
  <si>
    <t>MEZCLA DE CONDIMENTOS - SALSA GOURMET POLLO - UNIDAD - EMPACADO(A) - PROCESADO</t>
  </si>
  <si>
    <t>MEZCLA DE CONDIMENTOS - SALSA GOURMET TOMATE - UNIDAD - EMPACADO(A) - PROCESADO</t>
  </si>
  <si>
    <t>MEZCLA DE CONDIMENTOS - SALSA POLLO CON VERDURAS - UNIDAD - EMPACADO(A) - PROCESADO</t>
  </si>
  <si>
    <t>MEZCLA DE CONDIMENTOS - SALSA CHOCLO - UNIDAD - EMPACADO(A) - PROCESADO</t>
  </si>
  <si>
    <t>HARINA DE TRIGO - HARINA DE TRIGO PARA CUPCAKES SABOR A CHOCOLATE - UNIDAD - EMPACADO(A) - PROCESADO</t>
  </si>
  <si>
    <t>HARINA DE TRIGO - HARINA DE TRIGO PARA CUPCAKES SABOR A VAINILLA - UNIDAD - EMPACADO(A) - PROCESADO</t>
  </si>
  <si>
    <t>HARINA DE MAIZ - HARINA DE MAIZ PARA TORTA DE BANANO - UNIDAD - EMPACADO(A) - PROCESADO</t>
  </si>
  <si>
    <t>HARINA DE MAIZ - HARINA DE MAIZ PARA TORTA DE CHOCOLATE - UNIDAD - EMPACADO(A) - PROCESADO</t>
  </si>
  <si>
    <t>HARINA DE MAIZ - HARINA DE MAIZ PARA TORTA DE NARANJA - UNIDAD - EMPACADO(A) - PROCESADO</t>
  </si>
  <si>
    <t>HARINA DE MAIZ - HARINA DE MAIZ PARA TORTA SURTIDA - UNIDAD - EMPACADO(A) - PROCESADO</t>
  </si>
  <si>
    <t>HARINA DE MAIZ - HARINA DE MAIZ PARA TORTA DE VAINILLA - UNIDAD - EMPACADO(A) - PROCESADO</t>
  </si>
  <si>
    <t>ALIMENTO CONCENTRADO PARA VACUNOS - CONCENTRADO PARA VACAS - KILOGRAMO - EMPACADO(A) - PROCESADO</t>
  </si>
  <si>
    <t>PANELA EN CUBO - 642-SC - UNIDAD - EMPACADO(A) - PROCESADO</t>
  </si>
  <si>
    <t>ABONO INORGANICO COMPUESTO - ABONO COMPUESTO MAS POTASIO - KILOGRAMO - EMPACADO(A) - PROCESADO</t>
  </si>
  <si>
    <t>GALLETA INTEGRAL - GALLETA INTEGRAL - UNIDAD - EMPACADO(A) - PROCESADO</t>
  </si>
  <si>
    <t>GALLETA INTEGRAL - GALLETA INTEGRAL DE AJONJOLI - UNIDAD - EMPACADO(A) - PROCESADO</t>
  </si>
  <si>
    <t>GALLETA INTEGRAL - GALLETA INTEGRAL DE AVENAS PASAS - UNIDAD - EMPACADO(A) - PROCESADO</t>
  </si>
  <si>
    <t>GALLETA INTEGRAL - GALLETA INTEGRAL DE COCO - UNIDAD - EMPACADO(A) - PROCESADO</t>
  </si>
  <si>
    <t>GALLETA INTEGRAL - GALLETA INTEGRAL DE FRUTOS ROJOS - UNIDAD - EMPACADO(A) - PROCESADO</t>
  </si>
  <si>
    <t>GALLETA INTEGRAL - GALLETA INTEGRAL DE MIEL - UNIDAD - EMPACADO(A) - PROCESADO</t>
  </si>
  <si>
    <t>MAYONESA - MAYONESA CON AJO - UNIDAD - EMPACADO(A) - PROCESADO</t>
  </si>
  <si>
    <t>GELATINA - GELATINA LIGHT SABOR A PINA - UNIDAD - EMPACADO(A) - PROCESADO</t>
  </si>
  <si>
    <t>GELATINA - GELATINA SABOR A CEREZA - UNIDAD - EMPACADO(A) - PROCESADO</t>
  </si>
  <si>
    <t>GELATINA - GELATINA SABOR A MANZANA - UNIDAD - EMPACADO(A) - PROCESADO</t>
  </si>
  <si>
    <t>HARINA DE TRIGO - HARINA DE TRIGO PARA HORNEAR - UNIDAD - EMPACADO(A) - PROCESADO</t>
  </si>
  <si>
    <t>CEREAL - CEREAL DE CHOCOLATE - UNIDAD - EMPACADO(A) - PROCESADO</t>
  </si>
  <si>
    <t>LECHE CONDENSADA - SC - UNIDAD - por 300 gramos - PROCESADO</t>
  </si>
  <si>
    <t>LECHE CONDENSADA - SC - UNIDAD - POR 320 GR - PROCESADO</t>
  </si>
  <si>
    <t>LECHE CONDENSADA - SC - UNIDAD - POR 395 GR - PROCESADO</t>
  </si>
  <si>
    <t>LECHE CONDENSADA - SC - UNIDAD - por 30 gramos - PROCESADO</t>
  </si>
  <si>
    <t>LECHE CONDENSADA - LECHE CONDENSADA CON CHOCOLATE - UNIDAD - por 300 gramos - PROCESADO</t>
  </si>
  <si>
    <t>CALDO DE GALLINA - CALDO DE GALLINA DESMENUZADO - UNIDAD - EMPACADO(A) - PROCESADO</t>
  </si>
  <si>
    <t>MAIZ CASCARA AMARILLO - MAIZ CASCARA AMARILLO - UNIDAD - EMPACADO(A) - NATURAL</t>
  </si>
  <si>
    <t>MAIZ CASCARA BLANCO - MAIZ CASCARA BLANCO - UNIDAD - EMPACADO(A) - PROCESADO</t>
  </si>
  <si>
    <t>MARGARINA DE COCINA (UN) - MARGARINA DE CANOLA - UNIDAD - EMPACADO(A) - PROCESADO</t>
  </si>
  <si>
    <t>MARGARINA DE COCINA (UN) - MARGARINA CON VITAMINAS Y SAL - UNIDAD - EMPACADO(A) - PROCESADO</t>
  </si>
  <si>
    <t>MARGARINA DE COCINA (UN) - MARGARINA DE CANOLA CON AJO - UNIDAD - EMPACADO(A) - PROCESADO</t>
  </si>
  <si>
    <t>MARGARINA DE COCINA (UN) - MARGARINA DE CANOLA CON QUESO - UNIDAD - EMPACADO(A) - PROCESADO</t>
  </si>
  <si>
    <t>ALIMENTO GRANULADO A BASE DE CHOCOLATE Y MALTA - ALIMENTO GRANULADO A BASE DE CHOCOLATE Y MALTA - UNIDAD - EMPACADO(A) - PROCESADO</t>
  </si>
  <si>
    <t>GALLETA DE DULCE - GALLETA TIPO ANILLO - UNIDAD - POR 32.5 GR - PROCESADO</t>
  </si>
  <si>
    <t>GALLETA DE DULCE - GALLETA TIPO ANILLO - UNIDAD - POR 48.7 GR - PROCESADO</t>
  </si>
  <si>
    <t>ALIMENTO GRANULADO A BASE DE CHOCOLATE Y MALTA - ALIMENTO GRANULADO A BASE DE CHOCOLATE Y MALTA - UNIDAD - POR 475 GR - PROCESADO</t>
  </si>
  <si>
    <t>ALIMENTO GRANULADO A BASE DE CHOCOLATE Y MALTA - ALIMENTO GRANULADO A BASE DE CHOCOLATE Y MALTA - UNIDAD - POR 1000 GR - PROCESADO</t>
  </si>
  <si>
    <t>ALIMENTO GRANULADO A BASE DE CHOCOLATE Y MALTA - ALIMENTO GRANULADO A BASE DE CHOCOLATE Y MALTA - UNIDAD - por 200 gramos - PROCESADO</t>
  </si>
  <si>
    <t>ALIMENTO GRANULADO A BASE DE CHOCOLATE Y MALTA - ALIMENTO GRANULADO A BASE DE CHOCOLATE Y MALTA - UNIDAD - por 100 gramos - PROCESADO</t>
  </si>
  <si>
    <t>ALIMENTO GRANULADO A BASE DE CHOCOLATE Y MALTA - ALIMENTO GRANULADO A BASE DE CHOCOLATE Y MALTA - UNIDAD - POR 25 GR - PROCESADO</t>
  </si>
  <si>
    <t>ALIMENTO GRANULADO A BASE DE CHOCOLATE Y MALTA - NUGGETS DE CHOCOLATE - UNIDAD - EMPACADO(A) - PROCESADO</t>
  </si>
  <si>
    <t>LECHE EN POLVO CON PROTEINAS PARA LACTANTES - LECHE EN POLVO CON PROTEINAS PARA LACTANTES - UNIDAD - EMPACADO(A) - PROCESADO</t>
  </si>
  <si>
    <t>FECULA DE CEREALES - MEZCLA PARA NATILLA SABOR A AREQUIPE - UNIDAD - por 900 grs - PROCESADO</t>
  </si>
  <si>
    <t>FECULA DE CEREALES - MEZCLA PARA NATILLA SABOR A AREQUIPE - UNIDAD - por 1000 gramos - PROCESADO</t>
  </si>
  <si>
    <t>FECULA DE CEREALES - MEZCLA PARA NATILLA TRADICIONAL - UNIDAD - por 900 grs - PROCESADO</t>
  </si>
  <si>
    <t>CAFE INSTANTANEO GRANULADO - CAFE INSTANTANEO - UNIDAD - por 100 gramos - PROCESADO</t>
  </si>
  <si>
    <t>CAFE INSTANTANEO GRANULADO - CAFE INSTANTANEO - UNIDAD - por 200 gramos - PROCESADO</t>
  </si>
  <si>
    <t>POLVOS PARA REFRESCOS - FRESA EN POLVO CON AZUCAR Y SABORES ARTIFICIALES - UNIDAD - EMPACADO(A) - PROCESADO</t>
  </si>
  <si>
    <t>POLVOS PARA REFRESCOS - FRESA CON CHOCOLATE EN POLVO CON AZUCAR Y SABORES ARITIFICIALES - UNIDAD - EMPACADO(A) - PROCESADO</t>
  </si>
  <si>
    <t>POLVOS PARA REFRESCOS - VAINILLA EN POLVO CON AZUCAR Y SABORES ARTIFICIALES - UNIDAD - EMPACADO(A) - PROCESADO</t>
  </si>
  <si>
    <t>ALIMENTO GRANULADO A BASE DE CHOCOLATE Y MALTA - CHOCOLATE EN POLVO CON AZUCAR Y SABORES ARTIFICIALES - UNIDAD - EMPACADO(A) - PROCESADO</t>
  </si>
  <si>
    <t>LECHE EN POLVO CON PROTEINAS PARA LACTANTES - LECHE EN POLVO PARA LACATANTES CON HIERRO VITAMINAS Y MINERALES - UNIDAD - EMPACADO(A) - PROCESADO</t>
  </si>
  <si>
    <t>LECHE EN POLVO CON PROTEINAS PARA LACTANTES - LECHE EN POLVO PARA LACTANTES CON HIERRO VITAMINAS Y MINERALES - UNIDAD - EMPACADO(A) - PROCESADO</t>
  </si>
  <si>
    <t>HARINAS ENRIQUECIDAS PARA ALIMENTACION INFANTIL - HARINA ENRIQUECIDA PARA ALIMENTACION INFANTIL CINCO CEREALES - UNIDAD - EMPACADO(A) - PROCESADO</t>
  </si>
  <si>
    <t>HARINAS ENRIQUECIDAS PARA ALIMENTACION INFANTIL - HARINAS ENRIQUECIDAS PARA ALIMENTACION INFANTIL HARINA DE ARROZ - UNIDAD - EMPACADO(A) - PROCESADO</t>
  </si>
  <si>
    <t>HARINAS ENRIQUECIDAS PARA ALIMENTACION INFANTIL - HARINAS ENRIQUECIDAS PARA ALIMENTACION INFANTIL TRIGO Y FRUTAS - UNIDAD - EMPACADO(A) - PROCESADO</t>
  </si>
  <si>
    <t>HARINAS ENRIQUECIDAS PARA ALIMENTACION INFANTIL - HARINAS ENRIQUECIDAS PARA ALIMENTACION INFANTIL TRIGO MIEL - UNIDAD - EMPACADO(A) - PROCESADO</t>
  </si>
  <si>
    <t>HARINAS ENRIQUECIDAS PARA ALIMENTACION INFANTIL - HARINAS ENRIQUECIDAS PARA ALIMENTACION INFANTIL VAINILLA - UNIDAD - EMPACADO(A) - PROCESADO</t>
  </si>
  <si>
    <t>REFRESCO EN POLVO INSTANTANEO - SABOR A LIMON - UNIDAD - POR 810 GR - PROCESADO</t>
  </si>
  <si>
    <t>REFRESCO EN POLVO INSTANTANEO - SABOR A LULO - UNIDAD - POR 810 GR - PROCESADO</t>
  </si>
  <si>
    <t>REFRESCO EN POLVO INSTANTANEO - SABOR A MARACUYA - UNIDAD - POR 810 GR - PROCESADO</t>
  </si>
  <si>
    <t>REFRESCO EN POLVO INSTANTANEO - SABOR A MARACUYA - UNIDAD - por 200 gramos - PROCESADO</t>
  </si>
  <si>
    <t>REFRESCO EN POLVO INSTANTANEO - SABOR A MORA - UNIDAD - POR 810 GR - PROCESADO</t>
  </si>
  <si>
    <t>REFRESCO EN POLVO INSTANTANEO - SABOR A MORA - UNIDAD - POR 540 GR - PROCESADO</t>
  </si>
  <si>
    <t>REFRESCO EN POLVO INSTANTANEO - SABOR A NARANJA - UNIDAD - POR 810 GR - PROCESADO</t>
  </si>
  <si>
    <t>REFRESCO EN POLVO INSTANTANEO - SABOR A NARANJA - UNIDAD - POR 540 GR - PROCESADO</t>
  </si>
  <si>
    <t>REFRESCO EN POLVO INSTANTANEO - SABOR A NARANJA - UNIDAD - por 200 gramos - PROCESADO</t>
  </si>
  <si>
    <t>REFRESCO EN POLVO INSTANTANEO - SABOR A LIMON - UNIDAD - por 200 gramos - PROCESADO</t>
  </si>
  <si>
    <t>SAL YODADA Y REFINADA (UN) - SAL CON AJO - UNIDAD - EMPACADO(A) - PROCESADO</t>
  </si>
  <si>
    <t>SAL YODADA Y REFINADA (UN) - SAL YODADA - UNIDAD - por 1000 g - PROCESADO</t>
  </si>
  <si>
    <t>SAL YODADA Y REFINADA (UN) - SAL YODADA - UNIDAD - POR 50 KG - PROCESADO</t>
  </si>
  <si>
    <t>SAL YODADA Y REFINADA (UN) - SAL FINAS HIERBAS - UNIDAD - Por 50 Gr - PROCESADO</t>
  </si>
  <si>
    <t>SAL YODADA Y REFINADA (UN) - SAL MARINA - UNIDAD - POR 800 GR - PROCESADO</t>
  </si>
  <si>
    <t>SAL YODADA Y REFINADA (UN) - SAL MARINA - UNIDAD - POR 115 GR - PROCESADO</t>
  </si>
  <si>
    <t>SAL YODADA Y REFINADA (UN) - SAL MARINA - UNIDAD - 70 GR - PROCESADO</t>
  </si>
  <si>
    <t>SAL YODADA Y REFINADA (UN) - SAL PARRILLERA - UNIDAD - SIN EMPAQUE - PROCESADO</t>
  </si>
  <si>
    <t>SAL YODADA Y REFINADA (UN) - SAL PICANTE - UNIDAD - EMPACADO(A) - PROCESADO</t>
  </si>
  <si>
    <t>SAL YODADA Y REFINADA (UN) - SAL PIMIENTA - UNIDAD - EMPACADO(A) - PROCESADO</t>
  </si>
  <si>
    <t>SAL YODADA Y REFINADA (UN) - SAL YODADA - UNIDAD - 2000 GR - PROCESADO</t>
  </si>
  <si>
    <t>SAL YODADA Y REFINADA (UN) - SAL YODADA - UNIDAD - POR 1 GR - PROCESADO</t>
  </si>
  <si>
    <t>SAL YODADA Y REFINADA (UN) - SAL YODADA - UNIDAD - POR 3000 GR - PROCESADO</t>
  </si>
  <si>
    <t>SAL YODADA Y REFINADA (UN) - SAL YODADA - UNIDAD - POR 500 g - PROCESADO</t>
  </si>
  <si>
    <t>SAL YODADA Y REFINADA (UN) - SAL MARINA - UNIDAD - por 400 gramos - PROCESADO</t>
  </si>
  <si>
    <t>SAL YODADA Y REFINADA (UN) - SAL CON MENOS SODIO - UNIDAD - POR 500 g - PROCESADO</t>
  </si>
  <si>
    <t>SAL YODADA Y REFINADA (UN) - SAL CON MENOS SODIO - KILOGRAMO - 500 gramos - PROCESADO</t>
  </si>
  <si>
    <t>SAL YODADA Y REFINADA (UN) - SAL CRISTALES CITRUS - UNIDAD - EMPACADO(A) - PROCESADO</t>
  </si>
  <si>
    <t>SAL YODADA Y REFINADA (UN) - SAL YODADA - UNIDAD - POR 130 GR - PROCESADO</t>
  </si>
  <si>
    <t>SAL YODADA Y REFINADA (UN) - SAL ALTA PUREZA - UNIDAD - POR 150 GR - PROCESADO</t>
  </si>
  <si>
    <t>SAL YODADA Y REFINADA (UN) - SAL YODADA - UNIDAD - POR 750 GR - PROCESADO</t>
  </si>
  <si>
    <t>SAL YODADA Y REFINADA (UN) - SAL YODADA - UNIDAD - 70 GR - PROCESADO</t>
  </si>
  <si>
    <t>SAL YODADA Y REFINADA (UN) - SAL CON MENOS SODIO - UNIDAD - POR 120 GR - PROCESADO</t>
  </si>
  <si>
    <t>SAL YODADA Y REFINADA (UN) - SAL LIMON - UNIDAD - por 30 gramos - PROCESADO</t>
  </si>
  <si>
    <t>SALSA DE TOMATE - SALSA DE TOMATE - UNIDAD - POR 4100 GR - PROCESADO</t>
  </si>
  <si>
    <t>MEZCLA DE CONDIMENTOS - SALSA PARA CARNES - UNIDAD - por 1000 g - PROCESADO</t>
  </si>
  <si>
    <t>MEZCLA DE CONDIMENTOS - CURRY - UNIDAD - por 1000 g - PROCESADO</t>
  </si>
  <si>
    <t>HARINA DE TRIGO - HARINA DE TRIGO PARA CUPCAKES - UNIDAD - EMPACADO(A) - PROCESADO</t>
  </si>
  <si>
    <t>MAYONESA - MAYONESA - UNIDAD - Por 50 Gr - PROCESADO</t>
  </si>
  <si>
    <t>MAYONESA - MAYONESA - UNIDAD - POR 102 GR - PROCESADO</t>
  </si>
  <si>
    <t>PASTA ALIMENTICIA TIPO SECO - MACARRONCITO - UNIDAD - EMPACADO(A) - PROCESADO</t>
  </si>
  <si>
    <t>PASTA ALIMENTICIA TIPO SECO - PASTA SURTIDA - UNIDAD - EMPACADO(A) - PROCESADO</t>
  </si>
  <si>
    <t>PASTA ALIMENTICIA TIPO SECO - PASTA TIPO FETTUCCINE - UNIDAD - EMPACADO(A) - PROCESADO</t>
  </si>
  <si>
    <t>PASTA ALIMENTICIA TIPO SECO - PASTA TIPO PENNE - UNIDAD - EMPACADO(A) - PROCESADO</t>
  </si>
  <si>
    <t>HARINA DE TRIGO - HARINA PARA PANCAKES - UNIDAD - EMPACADO(A) - PROCESADO</t>
  </si>
  <si>
    <t>HARINA DE TRIGO - HARINA PARA PANDEBONO - UNIDAD - EMPACADO(A) - PROCESADO</t>
  </si>
  <si>
    <t>PANELA - PANELA FRACCIONADA - UNIDAD - POR 912 GRAMOS - NATURAL</t>
  </si>
  <si>
    <t>PISTACHOS - PISTACHO - UNIDAD - por 30 gramos - NATURAL</t>
  </si>
  <si>
    <t>QUINUA SECO - QUINUA CHOCOLATE - UNIDAD - EMPACADO(A) - NATURAL</t>
  </si>
  <si>
    <t>QUINUA SECO - QUINUA LIMON Y JENGIBRE - UNIDAD - EMPACADO(A) - NATURAL</t>
  </si>
  <si>
    <t>QUINUA SECO - QUINUA NATURAL - UNIDAD - EMPACADO(A) - NATURAL</t>
  </si>
  <si>
    <t>QUINUA SECO - SC - UNIDAD - EMPACADO(A) - NATURAL</t>
  </si>
  <si>
    <t>QUINUA SECO - QUINUA CARAMELIZADA - UNIDAD - EMPACADO(A) - PROCESADO</t>
  </si>
  <si>
    <t>GALLETA SALADA - GALLETA SALADA CON RELLENO DE QUESO - UNIDAD - EMPACADO(A) - PROCESADO</t>
  </si>
  <si>
    <t>GALLETA SALADA - SC - UNIDAD - 22.4 GR - PROCESADO</t>
  </si>
  <si>
    <t>MEZCLA DE CONDIMENTOS - BECHAMEL - UNIDAD - EMPACADO(A) - PROCESADO</t>
  </si>
  <si>
    <t>MEZCLA DE CONDIMENTOS - SALSA BOLOGNESA - UNIDAD - EMPACADO(A) - PROCESADO</t>
  </si>
  <si>
    <t>FECULA DE CEREALES - MEZCLA PARA NATILLA SABOR AREQUIPE Y COCO - UNIDAD - por 280 gramos - PROCESADO</t>
  </si>
  <si>
    <t>FECULA DE CEREALES - MEZCLA PARA NATILLA - UNIDAD - POR 160 GR - PROCESADO</t>
  </si>
  <si>
    <t>MAIZ AMARILLO NACIONAL SECO - MAZAMORRA TRICOLOR - UNIDAD - por 454 gramos - PROCESADO</t>
  </si>
  <si>
    <t>MEZCLA DE CONDIMENTOS - CONDIMENTO EN POLVO AJO - UNIDAD - EMPACADO(A) - PROCESADO</t>
  </si>
  <si>
    <t>MEZCLA DE CONDIMENTOS - CONDIMENTO EN POLVO HIERBAS - UNIDAD - EMPACADO(A) - PROCESADO</t>
  </si>
  <si>
    <t>MEZCLA DE CONDIMENTOS - CONDIMENTO EN POLVO PAPTRIKA - UNIDAD - EMPACADO(A) - PROCESADO</t>
  </si>
  <si>
    <t>MEZCLA DE CONDIMENTOS - CONDIMENTO EN POLVO PIMENTON - UNIDAD - EMPACADO(A) - PROCESADO</t>
  </si>
  <si>
    <t>MEZCLA DE CONDIMENTOS - CALDO DE COSTILLA DESMENUZADO - UNIDAD - EMPACADO(A) - PROCESADO</t>
  </si>
  <si>
    <t>MEZCLA DE CONDIMENTOS - CONDIMENTO EN POLVO BBQ - UNIDAD - EMPACADO(A) - PROCESADO</t>
  </si>
  <si>
    <t>MEZCLA DE CONDIMENTOS - CONDIMENTO EN POLVO PASTA QUESO - UNIDAD - EMPACADO(A) - PROCESADO</t>
  </si>
  <si>
    <t>MEZCLA DE CONDIMENTOS - SOPA MARINERA - UNIDAD - EMPACADO(A) - PROCESADO</t>
  </si>
  <si>
    <t>CONDIMENTOS MEZCLADOS - Sazonatodo - UNIDAD - por 200 gramos - PROCESADO</t>
  </si>
  <si>
    <t>CONDIMENTOS MEZCLADOS - Sazonatodo - UNIDAD - POR 90 GR - PROCESADO</t>
  </si>
  <si>
    <t>CONDIMENTOS MEZCLADOS - Sazonatodo - UNIDAD - 55 GR - PROCESADO</t>
  </si>
  <si>
    <t>MEZCLA DE CONDIMENTOS - BASE PARA CARNE CHOP SUEY - UNIDAD - EMPACADO(A) - PROCESADO</t>
  </si>
  <si>
    <t>MEZCLA DE CONDIMENTOS - BASE PARA CARNE DESMECHADA - UNIDAD - EMPACADO(A) - PROCESADO</t>
  </si>
  <si>
    <t>MEZCLA DE CONDIMENTOS - CONDIMENTO CARNE GOULASH - UNIDAD - EMPACADO(A) - PROCESADO</t>
  </si>
  <si>
    <t>MEZCLA DE CONDIMENTOS - CONDIMENTO CHAMPINON Y POLLO - UNIDAD - EMPACADO(A) - PROCESADO</t>
  </si>
  <si>
    <t>MEZCLA DE CONDIMENTOS - CONDIMENTO PASTA CARBONARA - UNIDAD - EMPACADO(A) - PROCESADO</t>
  </si>
  <si>
    <t>HARINA DE MAIZ - HARINA DE MAIZ PARA AREPA DE CHOCLO - UNIDAD - EMPACADO(A) - PROCESADO</t>
  </si>
  <si>
    <t>LECHE EN POLVO CON PROTEINAS PARA LACTANTES - LECHE EN POLVO PARA LACTANTES CON PROTEINAS PARA LACTANTES CON PREBIOTICOS Y MIEL - UNIDAD - EMPACADO(A) - PROCESADO</t>
  </si>
  <si>
    <t>LECHE EN POLVO CON PROTEINAS PARA LACTANTES - LECHE EN POLVO PARA LACTANTES CON PROTEINAS PARA LACTANTES DESLACTOSADA Y SEMIDESCREMADA - UNIDAD - EMPACADO(A) - PROCESADO</t>
  </si>
  <si>
    <t>LECHE EN POLVO CON PROTEINAS PARA LACTANTES - LECHE EN POLVO PARA LACTANTES CON PROTEINAS PARA LACTANTES INSTANTANEA - UNIDAD - EMPACADO(A) - PROCESADO</t>
  </si>
  <si>
    <t>LECHE EN POLVO CON PROTEINAS PARA LACTANTES - CON PROTEINAS PARA LACTANTES CON HIERRO - UNIDAD - EMPACADO(A) - PROCESADO</t>
  </si>
  <si>
    <t>MOSTAZA - MOSTAZA - UNIDAD - POR 4 KG - PROCESADO</t>
  </si>
  <si>
    <t>PASTA ALIMENTICIA TIPO SOPA - PASTA NOODLES EN VASO - UNIDAD - EMPACADO(A) - PROCESADO</t>
  </si>
  <si>
    <t>MEZCLA DE CONDIMENTOS - SOPA CASERA GALLINA Y FIDEOS - UNIDAD - EMPACADO(A) - PROCESADO</t>
  </si>
  <si>
    <t>MEZCLA DE CONDIMENTOS - SOPA CASERA COSTILLA Y FIDEOS - UNIDAD - EMPACADO(A) - PROCESADO</t>
  </si>
  <si>
    <t>MEZCLA DE CONDIMENTOS - SOPA GALLINA Y ARROZ - UNIDAD - EMPACADO(A) - PROCESADO</t>
  </si>
  <si>
    <t>GELATINA - GELATINA PARA FLAN CON SABOR A VAINILLA - UNIDAD - EMPACADO(A) - PROCESADO</t>
  </si>
  <si>
    <t>PASABOCAS DE SEMILLAS COMESTIBLES - SOYA SURTIDA DULCE Y SALADA - UNIDAD - EMPACADO(A) - PROCESADO</t>
  </si>
  <si>
    <t>PASABOCAS DE SEMILLAS COMESTIBLES - SOYA DULCE - UNIDAD - EMPACADO(A) - PROCESADO</t>
  </si>
  <si>
    <t>PASABOCAS DE SEMILLAS COMESTIBLES - SOYA SALADA - UNIDAD - EMPACADO(A) - PROCESADO</t>
  </si>
  <si>
    <t>ALIMENTO GRANULADO A BASE DE CHOCOLATE Y MALTA - SNACK DE CHOCOLATE - UNIDAD - EMPACADO(A) - PROCESADO</t>
  </si>
  <si>
    <t>LECHE EN POLVO - LECHE EN POLVO CON CALCIO - UNIDAD - EMPACADO(A) - PROCESADO</t>
  </si>
  <si>
    <t>HARINA DE TRIGO - HARINA DE TRIGO CON AVENA PARA TORTILLAS - UNIDAD - EMPACADO(A) - PROCESADO</t>
  </si>
  <si>
    <t>HARINA DE TRIGO - HARINA DE TRIGO PARA TORTILLAS - UNIDAD - EMPACADO(A) - PROCESADO</t>
  </si>
  <si>
    <t>VINAGRE BLANCO - VINAGRE BLANCO - UNIDAD - POR 3060 CC - PROCESADO</t>
  </si>
  <si>
    <t>BREVA FRESCA - BREVA EN TROZOS - KILOGRAMO - EMPACADO(A) - PROCESADO</t>
  </si>
  <si>
    <t>MEZCLA DE CONDIMENTOS - CREMA PARA SOPA DE AHUYAMA ZANAHORIA Y ESPINACA - UNIDAD - EMPACADO(A) - PROCESADO</t>
  </si>
  <si>
    <t>MEZCLA DE CONDIMENTOS - CREMA GOURMET CHAMPINON - UNIDAD - EMPACADO(A) - PROCESADO</t>
  </si>
  <si>
    <t>MEZCLA DE CONDIMENTOS - CREMA GOURMET POLLO CHAMPINON - UNIDAD - EMPACADO(A) - PROCESADO</t>
  </si>
  <si>
    <t>MEZCLA DE CONDIMENTOS - CREMA GOURMET POLLO - UNIDAD - EMPACADO(A) - PROCESADO</t>
  </si>
  <si>
    <t>MEZCLA DE CONDIMENTOS - CREMA GOURMET TOMATE - UNIDAD - EMPACADO(A) - PROCESADO</t>
  </si>
  <si>
    <t>MEZCLA DE CONDIMENTOS - CREMA GOURMET POLLO CON VERDURAS - UNIDAD - EMPACADO(A) - PROCESADO</t>
  </si>
  <si>
    <t>MEZCLA DE CONDIMENTOS - CREMA CHOCLO - UNIDAD - EMPACADO(A) - PROCESADO</t>
  </si>
  <si>
    <t>AJO - AJO PELADO - KILOGRAMO - EMPACADO(A) - NATURAL</t>
  </si>
  <si>
    <t>HIERBAS AROMATICAS - LIMONARIA - KILOGRAMO - EMPACADO(A) - PROCESADO</t>
  </si>
  <si>
    <t>HIERBAS AROMATICAS - TORONJIL - KILOGRAMO - POR 5 KG - NATURAL</t>
  </si>
  <si>
    <t>BANANO FRESCO - BANANO BOCADILLO - KILOGRAMO - SIN EMPAQUE - NATURAL</t>
  </si>
  <si>
    <t>CEBOLLA - CEBOLLA ESCALONIA - KILOGRAMO - SIN EMPAQUE - NATURAL</t>
  </si>
  <si>
    <t>CEBOLLA - CEBOLLA OCANERA - KILOGRAMO - SIN EMPAQUE - NATURAL</t>
  </si>
  <si>
    <t>Hortalizas - CHAMPINON PORTOBELO - KILOGRAMO - SIN EMPAQUE - NATURAL</t>
  </si>
  <si>
    <t>Hortalizas - ORELLANAS - KILOGRAMO - SIN EMPAQUE - NATURAL</t>
  </si>
  <si>
    <t>Hortalizas - CILANTRO CIMARRON - KILOGRAMO - SIN EMPAQUE - NATURAL</t>
  </si>
  <si>
    <t>DURAZNO - DURAZNO IMPORTADO - KILOGRAMO - SIN EMPAQUE - NATURAL</t>
  </si>
  <si>
    <t>AJI - AJI SABANERO - KILOGRAMO - SIN EMPAQUE - NATURAL</t>
  </si>
  <si>
    <t>AJI - AJI ROCOTO - KILOGRAMO - SIN EMPAQUE - NATURAL</t>
  </si>
  <si>
    <t>Hortalizas - HOJA DE BIJAO - UNIDAD - EMPACADO(A) - NATURAL</t>
  </si>
  <si>
    <t>LECHUGA - LECHUGA ASIATICA - KILOGRAMO - SIN EMPAQUE - NATURAL</t>
  </si>
  <si>
    <t>LECHUGA - LECHUGA COLCHINA - KILOGRAMO - SIN EMPAQUE - NATURAL</t>
  </si>
  <si>
    <t>LECHUGA - LECHUGA ESCAROLA - KILOGRAMO - SIN EMPAQUE - NATURAL</t>
  </si>
  <si>
    <t>LECHUGA - LECHUGA SALANOVA - KILOGRAMO - SIN EMPAQUE - NATURAL</t>
  </si>
  <si>
    <t>MANGO - MANGO TOMMY - KILOGRAMO - SIN EMPAQUE - NATURAL</t>
  </si>
  <si>
    <t>MANGO - MANGO REINA - KILOGRAMO - SIN EMPAQUE - NATURAL</t>
  </si>
  <si>
    <t>MANGO - MANGO FILIPINO - KILOGRAMO - SIN EMPAQUE - NATURAL</t>
  </si>
  <si>
    <t>MAZORCA FRESCA - MAZORCA DESGRANADA - KILOGRAMO - EMPACADO(A) - NATURAL</t>
  </si>
  <si>
    <t>MAZORCA FRESCA - MAZORCA BABY - KILOGRAMO - SIN EMPAQUE - NATURAL</t>
  </si>
  <si>
    <t>Hortalizas - GERMINADOS - KILOGRAMO - SIN EMPAQUE - NATURAL</t>
  </si>
  <si>
    <t>PIMENTON FRESCO - PIMENTON AMARILLO - KILOGRAMO - SIN EMPAQUE - NATURAL</t>
  </si>
  <si>
    <t>PIMENTON FRESCO - PIMENTON VERDE - KILOGRAMO - SIN EMPAQUE - NATURAL</t>
  </si>
  <si>
    <t>QUESO (KG) - QUESO TOFU - KILOGRAMO - EMPACADO(A) - NATURAL</t>
  </si>
  <si>
    <t>QUESO (KG) - QUESO FETA - KILOGRAMO - EMPACADO(A) - NATURAL</t>
  </si>
  <si>
    <t>QUESO (KG) - QUESO PAIPA - KILOGRAMO - SIN EMPAQUE - NATURAL</t>
  </si>
  <si>
    <t>REPOLLO FRESCO - REPOLLO BLANCO - KILOGRAMO - SIN EMPAQUE - NATURAL</t>
  </si>
  <si>
    <t>REPOLLO FRESCO - REPOLLO MORADO - KILOGRAMO - SIN EMPAQUE - NATURAL</t>
  </si>
  <si>
    <t>TOMATE - TOMATE ZEBRA - KILOGRAMO - SIN EMPAQUE - NATURAL</t>
  </si>
  <si>
    <t>Hortalizas - TALLOS - KILOGRAMO - SIN EMPAQUE - NATURAL</t>
  </si>
  <si>
    <t>PEPINO FRESCO - PEPINO EUROPEO - KILOGRAMO - SIN EMPAQUE - NATURAL</t>
  </si>
  <si>
    <t>ARROZ DE SOPA - ARROZ DE SOPA - KILOGRAMO - EMPACADO(A) - NATURAL</t>
  </si>
  <si>
    <t>FOSFATO DIAMONIO - FOSFATO DIAMONIO - KILOGRAMO - EMPACADO(A) - PROCESADO</t>
  </si>
  <si>
    <t>ACEITE CRUDO DE SOYA - ACEITE CRUDO DESGOMADO DE SOYA BOLIVIANO - KILOGRAMO - EMPACADO(A) - PROCESADO</t>
  </si>
  <si>
    <t>MAIZ AMARILLO IMPORTADO - MAIZ AMARILLO MOLIDO ARGENTINO - KILOGRAMO - EN SACO - NATURAL</t>
  </si>
  <si>
    <t>GANADO BOVINO EN PIE - NOVILLA DE VIENTE PRENADA - UNIDAD - SIN EMPAQUE - NATURAL</t>
  </si>
  <si>
    <t>FOSFATO DICALCICO - FOSFATO DICALCICO - KILOGRAMO - EMPACADO(A) - PROCESADO</t>
  </si>
  <si>
    <t>ADITIVOS PARA ALIMENTO ANIMAL - AVERIA DE LECHE EN POLVO - KILOGRAMO - EMPACADO(A) - PROCESADO</t>
  </si>
  <si>
    <t>QUESO (UN) - 4077-CUAJADA - UNIDAD - EMPACADO(A) - PROCESADO</t>
  </si>
  <si>
    <t>MANTEQUILLA - MANTEQUILLA - UNIDAD - EMPACADO(A) - PROCESADO</t>
  </si>
  <si>
    <t>YOGURT - BEBIDA DE YOGURT - UNIDAD - BOLSA POR 150 ML - PROCESADO</t>
  </si>
  <si>
    <t>AJO FRESCO - AJO EN MALLA - UNIDAD - EMPACADO(A) - NATURAL</t>
  </si>
  <si>
    <t>CARBON VEGETAL - CARBON VEGETAL - UNIDAD - BULTO - PROCESADO</t>
  </si>
  <si>
    <t>Hortalizas - CHAMPINONES EN BANDEJA - UNIDAD - EMPACADO(A) - NATURAL</t>
  </si>
  <si>
    <t>DURAZNO - DURAZNO - UNIDAD - SIN EMPAQUE - NATURAL</t>
  </si>
  <si>
    <t>Frutas - FRESA - UNIDAD - SIN EMPAQUE - NATURAL</t>
  </si>
  <si>
    <t>Frutas - GUAYABA PERA - UNIDAD - SIN EMPAQUE - NATURAL</t>
  </si>
  <si>
    <t>LIMON - LIMON TAHITI - UNIDAD - SIN EMPAQUE - NATURAL</t>
  </si>
  <si>
    <t>MAIZ - CHOCLO - UNIDAD - SIN EMPAQUE - NATURAL</t>
  </si>
  <si>
    <t>MAIZ - CHOCLO DULCE DE MAIZ - UNIDAD - SIN EMPAQUE - NATURAL</t>
  </si>
  <si>
    <t>LECHUGA - LECHUGA VERDE CRESPA SIN RAIZ - UNIDAD - SIN EMPAQUE - NATURAL</t>
  </si>
  <si>
    <t>MANZANA - MANZANA - UNIDAD - SIN EMPAQUE - NATURAL</t>
  </si>
  <si>
    <t>Frutas - MARACUYA - UNIDAD - SIN EMPAQUE - NATURAL</t>
  </si>
  <si>
    <t>Frutas - MORA - UNIDAD - SIN EMPAQUE - NATURAL</t>
  </si>
  <si>
    <t>PAPA - PAPA PARDA CAUCANA - UNIDAD - SIN EMPAQUE - NATURAL</t>
  </si>
  <si>
    <t>PAPA - PAPA CAPIRA - UNIDAD - SIN EMPAQUE - NATURAL</t>
  </si>
  <si>
    <t>PIMENTON FRESCO - PIMENTON - UNIDAD - SIN EMPAQUE - NATURAL</t>
  </si>
  <si>
    <t>TOMATE - TOMATE CHERRY - UNIDAD - SIN EMPAQUE - NATURAL</t>
  </si>
  <si>
    <t>TOMATE - Tomate chonto - UNIDAD - EMPACADO(A) - NATURAL</t>
  </si>
  <si>
    <t>ULLUCO - ULLUCO - UNIDAD - SIN EMPAQUE - NATURAL</t>
  </si>
  <si>
    <t>Frutas - UVA CHILENA - UNIDAD - EMPACADO(A) - NATURAL</t>
  </si>
  <si>
    <t>Frutas - UVA ISABELLA - UNIDAD - SIN EMPAQUE - NATURAL</t>
  </si>
  <si>
    <t>CUCHUCO - 5496-CUCHUCO DE MAIZ MOLIDO - UNIDAD - SIN EMPAQUE - PROCESADO</t>
  </si>
  <si>
    <t>HARINA DE MAIZ PRECOCIDA - 5497-TORTILLA DE MAIZ PRECOCIDA - UNIDAD - EMPACADO(A) - PROCESADO</t>
  </si>
  <si>
    <t>PULPA - 5498-PULPA DE FRUTAS SURTIDAS - UNIDAD - A GRANEL - NATURAL</t>
  </si>
  <si>
    <t>FRUTA CONFITADA - BREVA CONFITADA - KILOGRAMO - EMPACADO(A) - PROCESADO</t>
  </si>
  <si>
    <t>MIEL DE ABEJAS - CERA DE ABEJAS - UNIDAD - EMPACADO(A) - NATURAL</t>
  </si>
  <si>
    <t>MIEL DE ABEJAS - CERA DE ABEJAS - KILOGRAMO - EMPACADO(A) - NATURAL</t>
  </si>
  <si>
    <t>SAL YODADA Y REFINADA (UN) - SAL YODADA - UNIDAD - POR 12.5 KG - PROCESADO</t>
  </si>
  <si>
    <t>MANTEQUILLA - MANTEQUILLA DE SUERO DE CUAJADA - UNIDAD - EMPACADO(A) - PROCESADO</t>
  </si>
  <si>
    <t>Hortalizas - FENOGRECO EN POLVO - KILOGRAMO - EMPACADO(A) - PROCESADO</t>
  </si>
  <si>
    <t>Hortalizas - ALCACHOFA EN POLVO - KILOGRAMO - EMPACADO(A) - PROCESADO</t>
  </si>
  <si>
    <t>PASABOCAS DE SEMILLAS COMESTIBLES - CARAMELO DE AJONJOLI - KILOGRAMO - EMPACADO(A) - PROCESADO</t>
  </si>
  <si>
    <t>CARAMELO DE LECHE - CARAMELO DE LECHE DE CABRA - KILOGRAMO - EMPACADO(A) - PROCESADO</t>
  </si>
  <si>
    <t>PASTA ALIMENTICIA TIPO SECO - PASTA ALIMENTICIA DE MAIZ - KILOGRAMO - EMPACADO(A) - PROCESADO</t>
  </si>
  <si>
    <t>PASTA ALIMENTICIA TIPO SECO - PASTA ALIMENTICIA DE QUINUA - KILOGRAMO - EMPACADO(A) - PROCESADO</t>
  </si>
  <si>
    <t>PASTA ALIMENTICIA TIPO SECO - PASTA ALIMENTICIA DE CHIA - KILOGRAMO - EMPACADO(A) - PROCESADO</t>
  </si>
  <si>
    <t>ACEITE EXTRA VIRGEN - ACEITE EXTRA VIRGEN DE AGUACATE - LITRO - EMPACADO(A) - PROCESADO</t>
  </si>
  <si>
    <t>ACEITE REFINADO DE OLIVA - ACEITE DE OLIVA EXTRA VIRGEN - LITRO - EMPACADO(A) - PROCESADO</t>
  </si>
  <si>
    <t>LINAZA - LINAZA CON ALCACHOFA - KILOGRAMO - EMPACADO(A) - PROCESADO</t>
  </si>
  <si>
    <t>QUINUA SECO - QUINUA EXTRUIDA - KILOGRAMO - EMPACADO(A) - PROCESADO</t>
  </si>
  <si>
    <t>MIJO - MIJO ROJO - KILOGRAMO - EMPACADO(A) - NATURAL</t>
  </si>
  <si>
    <t>MIJO - MIJO BLANCO - KILOGRAMO - EMPACADO(A) - NATURAL</t>
  </si>
  <si>
    <t>ALGAS MARINAS - ALGAS MARINAS EN POLVO - KILOGRAMO - EMPACADO(A) - PROCESADO</t>
  </si>
  <si>
    <t>FRUTAS DESHIDRATADAS - GRANOLA - KILOGRAMO - EMPACADO(A) - PROCESADO</t>
  </si>
  <si>
    <t>FRUTAS DESHIDRATADAS - BARRA DE CEREALES - KILOGRAMO - EMPACADO(A) - PROCESADO</t>
  </si>
  <si>
    <t>Frutas - ALGARROBO EN POLVO - KILOGRAMO - EMPACADO(A) - PROCESADO</t>
  </si>
  <si>
    <t>HIERBAS AROMATICAS - CHANCA PIEDRA PICADA - KILOGRAMO - EMPACADO(A) - NATURAL</t>
  </si>
  <si>
    <t>HIERBAS AROMATICAS - CARDO MARIANO - KILOGRAMO - EMPACADO(A) - NATURAL</t>
  </si>
  <si>
    <t>HARINA DE TRIGO - COUS COUS - KILOGRAMO - EMPACADO(A) - PROCESADO</t>
  </si>
  <si>
    <t>HARINA DE GUINEO - HARINA DE GUINEO - KILOGRAMO - EMPACADO(A) - PROCESADO</t>
  </si>
  <si>
    <t>HIERBAS AROMATICAS - EXTRACTO DE TE VERDE CON COLAGENO - KILOGRAMO - EMPACADO(A) - PROCESADO</t>
  </si>
  <si>
    <t>SUPLEMENTO NUTRICIONAL - SUPLEMENTO NUTRICIONAL - KILOGRAMO - EMPACADO(A) - PROCESADO</t>
  </si>
  <si>
    <t>SUPLEMENTO NUTRICIONAL - SUPLEMENTO NUTRICIONAL CON PANELA - KILOGRAMO - EMPACADO(A) - PROCESADO</t>
  </si>
  <si>
    <t>CARNE DE CABALLO FRESCA O REFRIGERADA EN CORTES - CACHETE EQUINO - KILOGRAMO - SIN EMPAQUE - NATURAL</t>
  </si>
  <si>
    <t>CARNE DE CABALLO FRESCA O REFRIGERADA EN CORTES - TENDON EQUINO - KILOGRAMO - SIN EMPAQUE - NATURAL</t>
  </si>
  <si>
    <t>CARNE DE CABALLO FRESCA O REFRIGERADA EN CORTES - CHUNCHULLO EQUINO - KILOGRAMO - SIN EMPAQUE - NATURAL</t>
  </si>
  <si>
    <t>FRIJOL SOYA - FRIJOL SOYA COCIDO - KILOGRAMO - EMPACADO(A) - NATURAL</t>
  </si>
  <si>
    <t>PULPA - PULPA DE REMOLACHA - KILOGRAMO - EMPACADO(A) - NATURAL</t>
  </si>
  <si>
    <t>CARNE DE POLLO FRESCA O REFRIGERADA EN CORTES - TROCITOS DE POLLO - UNIDAD - EMPACADO(A) - NATURAL</t>
  </si>
  <si>
    <t>CARNE DE POLLO FRESCA O REFRIGERADA EN CORTES - MOLLEJA DE POLLO - UNIDAD - EMPACADO(A) - NATURAL</t>
  </si>
  <si>
    <t>CARNE DE POLLO FRESCA O REFRIGERADA EN CORTES - RECORTE DE POLLO - UNIDAD - EMPACADO(A) - NATURAL</t>
  </si>
  <si>
    <t>CARNE DE POLLO FRESCA O REFRIGERADA EN CORTES - PATAS Y PESCUESO DE POLLO - UNIDAD - EMPACADO(A) - NATURAL</t>
  </si>
  <si>
    <t>CARNE DE POLLO FRESCA O REFRIGERADA EN CORTES - HIGADO DE POLLO - UNIDAD - EMPACADO(A) - NATURAL</t>
  </si>
  <si>
    <t>CARNE DE POLLO FRESCA O REFRIGERADA EN CORTES - ALITAS MIEL MOSTAZA - UNIDAD - EMPACADO(A) - PROCESADO</t>
  </si>
  <si>
    <t>CARNE DE POLLO FRESCA O REFRIGERADA EN CORTES - ALAS BUFALO - UNIDAD - EMPACADO(A) - PROCESADO</t>
  </si>
  <si>
    <t>CARNE DE POLLO FRESCA O REFRIGERADA EN CORTES - CORAZONES DE POLLO EN BANDEJA - UNIDAD - EMPACADO(A) - NATURAL</t>
  </si>
  <si>
    <t>CARNE DE POLLO FRESCA O REFRIGERADA EN CORTES - SURTIDO DE POLLO - UNIDAD - EMPACADO(A) - NATURAL</t>
  </si>
  <si>
    <t>CARNE DE POLLO FRESCA O REFRIGERADA EN CORTES - PERNILES BLANCOS PARTIDOS - UNIDAD - EMPACADO(A) - NATURAL</t>
  </si>
  <si>
    <t>CARNE DE POLLO FRESCA O REFRIGERADA EN CORTES - COSTILLARES DE POLLO CAMPESINO - UNIDAD - EMPACADO(A) - NATURAL</t>
  </si>
  <si>
    <t>CARNE DE POLLO FRESCA O REFRIGERADA EN CORTES - PICADA DE POLLO - UNIDAD - EMPACADO(A) - NATURAL</t>
  </si>
  <si>
    <t>CARNE DE POLLO FRESCA O REFRIGERADA EN CORTES - COSTILLARES BLANCOS DE POLLO - UNIDAD - EMPACADO(A) - NATURAL</t>
  </si>
  <si>
    <t>CARNE DE POLLO FRESCA O REFRIGERADA EN CORTES - FILETE DE POLLO - UNIDAD - EMPACADO(A) - NATURAL</t>
  </si>
  <si>
    <t>HUESO DE POLLO - HUESO DE POLLO - UNIDAD - EMPACADO(A) - NATURAL</t>
  </si>
  <si>
    <t>CARNE DE POLLO FRESCA O REFRIGERADA EN CORTES - FILETE DE POLLO - KILOGRAMO - EMPACADO(A) - NATURAL</t>
  </si>
  <si>
    <t>CAFE CONSUMO - CAFE CONSUMO IMPORTADO DE PERU - KILOGRAMO - EMPACADO(A) - NATURAL</t>
  </si>
  <si>
    <t>CARNE DE POLLO FRESCA O REFRIGERADA EN CORTES - PATAS Y PESCUESO DE POLLO - KILOGRAMO - EMPACADO(A) - NATURAL</t>
  </si>
  <si>
    <t>CARNE DE POLLO FRESCA O REFRIGERADA EN CORTES - PESCUESO DE POLLO - KILOGRAMO - EMPACADO(A) - NATURAL</t>
  </si>
  <si>
    <t>GANADO BOVINO EN PIE - GANADO BOVINO EN PIE MIXTO - KILOGRAMO - SIN EMPAQUE - NATURAL</t>
  </si>
  <si>
    <t>MEZCLA DE CONDIMENTOS - CALDO DESHIDRATADO DE PESCADO - KILOGRAMO - EMPACADO(A) - PROCESADO</t>
  </si>
  <si>
    <t>AZUCAR DE PALMA - AZUCAR DE PALMA - KILOGRAMO - EMPACADO(A) - PROCESADO</t>
  </si>
  <si>
    <t>Hortalizas - BROTES DE BAMBU TAJADOS - UNIDAD - SIN EMPAQUE - NATURAL</t>
  </si>
  <si>
    <t>HIERBAS AROMATICAS - TE DE PETALOS DE FLORES - UNIDAD - EMPACADO(A) - NATURAL</t>
  </si>
  <si>
    <t>PASABOCAS FRITOS - PAPA CROCANTE - KILOGRAMO - EMPACADO(A) - PROCESADO</t>
  </si>
  <si>
    <t>PASTA ALIMENTICIA TIPO SECO - PASTA DE FRIJOL NEGRO - KILOGRAMO - EMPACADO(A) - PROCESADO</t>
  </si>
  <si>
    <t>HONGO - HONGOS DESHIDRATADOS - KILOGRAMO - EMPACADO(A) - PROCESADO</t>
  </si>
  <si>
    <t>TUBERCULOS - GALANGA DESHIDRATADO - KILOGRAMO - EMPACADO(A) - PROCESADO</t>
  </si>
  <si>
    <t>FRUTAS DESHIDRATADAS - KAFFERLIME DESHIDRATADO - KILOGRAMO - EMPACADO(A) - NATURAL</t>
  </si>
  <si>
    <t>PESCADO REFRIGERADO - PESCADO DESHIDRATADO - KILOGRAMO - SIN EMPAQUE - NATURAL</t>
  </si>
  <si>
    <t>FRIJOL SOYA - FRIJOL SOYA EN CASCARA - KILOGRAMO - SIN EMPAQUE - NATURAL</t>
  </si>
  <si>
    <t>FRIJOL SOYA - FRIJOL SOYA SIN CASCARA - KILOGRAMO - SIN EMPAQUE - NATURAL</t>
  </si>
  <si>
    <t>CONDIMENTOS MEZCLADOS - SAZONADORES A BASE DE ESPECIAS - KILOGRAMO - EMPACADO(A) - NATURAL</t>
  </si>
  <si>
    <t>CONDIMENTOS MEZCLADOS - MEZCLA DE ESPECIAS - KILOGRAMO - EMPACADO(A) - NATURAL</t>
  </si>
  <si>
    <t>VEGETALES ENCURTIDOS - 5571-JENGIBRE ENCURTIDO - KILOGRAMO - EMPACADO(A) - NATURAL</t>
  </si>
  <si>
    <t>HARINA DE TRIGO - HARINA DE3 TRIGO PARA HARGOW - UNIDAD - EMPACADO(A) - PROCESADO</t>
  </si>
  <si>
    <t>HARINA DE TRIGO - PIEL A BASE DE TRIGO PARA EMPANADAS - KILOGRAMO - EMPACADO(A) - PROCESADO</t>
  </si>
  <si>
    <t>HARINA DE SOYA - PASTA DE SOYA FERMENTADA - KILOGRAMO - EMPACADO(A) - PROCESADO</t>
  </si>
  <si>
    <t>JENGIBRE ELABORADO - JENGIBRE EN CONSERVA - UNIDAD - EMPACADO(A) - PROCESADO</t>
  </si>
  <si>
    <t>JUGO DE FRUTAS - JUEGO DE LYCHEE - LITRO - EMPACADO(A) - NATURAL</t>
  </si>
  <si>
    <t>SALVADO - 5577-REPILA DE ARROZ - KILOGRAMO - EMPACADO(A) - PROCESADO</t>
  </si>
  <si>
    <t>Vino - VINO DE ARROZ - LITRO - EMPACADO(A) - PROCESADO</t>
  </si>
  <si>
    <t>DURAZNOS EN CONSERVA - SC - UNIDAD - EMPACADO(A) - PROCESADO</t>
  </si>
  <si>
    <t>Vino - MIRIN VINO DE ARROZ - LITRO - EMPACADO(A) - PROCESADO</t>
  </si>
  <si>
    <t>Vino - ZAKE VINO DE ARROZ - LITRO - EMPACADO(A) - PROCESADO</t>
  </si>
  <si>
    <t>ARROZ SUSHI - ARROZ SUSHI - UNIDAD - EMPACADO(A) - NATURAL</t>
  </si>
  <si>
    <t>PASTA ALIMENTICIA TIPO SECO - PASTA MISSO VEGETAL DE SOYA - KILOGRAMO - EMPACADO(A) - PROCESADO</t>
  </si>
  <si>
    <t>PASTA ALIMENTICIA TIPO SECO - PASTA CURRY A BASE DE ESPECIAS - KILOGRAMO - EMPACADO(A) - PROCESADO</t>
  </si>
  <si>
    <t>PASTA ALIMENTICIA TIPO SECO - PASTA DE AJI A BASE DE ESPECIAS - KILOGRAMO - EMPACADO(A) - PROCESADO</t>
  </si>
  <si>
    <t>PASTA ALIMENTICIA TIPO SECO - PASTA DE TAMARINDO - KILOGRAMO - EMPACADO(A) - PROCESADO</t>
  </si>
  <si>
    <t>MEZCLA DE CONDIMENTOS - SALSA PICANTE - UNIDAD - EMPACADO(A) - PROCESADO</t>
  </si>
  <si>
    <t>MEZCLA DE CONDIMENTOS - SALSA CHAR SIU - UNIDAD - EMPACADO(A) - PROCESADO</t>
  </si>
  <si>
    <t>MEZCLA DE CONDIMENTOS - SALSA A BASE DE CAMARONES FERMENTADOS - UNIDAD - EMPACADO(A) - PROCESADO</t>
  </si>
  <si>
    <t>MEZCLA DE CONDIMENTOS - SALSA A BASE DE BATATA DULCE - UNIDAD - EMPACADO(A) - PROCESADO</t>
  </si>
  <si>
    <t>MEZCLA DE CONDIMENTOS - SALSA FRIJOL DE SOYA Y HONGOS - UNIDAD - EMPACADO(A) - PROCESADO</t>
  </si>
  <si>
    <t>PASTA ALIMENTICIA TIPO SECO - LAMINAS DE SOYA - UNIDAD - EMPACADO(A) - PROCESADO</t>
  </si>
  <si>
    <t>HARINA DE TRIGO - HARINA DE TRIGO PARA SPRING ROLL - KILOGRAMO - EMPACADO(A) - PROCESADO</t>
  </si>
  <si>
    <t>HARINA DE TRIGO - HARINA DE TRIGO PARA TEMPURA - KILOGRAMO - EMPACADO(A) - PROCESADO</t>
  </si>
  <si>
    <t>MEZCLA DE CONDIMENTOS - TOGARASHI - UNIDAD - EMPACADO(A) - PROCESADO</t>
  </si>
  <si>
    <t>HARINA DE LENTEJA - TORTILLA DE HARINA DE LENTEJA - UNIDAD - EMPACADO(A) - PROCESADO</t>
  </si>
  <si>
    <t>Conserva de Alimentos - CONSERVA DE MANGO DULCE - UNIDAD - EMPACADO(A) - PROCESADO</t>
  </si>
  <si>
    <t>Conserva de Alimentos - CONSERVA DE ESPECIAS PICANTES - UNIDAD - EMPACADO(A) - PROCESADO</t>
  </si>
  <si>
    <t>VEGETALES ENCURTIDOS - ENCURTIDO DE PIMIENTA VERDE - UNIDAD - EMPACADO(A) - PROCESADO</t>
  </si>
  <si>
    <t>PASTA ALIMENTICIA TIPO SECO - TALLARINES DE SOYA - KILOGRAMO - EMPACADO(A) - PROCESADO</t>
  </si>
  <si>
    <t>HONGO - SHITAKE - KILOGRAMO - EMPACADO(A) - NATURAL</t>
  </si>
  <si>
    <t>PASABOCA - SNACK DE WASABI - KILOGRAMO - EMPACADO(A) - PROCESADO</t>
  </si>
  <si>
    <t>PASABOCA - SNACK DE ALGAS MARINAS - UNIDAD - EMPACADO(A) - PROCESADO</t>
  </si>
  <si>
    <t>ADITIVOS PARA ALIMENTOS - PAPEL DE ARROZ - KILOGRAMO - EMPACADO(A) - PROCESADO</t>
  </si>
  <si>
    <t>GELATINA - NATA DE COCO - KILOGRAMO - SIN EMPAQUE - PROCESADO</t>
  </si>
  <si>
    <t>FRUTAS DESHIDRATADAS - LIMON DESHIDRATADO EN PASTA - KILOGRAMO - EMPACADO(A) - PROCESADO</t>
  </si>
  <si>
    <t>SAL YODADA Y REFINADA (KG) - SIN ADITIVOS - KILOGRAMO - EN BOLSA DE POLIETILENO - PROCESADO</t>
  </si>
  <si>
    <t>PIELES DE CUERO - PIEL DE VACA - KILOGRAMO - SIN EMPAQUE - NATURAL</t>
  </si>
  <si>
    <t>SUBPRODUCTOS CARNICOS - PATAS DE VAQUETA CON PIEL - UNIDAD - SIN EMPAQUE - NATURAL</t>
  </si>
  <si>
    <t>CARNE BOVINA - Cola - UNIDAD - SIN EMPAQUE - NATURAL</t>
  </si>
  <si>
    <t>PESCADO FRESCO O REFRIGERADO - POSTA DE BAGRE - UNIDAD - EMPACADO(A) - NATURAL</t>
  </si>
  <si>
    <t>PESCADO FRESCO O REFRIGERADO - POSTA DE BAGRE - KILOGRAMO - EMPACADO(A) - NATURAL</t>
  </si>
  <si>
    <t>CARNE DE POLLO FRESCA O REFRIGERADA EN CORTES - ALAS CON COSTILLAR - UNIDAD - EMPACADO(A) - NATURAL</t>
  </si>
  <si>
    <t>CARNE DE POLLO FRESCA O REFRIGERADA EN CORTES - PECHUGA CON PIEL - UNIDAD - EMPACADO(A) - NATURAL</t>
  </si>
  <si>
    <t>CARNE DE POLLO FRESCA O REFRIGERADA EN CORTES - 4500-BOMBONES DE POLLO - UNIDAD - EMPACADO(A) - NATURAL</t>
  </si>
  <si>
    <t>CARNE DE POLLO FRESCA O REFRIGERADA EN CORTES - ALAS BUFALO - KILOGRAMO - EMPACADO(A) - PROCESADO</t>
  </si>
  <si>
    <t>AREQUIPE - 4495-AREQUIPE - KILOGRAMO - EMPACADO(A) - PROCESADO</t>
  </si>
  <si>
    <t>QUESO MOZARELLA - BOLAS DE QUESO MOZARELLA - UNIDAD - EMPACADO(A) - PROCESADO</t>
  </si>
  <si>
    <t>QUESO MOZARELLA - DEDITO - UNIDAD - EMPACADO(A) - PROCESADO</t>
  </si>
  <si>
    <t>QUESO MOZARELLA - PERA - UNIDAD - EMPACADO(A) - PROCESADO</t>
  </si>
  <si>
    <t>QUESO HOLANDES - QUESO HOLANDES - UNIDAD - EMPACADO(A) - PROCESADO</t>
  </si>
  <si>
    <t>QUESO PARMESANO - QUESO PARMESANO - UNIDAD - EMPACADO(A) - PROCESADO</t>
  </si>
  <si>
    <t>QUESO PARMESANO - RAYADO - UNIDAD - EMPACADO(A) - PROCESADO</t>
  </si>
  <si>
    <t>QUESO PERA - CON BOCADILLO - UNIDAD - EMPACADO(A) - PROCESADO</t>
  </si>
  <si>
    <t>QUESO PERA - SIN BOCADILLO - UNIDAD - EMPACADO(A) - PROCESADO</t>
  </si>
  <si>
    <t>QUESO SABANERO - QUESO SABANERO - UNIDAD - EMPACADO(A) - PROCESADO</t>
  </si>
  <si>
    <t>QUESO SIETE CUEROS - QUESO SIETE CUEROS - UNIDAD - EMPACADO(A) - PROCESADO</t>
  </si>
  <si>
    <t>QUESO RICOTTA - QUESO RICOTTA - UNIDAD - EMPACADO(A) - PROCESADO</t>
  </si>
  <si>
    <t>QUESO VELMA - QUESO VELMA - UNIDAD - EMPACADO(A) - PROCESADO</t>
  </si>
  <si>
    <t>YOGURT - YOGURT NATURAL - UNIDAD - EMPACADO(A) - PROCESADO</t>
  </si>
  <si>
    <t>YOGURT - YOGURT SABORIZADO - UNIDAD - EMPACADO(A) - PROCESADO</t>
  </si>
  <si>
    <t>YOGURT - YOGURT CREMOSO - UNIDAD - EMPACADO(A) - PROCESADO</t>
  </si>
  <si>
    <t>YOGURT - YOGURT KUMIS - UNIDAD - EMPACADO(A) - PROCESADO</t>
  </si>
  <si>
    <t>GANADO - GANADO REPRODUCTOR HEMBRA - UNIDAD - SIN EMPAQUE - NATURAL</t>
  </si>
  <si>
    <t>GANADO - GANADO REPRODUCTOR MACHO - UNIDAD - SIN EMPAQUE - NATURAL</t>
  </si>
  <si>
    <t>CARNE DE POLLO FRESCA O REFRIGERADA EN CORTES - ALITAS MIEL MOSTAZA - KILOGRAMO - EMPACADO(A) - PROCESADO</t>
  </si>
  <si>
    <t>CARNE DE POLLO FRESCA O REFRIGERADA EN CORTES - SURTIDO DE POLLO - KILOGRAMO - EMPACADO(A) - PROCESADO</t>
  </si>
  <si>
    <t>QUESO (KG) - QUESO CRUDO - KILOGRAMO - EMPACADO(A) - PROCESADO</t>
  </si>
  <si>
    <t>MORA - MORA EN POLVO - UNIDAD - EMPACADO(A) - PROCESADO</t>
  </si>
  <si>
    <t>FRUTAS DESHIDRATADAS - MIX AMARILLO - UNIDAD - EMPACADO(A) - PROCESADO</t>
  </si>
  <si>
    <t>Coco Deshidratado - Deshidratado - UNIDAD - EMPACADO(A) - PROCESADO</t>
  </si>
  <si>
    <t>Mango Deshidratado - DESHIDRATADO - UNIDAD - EMPACADO(A) - PROCESADO</t>
  </si>
  <si>
    <t>VISCERAS DE EQUINO - 5630-MURILLO - KILOGRAMO - SIN EMPAQUE - NATURAL</t>
  </si>
  <si>
    <t>CARNE DE GALLINA FRESCA O REFRIGERADA EN CORTES - ALAS SIN COSTILLAR - UNIDAD - EMPACADO(A) - NATURAL</t>
  </si>
  <si>
    <t>CARNE DE POLLO FRESCA O REFRIGERADA EN CORTES - ALAS SIN COSTILLAR - UNIDAD - EMPACADO(A) - NATURAL</t>
  </si>
  <si>
    <t>PREMEZCLAS PARA ALIMENTOS CONCENTRADOS - AURORAC - KILOGRAMO - EMPACADO(A) - PROCESADO</t>
  </si>
  <si>
    <t>SEBO DE RES - 5632-DESPERDICIO DE SEBO - KILOGRAMO - SIN EMPAQUE - NATURAL</t>
  </si>
  <si>
    <t>MANI - HARINA DE MANI - KILOGRAMO - EMPACADO(A) - PROCESADO</t>
  </si>
  <si>
    <t>FOSFATO TRICALCICO - TRICALFOS - KILOGRAMO - EMPACADO(A) - PROCESADO</t>
  </si>
  <si>
    <t>YOGURT - GRIEGO - UNIDAD - EMPACADO(A) - PROCESADO</t>
  </si>
  <si>
    <t>CREMA DE LECHE - CREMA AGRIA - MILILITRO - EMPACADO(A) - PROCESADO</t>
  </si>
  <si>
    <t>YOGURT - YOGURT DE BUFALA - UNIDAD - EMPACADO(A) - PROCESADO</t>
  </si>
  <si>
    <t>HIERBAS AROMATICAS - COCA Y MANZANILLA - KILOGRAMO - EMPACADO(A) - PROCESADO</t>
  </si>
  <si>
    <t>HIERBAS AROMATICAS - COCA Y MENTA - KILOGRAMO - EMPACADO(A) - PROCESADO</t>
  </si>
  <si>
    <t>GALLETA INTEGRAL - GALLETAS INTEGRALES CON QUINUA - KILOGRAMO - EMPACADO(A) - PROCESADO</t>
  </si>
  <si>
    <t>PINA - SALSA DE PINA - UNIDAD - EMPACADO(A) - PROCESADO</t>
  </si>
  <si>
    <t>SEMILLA PARA SIEMBRA (KG) - DE PIMENTON - KILOGRAMO - EMPACADO(A) - NATURAL</t>
  </si>
  <si>
    <t>SEMILLA PARA SIEMBRA (KG) - DE BERENJENA - KILOGRAMO - EMPACADO(A) - NATURAL</t>
  </si>
  <si>
    <t>CARNE DE PAVO FRESCA O REFRIGERADA - PAVO ENTERO ASADO SIN HUESO - KILOGRAMO - EMPACADO(A) - PROCESADO</t>
  </si>
  <si>
    <t>CARNE DE GALLINA FRESCA O REFRIGERADA EN CORTES - MEDIA GALLINA CON VISCERAS - UNIDAD - EMPACADO(A) - NATURAL</t>
  </si>
  <si>
    <t>Aceite de oliva 100% puro - ACEITE DE OLIVA PURO 100% - UNIDAD - POR 500 CC - PROCESADO</t>
  </si>
  <si>
    <t>CARNE DE VACUNO FRESCA O REFRIGERADA EN CORTES - AGUJA DE VACUNO - KILOGRAMO - SIN EMPAQUE - NATURAL</t>
  </si>
  <si>
    <t>CARNE DE POLLO FRESCA O REFRIGERADA EN CORTES - MILANESA DE POLLO - KILOGRAMO - SIN EMPAQUE - NATURAL</t>
  </si>
  <si>
    <t>PAPA - PAPA MAMBERA - KILOGRAMO - EMPACADO(A) - NATURAL</t>
  </si>
  <si>
    <t>GANADO BOVINO EN PIE - VACA DE VIENTRE - KILOGRAMO - SIN EMPAQUE - NATURAL</t>
  </si>
  <si>
    <t>BUFALO EN PIE (KG) - BUFALA PRENADA - KILOGRAMO - SIN EMPAQUE - NATURAL</t>
  </si>
  <si>
    <t>BUFALO EN PIE (KG) - BUFALA PARIDA - KILOGRAMO - SIN EMPAQUE - NATURAL</t>
  </si>
  <si>
    <t>MAIZ AMARILLO IMPORTADO - MAIZ AMARILLO IMPORTADO ARGENTINO PARTIDO - KILOGRAMO - EN SACO - NATURAL</t>
  </si>
  <si>
    <t>CARNE DE POLLO FRESCA O REFRIGERADA EN CORTES - MEDIA PICADA DE POLLO - UNIDAD - EMPACADO(A) - NATURAL</t>
  </si>
  <si>
    <t>CHORIZO - 5656-BIFE CHORIZO - KILOGRAMO - SIN EMPAQUE - PROCESADO</t>
  </si>
  <si>
    <t>BUFALO EN PIE (KG) - BUFALA DE VIENTRE - KILOGRAMO - SIN EMPAQUE - NATURAL</t>
  </si>
  <si>
    <t>BUFALO EN PIE (KG) - BUFALA DE CEBA - KILOGRAMO - SIN EMPAQUE - NATURAL</t>
  </si>
  <si>
    <t>BUFALO EN PIE (KG) - BUFALO DE CEBA - KILOGRAMO - SIN EMPAQUE - NATURAL</t>
  </si>
  <si>
    <t>GALLINA EN PIE - GALLINA DE DESECHO - UNIDAD - SIN EMPAQUE - NATURAL</t>
  </si>
  <si>
    <t>HUEVOS FRESCOS DE GALLINA - HUEVO DE BAJA ROTACION - UNIDAD - EMPACADO(A) - NATURAL</t>
  </si>
  <si>
    <t>PASABOCA - SNACK DE QUESO - UNIDAD - EMPACADO(A) - PROCESADO</t>
  </si>
  <si>
    <t>FIBRA DE ALGODON - FIBRA DE ALGODON NATURAL - KILOGRAMO - EMPACADO(A) - NATURAL</t>
  </si>
  <si>
    <t>AVENA EN GRANO - AVENA EN PEPA IMPORTADA - KILOGRAMO - EMPACADO(A) - NATURAL</t>
  </si>
  <si>
    <t>FECULA DE MAIZ - FECULA DE MAIZ SABORIZADA - KILOGRAMO - EMPACADO(A) - PROCESADO</t>
  </si>
  <si>
    <t>FRUTAS DESHIDRATADAS - BARRA DE FRUTAS DESHIDRATADAS - UNIDAD - EMPACADO(A) - PROCESADO</t>
  </si>
  <si>
    <t>FRUTAS DESHIDRATADAS - SEMIELABORADO DE PINA - UNIDAD - EMPACADO(A) - PROCESADO</t>
  </si>
  <si>
    <t>FRUTAS DESHIDRATADAS - SEMIELABORADO MIX ROJO - UNIDAD - EMPACADO(A) - PROCESADO</t>
  </si>
  <si>
    <t>PAN - PRODUCTOS DE PANADERIA - TORTA DE CHOCOLATE - UNIDAD - EMPACADO(A) - PROCESADO</t>
  </si>
  <si>
    <t>FRUTAS DESHIDRATADAS - PITAHAYA EN TROZOS - UNIDAD - EMPACADO(A) - PROCESADO</t>
  </si>
  <si>
    <t>FRUTAS DESHIDRATADAS - GUANABANA EN TROZOS - UNIDAD - EMPACADO(A) - PROCESADO</t>
  </si>
  <si>
    <t>FRUTAS DESHIDRATADAS - UCHUVA CON CHOCOLATE - UNIDAD - EMPACADO(A) - PROCESADO</t>
  </si>
  <si>
    <t>FRUTAS DESHIDRATADAS - MIX DE FRUTAS DESHIDRATADAS - UNIDAD - EMPACADO(A) - PROCESADO</t>
  </si>
  <si>
    <t>ADITIVOS PARA ALIMENTO ANIMAL - DEXTROSA MONOHIDRATADA - KILOGRAMO - EMPACADO(A) - PROCESADO</t>
  </si>
  <si>
    <t>PAN - PRODUCTOS DE PANADERIA - PASTEL - KILOGRAMO - EMPACADO(A) - PROCESADO</t>
  </si>
  <si>
    <t>NUCLEO PROTEICO - NUCLEO MULTIETAPAS - KILOGRAMO - EMPACADO(A) - PROCESADO</t>
  </si>
  <si>
    <t>ADITIVOS PARA ALIMENTO ANIMAL - AVERIA CHOCLITO - KILOGRAMO - EMPACADO(A) - PROCESADO</t>
  </si>
  <si>
    <t>ADITIVOS PARA ALIMENTO ANIMAL - AVERIA PASTA MOLIDA - KILOGRAMO - EMPACADO(A) - PROCESADO</t>
  </si>
  <si>
    <t>VEGETALES FRESCOS - ZUCCHINI AMARILLO - KILOGRAMO - SIN EMPAQUE - NATURAL</t>
  </si>
  <si>
    <t>TORTA DE SOYA NACIONAL - TORTA DE SOYA MOLIDA - KILOGRAMO - EMPACADO(A) - PROCESADO</t>
  </si>
  <si>
    <t>QUESO MOZARELLA - QUEZO MOZARELLA RAYADO - UNIDAD - EMPACADO(A) - PROCESADO</t>
  </si>
  <si>
    <t>QUESO VELMA - QUESO VELMA RAYADO - UNIDAD - EMPACADO(A) - PROCESADO</t>
  </si>
  <si>
    <t>QUESO (UN) - SUERO DE QUESO COSTENO - UNIDAD - EMPACADO(A) - PROCESADO</t>
  </si>
  <si>
    <t>GANADO - FETO TERNERO - UNIDAD - SIN EMPAQUE - NATURAL</t>
  </si>
  <si>
    <t>QUESO POSTRE - FLAN DE CARAMELO - KILOGRAMO - EMPACADO(A) - PROCESADO</t>
  </si>
  <si>
    <t>ALIMENTO CONCENTRADO PARA VACUNOS - SUPLEMENTO ENERGETICO - KILOGRAMO - EMPACADO(A) - PROCESADO</t>
  </si>
  <si>
    <t>BUFALO EN PIE (UN) - VACA HORRA BUFALO - UNIDAD - SIN EMPAQUE - NATURAL</t>
  </si>
  <si>
    <t>BUFALO EN PIE (UN) - TORO BUFALO - UNIDAD - SIN EMPAQUE - NATURAL</t>
  </si>
  <si>
    <t>CASCARILLA - CASCARILLA DE PALMA - KILOGRAMO - SIN EMPAQUE - NATURAL</t>
  </si>
  <si>
    <t>GANADO BOVINO EN PIE - NOVILLA BRAHMAN ROJA IMPORTADA - UNIDAD - SIN EMPAQUE - NATURAL</t>
  </si>
  <si>
    <t>SALVADO - REPILA DE MAIZ - KILOGRAMO - EMPACADO(A) - PROCESADO</t>
  </si>
  <si>
    <t>CREMA DE LECHE - CREMA DE LECHE SEMIENTERA - LITRO - EMPACADO(A) - PROCESADO</t>
  </si>
  <si>
    <t>GANADO BOVINO EN PIE - PATURRO HEMBRA Y MACHO - KILOGRAMO - SIN EMPAQUE - NATURAL</t>
  </si>
  <si>
    <t>ALIMENTO CONCENTRADO PARA AVES - ALIMENTO CONCENTRADO ENRIQUECIDO PARA AVES - KILOGRAMO - EMPACADO(A) - PROCESADO</t>
  </si>
  <si>
    <t>ALIMENTO CONCENTRADO PARA CABALLOS - ALIMENTO CONCENTRADO ENRIQUECIDO PARA CABALLOS - KILOGRAMO - EMPACADO(A) - PROCESADO</t>
  </si>
  <si>
    <t>ALIMENTO CONCENTRADO PARA CABRAS - ALIMENTO CONCENTRADO ENRIQUECIDO PARA CABRAS - KILOGRAMO - EMPACADO(A) - PROCESADO</t>
  </si>
  <si>
    <t>ALIMENTO CONCENTRADO PARA CERDOS - ALIMENTO CONCENTRADO ENRIQUECIDO PARA CERDOS - KILOGRAMO - EMPACADO(A) - PROCESADO</t>
  </si>
  <si>
    <t>ALIMENTO CONCENTRADO PARA CONEJOS Y CURIES - ALIMENTO CONCENTRADO ENRIQUECIDO PARA CONEJOS Y CURIES - KILOGRAMO - EMPACADO(A) - PROCESADO</t>
  </si>
  <si>
    <t>ALIMENTO CONCENTRADO PARA GATOS - ALIMENTO CONCENTRADO ENRIQUECIDO PARA GATOS - KILOGRAMO - EMPACADO(A) - PROCESADO</t>
  </si>
  <si>
    <t>ALIMENTO CONCENTRADO PARA PECES - ALIMENTO CONCENTRADO ENRIQUECIDO PARA PECES - KILOGRAMO - EMPACADO(A) - PROCESADO</t>
  </si>
  <si>
    <t>ALIMENTO CONCENTRADO PARA PERROS - ALIMENTO CONCENTRADO ENRIQUECIDO PARA PERROS - KILOGRAMO - EMPACADO(A) - PROCESADO</t>
  </si>
  <si>
    <t>ALIMENTO CONCENTRADO PARA VACUNOS - ALIMENTO CONCENTRADO ENRIQUECIDO PARA VACUNOS - KILOGRAMO - EMPACADO(A) - PROCESADO</t>
  </si>
  <si>
    <t>CARNE DE VACUNO FRESCA O REFRIGERADA EN CANAL - NOVILLO DESPOSTADO - KILOGRAMO - SIN EMPAQUE - NATURAL</t>
  </si>
  <si>
    <t>SALVADO - SALVADO ESPECIAL - KILOGRAMO - EMPACADO(A) - PROCESADO</t>
  </si>
  <si>
    <t>CLORURO DE MAGNESIO - CLORURO DE MAGNESIO - KILOGRAMO - EMPACADO(A) - PROCESADO</t>
  </si>
  <si>
    <t>CLORURO DE ZINC - CLORURO DE ZINC - KILOGRAMO - EMPACADO(A) - PROCESADO</t>
  </si>
  <si>
    <t>FERTILIZANTES - BORO FOLIAR - KILOGRAMO - EMPACADO(A) - PROCESADO</t>
  </si>
  <si>
    <t>VISCERAS DE VACUNO (KG) - DESPOJO DE CERDO - KILOGRAMO - SIN EMPAQUE - NATURAL</t>
  </si>
  <si>
    <t>FOSFITO DE POTASIO - FOSFITO DE POTASIO - LITRO - EMPACADO(A) - PROCESADO</t>
  </si>
  <si>
    <t>ABONO ORGANICO MINERAL - POTASIO - KILOGRAMO - EMPACADO(A) - PROCESADO</t>
  </si>
  <si>
    <t>QUESO FRESCO - QUESO AMARILLO TAJADO - UNIDAD - EMPACADO(A) - NATURAL</t>
  </si>
  <si>
    <t>LECHE LIQUIDA (UN) - LECHE LIQUIDA SEMIDESLACTOSADA - UNIDAD - EMPACADO(A) - PROCESADO</t>
  </si>
  <si>
    <t>PIMIENTA ELABORADA - PIMIENTA TRITURADA - KILOGRAMO - EMPACADO(A) - PROCESADO</t>
  </si>
  <si>
    <t>VISCERAS DE VACUNO (KG) - TRAQUEA DE RES - KILOGRAMO - SIN EMPAQUE - NATURAL</t>
  </si>
  <si>
    <t>CARNE DE VACUNO FRESCA O REFRIGERADA EN CORTES - CORTE ATRAVESADO - KILOGRAMO - SIN EMPAQUE - NATURAL</t>
  </si>
  <si>
    <t>MAIZ TIERNO - MAIZ TIERNO - KILOGRAMO - EMPACADO(A) - NATURAL</t>
  </si>
  <si>
    <t>CAFE - CAFE ORGANICO - KILOGRAMO - EN SACO - NATURAL</t>
  </si>
  <si>
    <t>LAURIL SULFATO DE SODIO - LAURIL SULFATO DE SODIO 70% - KILOGRAMO - EMPACADO(A) - PROCESADO</t>
  </si>
  <si>
    <t>LACTOSA - LACTOSA SAPUTO - KILOGRAMO - EMPACADO(A) - PROCESADO</t>
  </si>
  <si>
    <t>CROSCARMELOSA SODICA - CROSCARMELOSA SODICA - KILOGRAMO - EMPACADO(A) - PROCESADO</t>
  </si>
  <si>
    <t>ESTEARATO DE MAGNESIO - ESTEARATO DE MAGNESIO - UNIDAD - EMPACADO(A) - PROCESADO</t>
  </si>
  <si>
    <t>MEDICAMENTOS DE USO VETERINARIO - ESTIMULANTE IRRIGACION SANGUINEA - UNIDAD - EMPACADO(A) - PROCESADO</t>
  </si>
  <si>
    <t>MEDICAMENTOS DE USO VETERINARIO - MEDICAMENTEO PARA GINGIVITIS - UNIDAD - EMPACADO(A) - PROCESADO</t>
  </si>
  <si>
    <t>MEDICAMENTOS DE USO VETERINARIO - MEDICAMENTO HOMEOPATICO - UNIDAD - EMPACADO(A) - PROCESADO</t>
  </si>
  <si>
    <t>MEDICAMENTOS DE USO VETERINARIO - MEDICAMENTO HOMEOPATICO Y DETOXIFICADOR - UNIDAD - EMPACADO(A) - PROCESADO</t>
  </si>
  <si>
    <t>MEDICAMENTOS DE USO VETERINARIO - ESENCIA FLORAL PARA MASCOTAS - UNIDAD - EMPACADO(A) - PROCESADO</t>
  </si>
  <si>
    <t>MEDICAMENTOS DE USO VETERINARIO - MEDICAMENTO PARA PELAJE DE MASCOTAS - UNIDAD - EMPACADO(A) - PROCESADO</t>
  </si>
  <si>
    <t>MEDICAMENTOS DE USO VETERINARIO - MEDICAMENTO PARA PREVENIR ENFERMEDADES - UNIDAD - EMPACADO(A) - PROCESADO</t>
  </si>
  <si>
    <t>MEDICAMENTOS DE USO VETERINARIO - MEDICAMENTO HOMEOPATICO PARA CONDUCTA DE MASCOTAS - UNIDAD - EMPACADO(A) - PROCESADO</t>
  </si>
  <si>
    <t>CARNE DE CERDO FRESCA O REFRIGERADA EN CORTES (KG) - LOMO DE CERDO IMPORTADO - KILOGRAMO - SIN EMPAQUE - NATURAL</t>
  </si>
  <si>
    <t>CARNE DE CERDO FRESCA O REFRIGERADA EN CORTES (KG) - PIERNA DE CERDO IMPORTADA - KILOGRAMO - SIN EMPAQUE - NATURAL</t>
  </si>
  <si>
    <t>CARNE DE CERDO FRESCA O REFRIGERADA EN CORTES (KG) - LONCHA DE BRAZO DE CERDO - KILOGRAMO - SIN EMPAQUE - NATURAL</t>
  </si>
  <si>
    <t>CARNE DE CERDO FRESCA O REFRIGERADA EN CORTES (KG) - CODILLO DE CERDO - KILOGRAMO - SIN EMPAQUE - NATURAL</t>
  </si>
  <si>
    <t>GANADO MUERTO - NOVILLO MUERTO - UNIDAD - SIN EMPAQUE - NATURAL</t>
  </si>
  <si>
    <t>PASTA ALIMENTICIA - MACARRON - KILOGRAMO - EMPACADO(A) - PROCESADO</t>
  </si>
  <si>
    <t>PLANTULAS - PLANTULAS DE CACAO - KILOGRAMO - SIN EMPAQUE - NATURAL</t>
  </si>
  <si>
    <t>PLANTULAS - PLANTULAS DE GUANDUL - KILOGRAMO - SIN EMPAQUE - NATURAL</t>
  </si>
  <si>
    <t>PLANTAS - DIENTE DE LEON - KILOGRAMO - EMPACADO(A) - NATURAL</t>
  </si>
  <si>
    <t>PASABOCAS DE SEMILLAS COMESTIBLES - PINON - KILOGRAMO - EMPACADO(A) - NATURAL</t>
  </si>
  <si>
    <t>AJI - PEPERON CHINO - KILOGRAMO - EMPACADO(A) - NATURAL</t>
  </si>
  <si>
    <t>CASCARA - CORTE DE FRUTO DE PALMA HIBRIDO - KILOGRAMO - EMPACADO(A) - NATURAL</t>
  </si>
  <si>
    <t>PASTA ALIMENTICIA TIPO SECO - RAVIOLIS DE CARNE - UNIDAD - EMPACADO(A) - PROCESADO</t>
  </si>
  <si>
    <t>PASTA ALIMENTICIA TIPO SECO - RAVIOLIS DE QUESO - UNIDAD - EMPACADO(A) - PROCESADO</t>
  </si>
  <si>
    <t>PASTA ALIMENTICIA TIPO SECO - RAVIOLIS DE POLLO - UNIDAD - EMPACADO(A) - PROCESADO</t>
  </si>
  <si>
    <t>PASTA ALIMENTICIA TIPO SECO - RAVIOLIS DE POLLO Y CHAMPINON - UNIDAD - EMPACADO(A) - PROCESADO</t>
  </si>
  <si>
    <t>MEZCLA DE CONDIMENTOS - SALSA ALFREDO - UNIDAD - EMPACADO(A) - PROCESADO</t>
  </si>
  <si>
    <t>MEZCLA DE CONDIMENTOS - SALSA CUATRO QUESOS - UNIDAD - EMPACADO(A) - PROCESADO</t>
  </si>
  <si>
    <t>MEZCLA DE CONDIMENTOS - SALSA BECHAMEL - UNIDAD - EMPACADO(A) - PROCESADO</t>
  </si>
  <si>
    <t>PIMENTON FRESCO - PIMENTON AHUMADO - UNIDAD - EMPACADO(A) - PROCESADO</t>
  </si>
  <si>
    <t>CEBOLLA - 5752-CEBOLLA PICADA - UNIDAD - EMPACADO(A) - NATURAL</t>
  </si>
  <si>
    <t>AJI - 5801-AJI JALAPENO EN RODAJAS - UNIDAD - EMPACADO(A) - NATURAL</t>
  </si>
  <si>
    <t>PEPINO FRESCO - PEPINO AGRIDULCE - UNIDAD - EMPACADO(A) - NATURAL</t>
  </si>
  <si>
    <t>VEGETALES ENCURTIDOS - 5755-ENSALADA DE ALCACHOFA - UNIDAD - EMPACADO(A) - PROCESADO</t>
  </si>
  <si>
    <t>PAN - PRODUCTOS DE PANADERIA - CALADITO DE PAPEL DE AJONJOLI - UNIDAD - EMPACADO(A) - PROCESADO</t>
  </si>
  <si>
    <t>PAN - PRODUCTOS DE PANADERIA - CALADITO DE PAPEL NATURAL - UNIDAD - EMPACADO(A) - PROCESADO</t>
  </si>
  <si>
    <t>PAN - PRODUCTOS DE PANADERIA - CALADITO DE PAPEL DE AMAPOLA - UNIDAD - EMPACADO(A) - PROCESADO</t>
  </si>
  <si>
    <t>PAN - PRODUCTOS DE PANADERIA - CALADITO DE PAPEL DE FINAS HIERBAS - UNIDAD - EMPACADO(A) - PROCESADO</t>
  </si>
  <si>
    <t>ANIMALES VIVOS POR LOTE - SEMOVIENTES - KILOGRAMO - SIN EMPAQUE - NATURAL</t>
  </si>
  <si>
    <t>CEBOLLA - CEBOLLA CARAMELIZADA - UNIDAD - EMPACADO(A) - PROCESADO</t>
  </si>
  <si>
    <t>HIERBAS AROMATICAS - TINTURA MADRE DE PLANTAS VARIAS - UNIDAD - EMPACADO(A) - PROCESADO</t>
  </si>
  <si>
    <t>PLANTAS - CEPAS DE PLANTAS VARIAS - UNIDAD - EMPACADO(A) - PROCESADO</t>
  </si>
  <si>
    <t>LECHE LIQUIDA (UN) - LECHE PASTEURIZADA - UNIDAD - TETRA PAK - PROCESADO</t>
  </si>
  <si>
    <t>FRIJOL - FRIJOL CUARENTANO - KILOGRAMO - EMPACADO(A) - NATURAL</t>
  </si>
  <si>
    <t>ALIMENTO CONCENTRADO PARA GATOS - ALIMENTO CONCENTRADO HUMEDO PARA GATOS - UNIDAD - LATA POR 156 GR - PROCESADO</t>
  </si>
  <si>
    <t>ARVEJA FRESCA - ARVEJA BLANCA - KILOGRAMO - EMPACADO(A) - NATURAL</t>
  </si>
  <si>
    <t>FRUTAS EN ALMIBAR - RELLENO DE NARANJA - KILOGRAMO - EMPACADO(A) - PROCESADO</t>
  </si>
  <si>
    <t>FRUTAS EN ALMIBAR - BREVAS EN ALMIBAR - KILOGRAMO - EMPACADO(A) - PROCESADO</t>
  </si>
  <si>
    <t>QUESO (UN) - QUESO COSTENO MOLIDO - UNIDAD - EMPACADO(A) - NATURAL</t>
  </si>
  <si>
    <t>Conserva de Alimentos - CONSERVA DE PESCADO EN SALSA DE TOMATE - UNIDAD - POR 80 GR - PROCESADO</t>
  </si>
  <si>
    <t>CARNE BOVINA - VIRIL DE TORO - KILOGRAMO - SIN EMPAQUE - NATURAL</t>
  </si>
  <si>
    <t>Conserva de Alimentos - CEBOLLITAS BLANCAS EN VINAGRE - UNIDAD - 500 gramos - PROCESADO</t>
  </si>
  <si>
    <t>Conserva de Alimentos - PEPINILLOS AGRIDULCES - UNIDAD - por 500 gramos - PROCESADO</t>
  </si>
  <si>
    <t>Conserva de Alimentos - ARVEJA ENLATADA - UNIDAD - por 300 gramos - PROCESADO</t>
  </si>
  <si>
    <t>BARRA DE CHOCOLATE - CHOCOLATE DE MESA CON AZUCAR - UNIDAD - EMPACADO(A) - PROCESADO</t>
  </si>
  <si>
    <t>Conserva de Alimentos - PESCADO EN CONSERVA EN ACEITE - UNIDAD - POR 80 GR - PROCESADO</t>
  </si>
  <si>
    <t>Frutas - MACADAMIA - KILOGRAMO - SIN EMPAQUE - NATURAL</t>
  </si>
  <si>
    <t>PROCESADO DE POLLO - POLLO APANADO - UNIDAD - EMPACADO(A) - PROCESADO</t>
  </si>
  <si>
    <t>LENTEJA SECA - LENTEJA SECA ROSADA - KILOGRAMO - EMPACADO(A) - NATURAL</t>
  </si>
  <si>
    <t>DESECHOS DE FRUTAS - DESECHO DE FRUTAS Y VERDURAS - KILOGRAMO - SIN EMPAQUE - NATURAL</t>
  </si>
  <si>
    <t>PANELA PULVERIZADA - ORGANICA - KILOGRAMO - EMPACADO(A) - NATURAL</t>
  </si>
  <si>
    <t>SEMILLA PARA SIEMBRA (KG) - SEMILLA PARA SIEMBRA DE REPOLLO - KILOGRAMO - EMPACADO(A) - NATURAL</t>
  </si>
  <si>
    <t>CARNE DE POLLO FRESCA O REFRIGERADA EN CORTES - LOMO DE PECHUGA - UNIDAD - EMPACADO(A) - NATURAL</t>
  </si>
  <si>
    <t>CARNE DE POLLO FRESCA O REFRIGERADA EN CORTES - LOMO NAVIDENO - UNIDAD - EMPACADO(A) - NATURAL</t>
  </si>
  <si>
    <t>CARNE DE POLLO FRESCA O REFRIGERADA EN CORTES - 5834-ALA PRINCIPE REFRIGERADA - KILOGRAMO - EMPACADO(A) - NATURAL</t>
  </si>
  <si>
    <t>Aceituna - 5835-ACEITUNA MANZANILLA - UNIDAD - por 500 gramos - PROCESADO</t>
  </si>
  <si>
    <t>Aceituna - 5836-ACEITUNA NEGRA - UNIDAD - por 250 gramos - PROCESADO</t>
  </si>
  <si>
    <t>ALMENDRA - 4248-ALMENDRA NATURAL - UNIDAD - por 250 gramos - PROCESADO</t>
  </si>
  <si>
    <t>Conserva de Alimentos - PEPINILLOS AGRIDULCES - UNIDAD - por 250 gramos - PROCESADO</t>
  </si>
  <si>
    <t>Conserva de Alimentos - PEPINILLO EN VINAGRE - UNIDAD - por 250 gramos - PROCESADO</t>
  </si>
  <si>
    <t>Hortalizas - 5838-CHAMPINON ENTERO - UNIDAD - por 280 gramos - PROCESADO</t>
  </si>
  <si>
    <t>Conserva de Alimentos - CIRUELA - UNIDAD - por 250 gramos - PROCESADO</t>
  </si>
  <si>
    <t>Conserva de Alimentos - GARBANZO ENLATADO - UNIDAD - por 500 gramos - PROCESADO</t>
  </si>
  <si>
    <t>MEZCLA DE CONDIMENTOS - SESAME TAHINI - UNIDAD - POR 330 GR - PROCESADO</t>
  </si>
  <si>
    <t>PULPA - PULPA DE PIMENTON - KILOGRAMO - EMPACADO(A) - NATURAL</t>
  </si>
  <si>
    <t>PULPA - PULPA DE ZANAHORIA - KILOGRAMO - EMPACADO(A) - NATURAL</t>
  </si>
  <si>
    <t>PULPA - PULPA DE ESPINACA - KILOGRAMO - EMPACADO(A) - NATURAL</t>
  </si>
  <si>
    <t>Frutas - GUAYABA PERA - KILOGRAMO - EMPACADO(A) - NATURAL</t>
  </si>
  <si>
    <t>GANADO BOVINO EN PIE - TORO RAZA GYR DE 1 A 2 ANOS - KILOGRAMO - SIN EMPAQUE - NATURAL</t>
  </si>
  <si>
    <t>NARANJA - NARANJA - KILOGRAMO - A GRANEL - NATURAL</t>
  </si>
  <si>
    <t>BANANO FRESCO - BANANO - KILOGRAMO - A GRANEL - NATURAL</t>
  </si>
  <si>
    <t>MEZCLA DE CONDIMENTOS - SALSA DE MANZANA - UNIDAD - EMPACADO(A) - PROCESADO</t>
  </si>
  <si>
    <t>ADITIVOS PARA ALIMENTO ANIMAL - ADSORBENTE DE MICOTOXINAS - KILOGRAMO - EMPACADO(A) - PROCESADO</t>
  </si>
  <si>
    <t>ADITIVOS PARA ALIMENTO ANIMAL - PROBIOTICOS - KILOGRAMO - EMPACADO(A) - PROCESADO</t>
  </si>
  <si>
    <t>SEMILLA PARA SIEMBRA (KG) - SEMILLA DE PIMIENTA - KILOGRAMO - EMPACADO(A) - NATURAL</t>
  </si>
  <si>
    <t>CARNE DE VACUNO FRESCA O REFRIGERADA EN CORTES - COSTILLA DE PIERNA TALLADA - KILOGRAMO - SIN EMPAQUE - NATURAL</t>
  </si>
  <si>
    <t>CARNE DE VACUNO FRESCA O REFRIGERADA EN CORTES - COSTILLA DE PIERNA CONGELADA - KILOGRAMO - SIN EMPAQUE - NATURAL</t>
  </si>
  <si>
    <t>GALLETA DE DULCE - GALLETA DE DULCE SIN RELLENO - KILOGRAMO - EMPACADO(A) - PROCESADO</t>
  </si>
  <si>
    <t>CARNE DE POLLO FRESCA O REFRIGERADA EN CORTES - 5859-FILETE DE PECHUGA IMPORTADO - UNIDAD - EMPACADO(A) - NATURAL</t>
  </si>
  <si>
    <t>PASABOCA - LENTEJA CRUJIENTE - KILOGRAMO - EMPACADO(A) - PROCESADO</t>
  </si>
  <si>
    <t>PASABOCA - GARBANZO TOSTADO - KILOGRAMO - EMPACADO(A) - PROCESADO</t>
  </si>
  <si>
    <t>SUPLEMENTO NUTRICIONAL - REMOLACHA EN POLVO - KILOGRAMO - EMPACADO(A) - PROCESADO</t>
  </si>
  <si>
    <t>OXIDO DE HIERRO - OXIDO DE HIERRO - KILOGRAMO - EMPACADO(A) - NATURAL</t>
  </si>
  <si>
    <t>OXIDO DE HIERRO - OXIDO DE HIERRO ROJO - KILOGRAMO - EMPACADO(A) - NATURAL</t>
  </si>
  <si>
    <t>PIELES DE CUERO - PIEL DE OVEJA - KILOGRAMO - SIN EMPAQUE - NATURAL</t>
  </si>
  <si>
    <t>MEZCLA DE CONDIMENTOS - CHUTNEY DE MANZANAS Y PERAS - UNIDAD - EMPACADO(A) - PROCESADO</t>
  </si>
  <si>
    <t>CARNE DE CERDO FRESCA O REFRIGERADA EN CORTES (KG) - TIRADO DE CERDO - KILOGRAMO - EMPACADO(A) - NATURAL</t>
  </si>
  <si>
    <t>CARNE DE CERDO FRESCA O REFRIGERADA EN CORTES (KG) - ROLLO TOCINO - KILOGRAMO - SIN EMPAQUE - NATURAL</t>
  </si>
  <si>
    <t>PAN - PRODUCTOS DE PANADERIA - PAN BAGEL - UNIDAD - EMPACADO(A) - PROCESADO</t>
  </si>
  <si>
    <t>PAN - PRODUCTOS DE PANADERIA - PAN MINI BRIOCHE - UNIDAD - EMPACADO(A) - PROCESADO</t>
  </si>
  <si>
    <t>PAN - PRODUCTOS DE PANADERIA - PAN FLAUTA MINI - UNIDAD - EMPACADO(A) - PROCESADO</t>
  </si>
  <si>
    <t>PAN - PRODUCTOS DE PANADERIA - PAN PALITROQUE - UNIDAD - EMPACADO(A) - PROCESADO</t>
  </si>
  <si>
    <t>PAN - PRODUCTOS DE PANADERIA - PAN MINI BAGUETTE - UNIDAD - EMPACADO(A) - PROCESADO</t>
  </si>
  <si>
    <t>AGUACATE - AGUACATE - UNIDAD - SIN EMPAQUE - NATURAL</t>
  </si>
  <si>
    <t>BEBIDA ACHOCOLATADA EN POLVO SIN LECHE - BEBIDA ACHOCOLATADA EN POLVO SIN LECHE - UNIDAD - EMPACADO(A) - PROCESADO</t>
  </si>
  <si>
    <t>CARNE DE POLLO FRESCA O REFRIGERADA EN CORTES - LOMO DE POLLO CON ESPECIAS - UNIDAD - EMPACADO(A) - NATURAL</t>
  </si>
  <si>
    <t>MEZCLA DE CONDIMENTOS - SALSA CHINA PARA PARRILLA BBQ - UNIDAD - EMPACADO(A) - PROCESADO</t>
  </si>
  <si>
    <t>UVA PASA - 66-SC - UNIDAD - EMPACADO(A) - PROCESADO</t>
  </si>
  <si>
    <t>ACEITES - ACEITE DE MANI - LITRO - EMPACADO(A) - PROCESADO</t>
  </si>
  <si>
    <t>Salsa de Soya - SALSA DE SOYA PONZU - LITRO - EMPACADO(A) - PROCESADO</t>
  </si>
  <si>
    <t>MEZCLA DE CONDIMENTOS - SALSA DE AJO Y FRIJOLES NEGROS - UNIDAD - EMPACADO(A) - PROCESADO</t>
  </si>
  <si>
    <t>MEZCLA DE CONDIMENTOS - SALSA DE MANI - UNIDAD - EMPACADO(A) - PROCESADO</t>
  </si>
  <si>
    <t>Azafran - Azafran - KILOGRAMO - EMPACADO(A) - PROCESADO</t>
  </si>
  <si>
    <t>VINAGRE - VINAGRE NEGRO CHINO SORGO Y MIJO - LITRO - EMPACADO(A) - PROCESADO</t>
  </si>
  <si>
    <t>FRUTAS EN ALMIBAR - FRUTA DE JACK EN ALMIBAR - UNIDAD - EMPACADO(A) - PROCESADO</t>
  </si>
  <si>
    <t>CARNE DE VACUNO FRESCA O REFRIGERADA EN CORTES - CORTE MURCIELAGO DE RES - KILOGRAMO - SIN EMPAQUE - NATURAL</t>
  </si>
  <si>
    <t>CARNE DE VACUNO FRESCA O REFRIGERADA EN CORTES - CORTE CHINGOLO DE RES - KILOGRAMO - SIN EMPAQUE - NATURAL</t>
  </si>
  <si>
    <t>CARNE DE VACUNO FRESCA O REFRIGERADA EN CORTES - CORTE TORTUQUITA DE RES - KILOGRAMO - SIN EMPAQUE - NATURAL</t>
  </si>
  <si>
    <t>CARNE DE VACUNO FRESCA O REFRIGERADA EN CORTES - RECORTE 80 20 DE RES - KILOGRAMO - SIN EMPAQUE - NATURAL</t>
  </si>
  <si>
    <t>FRUTAS EN ALMIBAR - 5891-ENCURTIDO DE LIMA - KILOGRAMO - EMPACADO(A) - PROCESADO</t>
  </si>
  <si>
    <t>FRUTAS EN ALMIBAR - 5892-ENCURTIDOS DE MANGO - KILOGRAMO - EMPACADO(A) - PROCESADO</t>
  </si>
  <si>
    <t>ADITIVOS PARA ALIMENTOS - KANSUI EN POLVO - KILOGRAMO - EMPACADO(A) - PROCESADO</t>
  </si>
  <si>
    <t>Hortalizas - PANDAN SECO - KILOGRAMO - EMPACADO(A) - NATURAL</t>
  </si>
  <si>
    <t>HIDROXIDO DE CALCIO - HIDROXIDO DE CALCIO - KILOGRAMO - EMPACADO(A) - PROCESADO</t>
  </si>
  <si>
    <t>PROCESADO DE CERDO - JAMON DE CERDO AHUMADO - UNIDAD - EMPACADO(A) - PROCESADO</t>
  </si>
  <si>
    <t>SALCHICHA DE RES - SALCHICHA DE RES PARRILLA - UNIDAD - EMPACADO(A) - PROCESADO</t>
  </si>
  <si>
    <t>PASTA ALIMENTICIA TIPO SECO - PASTA DE PIMIENTA - KILOGRAMO - EMPACADO(A) - PROCESADO</t>
  </si>
  <si>
    <t>PASTA ALIMENTICIA TIPO SECO - PASTA DE FRIJOL DE SOYA - KILOGRAMO - EMPACADO(A) - PROCESADO</t>
  </si>
  <si>
    <t>PASTA ALIMENTICIA TIPO SECO - FIDEOS NEGROS - KILOGRAMO - EMPACADO(A) - PROCESADO</t>
  </si>
  <si>
    <t>PAN - PRODUCTOS DE PANADERIA - ENVOLTURA DE TRIGO PARA WONTON - UNIDAD - EMPACADO(A) - PROCESADO</t>
  </si>
  <si>
    <t>ACEITES - ACEITE DE MANI THAI - LITRO - EMPACADO(A) - PROCESADO</t>
  </si>
  <si>
    <t>ADITIVOS PARA ALIMENTOS - JARABE DE JACKFRUIT - UNIDAD - EMPACADO(A) - PROCESADO</t>
  </si>
  <si>
    <t>Hortalizas - DRIED PANDAN LEAVES THAI - KILOGRAMO - EMPACADO(A) - NATURAL</t>
  </si>
  <si>
    <t>PASTA ALIMENTICIA TIPO SECO - PASTA DE SOYA THAI - KILOGRAMO - EMPACADO(A) - PROCESADO</t>
  </si>
  <si>
    <t>VINAGRE - VINAGRE CHINO - LITRO - EMPACADO(A) - PROCESADO</t>
  </si>
  <si>
    <t>MEZCLA DE CONDIMENTOS - SALSA AJOS Y FRIJOLES NEGROS - UNIDAD - EMPACADO(A) - PROCESADO</t>
  </si>
  <si>
    <t>PASTA ALIMENTICIA TIPO SECO - TALLARINES SHIRATAKI - KILOGRAMO - EMPACADO(A) - PROCESADO</t>
  </si>
  <si>
    <t>ALIMENTO CONCENTRADO PARA AVES - HUEVO PIGMENTADA HARINA - KILOGRAMO - EMPACADO(A) - PROCESADO</t>
  </si>
  <si>
    <t>ALIMENTO CONCENTRADO PARA AVES - PONEDORA PIGMENTADA QUEBRANTADA - KILOGRAMO - EMPACADO(A) - PROCESADO</t>
  </si>
  <si>
    <t>ALIMENTO CONCENTRADO PARA AVES - PONEDORA CAMPO PELETT - KILOGRAMO - EMPACADO(A) - PROCESADO</t>
  </si>
  <si>
    <t>ALIMENTO CONCENTRADO PARA AVES - CODORNICES POSTURA - KILOGRAMO - EMPACADO(A) - PROCESADO</t>
  </si>
  <si>
    <t>ALIMENTO CONCENTRADO PARA AVES - PONEDORA HARINA - KILOGRAMO - EMPACADO(A) - PROCESADO</t>
  </si>
  <si>
    <t>ALIMENTO CONCENTRADO PARA AVES - POLLA LEVANTE - KILOGRAMO - EMPACADO(A) - PROCESADO</t>
  </si>
  <si>
    <t>ALIMENTO CONCENTRADO PARA AVES - HUEVO ESPECIAL - KILOGRAMO - EMPACADO(A) - PROCESADO</t>
  </si>
  <si>
    <t>ALIMENTO CONCENTRADO PARA AVES - HUEVO - KILOGRAMO - EMPACADO(A) - PROCESADO</t>
  </si>
  <si>
    <t>ALIMENTO CONCENTRADO PARA AVES - CALCIO DE GALLINAS - KILOGRAMO - EMPACADO(A) - PROCESADO</t>
  </si>
  <si>
    <t>ALIMENTO CONCENTRADO PARA CABALLOS - GALOPE - KILOGRAMO - EMPACADO(A) - PROCESADO</t>
  </si>
  <si>
    <t>ALIMENTO CONCENTRADO PARA CERDOS - PREINICIADOR LECHONES - KILOGRAMO - EMPACADO(A) - PROCESADO</t>
  </si>
  <si>
    <t>FERTILIZANTES - SC - UNIDAD - EMPACADO(A) - PROCESADO</t>
  </si>
  <si>
    <t>CARNE DE VACUNO FRESCA O REFRIGERADA EN CORTES - CASCARA DE RES - KILOGRAMO - SIN EMPAQUE - NATURAL</t>
  </si>
  <si>
    <t>CARNE DE VACUNO FRESCA O REFRIGERADA EN CORTES - COGOTE DE RES - KILOGRAMO - SIN EMPAQUE - NATURAL</t>
  </si>
  <si>
    <t>CARNE DE VACUNO FRESCA O REFRIGERADA EN CORTES - BOLLO DE RES - KILOGRAMO - SIN EMPAQUE - NATURAL</t>
  </si>
  <si>
    <t>AZUCAR BLANCO - SC - UNIDAD - BULTO DE 50 KG - PROCESADO</t>
  </si>
  <si>
    <t>CARNE DE CERDO FRESCA O REFRIGERADA EN CORTES (KG) - TIRA DE COSTILLA DE CERDO - KILOGRAMO - SIN EMPAQUE - PROCESADO</t>
  </si>
  <si>
    <t>MANI - 5927-MANI LIGHT - KILOGRAMO - EMPACADO(A) - PROCESADO</t>
  </si>
  <si>
    <t>Aceituna - ACEITUNAS CACERENAS SIN HUESO - KILOGRAMO - EMPACADO(A) - PROCESADO</t>
  </si>
  <si>
    <t>Aceituna - ACEITUNAS MANZANILLA - KILOGRAMO - EMPACADO(A) - PROCESADO</t>
  </si>
  <si>
    <t>Aceituna - ACEITUNAS EN RODAJAS - KILOGRAMO - EMPACADO(A) - PROCESADO</t>
  </si>
  <si>
    <t>Aceituna - ACEITUNAS KALAMATA - KILOGRAMO - EMPACADO(A) - PROCESADO</t>
  </si>
  <si>
    <t>Aceituna - ACEITUNAS DESHUESADAS - KILOGRAMO - EMPACADO(A) - PROCESADO</t>
  </si>
  <si>
    <t>Aceituna - ACEITUNAS NEGRAS DESHUESADAS - KILOGRAMO - EMPACADO(A) - PROCESADO</t>
  </si>
  <si>
    <t>Aceituna - ACEITUNAS NEGRAS EN RODAJAS - KILOGRAMO - EMPACADO(A) - PROCESADO</t>
  </si>
  <si>
    <t>Aceituna - ACEITUNA RELLENAS DE CHILI - KILOGRAMO - EMPACADO(A) - PROCESADO</t>
  </si>
  <si>
    <t>Aceituna - ACEITUNAS RELLENAS DE ANCHOAS - KILOGRAMO - EMPACADO(A) - PROCESADO</t>
  </si>
  <si>
    <t>Aceituna - ACEITUNAS RELLENAS DE CHORIZO - KILOGRAMO - EMPACADO(A) - PROCESADO</t>
  </si>
  <si>
    <t>Aceituna - ACEITUNAS RELLENAS DE JAMON - KILOGRAMO - EMPACADO(A) - PROCESADO</t>
  </si>
  <si>
    <t>Aceituna - ACEITUNAS RELLENAS DE PIMENTON - KILOGRAMO - EMPACADO(A) - PROCESADO</t>
  </si>
  <si>
    <t>Aceituna - ACEITUNAS RELLENAS DE QUESO AZUL - KILOGRAMO - EMPACADO(A) - PROCESADO</t>
  </si>
  <si>
    <t>Aceituna - ACEITUNAS RELLENAS DE QUESO MANCHEGO - KILOGRAMO - EMPACADO(A) - PROCESADO</t>
  </si>
  <si>
    <t>Alcaparra - ALCAPARRAS EN SALMUERA - KILOGRAMO - EMPACADO(A) - PROCESADO</t>
  </si>
  <si>
    <t>Alcaparra - ALCAPARRAS EN VINAGRE - KILOGRAMO - EMPACADO(A) - PROCESADO</t>
  </si>
  <si>
    <t>ALMENDRA - ALMENDRA TAJADA - KILOGRAMO - EMPACADO(A) - PROCESADO</t>
  </si>
  <si>
    <t>ATUN ENLATADO - ATUN EN ACEITE LATA - UNIDAD - 500 gramos - PROCESADO</t>
  </si>
  <si>
    <t>Conserva de Alimentos - CHAMPINONES ENTEROS - KILOGRAMO - EMPACADO(A) - PROCESADO</t>
  </si>
  <si>
    <t>Conserva de Alimentos - CHAMPINONES TAJADOS - KILOGRAMO - EMPACADO(A) - PROCESADO</t>
  </si>
  <si>
    <t>Conserva de Alimentos - CORAZONES DE ALCACHOFAS - KILOGRAMO - EMPACADO(A) - PROCESADO</t>
  </si>
  <si>
    <t>Conserva de Alimentos - ESPARRAGOS EN TROZOS - KILOGRAMO - EMPACADO(A) - PROCESADO</t>
  </si>
  <si>
    <t>Conserva de Alimentos - ESPARRAGOS ENTEROS - KILOGRAMO - EMPACADO(A) - PROCESADO</t>
  </si>
  <si>
    <t>Conserva de Alimentos - MAZORQUITAS ENTERAS - KILOGRAMO - EMPACADO(A) - PROCESADO</t>
  </si>
  <si>
    <t>Conserva de Alimentos - MAZORQUITAS MINIATURA - KILOGRAMO - EMPACADO(A) - PROCESADO</t>
  </si>
  <si>
    <t>Conserva de Alimentos - PALMITOS - KILOGRAMO - EMPACADO(A) - PROCESADO</t>
  </si>
  <si>
    <t>Conserva de Alimentos - PEPINILLOS EN VINAGRE - KILOGRAMO - EMPACADO(A) - PROCESADO</t>
  </si>
  <si>
    <t>Conserva de Alimentos - MAIZ TIERNO - KILOGRAMO - EMPACADO(A) - PROCESADO</t>
  </si>
  <si>
    <t>Conserva de Alimentos - CEBOLLITAS BLANCAS EN VINAGRE - KILOGRAMO - EMPACADO(A) - PROCESADO</t>
  </si>
  <si>
    <t>Cereza - CEREZAS MARRASCHINO X 1000 - KILOGRAMO - EMPACADO(A) - PROCESADO</t>
  </si>
  <si>
    <t>PASTA ALIMENTICIA - CREMA DE COCO - KILOGRAMO - EMPACADO(A) - PROCESADO</t>
  </si>
  <si>
    <t>FRUTAS DESHIDRATADAS - ALBARICOQUE - KILOGRAMO - EMPACADO(A) - PROCESADO</t>
  </si>
  <si>
    <t>FRUTAS EN ALMIBAR - DURAZNOS - KILOGRAMO - EMPACADO(A) - PROCESADO</t>
  </si>
  <si>
    <t>FRUTAS EN ALMIBAR - PERAS - KILOGRAMO - EMPACADO(A) - PROCESADO</t>
  </si>
  <si>
    <t>Conserva de Alimentos - PEPINILLOS AGRIDULCES - KILOGRAMO - EMPACADO(A) - PROCESADO</t>
  </si>
  <si>
    <t>SEMILLAS DE PLANTAS - MARANONES TOSTADOS - KILOGRAMO - EMPACADO(A) - PROCESADO</t>
  </si>
  <si>
    <t>HIERBAS AROMATICAS - FINAS HIERBAS - KILOGRAMO - EMPACADO(A) - NATURAL</t>
  </si>
  <si>
    <t>ALIMENTOS PREPARADOS - PAELLA PARA PREPARAR - KILOGRAMO - EMPACADO(A) - PROCESADO</t>
  </si>
  <si>
    <t>CARNE DE POLLO FRESCA O REFRIGERADA EN CORTES - MUSLO DESGRANADO - KILOGRAMO - EMPACADO(A) - NATURAL</t>
  </si>
  <si>
    <t>CARNE DE POLLO FRESCA O REFRIGERADA EN CORTES - MEDALLONES DE POLLO - KILOGRAMO - EMPACADO(A) - PROCESADO</t>
  </si>
  <si>
    <t>CARNE DE CERDO FRESCA O REFRIGERADA EN CORTES (KG) - MEDALLONES DE CERDO - KILOGRAMO - EMPACADO(A) - PROCESADO</t>
  </si>
  <si>
    <t>ACEITE CRUDO DE PALMA - ACEITE CRUDO DE PALMA HIBRIDO - KILOGRAMO - EMPACADO(A) - PROCESADO</t>
  </si>
  <si>
    <t>ACEITE CRUDO DE PALMA - ACEITE DE PALMA HIBRIDO - KILOGRAMO - EMPACADO(A) - PROCESADO</t>
  </si>
  <si>
    <t>ALIMENTO CONCENTRADO PARA BUFALOS - ALIMENTO CONCENTRADO PARA BUFALOS - KILOGRAMO - EMPACADO(A) - PROCESADO</t>
  </si>
  <si>
    <t>CARNE DE CERDO FRESCA O REFRIGERADA EN CORTES (KG) - CHULETON TRASERO DE CERDO - KILOGRAMO - SIN EMPAQUE - NATURAL</t>
  </si>
  <si>
    <t>ATUN ENLATADO - ATUN EN AGUA - UNIDAD - POR 175 GR - PROCESADO</t>
  </si>
  <si>
    <t>ATUN ENLATADO - ATUN EN ACEITE - UNIDAD - POR 175 GR - PROCESADO</t>
  </si>
  <si>
    <t>CARNE DE VACUNO FRESCA O REFRIGERADA EN CANAL - NOVILLA EN CANAL - KILOGRAMO - SIN EMPAQUE - NATURAL</t>
  </si>
  <si>
    <t>ACEITES - ACEITE SPRAY COCO GOURMET - UNIDAD - EMPACADO(A) - PROCESADO</t>
  </si>
  <si>
    <t>FRUTAS DESHIDRATADAS - PAPAYA OSMODESHIDRATADA EN TROZOS - KILOGRAMO - EMPACADO(A) - PROCESADO</t>
  </si>
  <si>
    <t>ATUN ENLATADO - ATUN MEZCLAYA EN AGUA - UNIDAD - POR 150 GR - PROCESADO</t>
  </si>
  <si>
    <t>ATUN ENLATADO - ATUN MEZCLAYA EN ACEITE - UNIDAD - POR 150 GR - PROCESADO</t>
  </si>
  <si>
    <t>ATUN ENLATADO - ATUN BOCADO EN AGUA - UNIDAD - POR 140 GR - PROCESADO</t>
  </si>
  <si>
    <t>ATUN ENLATADO - ATUN BOCADO EN ACEITE - UNIDAD - POR 140 GR - PROCESADO</t>
  </si>
  <si>
    <t>GANADO BOVINO EN PIE - VACA LECHERA - KILOGRAMO - SIN EMPAQUE - NATURAL</t>
  </si>
  <si>
    <t>GANADO BOVINO EN PIE - VACA BRANGUS - KILOGRAMO - SIN EMPAQUE - NATURAL</t>
  </si>
  <si>
    <t>CARNE DE CERDO CONGELADA EN CANAL (KG) - CARNE DE CERDA EN CANAL - KILOGRAMO - SIN EMPAQUE - NATURAL</t>
  </si>
  <si>
    <t>HARINA DE AVENA - HARINA DE AVENA - UNIDAD - por 400 gramos - PROCESADO</t>
  </si>
  <si>
    <t>CARNE DE POLLO FRESCA O REFRIGERADA EN CORTES - PRESAS COMBINADAS DE POLLO - KILOGRAMO - EMPACADO EN CANASTA - NATURAL</t>
  </si>
  <si>
    <t>CARNE DE POLLO FRESCA O REFRIGERADA EN CORTES - ALITAS DE POLLO ADOBADAS BBQ - KILOGRAMO - EMPACADO(A) - PROCESADO</t>
  </si>
  <si>
    <t>CARNE DE POLLO FRESCA O REFRIGERADA EN CORTES - ALITAS DE POLLO ADOBADAS PICANTES - KILOGRAMO - EMPACADO(A) - PROCESADO</t>
  </si>
  <si>
    <t>CARNE DE POLLO FRESCA O REFRIGERADA EN CORTES - 4486-ALAS SIN COSTILLAR DE POLLO - KILOGRAMO - EMPACADO(A) - NATURAL</t>
  </si>
  <si>
    <t>CARNE DE POLLO FRESCA O REFRIGERADA EN CORTES - CARNE DE POLLO MOLIDA CONDIMENTADA - KILOGRAMO - EMPACADO(A) - PROCESADO</t>
  </si>
  <si>
    <t>CARNE DE POLLO FRESCA O REFRIGERADA EN CORTES - BOMBONES DE POLLO BBQ - KILOGRAMO - EMPACADO(A) - PROCESADO</t>
  </si>
  <si>
    <t>CARNE DE POLLO FRESCA O REFRIGERADA EN CORTES - POLLO COMPLETO SIN VISCERAS BBQ - KILOGRAMO - EMPACADO(A) - PROCESADO</t>
  </si>
  <si>
    <t>CARNE DE POLLO FRESCA O REFRIGERADA EN CORTES - POLLO COMPLETO ADOBADO SIN VISCERAS - KILOGRAMO - EMPACADO(A) - PROCESADO</t>
  </si>
  <si>
    <t>CARNE DE POLLO FRESCA O REFRIGERADA EN CORTES - MEDIA PECHUGA DE POLLO CON HUESO Y CON PIEL - KILOGRAMO - EMPACADO(A) - PROCESADO</t>
  </si>
  <si>
    <t>CARNE DE POLLO FRESCA O REFRIGERADA EN CORTES - CONTRAMUSLO DE POLLO BBQ - KILOGRAMO - EMPACADO(A) - PROCESADO</t>
  </si>
  <si>
    <t>CARNE DE POLLO FRESCA O REFRIGERADA EN CORTES - CONTRAMUSLO DE POLLO MARINADO - KILOGRAMO - EMPACADO(A) - PROCESADO</t>
  </si>
  <si>
    <t>CARNE DE POLLO FRESCA O REFRIGERADA EN CORTES - FILETE CONTRAMUSLO DE POLLO BBQ - KILOGRAMO - EMPACADO(A) - PROCESADO</t>
  </si>
  <si>
    <t>CARNE DE POLLO FRESCA O REFRIGERADA EN CORTES - FILETE CONTRAMUSLO DE POLLO PARRILLERO - KILOGRAMO - EMPACADO(A) - PROCESADO</t>
  </si>
  <si>
    <t>CARNE DE POLLO FRESCA O REFRIGERADA EN CORTES - COMBO CARNE MOLIDA DE POLLO CONTRAMUSLOS Y MUSLO - KILOGRAMO - EMPACADO(A) - NATURAL</t>
  </si>
  <si>
    <t>CARNE DE POLLO FRESCA O REFRIGERADA EN CORTES - CHUZO CONTRAMUSLO DE POLLO - KILOGRAMO - EMPACADO(A) - NATURAL</t>
  </si>
  <si>
    <t>CARNE DE POLLO FRESCA O REFRIGERADA EN CORTES - FILETE PECHUGA BBQ DE POLLO - KILOGRAMO - EMPACADO(A) - PROCESADO</t>
  </si>
  <si>
    <t>CARNE DE POLLO FRESCA O REFRIGERADA EN CORTES - FILETE PECHUGA FINAS HIERBAS DE POLLO - KILOGRAMO - EMPACADO(A) - PROCESADO</t>
  </si>
  <si>
    <t>CARNE DE POLLO FRESCA O REFRIGERADA EN CORTES - PALITOS DE POLLO - KILOGRAMO - EMPACADO(A) - NATURAL</t>
  </si>
  <si>
    <t>CARNE DE POLLO FRESCA O REFRIGERADA EN CORTES - FILETE DE PECHUGA PARRILLERO DE POLLO - KILOGRAMO - EMPACADO(A) - PROCESADO</t>
  </si>
  <si>
    <t>CARNE DE POLLO FRESCA O REFRIGERADA EN CORTES - LOMITOS DE PECHUGA DE POLLO - KILOGRAMO - EMPACADO(A) - PROCESADO</t>
  </si>
  <si>
    <t>CARNE DE POLLO FRESCA O REFRIGERADA EN CORTES - NUGGETS DE POLLO - KILOGRAMO - EMPACADO(A) - PROCESADO</t>
  </si>
  <si>
    <t>CARNE DE POLLO FRESCA O REFRIGERADA EN CORTES - TROZOS DE PECHUGA ADOBADO DE POLLO - KILOGRAMO - EMPACADO(A) - PROCESADO</t>
  </si>
  <si>
    <t>CARNE DE POLLO FRESCA O REFRIGERADA EN CORTES - COMBO TROZOS DE POLLO Y PECHUGA - KILOGRAMO - EMPACADO(A) - NATURAL</t>
  </si>
  <si>
    <t>CARNE DE POLLO FRESCA O REFRIGERADA EN CORTES - COMBO MUSLOS Y CONTRAMUSLOS CON RABADILLA DE POLLO - KILOGRAMO - EMPACADO(A) - NATURAL</t>
  </si>
  <si>
    <t>CARNE DE POLLO FRESCA O REFRIGERADA EN CORTES - FILETE DE POLLO MOLIDO - KILOGRAMO - EMPACADO(A) - PROCESADO</t>
  </si>
  <si>
    <t>CARNE DE POLLO FRESCA O REFRIGERADA EN CORTES - TROZOS DE CONTRAMUSLO DE POLLO ADOBADOS - KILOGRAMO - EMPACADO(A) - PROCESADO</t>
  </si>
  <si>
    <t>POLLO EN PIE - POLLO DESCARTE - KILOGRAMO - SIN EMPAQUE - NATURAL</t>
  </si>
  <si>
    <t>CARNE DE POLLO FRESCA O REFRIGERADA EN CORTES - RESIDUOS O SOBRANTES DE POLLO - KILOGRAMO - EMPACADO(A) - NATURAL</t>
  </si>
  <si>
    <t>CARNE DE POLLO FRESCA O REFRIGERADA EN CORTES - POLLO DEFECTUOSO - KILOGRAMO - EMPACADO(A) - NATURAL</t>
  </si>
  <si>
    <t>CARNE DE POLLO FRESCA O REFRIGERADA EN CORTES - PARTES DE POLLO DEFECTUOSOS - KILOGRAMO - EMPACADO(A) - NATURAL</t>
  </si>
  <si>
    <t>CARNE DE POLLO FRESCA O REFRIGERADA EN CORTES - RESIDUOS DE HUESO DE POLLO - KILOGRAMO - EMPACADO(A) - NATURAL</t>
  </si>
  <si>
    <t>CARNE DE POLLO FRESCA O REFRIGERADA EN CORTES - CARNE DE POLLO TIPO B CONGELADA - KILOGRAMO - EMPACADO(A) - NATURAL</t>
  </si>
  <si>
    <t>CARNE DE POLLO FRESCA O REFRIGERADA EN CORTES - TIRAS DE POLLO MARINADA - KILOGRAMO - EMPACADO(A) - PROCESADO</t>
  </si>
  <si>
    <t>CARNE DE POLLO FRESCA O REFRIGERADA EN CORTES - COMBO TROZOS Y TIRAS DE POLLO - KILOGRAMO - EMPACADO(A) - NATURAL</t>
  </si>
  <si>
    <t>CARNE DE POLLO FRESCA O REFRIGERADA EN CORTES - SALCHICHON DE POLLO - UNIDAD - EMPACADO(A) - PROCESADO</t>
  </si>
  <si>
    <t>CARNE DE POLLO FRESCA O REFRIGERADA EN CORTES - 6013-MEZCLA DE PARTES DE POLLO - KILOGRAMO - EMPACADO(A) - NATURAL</t>
  </si>
  <si>
    <t>CARNE DE POLLO FRESCA O REFRIGERADA EN CORTES - POLLO ENTERO DESHUESADO - KILOGRAMO - EMPACADO(A) - NATURAL</t>
  </si>
  <si>
    <t>CARNE DE POLLO FRESCA O REFRIGERADA EN CORTES - CHUZO DE POLLO - KILOGRAMO - EMPACADO(A) - NATURAL</t>
  </si>
  <si>
    <t>CARNE DE POLLO FRESCA O REFRIGERADA EN CORTES - CHUZO DE CONSTRAMUSLO CON TOCINETA - KILOGRAMO - EMPACADO(A) - PROCESADO</t>
  </si>
  <si>
    <t>MEZCLA DE ACEITES VEGETALES - MEZCLA DE ACEITES VEGETALES - LITRO - EMPACADO(A) - PROCESADO</t>
  </si>
  <si>
    <t>VERDURAS DESHIDRATADAS - ZANAHORIA EN ESCAMAS - KILOGRAMO - EMPACADO(A) - PROCESADO</t>
  </si>
  <si>
    <t>CERDO EN PIE - CERDO EN PIE - UNIDAD - SIN EMPAQUE - NATURAL</t>
  </si>
  <si>
    <t>AGROQUIMICO - PREMEZCLA DE MINERALES - LITRO - EMPACADO(A) - PROCESADO</t>
  </si>
  <si>
    <t>GANADO BOVINO EN PIE - TORETE RAZA MASTER - UNIDAD - SIN EMPAQUE - NATURAL</t>
  </si>
  <si>
    <t>PLANTAS - CANOLA - KILOGRAMO - EMPACADO(A) - NATURAL</t>
  </si>
  <si>
    <t>PAN - PRODUCTOS DE PANADERIA - BIZCOCHUELO VAINILLA - UNIDAD - EMPACADO(A) - PROCESADO</t>
  </si>
  <si>
    <t>CARNE DE CERDO FRESCA O REFRIGERADA EN CORTES (KG) - PLANCHA REBAJE DE CERDO - KILOGRAMO - SIN EMPAQUE - NATURAL</t>
  </si>
  <si>
    <t>ACEITES - ACEITE SPRAY CANOLA GOURMET - UNIDAD - EMPACADO(A) - PROCESADO</t>
  </si>
  <si>
    <t>LINAZA - LINAZA ENTERA - KILOGRAMO - EMPACADO(A) - NATURAL</t>
  </si>
  <si>
    <t>CUCHUCO DE MAIZ - CUCHUCO DE MAIZ MOLIDO - KILOGRAMO - EMPACADO(A) - PROCESADO</t>
  </si>
  <si>
    <t>CIRUELA FRESCA - 6026-CIRUELA SIN PEPA - KILOGRAMO - EMPACADO(A) - PROCESADO</t>
  </si>
  <si>
    <t>PASABOCA - MAIZ TOSTADO CON BBQ - KILOGRAMO - EMPACADO(A) - PROCESADO</t>
  </si>
  <si>
    <t>FRUTAS DESHIDRATADAS - UVA CON CHOCOLATE - KILOGRAMO - EMPACADO(A) - PROCESADO</t>
  </si>
  <si>
    <t>MANI CUBIERTO - PICANTE - KILOGRAMO - EMPACADO(A) - PROCESADO</t>
  </si>
  <si>
    <t>ACEITE VEGETAL - ACEITE DE AGUACATE - KILOGRAMO - EMPACADO(A) - PROCESADO</t>
  </si>
  <si>
    <t>NUEZ - NUEZ DE MARANON TOSTADA SIN SAL - KILOGRAMO - EMPACADO(A) - PROCESADO</t>
  </si>
  <si>
    <t>HIERBAS AROMATICAS - MEJORANA - KILOGRAMO - SIN EMPAQUE - NATURAL</t>
  </si>
  <si>
    <t>AJONJOLI - AJONJOLI DESCORTEZADO TOSTADO - KILOGRAMO - EMPACADO(A) - PROCESADO</t>
  </si>
  <si>
    <t>FRUTAS DESHIDRATADAS - CARAMBOLO DESHIDRATADO - KILOGRAMO - EMPACADO(A) - PROCESADO</t>
  </si>
  <si>
    <t>CAFE INSTANTANEO GRANULADO - CAFE INSTANTANEO GRANULADO - UNIDAD - POR 25 GR - PROCESADO</t>
  </si>
  <si>
    <t>BARRA DE CHOCOLATE - CHOCOLATE DE MESA CON AZUCAR - UNIDAD - POR 25 GR - PROCESADO</t>
  </si>
  <si>
    <t>BARRA DE CHOCOLATE - CHOCOLATE DE MESA CON AZUCAR - UNIDAD - por 250 gramos - PROCESADO</t>
  </si>
  <si>
    <t>MAYONESA - MAYONESA EN DOYPACK - UNIDAD - por 170 gramos - PROCESADO</t>
  </si>
  <si>
    <t>ESENCIA DE VAINILLA - ESENCIA DE VAINILLA NEGRA - UNIDAD - por 500 gramos - PROCESADO</t>
  </si>
  <si>
    <t>ESENCIA DE VAINILLA - ESENCIA DE VAINILLA BLANCA - UNIDAD - por 500 gramos - PROCESADO</t>
  </si>
  <si>
    <t>Chocolate en Polvo - Chocolate en polvo - UNIDAD - por 300 gramos - PROCESADO</t>
  </si>
  <si>
    <t>SALSA DE TOMATE - SALSA DE TOMATE - UNIDAD - POR 170 ML - PROCESADO</t>
  </si>
  <si>
    <t>ESENCIAS SABORIZANTES - ESENCIA DE KOLA - UNIDAD - por 500 gramos - PROCESADO</t>
  </si>
  <si>
    <t>Bebidas no alcoholicas - BEBIDA DE TE VERDE - UNIDAD - 500 ML - PROCESADO</t>
  </si>
  <si>
    <t>Bebidas no alcoholicas - LIMONADA HIERBABUENA - UNIDAD - POR 500 CC - PROCESADO</t>
  </si>
  <si>
    <t>Bebidas no alcoholicas - JUGO DE MANDARINA - UNIDAD - POR 500 CC - PROCESADO</t>
  </si>
  <si>
    <t>PULPA - DE CURUBA - Libra - EMPACADO(A) - NATURAL</t>
  </si>
  <si>
    <t>JUGO DE FRUTAS - JUGO DE MARACUYA LIGHT - UNIDAD - POR 250 CC - PROCESADO</t>
  </si>
  <si>
    <t>JUGO DE FRUTAS - JUGO DE MORA LIGHT - UNIDAD - POR 250 CC - PROCESADO</t>
  </si>
  <si>
    <t>JUGO DE FRUTAS - JUGO DE MANGO LIGHT - UNIDAD - POR 250 CC - PROCESADO</t>
  </si>
  <si>
    <t>JUGO DE FRUTAS - DE GUANABANA - UNIDAD - POR 300 CC - PROCESADO</t>
  </si>
  <si>
    <t>JUGO DE FRUTAS - DE FRESA - UNIDAD - POR 300 CC - PROCESADO</t>
  </si>
  <si>
    <t>JUGO DE FRUTAS - DE NARANJA - UNIDAD - POR 300 CC - PROCESADO</t>
  </si>
  <si>
    <t>Bebidas no alcoholicas - LIMONADA HIERBABUENA - UNIDAD - POR 300 CC - PROCESADO</t>
  </si>
  <si>
    <t>JUGO DE FRUTAS - DE GUANABANA - UNIDAD - POR 500 CC - PROCESADO</t>
  </si>
  <si>
    <t>JUGO DE FRUTAS - DE MORA - UNIDAD - POR 250 CC - PROCESADO</t>
  </si>
  <si>
    <t>JUGO DE FRUTAS - DE MANGO - UNIDAD - POR 250 CC - PROCESADO</t>
  </si>
  <si>
    <t>JUGO DE FRUTAS - JUGO DE MORA PASTEURIZADO - UNIDAD - POR 300 CC - PROCESADO</t>
  </si>
  <si>
    <t>JUGO DE FRUTAS - JUGO DE LULO PASTEURIZADO - UNIDAD - POR 250 CC - PROCESADO</t>
  </si>
  <si>
    <t>JUGO DE FRUTAS - DE GUANABANA - UNIDAD - POR 250 CC - PROCESADO</t>
  </si>
  <si>
    <t>JUGO DE FRUTAS - DE LULO - UNIDAD - POR 500 CC - PROCESADO</t>
  </si>
  <si>
    <t>JUGO DE FRUTAS - DE LULO - UNIDAD - POR 350 CC - PROCESADO</t>
  </si>
  <si>
    <t>JUGO DE FRUTAS - JUGO DE LULO LIGHT - UNIDAD - POR 350 CC - PROCESADO</t>
  </si>
  <si>
    <t>JUGO DE FRUTAS - DE MARACUYA - UNIDAD - POR 1000 CC - PROCESADO</t>
  </si>
  <si>
    <t>JUGO DE FRUTAS - JUGO DE JAMAICA - UNIDAD - POR 1000 CC - PROCESADO</t>
  </si>
  <si>
    <t>JUGO DE FRUTAS - DE FRESA - UNIDAD - POR 350 CC - PROCESADO</t>
  </si>
  <si>
    <t>JUGO DE FRUTAS - DE MARACUYA - UNIDAD - POR 350 CC - PROCESADO</t>
  </si>
  <si>
    <t>JUGO DE FRUTAS - JUGO DE MARACUYA LIGHT - UNIDAD - POR 350 CC - PROCESADO</t>
  </si>
  <si>
    <t>JUGO DE FRUTAS - JUGO DE FRESA LIGHT - UNIDAD - POR 350 CC - PROCESADO</t>
  </si>
  <si>
    <t>JUGO DE FRUTAS - DE MORA - UNIDAD - POR 350 CC - PROCESADO</t>
  </si>
  <si>
    <t>JUGO DE FRUTAS - DE MANGO - UNIDAD - POR 350 CC - PROCESADO</t>
  </si>
  <si>
    <t>JUGO DE FRUTAS - JUGO DE MANGO LIGHT - UNIDAD - POR 350 CC - PROCESADO</t>
  </si>
  <si>
    <t>JUGO DE FRUTAS - JUGO DE JAMAICA - UNIDAD - POR 350 CC - PROCESADO</t>
  </si>
  <si>
    <t>JUGO DE FRUTAS - JUGO DE TAMARINDO - UNIDAD - POR 350 CC - PROCESADO</t>
  </si>
  <si>
    <t>JUGO DE FRUTAS - JUGO DE ARANDANO - UNIDAD - POR 350 CC - PROCESADO</t>
  </si>
  <si>
    <t>JUGO DE FRUTAS - DE MANGO - UNIDAD - POR 1000 CC - PROCESADO</t>
  </si>
  <si>
    <t>JUGO DE FRUTAS - DE LULO - UNIDAD - POR 1000 CC - PROCESADO</t>
  </si>
  <si>
    <t>JUGO DE FRUTAS - DE FRESA - UNIDAD - POR 1000 CC - PROCESADO</t>
  </si>
  <si>
    <t>JUGO DE FRUTAS - DE MORA - UNIDAD - POR 1000 CC - PROCESADO</t>
  </si>
  <si>
    <t>JUGO DE FRUTAS - DE NARANJA - UNIDAD - POR 250 CC - PROCESADO</t>
  </si>
  <si>
    <t>JUGO DE FRUTAS - JUGO DE MARACUYA PASTEURIZADO - UNIDAD - POR 300 CC - PROCESADO</t>
  </si>
  <si>
    <t>JUGO DE FRUTAS - JUGO DE MANGO PASTEURIZADO - UNIDAD - POR 300 CC - PROCESADO</t>
  </si>
  <si>
    <t>JUGO DE FRUTAS - JUGO DE LULO PASTEURIZADO - UNIDAD - POR 300 CC - PROCESADO</t>
  </si>
  <si>
    <t>JUGO DE FRUTAS - JUGO DE GUANABANA LIGHT - UNIDAD - POR 350 CC - PROCESADO</t>
  </si>
  <si>
    <t>JUGO DE FRUTAS - DE GUANABANA - UNIDAD - POR 350 CC - PROCESADO</t>
  </si>
  <si>
    <t>JUGO DE FRUTAS - DE GUANABANA - UNIDAD - POR 1000 CC - PROCESADO</t>
  </si>
  <si>
    <t>JUGO DE FRUTAS - DE NARANJA - UNIDAD - POR 500 CC - PROCESADO</t>
  </si>
  <si>
    <t>JUGO DE FRUTAS - DE MARACUYA - UNIDAD - POR 250 CC - PROCESADO</t>
  </si>
  <si>
    <t>JUGO DE FRUTAS - DE MANDARINA - UNIDAD - POR 300 CC - PROCESADO</t>
  </si>
  <si>
    <t>Bebidas no alcoholicas - BEBIDA DE MANGO MARACUYA CHIA Y HIERBABUENA - UNIDAD - POR 300 CC - PROCESADO</t>
  </si>
  <si>
    <t>Bebidas no alcoholicas - BEBIDA DE LULO MANZANA Y JENGIBRE - UNIDAD - POR 300 CC - PROCESADO</t>
  </si>
  <si>
    <t>Bebidas no alcoholicas - BEBIDA DE LULO MANZANA Y JENGIBRE - UNIDAD - POR 500 CC - PROCESADO</t>
  </si>
  <si>
    <t>JUGO DE FRUTAS - NARANJA MANGO Y ZANAHORIA - UNIDAD - POR 300 CC - PROCESADO</t>
  </si>
  <si>
    <t>JUGO DE FRUTAS - NARANJA MANGO Y ZANAHORIA - UNIDAD - POR 500 CC - PROCESADO</t>
  </si>
  <si>
    <t>Bebidas no alcoholicas - BEBIDA PINA Y HIERBABUENA - UNIDAD - POR 300 CC - PROCESADO</t>
  </si>
  <si>
    <t>Bebidas no alcoholicas - LIMONADA DE COCO - UNIDAD - POR 300 CC - PROCESADO</t>
  </si>
  <si>
    <t>Bebidas no alcoholicas - LIMONADA - UNIDAD - POR 500 CC - PROCESADO</t>
  </si>
  <si>
    <t>Bebidas no alcoholicas - LIMONADA - UNIDAD - POR 300 CC - PROCESADO</t>
  </si>
  <si>
    <t>Bebidas no alcoholicas - LIMONADA - UNIDAD - POR 330 CC - PROCESADO</t>
  </si>
  <si>
    <t>Bebidas no alcoholicas - HORCHATA - UNIDAD - POR 500 CC - PROCESADO</t>
  </si>
  <si>
    <t>JUGO DE FRUTAS - ZUMO DE LIMON - UNIDAD - POR LITRO - PROCESADO</t>
  </si>
  <si>
    <t>JUGO DE FRUTAS - ZUMO DE LIMON - UNIDAD - POR 4 LITROS - PROCESADO</t>
  </si>
  <si>
    <t>JUGO DE FRUTAS - JUGO DE FRESA Y GUANABANA - UNIDAD - POR 1000 CC - PROCESADO</t>
  </si>
  <si>
    <t>PULPA - PULPA DURAZNO PORCIONADA - UNIDAD - POR 130 GR - NATURAL</t>
  </si>
  <si>
    <t>PULPA - 6065-PULPA PINA PORCIONADA - UNIDAD - POR 130 GR - NATURAL</t>
  </si>
  <si>
    <t>PULPA - 922-DE MARACUYA - UNIDAD - POR 130 GR - NATURAL</t>
  </si>
  <si>
    <t>JUGO DE FRUTAS - JUGO FRESA MORA Y UVA - UNIDAD - POR 1000 CC - PROCESADO</t>
  </si>
  <si>
    <t>JUGO DE FRUTAS - JUGO DE FRESA MANGO Y MARACUYA LIGHT - UNIDAD - POR 350 CC - PROCESADO</t>
  </si>
  <si>
    <t>JUGO DE FRUTAS - JUGO FRESA Y GUANABANA - UNIDAD - POR 350 CC - PROCESADO</t>
  </si>
  <si>
    <t>JUGO DE FRUTAS - JUGO DE FRESA GUANABANA LIGHT - UNIDAD - POR 350 CC - PROCESADO</t>
  </si>
  <si>
    <t>JUGO DE FRUTAS - JUGO MANGO MARACUYA Y BANANO - UNIDAD - POR 1000 CC - PROCESADO</t>
  </si>
  <si>
    <t>JUGO DE FRUTAS - JUGO FRESA MANGO MARACUYA - UNIDAD - POR 350 CC - PROCESADO</t>
  </si>
  <si>
    <t>JUGO DE FRUTAS - JUGO FRESA MORA Y UVA - UNIDAD - POR 350 CC - PROCESADO</t>
  </si>
  <si>
    <t>Bebidas no alcoholicas - JUGO LULO MANZANA Y JENGIBRE - UNIDAD - POR 350 CC - PROCESADO</t>
  </si>
  <si>
    <t>Bebidas no alcoholicas - PINA Y HIERBABUENA - UNIDAD - POR 350 CC - PROCESADO</t>
  </si>
  <si>
    <t>JUGO DE FRUTAS - JUGO DE ARANDALO UVA - UNIDAD - POR 350 CC - PROCESADO</t>
  </si>
  <si>
    <t>JUGO DE FRUTAS - JUGO DE NARANJA PASTEURIZADO - UNIDAD - POR 2 LT - PROCESADO</t>
  </si>
  <si>
    <t>Bebidas no alcoholicas - LIMONADA HIERBABUENA - UNIDAD - POR 330 CC - PROCESADO</t>
  </si>
  <si>
    <t>Bebidas no alcoholicas - LIMONADA PINK - UNIDAD - POR 330 CC - PROCESADO</t>
  </si>
  <si>
    <t>JUGO DE FRUTAS - JUGO FRESA MANGO MARACUYA - UNIDAD - POR 1000 CC - PROCESADO</t>
  </si>
  <si>
    <t>Bebidas no alcoholicas - LIMONADA HIERBABUENA - UNIDAD - POR 1000 CC - PROCESADO</t>
  </si>
  <si>
    <t>JUGO DE FRUTAS - DE MANDARINA - UNIDAD - GARRAFA POR 2 LT - PROCESADO</t>
  </si>
  <si>
    <t>JUGO DE FRUTAS - DE MANDARINA - UNIDAD - GARRAFA POR 1 LT - PROCESADO</t>
  </si>
  <si>
    <t>PULPA - PULPA DE MANGO PORCIONADA - UNIDAD - POR 150 GR - NATURAL</t>
  </si>
  <si>
    <t>PULPA - PULPA LULO MANZANA JENGIBRE - UNIDAD - POR 130 GR - NATURAL</t>
  </si>
  <si>
    <t>PULPA - PULPA FRESA MANGO MARACUYA - UNIDAD - POR 130 GR - NATURAL</t>
  </si>
  <si>
    <t>PULPA - PULPA FRESA GUANABANA - UNIDAD - POR 130 GR - NATURAL</t>
  </si>
  <si>
    <t>PULPA - PULPA MANGO MARACUYA BANANO PORCIONADA - UNIDAD - por 100 gramos - PROCESADO</t>
  </si>
  <si>
    <t>PULPA - PULPA DE FRESA MORA UVA PORCIONADA - UNIDAD - por 100 gramos - NATURAL</t>
  </si>
  <si>
    <t>PULPA - PULPA DE LIMON PORCIONADO - UNIDAD - EMPACADO(A) - NATURAL</t>
  </si>
  <si>
    <t>PULPA - DE UVA - UNIDAD - por 170 gramos - PROCESADO</t>
  </si>
  <si>
    <t>PULPA - PULPA DE FEIJOA PORCIONADA - UNIDAD - POR 130 GR - NATURAL</t>
  </si>
  <si>
    <t>PULPA - DE MORA - UNIDAD - POR 130 GR - NATURAL</t>
  </si>
  <si>
    <t>PULPA - DE FRESA - UNIDAD - POR 130 GR - NATURAL</t>
  </si>
  <si>
    <t>PULPA - PULPA MANGO MARACUYA BANANO - UNIDAD - POR 130 GR - NATURAL</t>
  </si>
  <si>
    <t>PULPA - PULPA FRESA MORA Y UVA - UNIDAD - POR 130 GR - PROCESADO</t>
  </si>
  <si>
    <t>PULPA - PULPA MARACUYA MANGO HIERBABUENA CHIA PORCIONADA - UNIDAD - POR 130 GR - NATURAL</t>
  </si>
  <si>
    <t>Bebidas no alcoholicas - CAFE CON AZUCAR - UNIDAD - LATA POR 280 CC - NATURAL</t>
  </si>
  <si>
    <t>Bebidas no alcoholicas - CAFE SIN AZUCAR - UNIDAD - LATA POR 280 CC - PROCESADO</t>
  </si>
  <si>
    <t>PULPA - DE GRANADILLA - UNIDAD - POR 150 GR - NATURAL</t>
  </si>
  <si>
    <t>PULPA - PULPA DE ARAZA - KILOGRAMO - EMPACADO(A) - NATURAL</t>
  </si>
  <si>
    <t>Bebidas no alcoholicas - LIMONADA DE COCO - UNIDAD - POR 500 CC - PROCESADO</t>
  </si>
  <si>
    <t>Bebidas no alcoholicas - BEBIDA DE MANGO MARACUYA CHIA Y HIERBABUENA - UNIDAD - POR 500 CC - PROCESADO</t>
  </si>
  <si>
    <t>PULPA - DE GUAYABA - Libra - EMPACADO(A) - NATURAL</t>
  </si>
  <si>
    <t>PULPA - DE GUANABANA - Libra - EMPACADO(A) - NATURAL</t>
  </si>
  <si>
    <t>PULPA - DE DURAZNO - Libra - EMPACADO(A) - NATURAL</t>
  </si>
  <si>
    <t>PULPA - DE LIMON - UNIDAD - POR 130 GR - NATURAL</t>
  </si>
  <si>
    <t>JUGO DE FRUTAS - DE MARACUYA - UNIDAD - Por 1 LT - PROCESADO</t>
  </si>
  <si>
    <t>JUGO DE FRUTAS - DE MANGO - UNIDAD - Por 1 LT - PROCESADO</t>
  </si>
  <si>
    <t>JUGO DE FRUTAS - JUGO DE TAMARINDO - UNIDAD - POR 300 CC - PROCESADO</t>
  </si>
  <si>
    <t>JUGO DE FRUTAS - DE MARACUYA - UNIDAD - POR 500 CC - PROCESADO</t>
  </si>
  <si>
    <t>JUGO DE FRUTAS - DE NARANJA - UNIDAD - POR 10 LT - PROCESADO</t>
  </si>
  <si>
    <t>PULPA - 1426-DE MANDARINA - UNIDAD - POR 130 GR - NATURAL</t>
  </si>
  <si>
    <t>PULPA - PULPA LIMON HIERBABUENA - UNIDAD - POR 130 GR - NATURAL</t>
  </si>
  <si>
    <t>CARNE DE VACUNO FRESCA O REFRIGERADA EN CORTES - CORDON Y CORBATA - KILOGRAMO - EMPACADO(A) - NATURAL</t>
  </si>
  <si>
    <t>PULPA - DE NARANJA - UNIDAD - GARRAFA POR 1 LT - NATURAL</t>
  </si>
  <si>
    <t>JUGO DE FRUTAS - DE MORA - UNIDAD - GARRAFA POR 1 LT - PROCESADO</t>
  </si>
  <si>
    <t>JUGO DE FRUTAS - DE NARANJA - UNIDAD - GARRAFA POR 1 LT - PROCESADO</t>
  </si>
  <si>
    <t>JUGO DE FRUTAS - CONCENTRADO DE NARANJA - LITRO - EMPACADO(A) - PROCESADO</t>
  </si>
  <si>
    <t>PULPA - PULPA FRESA GUANABANA - UNIDAD - POR 150 GR - NATURAL</t>
  </si>
  <si>
    <t>Bebidas no alcoholicas - LIMONADA HIERBABUENA - UNIDAD - POR 10 LT - PROCESADO</t>
  </si>
  <si>
    <t>Bebidas no alcoholicas - SODA ROJA - UNIDAD - POR 280 CC - PROCESADO</t>
  </si>
  <si>
    <t>Bebidas no alcoholicas - SODA TAMARINDO - UNIDAD - POR 280 CC - PROCESADO</t>
  </si>
  <si>
    <t>Bebidas no alcoholicas - SODA VERDE - UNIDAD - POR 280 CC - PROCESADO</t>
  </si>
  <si>
    <t>Bebidas no alcoholicas - SODA LIMONADA - UNIDAD - POR 280 CC - PROCESADO</t>
  </si>
  <si>
    <t>Bebidas no alcoholicas - SODA AMARILLA - UNIDAD - POR 280 CC - PROCESADO</t>
  </si>
  <si>
    <t>Bebidas no alcoholicas - SODA LIMONADA ROSADA - UNIDAD - POR 280 CC - PROCESADO</t>
  </si>
  <si>
    <t>ACEITE CRUDO DE PALMA - RBD DE PALMA - KILOGRAMO - EMPACADO(A) - PROCESADO</t>
  </si>
  <si>
    <t>MEZCLA DE ACEITES VEGETALES - ACEITE VIRGEN 20 LT - LOTE - BIDON POR 20 LITROS - PROCESADO</t>
  </si>
  <si>
    <t>Hortalizas - YACON EN POLVO - KILOGRAMO - EMPACADO(A) - PROCESADO</t>
  </si>
  <si>
    <t>QUINUA SECO - QUINUA EXTRUIDA CHOCOLATE - KILOGRAMO - EMPACADO(A) - PROCESADO</t>
  </si>
  <si>
    <t>QUINUA SECO - QUINUA EXTRUIDA FRESA - KILOGRAMO - EMPACADO(A) - PROCESADO</t>
  </si>
  <si>
    <t>QUINUA SECO - QUINUA EXTRUIDA VAINILLA - KILOGRAMO - EMPACADO(A) - PROCESADO</t>
  </si>
  <si>
    <t>Hortalizas - CENTELLA ASIATICA PICADA - KILOGRAMO - EMPACADO(A) - NATURAL</t>
  </si>
  <si>
    <t>ARVEJA VERDE SECA - ARVEJA TOSTADA - KILOGRAMO - EMPACADO(A) - PROCESADO</t>
  </si>
  <si>
    <t>PIMIENTA ELABORADA - PIMIENTA ROSADA - KILOGRAMO - EMPACADO(A) - PROCESADO</t>
  </si>
  <si>
    <t>CILANTRO - CILANTRO SEMILLA ENTERA - KILOGRAMO - EMPACADO(A) - NATURAL</t>
  </si>
  <si>
    <t>ENDULZANTES VEGETALES - ENDULZANTE DE AGAVE NATURAL - KILOGRAMO - EMPACADO(A) - NATURAL</t>
  </si>
  <si>
    <t>SOYA NACIONAL - SOYA EN GRANO - KILOGRAMO - EMPACADO(A) - NATURAL</t>
  </si>
  <si>
    <t>SOYA NACIONAL - SOYA TOSTADA - KILOGRAMO - EMPACADO(A) - PROCESADO</t>
  </si>
  <si>
    <t>CORTES DE PESCADO FRESCO O REFRIGERADO - PESCADO FRESCO O REFRIGERADO BASA - UNIDAD - EMPACADO(A) - NATURAL</t>
  </si>
  <si>
    <t>MEDICAMENTOS DE USO VETERINARIO - QUELAMIN EQUINOS - KILOGRAMO - EMPACADO(A) - PROCESADO</t>
  </si>
  <si>
    <t>ACEITE VEGETAL - 6031-ACEITE DE AGUACATE - LITRO - EMPACADO(A) - PROCESADO</t>
  </si>
  <si>
    <t>AJI - 6125-AJI FUERTE - KILOGRAMO - EMPACADO(A) - NATURAL</t>
  </si>
  <si>
    <t>ALMENDRA - ALMENDRA TOSTADA SIN SAL - KILOGRAMO - EMPACADO(A) - PROCESADO</t>
  </si>
  <si>
    <t>CIRUELAS PASAS - CIRUELA PASA SIN PEPA - KILOGRAMO - EMPACADO(A) - PROCESADO</t>
  </si>
  <si>
    <t>Hortalizas - MENTA EN ESCAMA - KILOGRAMO - EMPACADO(A) - PROCESADO</t>
  </si>
  <si>
    <t>NUEZ - NUEZ DE MARANON TOSTADO CON SAL - KILOGRAMO - EMPACADO(A) - PROCESADO</t>
  </si>
  <si>
    <t>NUEZ - NUEZ DE MARANON TOSTADO - KILOGRAMO - EMPACADO(A) - PROCESADO</t>
  </si>
  <si>
    <t>NUEZ - NUEZ MOSCADA EN POLVO - KILOGRAMO - EMPACADO(A) - PROCESADO</t>
  </si>
  <si>
    <t>MACA - 6133-MACA - KILOGRAMO - EMPACADO(A) - PROCESADO</t>
  </si>
  <si>
    <t>GALLO - GALLO EN PIE - UNIDAD - SIN EMPAQUE - NATURAL</t>
  </si>
  <si>
    <t>MEZCLA DE CONDIMENTOS - 6135-PAPRIKA MOLIDA - KILOGRAMO - EMPACADO(A) - PROCESADO</t>
  </si>
  <si>
    <t>PASABOCAS DE SEMILLAS COMESTIBLES - 6136-SEMILLA DE CALABAZA TOSTADA SIN SAL - KILOGRAMO - EMPACADO(A) - PROCESADO</t>
  </si>
  <si>
    <t>PASABOCAS DE SEMILLAS COMESTIBLES - 6137-SEMILLA DE GIRASOL CRUDA - KILOGRAMO - EMPACADO(A) - PROCESADO</t>
  </si>
  <si>
    <t>PAPA - 6138-PAPA AMARILLA RICHI - UNIDAD - EMPACADO(A) - NATURAL</t>
  </si>
  <si>
    <t>PASABOCAS DE SEMILLAS COMESTIBLES - SEMILLA DE GIRASOL TOSTADA SIN SAL - KILOGRAMO - EMPACADO(A) - PROCESADO</t>
  </si>
  <si>
    <t>SALVADO - 6141-SALVADO AMARILLO IMPORTADO - KILOGRAMO - EMPACADO(A) - PROCESADO</t>
  </si>
  <si>
    <t>GANADO BOVINO EN PIE - NOVILLA BRAHMAN ROJO EDAD - UNIDAD - SIN EMPAQUE - NATURAL</t>
  </si>
  <si>
    <t>YUCA - YUCA EN CROQUETA - UNIDAD - EMPACADO(A) - PROCESADO</t>
  </si>
  <si>
    <t>MAIZ DULCE - MAIZ SUPERDULCE - UNIDAD - EMPACADO(A) - NATURAL</t>
  </si>
  <si>
    <t>MEZCLA DE VERDURAS VARIAS - MIX DE VERDURAS - UNIDAD - EMPACADO(A) - NATURAL</t>
  </si>
  <si>
    <t>PAPA - PAPA FRANCESA RICONGELISTO 9X9 - UNIDAD - EMPACADO(A) - PROCESADO</t>
  </si>
  <si>
    <t>PAPA - PAPA A LA FRANCESA 9X9 - UNIDAD - EMPACADO(A) - PROCESADO</t>
  </si>
  <si>
    <t>PAPA - PAPA A LA FRANCESA 11X11 - UNIDAD - EMPACADO(A) - PROCESADO</t>
  </si>
  <si>
    <t>PAPA - PAPA IMPORTADA 11X11 - UNIDAD - EMPACADO(A) - PROCESADO</t>
  </si>
  <si>
    <t>PAPA - PAPA A LA FRANCESA 9X9 - KILOGRAMO - EMPACADO(A) - PROCESADO</t>
  </si>
  <si>
    <t>PAPA - PAPA A LA FRANCESA 11X11 - KILOGRAMO - EMPACADO(A) - PROCESADO</t>
  </si>
  <si>
    <t>PAPA - PAPA IMPORTADA 11X11 - KILOGRAMO - EMPACADO(A) - PROCESADO</t>
  </si>
  <si>
    <t>PREMEZCLAS PARA ALIMENTOS CONCENTRADOS - PREMEZCLA PARA GALLINA PONEDORA - KILOGRAMO - EMPACADO(A) - PROCESADO</t>
  </si>
  <si>
    <t>TORTA DE SOYA NACIONAL - PRORRATEO DE TORTA SOYA AMERICANA - KILOGRAMO - EMPACADO(A) - PROCESADO</t>
  </si>
  <si>
    <t>CARNE DE POLLO FRESCA O REFRIGERADA EN CORTES - TROZOS DE MUSLO DE POLLO PRESA SUELTA - KILOGRAMO - SIN EMPAQUE - NATURAL</t>
  </si>
  <si>
    <t>TORTA DE SOYA IMPORTADA - 6157-PRORRATEO TORTA DE SOYA BOLIVIANA - KILOGRAMO - EMPACADO(A) - PROCESADO</t>
  </si>
  <si>
    <t>TRIGO - PRORRATEO TRIGO ROJO DURO - KILOGRAMO - EMPACADO(A) - PROCESADO</t>
  </si>
  <si>
    <t>MAIZ AMARILLO IMPORTADO - PRORRATEO MAIZ AMARILLO AMERICANO - KILOGRAMO - EMPACADO(A) - PROCESADO</t>
  </si>
  <si>
    <t>MAIZ BLANCO IMPORTADO - PRORRATEO MAIZ BLANCO AMERICANO - KILOGRAMO - EMPACADO(A) - PROCESADO</t>
  </si>
  <si>
    <t>GLUTEN DE CEREALES - PRORRATEO GLUTEN DE MAIZ AMERICANO - KILOGRAMO - EMPACADO(A) - PROCESADO</t>
  </si>
  <si>
    <t>GLUTEN DE CEREALES - PRORRATEO GLUTEN DE MAIZ - KILOGRAMO - EMPACADO(A) - PROCESADO</t>
  </si>
  <si>
    <t>FRIJOL SOYA IMPORTADO - PRORRATEO FRIJOL SOYA AMERICANO - KILOGRAMO - EMPACADO(A) - PROCESADO</t>
  </si>
  <si>
    <t>MAIZ - PRORRATEO DESTILADO DE MAIZ - KILOGRAMO - EMPACADO(A) - PROCESADO</t>
  </si>
  <si>
    <t>CARNE DE GALLINA FRESCA O REFRIGERADA EN CORTES - MEDIA GALLINA SIN VISCERAS - UNIDAD - EMPACADO(A) - NATURAL</t>
  </si>
  <si>
    <t>CARNE DE GALLINA FRESCA O REFRIGERADA EN CORTES - PRESAS DE GALLINA EN BANDEJA - UNIDAD - EMPACADO(A) - NATURAL</t>
  </si>
  <si>
    <t>CARNE DE GALLINA FRESCA O REFRIGERADA EN CORTES - COMBO DE GALLINA POR 2 UNIDADES - UNIDAD - EMPACADO(A) - NATURAL</t>
  </si>
  <si>
    <t>FRIJOL SOYA IMPORTADO - PRORRATEO FRIJOL SOYA EXTRUIDO AMERICANO - KILOGRAMO - EMPACADO(A) - PROCESADO</t>
  </si>
  <si>
    <t>MANI - MANI CON PIEL IMPORTADO - KILOGRAMO - EMPACADO(A) - NATURAL</t>
  </si>
  <si>
    <t>GRASA ANIMAL - GRASA DE PECHO DE RES - KILOGRAMO - EMPACADO(A) - NATURAL</t>
  </si>
  <si>
    <t>MEZCLA DE ACEITES VEGETALES - MEZCLADO DE SOYA - UNIDAD - POR 2000 CC - PROCESADO</t>
  </si>
  <si>
    <t>MEZCLA DE ACEITES VEGETALES - MEZCLADO DE SOYA - UNIDAD - EMPACADO(A) - PROCESADO</t>
  </si>
  <si>
    <t>MEZCLA DE ACEITES VEGETALES - MEZCLADO DE PALMA - UNIDAD - EMPACADO(A) - PROCESADO</t>
  </si>
  <si>
    <t>CARNE DE CERDO FRESCA O REFRIGERADA EN CORTES (KG) - CADERO DE CERDO - KILOGRAMO - EMPACADO(A) - NATURAL</t>
  </si>
  <si>
    <t>HARINA DE MAIZ - HARINA DE MAIZ - UNIDAD - EMPACADO(A) - PROCESADO</t>
  </si>
  <si>
    <t>MAIZ AMARILLO NACIONAL SECO - MAIZ AMARILLO TRILLADO - UNIDAD - EMPACADO(A) - PROCESADO</t>
  </si>
  <si>
    <t>MAIZ BLANCO NACIONAL SECO - MAIZ BLANCO TRILLADO - UNIDAD - EMPACADO(A) - PROCESADO</t>
  </si>
  <si>
    <t>MAIZ AMARILLO NACIONAL SECO - MAIZ AMARILLO NACIONAL SECO - UNIDAD - EMPACADO(A) - NATURAL</t>
  </si>
  <si>
    <t>MAIZ - MAIZ PIRA - UNIDAD - EMPACADO(A) - NATURAL</t>
  </si>
  <si>
    <t>CARNE DE CERDO FRESCA O REFRIGERADA EN CORTES (KG) - TOCINO BARRIGUERO SIN PIEL DE CERDO - KILOGRAMO - EMPACADO(A) - NATURAL</t>
  </si>
  <si>
    <t>CARNE DE CERDO FRESCA O REFRIGERADA EN CORTES (KG) - TOCINO BARRIGUERO DE CERDO - KILOGRAMO - EMPACADO(A) - NATURAL</t>
  </si>
  <si>
    <t>CARNE DE CERDO FRESCA O REFRIGERADA EN CORTES (KG) - OSOBUCO SIN PIEL DE CERDO - KILOGRAMO - EMPACADO(A) - NATURAL</t>
  </si>
  <si>
    <t>CARNE DE CERDO FRESCA O REFRIGERADA EN CORTES (KG) - OSOBUCO CON PIEL DE CERDO - KILOGRAMO - EMPACADO(A) - NATURAL</t>
  </si>
  <si>
    <t>GANADO BOVINO EN PIE - BECERRO EN PIE - UNIDAD - SIN EMPAQUE - NATURAL</t>
  </si>
  <si>
    <t>GANADO BOVINO EN PIE - BECERRO EN PIE - KILOGRAMO - SIN EMPAQUE - NATURAL</t>
  </si>
  <si>
    <t>HARINA DE MAIZ PRECOCIDA - HARINA DE MAIZ PRECOCIDA - UNIDAD - EMPACADO(A) - PROCESADO</t>
  </si>
  <si>
    <t>PASTA ALIMENTICIA TIPO SECO - TORNILLO - UNIDAD - EMPACADO(A) - PROCESADO</t>
  </si>
  <si>
    <t>CEREAL - CEREAL DE MAIZ Y QUINUA - UNIDAD - EMPACADO(A) - NATURAL</t>
  </si>
  <si>
    <t>CEREAL - CEREAL EXTRUIDO DE QUINUA/MAIZ SABOR FRESA - KILOGRAMO - EMPACADO(A) - PROCESADO</t>
  </si>
  <si>
    <t>CEREAL - CEREAL EXTRUIDO DE QUINUA/MAIZ SABOR CHOCOLATE - KILOGRAMO - EMPACADO(A) - PROCESADO</t>
  </si>
  <si>
    <t>CEREAL - CEREAL EXTRUIDO DE QUINUA/MAIZ SABOR NATURAL - KILOGRAMO - EMPACADO(A) - PROCESADO</t>
  </si>
  <si>
    <t>CEREAL - CEREAL EXTRUIDO DE QUINUA/MAIZ SABOR MIEL - KILOGRAMO - EMPACADO(A) - PROCESADO</t>
  </si>
  <si>
    <t>CARNE DE HAMBURGUESA - MEZCLA LISTA PARA HAMBURGUESA - UNIDAD - EMPACADO(A) - PROCESADO</t>
  </si>
  <si>
    <t>SUPLEMENTO NUTRICIONAL - SUPLEMENTO PARA BOVINOS - KILOGRAMO - EMPACADO(A) - PROCESADO</t>
  </si>
  <si>
    <t>ATUN ENLATADO RALLADO EN AGUA (UN) - 6187-ATUN RALLADO EN AGUA - UNIDAD - POR 150 GR - PROCESADO</t>
  </si>
  <si>
    <t>ATUN ENLATADO RALLADO EN ACEITE (UN) - 4217-ATUN RALLADO EN ACEITE - UNIDAD - POR 150 GR - PROCESADO</t>
  </si>
  <si>
    <t>PASTA ALIMENTICIA TIPO SECO - PASTA DE LENTEJA - KILOGRAMO - EMPACADO(A) - PROCESADO</t>
  </si>
  <si>
    <t>CARNE DE VACUNO FRESCA O REFRIGERADA EN CORTES - LENGUA DE VACUNO - UNIDAD - EMPACADO(A) - NATURAL</t>
  </si>
  <si>
    <t>ADITIVOS PARA ALIMENTO ANIMAL - REGULADOR INTESTINAL - KILOGRAMO - EMPACADO(A) - PROCESADO</t>
  </si>
  <si>
    <t>CARNE DE GALLINA FRESCA O REFRIGERADA EN CORTES - 6193-GALLINA CONGELADA DESPRESADA - UNIDAD - EMPACADO(A) - NATURAL</t>
  </si>
  <si>
    <t>ACEITES - ACEITE DE POLLO - KILOGRAMO - EMPACADO(A) - PROCESADO</t>
  </si>
  <si>
    <t>MEDICAMENTOS DE USO VETERINARIO - ANTIMICROBIANO - KILOGRAMO - EMPACADO(A) - PROCESADO</t>
  </si>
  <si>
    <t>MEDICAMENTOS DE USO VETERINARIO - PREMEZCLA ANTIMICROBIANA - KILOGRAMO - EMPACADO(A) - PROCESADO</t>
  </si>
  <si>
    <t>QUESO (KG) - QUESO SALADO - KILOGRAMO - EMPACADO(A) - NATURAL</t>
  </si>
  <si>
    <t>QUESO (UN) - QUESO SALADO - UNIDAD - EMPACADO(A) - NATURAL</t>
  </si>
  <si>
    <t>CARNE DE VACUNO FRESCA O REFRIGERADA EN CORTES - CARNE DE RES PICADA ALINADA - KILOGRAMO - EMPACADO AL VACIO - NATURAL</t>
  </si>
  <si>
    <t>CARNE DE POLLO FRESCA O REFRIGERADA EN CORTES - CARNE DE POLLO PRECOCIDA - KILOGRAMO - EMPACADO AL VACIO - NATURAL</t>
  </si>
  <si>
    <t>ARROZ BLANCO - RECHAZO DE ARROZ BLANCO - KILOGRAMO - EMPACADO(A) - NATURAL</t>
  </si>
  <si>
    <t>PAPA - 6200-PAPA A LA FRANCESA - UNIDAD - EMPACADO(A) - PROCESADO</t>
  </si>
  <si>
    <t>CHAMPIÑON FRESCO - CHAMPINON DESHIDRATADO EN TROZOS - KILOGRAMO - EMPACADO(A) - PROCESADO</t>
  </si>
  <si>
    <t>PULPA - PULPA DE COROZO - KILOGRAMO - EMPACADO(A) - NATURAL</t>
  </si>
  <si>
    <t>CEBOLLA - CEBOLLA MOLIDA - KILOGRAMO - EMPACADO(A) - PROCESADO</t>
  </si>
  <si>
    <t>Color para alimentos - COLOR AMARILLO - KILOGRAMO - EMPACADO(A) - PROCESADO</t>
  </si>
  <si>
    <t>FRUTAS DESHIDRATADAS - GRANOLA SIN AZUCAR - UNIDAD - EMPACADO(A) - PROCESADO</t>
  </si>
  <si>
    <t>HIGOS - HIGOS TURCOS - KILOGRAMO - EMPACADO(A) - PROCESADO</t>
  </si>
  <si>
    <t>TUBERCULOS - JENGIBRE DESHIDRATADO - KILOGRAMO - EMPACADO(A) - PROCESADO</t>
  </si>
  <si>
    <t>PULPA - PULPA DE LULO PORCIONADO - KILOGRAMO - POR 150 GR - NATURAL</t>
  </si>
  <si>
    <t>PULPA - PULPA DE ARAZA PORCIONADA - KILOGRAMO - EMPACADO(A) - NATURAL</t>
  </si>
  <si>
    <t>PULPA - PULPA DE GUANABANA PORCIONADA - KILOGRAMO - POR 130 GR - NATURAL</t>
  </si>
  <si>
    <t>PULPA - PULPA DE LULO PORCIONADO - KILOGRAMO - POR 130 GR - NATURAL</t>
  </si>
  <si>
    <t>PULPA - PULPA DE MANDARINA PORCIONADA - KILOGRAMO - EMPACADO(A) - NATURAL</t>
  </si>
  <si>
    <t>PULPA - PULPA DE MANGO PORCIONADA - KILOGRAMO - POR 170 g - NATURAL</t>
  </si>
  <si>
    <t>PULPA - PULPA DE MANGO PORCIONADA - KILOGRAMO - POR 140 GR - NATURAL</t>
  </si>
  <si>
    <t>PULPA - PULPA DE MANGO PORCIONADA - KILOGRAMO - POR 130 GR - NATURAL</t>
  </si>
  <si>
    <t>PULPA - PULPA DE DURAZNO PORCIONADO - KILOGRAMO - EMPACADO(A) - NATURAL</t>
  </si>
  <si>
    <t>PULPA - PULPA DE UVA PORCIONADA - KILOGRAMO - POR 130 GR - NATURAL</t>
  </si>
  <si>
    <t>BEBIDAS NO ALCOHOLICAS. - GARRAFA DE NARANJA - UNIDAD - POR 2 LT - PROCESADO</t>
  </si>
  <si>
    <t>BEBIDAS NO ALCOHOLICAS. - JUGO DE MANGO - UNIDAD - POR 10 LT - PROCESADO</t>
  </si>
  <si>
    <t>BEBIDAS NO ALCOHOLICAS. - JUGO FRESA - UNIDAD - 250 CC - PROCESADO</t>
  </si>
  <si>
    <t>BEBIDAS NO ALCOHOLICAS. - LIMONADA MANGO HIERBABUENA - UNIDAD - POR 330 CC - PROCESADO</t>
  </si>
  <si>
    <t>BEBIDAS NO ALCOHOLICAS. - PINA HIERBABUENA - UNIDAD - POR 500 CC - PROCESADO</t>
  </si>
  <si>
    <t>BEBIDAS NO ALCOHOLICAS. - ZUMO DE LIMON - UNIDAD - POR 500 CC - PROCESADO</t>
  </si>
  <si>
    <t>BEBIDAS NO ALCOHOLICAS. - ZUMO DE LIMON - UNIDAD - 250 CC - PROCESADO</t>
  </si>
  <si>
    <t>ACEITES - ACEITE DE COCO - UNIDAD - EMPACADO(A) - PROCESADO</t>
  </si>
  <si>
    <t>HARINA DE ARROZ - HARINA DE ARROZ POLICHADA - KILOGRAMO - EMPACADO POR 35 KG - PROCESADO</t>
  </si>
  <si>
    <t>ACEITES - ACEITE DE COCO EXTRAVIRGEN - UNIDAD - EMPACADO(A) - PROCESADO</t>
  </si>
  <si>
    <t>ACEITES - ACEITE DE AJONJOLI EXTRAVIRGEN - UNIDAD - EMPACADO(A) - PROCESADO</t>
  </si>
  <si>
    <t>ACEITES - ACEITE DE AGUACATE EXTRAVIRGEN - UNIDAD - EMPACADO(A) - PROCESADO</t>
  </si>
  <si>
    <t>Bebidas no alcoholicas - BEBIDA DE LULO MANZANA Y JENGIBRE - UNIDAD - POR 1000 CC - PROCESADO</t>
  </si>
  <si>
    <t>JUGO DE FRUTAS - JUGO DE FRESA LIGHT - UNIDAD - POR 250 CC - NATURAL</t>
  </si>
  <si>
    <t>Bebidas no alcoholicas - DE FRESA - UNIDAD - POR 10 LT - PROCESADO</t>
  </si>
  <si>
    <t>Bebidas no alcoholicas - DE LULO - UNIDAD - POR 10 LT - PROCESADO</t>
  </si>
  <si>
    <t>BEBIDAS NO ALCOHOLICAS. - LIMONADA - UNIDAD - POR 320 CC - PROCESADO</t>
  </si>
  <si>
    <t>BEBIDAS NO ALCOHOLICAS. - LIMONADA HIERBABUENA - UNIDAD - POR 320 CC - PROCESADO</t>
  </si>
  <si>
    <t>BEBIDAS NO ALCOHOLICAS. - LIMONADA PINA HIERBABUENA - UNIDAD - POR 1000 CC - PROCESADO</t>
  </si>
  <si>
    <t>BEBIDAS NO ALCOHOLICAS. - LIMONADA PINA HIERBABUENA - UNIDAD - POR 320 CC - PROCESADO</t>
  </si>
  <si>
    <t>BEBIDAS NO ALCOHOLICAS. - LIMONADA SABOR MANGO - UNIDAD - POR 1000 CC - PROCESADO</t>
  </si>
  <si>
    <t>BEBIDAS NO ALCOHOLICAS. - LIMONADA SABOR MANGO - UNIDAD - POR 320 CC - PROCESADO</t>
  </si>
  <si>
    <t>BEBIDAS NO ALCOHOLICAS. - MANGO MARACUYA BANANO - UNIDAD - POR LITRO - PROCESADO</t>
  </si>
  <si>
    <t>BEBIDAS NO ALCOHOLICAS. - NARANJA - UNIDAD - POR LITRO - PROCESADO</t>
  </si>
  <si>
    <t>BEBIDAS NO ALCOHOLICAS. - NARANJA MANGO ZANAHORIA - UNIDAD - POR LITRO - PROCESADO</t>
  </si>
  <si>
    <t>PULPA - 6233-PULPA DE TAMARINDO - KILOGRAMO - EMPACADO(A) - NATURAL</t>
  </si>
  <si>
    <t>PULPA - 6097-PULPA FRESA GUANABANA PORCIONADA - KILOGRAMO - EMPACADO(A) - NATURAL</t>
  </si>
  <si>
    <t>PULPA - 6080-PULPA FRESA MANGO MARACUYA - KILOGRAMO - EMPACADO(A) - NATURAL</t>
  </si>
  <si>
    <t>PULPA - 6096-PULPA PINA HIERBABUENA PORCIONADA - KILOGRAMO - EMPACADO(A) - NATURAL</t>
  </si>
  <si>
    <t>PULPA - PULPA DE FEIJOA - KILOGRAMO - EMPAQUE POR LIBRA - NATURAL</t>
  </si>
  <si>
    <t>PULPA - PULPA DE FRESA - KILOGRAMO - EMPAQUE POR LIBRA - NATURAL</t>
  </si>
  <si>
    <t>PULPA - PULPA DE LULO - KILOGRAMO - EMPAQUE POR LIBRA - NATURAL</t>
  </si>
  <si>
    <t>PULPA - 4165-PULPA DE MANGO - KILOGRAMO - EMPACADO(A) - NATURAL</t>
  </si>
  <si>
    <t>PULPA - PULPA DE MARACUYA - KILOGRAMO - EMPAQUE POR LIBRA - NATURAL</t>
  </si>
  <si>
    <t>PULPA - PULPA DE MORA - KILOGRAMO - EMPAQUE POR LIBRA - NATURAL</t>
  </si>
  <si>
    <t>PULPA - PULPA DE UVA - KILOGRAMO - EMPAQUE POR LIBRA - NATURAL</t>
  </si>
  <si>
    <t>ARROZ BLANCO - SEMOLA DE ARROZ - KILOGRAMO - EMPACADO(A) - PROCESADO</t>
  </si>
  <si>
    <t>Avena Instantanea - AVENA INSTANTANEA NATURAL - KILOGRAMO - EMPACADO(A) - NATURAL</t>
  </si>
  <si>
    <t>CARNE DE VACUNO FRESCA O REFRIGERADA EN CORTES - CARNE DE RES LOMO ENTRANA ANGUS - KILOGRAMO - EMPACADO(A) - NATURAL</t>
  </si>
  <si>
    <t>CARNE DE VACUNO FRESCA O REFRIGERADA EN CORTES - CARNE DE RES LOMO TOMAHAWK - KILOGRAMO - EMPACADO(A) - NATURAL</t>
  </si>
  <si>
    <t>ADITIVOS PARA ALIMENTO ANIMAL - PREMEZCLA MINERAL - KILOGRAMO - EMPACADO(A) - PROCESADO</t>
  </si>
  <si>
    <t>ACEITE VEGETAL - 6247-ACEITE DE SOYA - UNIDAD - POR 250 ML - PROCESADO</t>
  </si>
  <si>
    <t>CEREAL - CEREAL EXTRUIDO DE QUINUA - KILOGRAMO - EMPACADO(A) - PROCESADO</t>
  </si>
  <si>
    <t>PASABOCA - BOLAS MAIZ Y QUINUA - KILOGRAMO - EMPACADO(A) - PROCESADO</t>
  </si>
  <si>
    <t>PASABOCA - ARROZ SOPLADO - KILOGRAMO - EMPACADO(A) - PROCESADO</t>
  </si>
  <si>
    <t>MAIZ AMARILLO IMPORTADO - MAIZ AMARILLO IMPORTADO AMERICANO PARTIDO - KILOGRAMO - EN SACO - NATURAL</t>
  </si>
  <si>
    <t>CARNE DE CERDO FRESCA O REFRIGERADA EN CORTES (KG) - NUCA DE CERDO - KILOGRAMO - SIN EMPAQUE - NATURAL</t>
  </si>
  <si>
    <t>CARNE DE CERDO FRESCA O REFRIGERADA EN CORTES (KG) - NUCA DE CERDO IMPORTADA - KILOGRAMO - SIN EMPAQUE - NATURAL</t>
  </si>
  <si>
    <t>FRIJOL - FRIJOL DESCARTE - KILOGRAMO - EMPACADO(A) - NATURAL</t>
  </si>
  <si>
    <t>ARROZ CASCARA NACIONAL SECO - ARROZ POPULAR - KILOGRAMO - POR 50 KG - NATURAL</t>
  </si>
  <si>
    <t>PREMEZCLAS PARA ALIMENTOS CONCENTRADOS - MEZCLA ESPECIAL PARA ALIMENTO DE AVICULTURA - KILOGRAMO - EMPACADO(A) - PROCESADO</t>
  </si>
  <si>
    <t>CARNE DE VACUNO FRESCA O REFRIGERADA EN CORTES - Descargue - KILOGRAMO - EMPACADO(A) - NATURAL</t>
  </si>
  <si>
    <t>AGUA - AGUA POTABLE TRATADA - UNIDAD - POR 1000 CC - PROCESADO</t>
  </si>
  <si>
    <t>AGUA - AGUA POTABLE TRATADA - UNIDAD - POR 2500 CC - PROCESADO</t>
  </si>
  <si>
    <t>AGUA - AGUA POTABLE TRATADA - UNIDAD - POR 300 CC - PROCESADO</t>
  </si>
  <si>
    <t>AGUA - AGUA POTABLE TRATADA - UNIDAD - POR 620 CC - PROCESADO</t>
  </si>
  <si>
    <t>SUPLEMENTO NUTRICIONAL - SUPLEMENTO ENERGETICO PARA BOVINOS - KILOGRAMO - EMPACADO(A) - PROCESADO</t>
  </si>
  <si>
    <t>ÑAME - NAME - KILOGRAMO - A GRANEL - NATURAL</t>
  </si>
  <si>
    <t>MANGOSTINO - MANGOSTINO - KILOGRAMO - A GRANEL - NATURAL</t>
  </si>
  <si>
    <t>Frutas - MANDARINA - KILOGRAMO - A GRANEL - NATURAL</t>
  </si>
  <si>
    <t>Frutas - LIMON TAHITI - KILOGRAMO - EMPACADO(A) - NATURAL</t>
  </si>
  <si>
    <t>Frutas - LIMON - KILOGRAMO - A GRANEL - NATURAL</t>
  </si>
  <si>
    <t>Frutas - LIMON TAHITI - KILOGRAMO - A GRANEL - NATURAL</t>
  </si>
  <si>
    <t>Conserva de Alimentos - CONSERVA DE PESCADO EN ACEITE - UNIDAD - Por 125 Gr - PROCESADO</t>
  </si>
  <si>
    <t>Conserva de Alimentos - CONSERVA DE PESCADO EN SALSA DE TOMATE - UNIDAD - Por 125 Gr - PROCESADO</t>
  </si>
  <si>
    <t>PAPA - PAPA UNICA - KILOGRAMO - EMPACADO(A) - NATURAL</t>
  </si>
  <si>
    <t>AREPA - AREPA DE CHOCOLO - UNIDAD - EMPACADO(A) - PROCESADO</t>
  </si>
  <si>
    <t>AREPA - AREPA DE MAIZ BLANCO MINI TELA - UNIDAD - EMPACADO(A) - NATURAL</t>
  </si>
  <si>
    <t>AGROQUIMICO - FOSFATO MINERAL - KILOGRAMO - EMPACADO(A) - PROCESADO</t>
  </si>
  <si>
    <t>LECHE EN POLVO - DESCREMADA - KILOGRAMO - EMPACADO(A) - PROCESADO</t>
  </si>
  <si>
    <t>Conserva de Alimentos - CONSERVA DE PESCADO EN SALSA DE TOMATE - UNIDAD - 90 GR - PROCESADO</t>
  </si>
  <si>
    <t>Frutas - NARANJA Y LIMON EN COMBO - KILOGRAMO - EMPACADO(A) - NATURAL</t>
  </si>
  <si>
    <t>PANELA - PANELA - KILOGRAMO - SIN EMPAQUE - NATURAL</t>
  </si>
  <si>
    <t>PANELA - PANELA PASTILLA - KILOGRAMO - SIN EMPAQUE - NATURAL</t>
  </si>
  <si>
    <t>POLLO EN PIE - SC - UNIDAD - SIN EMPAQUE - NATURAL</t>
  </si>
  <si>
    <t>LECHE DE COCO - EXTRACTO DE COCO - UNIDAD - EMPACADO(A) - PROCESADO</t>
  </si>
  <si>
    <t>PESCADO FRESCO O REFRIGERADO - PESCADO MANTECO - KILOGRAMO - EMPACADO(A) - NATURAL</t>
  </si>
  <si>
    <t>FRUTAS DESHIDRATADAS - AHUYAMA EN POLVO - KILOGRAMO - EMPACADO(A) - PROCESADO</t>
  </si>
  <si>
    <t>LENTEJA SECA - LENTEJA PREMIUM - UNIDAD - POR 500 GR - PROCESADO</t>
  </si>
  <si>
    <t>FRIJOL - FRIJOL ROJO PREMIUM - UNIDAD - 500 gramos - NATURAL</t>
  </si>
  <si>
    <t>FRIJOL - FRIJOL CABEZA NEGRA PREMIUM - UNIDAD - 500 gramos - NATURAL</t>
  </si>
  <si>
    <t>CARNE DE VACUNO FRESCA O REFRIGERADA EN CORTES - CORTES DE CARNE DE BOVINO - KILOGRAMO - EMPACADO(A) - NATURAL</t>
  </si>
  <si>
    <t>ADITIVOS PARA ALIMENTO ANIMAL - FOSFORO MINERAL PARA ALIMENTO CONCENTRADO - KILOGRAMO - EMPACADO(A) - PROCESADO</t>
  </si>
  <si>
    <t>BOCADILLO - SC - KILOGRAMO - A GRANEL - PROCESADO</t>
  </si>
  <si>
    <t>PASTA ALIMENTICIA TIPO SECO - PASTA CONCHAS - KILOGRAMO - EMPACADO(A) - PROCESADO</t>
  </si>
  <si>
    <t>Color para alimentos - ACHIOTE EN PEPA - KILOGRAMO - EMPACADO(A) - PROCESADO</t>
  </si>
  <si>
    <t>SARDINAS ENLATADAS EN SALSA DE TOMATE - SARDINA OVALADA EN SALSA - UNIDAD - por 400 gramos - PROCESADO</t>
  </si>
  <si>
    <t>Salsa de Soya - SC - UNIDAD - Por 180 Gr - PROCESADO</t>
  </si>
  <si>
    <t>VINAGRE DE FRUTAS - SC - UNIDAD - EMPACADO(A) - PROCESADO</t>
  </si>
  <si>
    <t>PANELA - PANELA QUEBRADA - KILOGRAMO - EMPACADO(A) - NATURAL</t>
  </si>
  <si>
    <t>ACEITE VEGETAL - OLEINA DE SOYA - LITRO - EMPACADO(A) - PROCESADO</t>
  </si>
  <si>
    <t>FRIJOL - FRIJOL PALICERO DURO - KILOGRAMO - EMPACADO(A) - NATURAL</t>
  </si>
  <si>
    <t>ARVEJA VERDE SECA - ARVEJA VERDE PREMIUM - KILOGRAMO - EMPACADO(A) - NATURAL</t>
  </si>
  <si>
    <t>MAIZ - MAIZ PIRA PREMIUM - KILOGRAMO - EMPACADO(A) - NATURAL</t>
  </si>
  <si>
    <t>ALIMENTO CONCENTRADO PARA GATOS - CONCENTRADO PARA GATOS DE CARNE Y ARROZ - KILOGRAMO - EMPACADO(A) - PROCESADO</t>
  </si>
  <si>
    <t>LECHE LIQUIDA (LT) - 6295-LECHE UHT SEMIDESCREMADA - LITRO - 900 A 1000 ML - PROCESADO</t>
  </si>
  <si>
    <t>MEDICAMENTOS DE USO VETERINARIO - ANTIPARASITARIO PARA AVES Y CERDO - KILOGRAMO - EMPACADO(A) - PROCESADO</t>
  </si>
  <si>
    <t>QUESO DOBLE CREMA - 6298-TAJADO - UNIDAD - EMPACADO(A) - PROCESADO</t>
  </si>
  <si>
    <t>QUESO (UN) - 6300-QUESO MOLIDO - UNIDAD - EMPACADO(A) - NATURAL</t>
  </si>
  <si>
    <t>QUESO DOBLE CREMA - 6299-REDONDO - UNIDAD - EMPACADO(A) - PROCESADO</t>
  </si>
  <si>
    <t>QUESO (UN) - 6301-QUESO CAMPESINO MOLIDO - UNIDAD - EMPACADO(A) - NATURAL</t>
  </si>
  <si>
    <t>LECHE EN POLVO - ENTERA AZUCARADA FORTIFICADA CON HIERRO Y VITAMINA A D - KILOGRAMO - EMPACADO(A) - PROCESADO</t>
  </si>
  <si>
    <t>PAN - PRODUCTOS DE PANADERIA - PAN QUESO - UNIDAD - EMPACADO(A) - PROCESADO</t>
  </si>
  <si>
    <t>ACEITE VEGETAL - ACEITE VEGETAL REFINADO - UNIDAD - EMPACADO(A) - PROCESADO</t>
  </si>
  <si>
    <t>CARNE DE CABRA FRESCA O REFRIGERADA EN CANAL - CARNE DE CABRA FRESCA O REFRIGERADA EN CANAL - KILOGRAMO - SIN EMPAQUE - NATURAL</t>
  </si>
  <si>
    <t>VISCERAS DE CARNERO - PEPITORIA - KILOGRAMO - SIN EMPAQUE - NATURAL</t>
  </si>
  <si>
    <t>LECHE LIQUIDA (UN) - 6311-LECHE SEMIDESCREMADA - UNIDAD - EMPACADO(A) - PROCESADO</t>
  </si>
  <si>
    <t>SARDINAS ENLATADAS EN SALSA DE TOMATE - SC - UNIDAD - por 200 gramos - PROCESADO</t>
  </si>
  <si>
    <t>BEBIDAS NO ALCOHOLICAS. - MANGO MARACUYA BANANO - UNIDAD - POR 350 CC - PROCESADO</t>
  </si>
  <si>
    <t>BEBIDAS NO ALCOHOLICAS. - 6219-PINA HIERBABUENA - LITRO - EMPACADO(A) - PROCESADO</t>
  </si>
  <si>
    <t>BEBIDAS NO ALCOHOLICAS. - BEBIDA DE LULO MANZANA Y JENGIBRE - UNIDAD - POR 1000 CC - PROCESADO</t>
  </si>
  <si>
    <t>BEBIDAS NO ALCOHOLICAS. - JUGO DE MANDARINA - KILOGRAMO - POR 10 LT - PROCESADO</t>
  </si>
  <si>
    <t>BEBIDAS NO ALCOHOLICAS. - LIMONADA - UNIDAD - POR 1000 CC - PROCESADO</t>
  </si>
  <si>
    <t>BEBIDAS NO ALCOHOLICAS. - JUGO DE FRESA LIGHT - UNIDAD - POR 250 CC - PROCESADO</t>
  </si>
  <si>
    <t>BEBIDAS NO ALCOHOLICAS. - 6314-JUGO DE MANGO BAJO EN CALORIAS - LITRO - EMPACADO(A) - PROCESADO</t>
  </si>
  <si>
    <t>BEBIDAS NO ALCOHOLICAS. - JUGO DE MORA - UNIDAD - POR 500 CC - PROCESADO</t>
  </si>
  <si>
    <t>BEBIDAS NO ALCOHOLICAS. - LIMONADA HIERBABUENA - UNIDAD - POR 1000 CC - PROCESADO</t>
  </si>
  <si>
    <t>BEBIDAS NO ALCOHOLICAS. - LULO MANZANA JENGIBRE LIGHT - UNIDAD - POR 500 CC - PROCESADO</t>
  </si>
  <si>
    <t>BEBIDAS NO ALCOHOLICAS. - MANGO MARACUYA HIERBABUENA CHIA LIGHT - UNIDAD - POR 500 CC - PROCESADO</t>
  </si>
  <si>
    <t>BEBIDAS NO ALCOHOLICAS. - NARANJA MANGO ZANAHORIA LIGHT - UNIDAD - POR 500 CC - PROCESADO</t>
  </si>
  <si>
    <t>BEBIDAS NO ALCOHOLICAS. - PINA HIERBABUENA - KILOGRAMO - POR 500 CC - PROCESADO</t>
  </si>
  <si>
    <t>BEBIDAS NO ALCOHOLICAS. - SODA LIMONADA - UNIDAD - EMPACADO(A) - PROCESADO</t>
  </si>
  <si>
    <t>BEBIDAS NO ALCOHOLICAS. - SODA LIMONADA ROSADA - UNIDAD - EMPACADO(A) - PROCESADO</t>
  </si>
  <si>
    <t>PULPA - PULPA DE FEIJOA PORCIONADA - KILOGRAMO - POR 150 GR - NATURAL</t>
  </si>
  <si>
    <t>PULPA - PULPA DE LULO MANZANA JENGIBRE PORCIONADO - KILOGRAMO - EMPACADO(A) - NATURAL</t>
  </si>
  <si>
    <t>PULPA - PULPA MARACUYA MANGO HIERBABUENA CHIA PORCIONADA - KILOGRAMO - por 100 gramos - NATURAL</t>
  </si>
  <si>
    <t>PULPA - PULPA FRESA MANGO MARACUYA PORCIONADA - KILOGRAMO - EMPACADO(A) - NATURAL</t>
  </si>
  <si>
    <t>LECHE EN POLVO - LECHE EN POLVO AZUCARADA - UNIDAD - Por 380 Gr - PROCESADO</t>
  </si>
  <si>
    <t>LECHE EN POLVO - ENTERA - KILOGRAMO - POR 840 GR - PROCESADO</t>
  </si>
  <si>
    <t>LECHE EN POLVO - ENTERA INSTANTANEA FORTIFICADA - KILOGRAMO - POR 360 GR - PROCESADO</t>
  </si>
  <si>
    <t>LECHE EN POLVO - ENTERA - KILOGRAMO - por 400 gramos - PROCESADO</t>
  </si>
  <si>
    <t>CARNE DE CERDO FRESCA O REFRIGERADA EN CORTES (KG) - 6324-TOCINO PAPADA DE CERDO - KILOGRAMO - SIN EMPAQUE - NATURAL</t>
  </si>
  <si>
    <t>CARNE DE CERDO FRESCA O REFRIGERADA EN CORTES (KG) - 6325-REPELE DE CERDO - KILOGRAMO - SIN EMPAQUE - NATURAL</t>
  </si>
  <si>
    <t>CHORIZO - CHORIZO ARGENTINO - UNIDAD - EMPACADO(A) - PROCESADO</t>
  </si>
  <si>
    <t>SAL YODADA Y REFINADA (UN) - SAL DE AJO - KILOGRAMO - EMPACADO(A) - PROCESADO</t>
  </si>
  <si>
    <t>CARNE DE POLLO FRESCA O REFRIGERADA EN CORTES - PECHUGA EN PAQUETE - UNIDAD - EMPACADO(A) - NATURAL</t>
  </si>
  <si>
    <t>CARNE DE VACUNO FRESCA O REFRIGERADA EN CORTES - 6330-CHICHARRONES DE SEBO - KILOGRAMO - SIN EMPAQUE - PROCESADO</t>
  </si>
  <si>
    <t>CARNE DE POLLO FRESCA O REFRIGERADA EN CORTES - PECHUGA EN PAQUETE - UNIDAD - PAQUETE POR 3 UNIDADES - NATURAL</t>
  </si>
  <si>
    <t>Frutas - PEPA DE GUAYABA - KILOGRAMO - EN SACO - NATURAL</t>
  </si>
  <si>
    <t>CARNE DE VACUNO FRESCA O REFRIGERADA EN CORTES - CARNE EN TROZOS PARA GOULASH - KILOGRAMO - EMPACADO(A) - NATURAL</t>
  </si>
  <si>
    <t>CARNE DE POLLO FRESCA O REFRIGERADA EN CORTES - TROZOS DE PERNIL POR 900 GR - UNIDAD - EMPACADO(A) - NATURAL</t>
  </si>
  <si>
    <t>GANADO BOVINO EN PIE - GANADO DESCARTE - UNIDAD - SIN EMPAQUE - NATURAL</t>
  </si>
  <si>
    <t>ADITIVOS PARA ALIMENTO ANIMAL - PROTEINA HIDROLIZADA DE POLLO - KILOGRAMO - EMPACADO(A) - PROCESADO</t>
  </si>
  <si>
    <t>GANADO BOVINO EN PIE - TERNERA - KILOGRAMO - SIN EMPAQUE - NATURAL</t>
  </si>
  <si>
    <t>CARNE DE POLLO FRESCA O REFRIGERADA EN CORTES - MEDIO POLLO DESPRESADO DE 900 GR - UNIDAD - EMPACADO(A) - NATURAL</t>
  </si>
  <si>
    <t>CARNE DE CERDO FRESCA O REFRIGERADA EN CORTES (KG) - CHULETA DE BRAZO DE CERDO - KILOGRAMO - SIN EMPAQUE - NATURAL</t>
  </si>
  <si>
    <t>FERTILIZANTES - NITRATO DE CALCIO - KILOGRAMO - EMPACADO(A) - PROCESADO</t>
  </si>
  <si>
    <t>AGROQUIMICO - BIOESTIMULANTE LIQUIDO DE ENGORDE - LITRO - EMPACADO(A) - PROCESADO</t>
  </si>
  <si>
    <t>CARNE DE CERDO FRESCA O REFRIGERADA EN CORTES (KG) - PIERNA DE CERDO CON PIEL Y HUESO - KILOGRAMO - SIN EMPAQUE - NATURAL</t>
  </si>
  <si>
    <t>CARNE DE CERDO FRESCA O REFRIGERADA EN CORTES (KG) - BRAZUELO DE CERDO CON PIEL Y HUESO - KILOGRAMO - SIN EMPAQUE - NATURAL</t>
  </si>
  <si>
    <t>AJI - AJI MOLIDO AMARILLO - KILOGRAMO - EMPACADO(A) - NATURAL</t>
  </si>
  <si>
    <t>AJI - AJI HABANERO EN PEPA - KILOGRAMO - EMPACADO(A) - NATURAL</t>
  </si>
  <si>
    <t>TOCINETA - TOCINETA BARRIGUERA - KILOGRAMO - SIN EMPAQUE - NATURAL</t>
  </si>
  <si>
    <t>CAFE - CAFE TRILLADO - KILOGRAMO - EN SACO - NATURAL</t>
  </si>
  <si>
    <t>CAFE PASILLA - CAFE PASILLA TRILLADA - KILOGRAMO - EN SACO - NATURAL</t>
  </si>
  <si>
    <t>ADITIVOS PARA ALIMENTO ANIMAL - SUPLEMENTO VITAMINICO PARA CERDOS - KILOGRAMO - EMPACADO(A) - PROCESADO</t>
  </si>
  <si>
    <t>ADITIVOS PARA ALIMENTO ANIMAL - SUPLEMENTO VITAMINICO PARA GALLINAS PONEDORAS - KILOGRAMO - EMPACADO(A) - PROCESADO</t>
  </si>
  <si>
    <t>ADITIVOS PARA ALIMENTO ANIMAL - MEZCLA DE MINERALES Y VITAMINAS PARA POLLOS - KILOGRAMO - EMPACADO(A) - PROCESADO</t>
  </si>
  <si>
    <t>SEMILLA PARA SIEMBRA (UN) - SEMILLA DE ARRAYAN - UNIDAD - EMPACADO(A) - NATURAL</t>
  </si>
  <si>
    <t>SEMILLA PARA SIEMBRA (UN) - SEMILLA DE ENCENILLO - UNIDAD - EMPACADO(A) - NATURAL</t>
  </si>
  <si>
    <t>HARINA DE CERDO - HARINA DE PELO DE CERDO - KILOGRAMO - EMPACADO(A) - PROCESADO</t>
  </si>
  <si>
    <t>ATUN ENLATADO LOMO EN ACEITE (UN) - ATUN EN LOMITOS EN ACEITE - UNIDAD - POR 115 GR - PROCESADO</t>
  </si>
  <si>
    <t>FRIJOL SOYA - FRIJOL SOYA EXTRUIDO - KILOGRAMO - EMPACADO(A) - PROCESADO</t>
  </si>
  <si>
    <t>QUESO (KG) - QUESO PASTEURIZADO - KILOGRAMO - EMPACADO(A) - PROCESADO</t>
  </si>
  <si>
    <t>FRIJOL - FRIJOL PINTO - KILOGRAMO - EMPACADO(A) - NATURAL</t>
  </si>
  <si>
    <t>Carne Molida de Res - MOLIDA SUPER ESPECIAL RES - UNIDAD - EMPACADO(A) - NATURAL</t>
  </si>
  <si>
    <t>Carne Molida de Res - MOLIDA - KILOGRAMO - 70 GR - NATURAL</t>
  </si>
  <si>
    <t>CARNE DE POLLO FRESCA O REFRIGERADA EN CORTES - FILETE DE PECHUGA APANADO - KILOGRAMO - EMPACADO(A) - PROCESADO</t>
  </si>
  <si>
    <t>VISCERAS DE VACUNO (UN) - VISCERA COMPLETA DE RES - UNIDAD - EMPACADO(A) - NATURAL</t>
  </si>
  <si>
    <t>CARNE DE CERDO FRESCA O REFRIGERADA EN CORTES (KG) - GARRA SIN TALLAR DE CERDO - KILOGRAMO - EMPACADO(A) - NATURAL</t>
  </si>
  <si>
    <t>ALMENDRA - ALMENDRA TOSTADA Y SALADA - KILOGRAMO - EMPACADO(A) - PROCESADO</t>
  </si>
  <si>
    <t>MAIZ CASCARA BLANCO - MAIZ CASCARA BLANCO - KILOGRAMO - SIN EMPAQUE - NATURAL</t>
  </si>
  <si>
    <t>MAIZ BLANCO NACIONAL SECO - MAIZ BLANCO CONSUMO ANIMAL - KILOGRAMO - SIN EMPAQUE - NATURAL</t>
  </si>
  <si>
    <t>FERTILIZANTES - FLUIDO PARA PROTECCION DE CULTIVOS - LITRO - EMPACADO(A) - PROCESADO</t>
  </si>
  <si>
    <t>LECHE LIQUIDA (LT) - 6367-LECHE ENTERA - LITRO - EMPACADO(A) - PROCESADO</t>
  </si>
  <si>
    <t>LECHE LIQUIDA (LT) - 6367-LECHE ENTERA - LITRO - 1100 ML - PROCESADO</t>
  </si>
  <si>
    <t>AGROQUIMICO - 6368-SULFATO DE ALUMINIO - KILOGRAMO - EMPACADO(A) - PROCESADO</t>
  </si>
  <si>
    <t>CARNE DE CERDO FRESCA O REFRIGERADA EN CORTES (KG) - RECORTE DE GRASA - KILOGRAMO - EMPACADO(A) - NATURAL</t>
  </si>
  <si>
    <t>LECHE EN POLVO - LECHE EN POLVO INSTANTANEA - KILOGRAMO - EMPACADO(A) - PROCESADO</t>
  </si>
  <si>
    <t>ARROZ BLANCO - ARROZ PREMIUM TRADICIONAL - UNIDAD - PAQUETE DE 6 UNI POR 2500 GR - NATURAL</t>
  </si>
  <si>
    <t>ARROZ BLANCO - ARROZ PREMIUM TRADICIONAL - UNIDAD - PAQUETE DE 15 UNI POR 1000 GR - NATURAL</t>
  </si>
  <si>
    <t>ARROZ BLANCO - ARROZ PREMIUM TRADICIONAL - UNIDAD - PAQUETE DE 25 UNI POR 500 GR - NATURAL</t>
  </si>
  <si>
    <t>ARROZ BLANCO - ARROZ PREMIUM RISOTTO - UNIDAD - PAQUETE DE 15 UNI POR 900 GR - NATURAL</t>
  </si>
  <si>
    <t>ARROZ BLANCO - ARROZ PREMIUM BASMANTI - UNIDAD - PAQUETE DE 15 UNI POR 900 GR - NATURAL</t>
  </si>
  <si>
    <t>ARROZ BLANCO - ARROZ PREMIUM JAZMIN - UNIDAD - PAQUETE DE 6 UNI POR 1000 GR - NATURAL</t>
  </si>
  <si>
    <t>ARROZ BLANCO - ARROZ PREMIUM FIBRA - UNIDAD - PAQUETE DE 15 UNI POR 1000 GR - NATURAL</t>
  </si>
  <si>
    <t>CARNE DE CERDO FRESCA O REFRIGERADA EN CORTES (KG) - BBACK DE CERDO - KILOGRAMO - SIN EMPAQUE - NATURAL</t>
  </si>
  <si>
    <t>CARNE DE CERDO FRESCA O REFRIGERADA EN CORTES (KG) - COSTILLA SAN LUIS - KILOGRAMO - SIN EMPAQUE - NATURAL</t>
  </si>
  <si>
    <t>CARNE DE CERDO FRESCA O REFRIGERADA EN CORTES (KG) - BRISCKET - KILOGRAMO - SIN EMPAQUE - NATURAL</t>
  </si>
  <si>
    <t>PAPEL - PAPEL HIGIENICO - UNIDAD - EMPACADO(A) - PROCESADO</t>
  </si>
  <si>
    <t>ARROZ BLANCO - ARROZ PREMIUM - UNIDAD - PAQUETE DE 15 UNI POR 1000 GR - NATURAL</t>
  </si>
  <si>
    <t>ARROZ BLANCO - ARROZ PREMIUM - UNIDAD - PAQUETE DE 6 UNI POR 2500 GR - NATURAL</t>
  </si>
  <si>
    <t>ADITIVOS PARA ALIMENTO ANIMAL - aditivo de alimentos para aves y cerdos - KILOGRAMO - POR 25 KG - PROCESADO</t>
  </si>
  <si>
    <t>ARROZ BLANCO - ARROZ PREMIUM SUSHI - UNIDAD - PAQUETE DE 15 UNI POR 1000 GR - NATURAL</t>
  </si>
  <si>
    <t>ARROZ BLANCO - ARROZ PREMIUM SUSHI - UNIDAD - PAQUETE DE 6 UNI POR 1000 GR - NATURAL</t>
  </si>
  <si>
    <t>ARROZ BLANCO - ARROZ PREMIUM - UNIDAD - PAQ 4 UNI POR 4000 GR - NATURAL</t>
  </si>
  <si>
    <t>ARROZ BLANCO - ARROZ PREMIUM - UNIDAD - PAQUETE DE 25 UNI POR 500 GR - NATURAL</t>
  </si>
  <si>
    <t>ENDULZANTES VEGETALES - STEVIA - KILOGRAMO - EMPACADO(A) - PROCESADO</t>
  </si>
  <si>
    <t>ARVEJA VERDE SECA - ARVEJA SECA NACIONAL - KILOGRAMO - A GRANEL - NATURAL</t>
  </si>
  <si>
    <t>PIEDRAS ARENAS GRAVAS Y TRITURADOS - PIEDRA CALIZA - KILOGRAMO - POR 25 GR - PROCESADO</t>
  </si>
  <si>
    <t>Mezcla lactea en polvo - Mezcla lactea - UNIDAD - POR 800 GR - PROCESADO</t>
  </si>
  <si>
    <t>SALSA DE TOMATE - SALSA DE TOMATE POR 50 GR - UNIDAD - PACK DE 24 UND - PROCESADO</t>
  </si>
  <si>
    <t>SALSA NEGRA - SALSA NEGRA POR 7 ML - UNIDAD - PACK DE 96 UND - PROCESADO</t>
  </si>
  <si>
    <t>MOSTAZA - MOSTAZA POR 8 GR - UNIDAD - PACK DE 96 UND - PROCESADO</t>
  </si>
  <si>
    <t>MEZCLA DE CONDIMENTOS - SALSA DE AJO POR 20 ML - UNIDAD - PACK DE 48 UND - PROCESADO</t>
  </si>
  <si>
    <t>VISCERAS DE VACUNO (KG) - RECORTE DE VISCERAS - KILOGRAMO - SIN EMPAQUE - NATURAL</t>
  </si>
  <si>
    <t>MEZCLA EN POLVO PARA PREPARAR BEBIDAS - MEZCLA EN POLVO A BASE DE HARINA DE ARROZ PARA PREPARAR MALTEADAS - KILOGRAMO - EMPACADO(A) - PROCESADO</t>
  </si>
  <si>
    <t>ADITIVOS PARA ALIMENTOS - PROTEINA AISLADA DE SOYA - KILOGRAMO - EMPACADO(A) - PROCESADO</t>
  </si>
  <si>
    <t>LECHE EN POLVO - LECHE EN POLVO - KILOGRAMO - EMPACADO(A) - PROCESADO</t>
  </si>
  <si>
    <t>CALAMAR - CALAMAR MORADO - KILOGRAMO - SIN EMPAQUE - NATURAL</t>
  </si>
  <si>
    <t>ATUN ENLATADO RALLADO EN ACEITE (UN) - ATUN RALLADO X 140 GR - UNIDAD - EMPACADO(A) - PROCESADO</t>
  </si>
  <si>
    <t>LECHE EN POLVO - LECHE EN POLVO AZUCARADA EN POLVO POR 900 GR - KILOGRAMO - EMPACADO(A) - PROCESADO</t>
  </si>
  <si>
    <t>ADITIVOS PARA ALIMENTOS - MALTRODESTINA - KILOGRAMO - EMPACADO(A) - PROCESADO</t>
  </si>
  <si>
    <t>Compota de frutas - Compota de frutas - UNIDAD - EMPACADO(A) - PROCESADO</t>
  </si>
  <si>
    <t>BOCADILLO - 6401-BOCADILLO GRANDE - UNIDAD - EMPACADO(A) - PROCESADO</t>
  </si>
  <si>
    <t>PIMIENTA ELABORADA - PIMIENTA DE OLOR - KILOGRAMO - EMPACADO(A) - NATURAL</t>
  </si>
  <si>
    <t>SAL PARA CONSUMO HUMANO - GLUTAMATO - KILOGRAMO - EMPACADO(A) - PROCESADO</t>
  </si>
  <si>
    <t>ATUN ENLATADO RALLADO EN AGUA (KG) - ATUN RALLADO EN AGUA - KILOGRAMO - EMPACADO(A) - PROCESADO</t>
  </si>
  <si>
    <t>VISCERAS DE VACUNO (KG) - TRIPA DE VACUNO - KILOGRAMO - EMPACADO(A) - NATURAL</t>
  </si>
  <si>
    <t>Vino - 6403-VINO TINTO PRECIO BAJO - LITRO - EMPACADO(A) - PROCESADO</t>
  </si>
  <si>
    <t>Vino - VINO TINTO PRECIO MEDIO - LITRO - EMPACADO(A) - PROCESADO</t>
  </si>
  <si>
    <t>Vino - VINO TINTO PRECIO ALTO - LITRO - EMPACADO(A) - PROCESADO</t>
  </si>
  <si>
    <t>Vino - VINO BLANCO PRECIO BAJO - LITRO - EMPACADO(A) - PROCESADO</t>
  </si>
  <si>
    <t>Vino - VINO BLANCO PRECIO MEDIO - LITRO - EMPACADO(A) - PROCESADO</t>
  </si>
  <si>
    <t>Vino - VINO BLANCO PRECIO ALTO - LITRO - EMPACADO(A) - PROCESADO</t>
  </si>
  <si>
    <t>Vino - VINO ROSADO PRECIO BAJO - LITRO - EMPACADO(A) - PROCESADO</t>
  </si>
  <si>
    <t>Vino - VINO ROSADO PRECIO MEDIO - LITRO - EMPACADO(A) - PROCESADO</t>
  </si>
  <si>
    <t>Vino - VINO ROSADO PRECIO ALTO - LITRO - EMPACADO(A) - PROCESADO</t>
  </si>
  <si>
    <t>Vino - VINO ESPUMOSO PRECIO BAJO - LITRO - EMPACADO(A) - PROCESADO</t>
  </si>
  <si>
    <t>Vino - VINO ESPUMOSO PRECIO MEDIO - LITRO - EMPACADO(A) - PROCESADO</t>
  </si>
  <si>
    <t>Vino - VINO ESPUMOSO PRECIO ALTO - LITRO - EMPACADO(A) - PROCESADO</t>
  </si>
  <si>
    <t>AZUCAR BLANCO - 5174-AZUCAR BLANCO - KILOGRAMO - EMPACADO(A) - PROCESADO</t>
  </si>
  <si>
    <t>SALSA NEGRA - SALSITA NEGRA - LITRO - EMPACADO(A) - PROCESADO</t>
  </si>
  <si>
    <t>PAN - PAN BLANCO - KILOGRAMO - EMPACADO(A) - PROCESADO</t>
  </si>
  <si>
    <t>Frutas - FRUTA PORCIONADA - KILOGRAMO - EMPACADO(A) - NATURAL</t>
  </si>
  <si>
    <t>GALLETA SALADA - GALLETA TIPO CRAKER - KILOGRAMO - EMPACADO(A) - PROCESADO</t>
  </si>
  <si>
    <t>YOGURT - YOGURT KUMIS - LITRO - EMPACADO(A) - PROCESADO</t>
  </si>
  <si>
    <t>CARNE DE POLLO O GALLINA CONGELADA EN CORTES - PECHUGA DESMECHADA ENLATADA - KILOGRAMO - EMPACADO(A) - PROCESADO</t>
  </si>
  <si>
    <t>CARNE DE VACUNO FRESCA O REFRIGERADA EN CORTES - PICANA - KILOGRAMO - EMPACADO(A) - NATURAL</t>
  </si>
  <si>
    <t>CARNE INDUSTRIAL - FRIJOLADA - KILOGRAMO - EMPACADO(A) - PROCESADO</t>
  </si>
  <si>
    <t>Frutas - PINA EN TROCITOS - KILOGRAMO - EMPACADO(A) - PROCESADO</t>
  </si>
  <si>
    <t>CAFE - CAFE INSTANTANEO POLVO - KILOGRAMO - EMPACADO(A) - PROCESADO</t>
  </si>
  <si>
    <t>CAFE - CAFE INSTANTANEO GRANULADO - KILOGRAMO - EMPACADO(A) - PROCESADO</t>
  </si>
  <si>
    <t>CACAO - CACAO EN POLVO - KILOGRAMO - EMPACADO(A) - PROCESADO</t>
  </si>
  <si>
    <t>FERTILIZANTES - BARREDURA - KILOGRAMO - EMPACADO(A) - PROCESADO</t>
  </si>
  <si>
    <t>MAIZ - MAIZ GRANILLO BLANCO - KILOGRAMO - EMPACADO(A) - PROCESADO</t>
  </si>
  <si>
    <t>AJI - AJI DULCE - KILOGRAMO - EMPACADO(A) - PROCESADO</t>
  </si>
  <si>
    <t>AJI - AJI PIMENTO - KILOGRAMO - EMPACADO(A) - PROCESADO</t>
  </si>
  <si>
    <t>PASTA ALIMENTICIA TIPO SECO - SPAGUETTI - KILOGRAMO - EMPACADO(A) - PROCESADO</t>
  </si>
  <si>
    <t>PASTA ALIMENTICIA - FIDEO - KILOGRAMO - EMPACADO(A) - PROCESADO</t>
  </si>
  <si>
    <t>CARNE DE CERDO FRESCA O REFRIGERADA EN CORTES (KG) - CHICHARRON - KILOGRAMO - EMPACADO(A) - NATURAL</t>
  </si>
  <si>
    <t>CHORIZO - CHORIZO COSTENO COCTEL - KILOGRAMO - EMPACADO(A) - PROCESADO</t>
  </si>
  <si>
    <t>CARNE DE HAMBURGUESA - LOMO ANCHO MADURADO - KILOGRAMO - EMPACADO(A) - PROCESADO</t>
  </si>
  <si>
    <t>JAMON - ESTANDAR - KILOGRAMO - EMPACADO(A) - PROCESADO</t>
  </si>
  <si>
    <t>Conserva de Alimentos - PATE - KILOGRAMO - EMPACADO(A) - PROCESADO</t>
  </si>
  <si>
    <t>CHORIZO - 6439-RECORTE DE CHORIZO - UNIDAD - EMPACADO(A) - PROCESADO</t>
  </si>
  <si>
    <t>SALCHICHA DE CERDO - SALCHICHA FRANKFURT - KILOGRAMO - EMPACADO(A) - PROCESADO</t>
  </si>
  <si>
    <t>CARNE DE CERDO FRESCA O REFRIGERADA EN CORTES (KG) - SUPER CHORIZO COSTENO - KILOGRAMO - EMPACADO(A) - PROCESADO</t>
  </si>
  <si>
    <t>TOCINETA - AHUMADO - KILOGRAMO - EMPACADO(A) - PROCESADO</t>
  </si>
  <si>
    <t>TOCINETA - AUSTRALIANA - KILOGRAMO - EMPACADO(A) - PROCESADO</t>
  </si>
  <si>
    <t>ARVEJA AMARILLA SECA - ARVEJA SECA NACIONAL - KILOGRAMO - A GRANEL - NATURAL</t>
  </si>
  <si>
    <t>PULPO - PULPO IMPORTADO - KILOGRAMO - SIN EMPAQUE - NATURAL</t>
  </si>
  <si>
    <t>CALAMAR - CALAMAR BLANCO - KILOGRAMO - SIN EMPAQUE - NATURAL</t>
  </si>
  <si>
    <t>CAMARON - CAMARON TIGRE - KILOGRAMO - SIN EMPAQUE - NATURAL</t>
  </si>
  <si>
    <t>PESCADO FRESCO O REFRIGERADO - SIERRA CARITE - KILOGRAMO - SIN EMPAQUE - NATURAL</t>
  </si>
  <si>
    <t>PESCADO FRESCO O REFRIGERADO - FILETE DE MARLIN - KILOGRAMO - SIN EMPAQUE - NATURAL</t>
  </si>
  <si>
    <t>PESCADO FRESCO O REFRIGERADO - DORADO FILETE - KILOGRAMO - SIN EMPAQUE - NATURAL</t>
  </si>
  <si>
    <t>CARNE BOVINA - VIRIL SALADO Y DESHIDRATADO DE VACUNO - KILOGRAMO - SIN EMPAQUE - NATURAL</t>
  </si>
  <si>
    <t>Bebidas no alcoholicas - BEBIDA ALIMENTICIA - LITRO - EMPACADO(A) - PROCESADO</t>
  </si>
  <si>
    <t>SUERO DE LECHE - SC - KILOGRAMO - EMPACADO(A) - PROCESADO</t>
  </si>
  <si>
    <t>SUERO DE LECHE - SUERO PICANTE - KILOGRAMO - EMPACADO(A) - PROCESADO</t>
  </si>
  <si>
    <t>SUERO DE LECHE - SUERO COSTENO - KILOGRAMO - EMPACADO(A) - PROCESADO</t>
  </si>
  <si>
    <t>QUESO FRESCO - QUESILLO BARRA - KILOGRAMO - EMPACADO(A) - PROCESADO</t>
  </si>
  <si>
    <t>QUESO FRESCO - QUESO CRIOLLO - KILOGRAMO - EMPACADO(A) - PROCESADO</t>
  </si>
  <si>
    <t>QUESO FRESCO - QUESO HOLANDES - KILOGRAMO - EMPACADO(A) - PROCESADO</t>
  </si>
  <si>
    <t>QUESO FRESCO - QUESO HOLANDES TAJADO - KILOGRAMO - EMPACADO(A) - PROCESADO</t>
  </si>
  <si>
    <t>QUESO FRESCO - QUESO CRIOLLO BARRA - KILOGRAMO - EMPACADO(A) - PROCESADO</t>
  </si>
  <si>
    <t>ADITIVOS PARA ALIMENTO ANIMAL - MEZCLA DE MICRO MINERALES PARA ALIMENTO DE CERDOS - KILOGRAMO - EMPACADO(A) - PROCESADO</t>
  </si>
  <si>
    <t>Frutas - NARANJA CALIFORNIANA - KILOGRAMO - A GRANEL - NATURAL</t>
  </si>
  <si>
    <t>Frutas - ZANAHORIA ARCOIRIS - KILOGRAMO - A GRANEL - NATURAL</t>
  </si>
  <si>
    <t>Frutas - CACAO EN FRUTA - KILOGRAMO - A GRANEL - NATURAL</t>
  </si>
  <si>
    <t>Frutas - CIRUELA IMPORTADA - KILOGRAMO - A GRANEL - NATURAL</t>
  </si>
  <si>
    <t>HARINA DE SORGO - HARINA DE SORGO - KILOGRAMO - EMPACADO(A) - PROCESADO</t>
  </si>
  <si>
    <t>Frutas - TOMATE UVALINA - KILOGRAMO - A GRANEL - NATURAL</t>
  </si>
  <si>
    <t>ESPINACA FRESCA - ESPINACA BABY - KILOGRAMO - A GRANEL - NATURAL</t>
  </si>
  <si>
    <t>VEGETALES FRESCOS - BERROS - KILOGRAMO - A GRANEL - NATURAL</t>
  </si>
  <si>
    <t>MAIZ - MAIZ MORADO ENTERO - KILOGRAMO - A GRANEL - NATURAL</t>
  </si>
  <si>
    <t>MAIZ - MAIZ CANCHA - KILOGRAMO - A GRANEL - NATURAL</t>
  </si>
  <si>
    <t>PLATANO - CHIPS DE PLATANO - KILOGRAMO - A GRANEL - NATURAL</t>
  </si>
  <si>
    <t>LECHUGA - LECHUGA MIZUNA - KILOGRAMO - A GRANEL - NATURAL</t>
  </si>
  <si>
    <t>HUEVO LIQUIDO - SC - LITRO - EMPACADO(A) - NATURAL</t>
  </si>
  <si>
    <t>BOCADILLO - 4260-BOCADILLO VELENO - KILOGRAMO - EMPACADO(A) - PROCESADO</t>
  </si>
  <si>
    <t>ACEITE VEGETAL - ACEITE DIO SOYA - LITRO - EMPACADO(A) - PROCESADO</t>
  </si>
  <si>
    <t>CARNE DE CERDO FRESCA O REFRIGERADA EN CORTES (KG) - CARNE DE CERDO PARA HAMBURGUESA - KILOGRAMO - EMPACADO(A) - PROCESADO</t>
  </si>
  <si>
    <t>YOGURT - 6477-YOGURT CON HOJUELA DE MAIZ - KILOGRAMO - EMPACADO(A) - PROCESADO</t>
  </si>
  <si>
    <t>LECHE LIQUIDA (LT) - LECHE ENTERA UHT - LITRO - EMPACADO(A) - PROCESADO</t>
  </si>
  <si>
    <t>QUESO FRESCO - 6479-QUESO ARAMARK - KILOGRAMO - EMPACADO(A) - PROCESADO</t>
  </si>
  <si>
    <t>QUESO FRESCO - 6480-QUESO SODEXO - KILOGRAMO - EMPACADO(A) - PROCESADO</t>
  </si>
  <si>
    <t>QUESO FRESCO - 6481-QUESO MOZZARELLA BARRA - KILOGRAMO - EMPACADO(A) - PROCESADO</t>
  </si>
  <si>
    <t>CACAO - PASILLA DE CACAO - KILOGRAMO - EMPACADO(A) - NATURAL</t>
  </si>
  <si>
    <t>SEMILLAS DE PLANTAS - SEMILLA DE CHIA - KILOGRAMO - EMPACADO(A) - PROCESADO</t>
  </si>
  <si>
    <t>ADITIVOS PARA ALIMENTO ANIMAL - INHIBIDOR DE HONGOS - KILOGRAMO - EMPACADO(A) - PROCESADO</t>
  </si>
  <si>
    <t>CARNE DE VACUNO FRESCA O REFRIGERADA EN CORTES - CALCULOS DE GANADO VACUNO DE SEGUNDA - KILOGRAMO - EMPACADO(A) - NATURAL</t>
  </si>
  <si>
    <t>CARNE DE CERDO FRESCA O REFRIGERADA EN CORTES (KG) - PEPINO DE CERDO - KILOGRAMO - EMPACADO(A) - NATURAL</t>
  </si>
  <si>
    <t>CARNE DE CERDO FRESCA O REFRIGERADA EN CORTES (KG) - LIMPIEZA DE CERDO - KILOGRAMO - EMPACADO(A) - NATURAL</t>
  </si>
  <si>
    <t>REPOLLO FRESCO - COL CHINA - KILOGRAMO - SIN EMPAQUE - NATURAL</t>
  </si>
  <si>
    <t>CAFE - CAFE EN POLVO - KILOGRAMO - EMPACADO(A) - PROCESADO</t>
  </si>
  <si>
    <t>ACELGA - ACELGA CHINA - KILOGRAMO - SIN EMPAQUE - NATURAL</t>
  </si>
  <si>
    <t>CHAMPIÑON FRESCO - CHAMPIGNON PORTOBELLO - KILOGRAMO - SIN EMPAQUE - NATURAL</t>
  </si>
  <si>
    <t>AJI - JALAPENOS NATURALES - KILOGRAMO - SIN EMPAQUE - NATURAL</t>
  </si>
  <si>
    <t>LECHUGA - LECHUGA LISA - UNIDAD - SIN EMPAQUE - NATURAL</t>
  </si>
  <si>
    <t>LECHUGA - LECHUGA MORADA - UNIDAD - SIN EMPAQUE - NATURAL</t>
  </si>
  <si>
    <t>LECHUGA - LECHUGA RIZADA - UNIDAD - SIN EMPAQUE - NATURAL</t>
  </si>
  <si>
    <t>MANDARINA - MANDARINA IMPORTADA - KILOGRAMO - SIN EMPAQUE - NATURAL</t>
  </si>
  <si>
    <t>NARANJA - NARANJA TANGELO - KILOGRAMO - SIN EMPAQUE - NATURAL</t>
  </si>
  <si>
    <t>NARANJA - NARANJA IMPORTADA - KILOGRAMO - SIN EMPAQUE - NATURAL</t>
  </si>
  <si>
    <t>PERA - PERA ROJA IMPORTADA - KILOGRAMO - SIN EMPAQUE - NATURAL</t>
  </si>
  <si>
    <t>GUAYABA - GUAYABA AGRIA - KILOGRAMO - SIN EMPAQUE - NATURAL</t>
  </si>
  <si>
    <t>MANZANA - MANZANA DE AGUA - KILOGRAMO - SIN EMPAQUE - NATURAL</t>
  </si>
  <si>
    <t>PEPINO FRESCO - PEPINO PARA RELLENAR - KILOGRAMO - SIN EMPAQUE - NATURAL</t>
  </si>
  <si>
    <t>UVA FRESCA - UVA SIN SEMILLA - KILOGRAMO - SIN EMPAQUE - NATURAL</t>
  </si>
  <si>
    <t>VEGETALES FRESCOS - ZUQUINI AMARILLO - KILOGRAMO - SIN EMPAQUE - NATURAL</t>
  </si>
  <si>
    <t>MEZCLA DE CONDIMENTOS - SALSA DE CARAMELO - KILOGRAMO - EMPACADO(A) - PROCESADO</t>
  </si>
  <si>
    <t>ACEITE VEGETAL DE PALMA - ACEITE DE PALMA ACIDO - LITRO - EMPACADO(A) - NATURAL</t>
  </si>
  <si>
    <t>CHORIZO - CHORIZO ESPANOL - KILOGRAMO - EMPACADO(A) - PROCESADO</t>
  </si>
  <si>
    <t>SEMILLA PARA SIEMBRA (KG) - BRACHIARIA BRIZANTHA - KILOGRAMO - SIN EMPAQUE - NATURAL</t>
  </si>
  <si>
    <t>SEMILLA PARA SIEMBRA (KG) - BRACHIARIA DEMBENS - KILOGRAMO - SIN EMPAQUE - NATURAL</t>
  </si>
  <si>
    <t>SEMILLA PARA SIEMBRA (KG) - SEMILLA MOMBASA - KILOGRAMO - SIN EMPAQUE - NATURAL</t>
  </si>
  <si>
    <t>SEMILLA PARA SIEMBRA (KG) - SEMILLA DE HUMIDICOLA - KILOGRAMO - SIN EMPAQUE - NATURAL</t>
  </si>
  <si>
    <t>SEMILLA PARA SIEMBRA (KG) - SEMILLA TANZANIA - KILOGRAMO - SIN EMPAQUE - NATURAL</t>
  </si>
  <si>
    <t>SEMILLA PARA SIEMBRA (KG) - SEMILLA TOLEDO - KILOGRAMO - SIN EMPAQUE - NATURAL</t>
  </si>
  <si>
    <t>SEMILLA PARA SIEMBRA (KG) - PANICUM MAXIMUN - KILOGRAMO - SIN EMPAQUE - NATURAL</t>
  </si>
  <si>
    <t>SEMILLA PARA SIEMBRA (KG) - SEMILLA DE HIBRIDO MULATO - KILOGRAMO - SIN EMPAQUE - NATURAL</t>
  </si>
  <si>
    <t>GELATINA - GELATINA SIN SABOR - KILOGRAMO - EMPACADO(A) - PROCESADO</t>
  </si>
  <si>
    <t>CONDIMENTOS VEGETALES - EXTRACTO HIDROSOLUBLE DE GARCINIA - KILOGRAMO - EMPACADO(A) - PROCESADO</t>
  </si>
  <si>
    <t>QUINUA SECO - QUINOA ORGANICA NEGRA - KILOGRAMO - EMPACADO(A) - PROCESADO</t>
  </si>
  <si>
    <t>ADITIVOS PARA ALIMENTOS - SIROPE DE YACON - KILOGRAMO - EMPACADO(A) - PROCESADO</t>
  </si>
  <si>
    <t>CARNE DE CERDO FRESCA O REFRIGERADA EN CORTES (KG) - GARRA DE CERDO - KILOGRAMO - SIN EMPAQUE - NATURAL</t>
  </si>
  <si>
    <t>ADITIVOS PARA ALIMENTO ANIMAL - CALCI 21 14 PLUS - KILOGRAMO - EMPACADO(A) - PROCESADO</t>
  </si>
  <si>
    <t>ADITIVOS PARA ALIMENTO ANIMAL - MONENSINA SODICA - KILOGRAMO - EMPACADO(A) - PROCESADO</t>
  </si>
  <si>
    <t>ADITIVOS PARA ALIMENTO ANIMAL - SUPLEMENTO MINERAL PARA GANADO - KILOGRAMO - EMPACADO(A) - PROCESADO</t>
  </si>
  <si>
    <t>ADITIVOS PARA ALIMENTO ANIMAL - ANTIBIOTICO PARA AVES DE CORRAL - KILOGRAMO - EMPACADO(A) - PROCESADO</t>
  </si>
  <si>
    <t>GANADO BOVINO EN PIE - GANADO MACHO LEVANTE - KILOGRAMO - SIN EMPAQUE - NATURAL</t>
  </si>
  <si>
    <t>GANADO BOVINO EN PIE - GANADO MACHO LEVANTE - UNIDAD - SIN EMPAQUE - NATURAL</t>
  </si>
  <si>
    <t>GANADO BOVINO EN PIE - GANADO MACHO CEBA - KILOGRAMO - SIN EMPAQUE - NATURAL</t>
  </si>
  <si>
    <t>GANADO BOVINO EN PIE - GANADO MACHO CEBA - UNIDAD - SIN EMPAQUE - NATURAL</t>
  </si>
  <si>
    <t>TOMILLO - TOMILLO EN ESCAMAS - KILOGRAMO - SIN EMPAQUE - NATURAL</t>
  </si>
  <si>
    <t>SEMILLA PARA SIEMBRA (KG) - SEMILLA DE AGUACATE HASS - KILOGRAMO - EMPACADO(A) - NATURAL</t>
  </si>
  <si>
    <t>AGUACATE - YEMA DE AGUACATE HASS - UNIDAD - SIN EMPAQUE - NATURAL</t>
  </si>
  <si>
    <t>SEMILLA PARA SIEMBRA (KG) - SEMILLA DE AGUACATE CRIOLLO - KILOGRAMO - SIN EMPAQUE - NATURAL</t>
  </si>
  <si>
    <t>PANELA CUADRADA KG - SC - KILOGRAMO - EMPACADO(A) - NATURAL</t>
  </si>
  <si>
    <t>PANELA - SUPER PANELON - KILOGRAMO - EMPACADO(A) - NATURAL</t>
  </si>
  <si>
    <t>PANELA - PANELIN - KILOGRAMO - EMPACADO(A) - NATURAL</t>
  </si>
  <si>
    <t>PANELA - PANELON - KILOGRAMO - EMPACADO(A) - NATURAL</t>
  </si>
  <si>
    <t>QUESO FRESCO - QUESO PERA - KILOGRAMO - EMPACADO(A) - NATURAL</t>
  </si>
  <si>
    <t>SALCHICHA DE POLLO - SALCHICHA DE POLLO MANGUERA - KILOGRAMO - EMPACADO(A) - PROCESADO</t>
  </si>
  <si>
    <t>CARNE DE VACUNO FRESCA O REFRIGERADA EN CORTES - NEW YORK - KILOGRAMO - EMPACADO(A) - NATURAL</t>
  </si>
  <si>
    <t>CARNE DE VACUNO FRESCA O REFRIGERADA EN CORTES - PORTER HOUSE - KILOGRAMO - EMPACADO(A) - NATURAL</t>
  </si>
  <si>
    <t>CARNE DE VACUNO FRESCA O REFRIGERADA EN CORTES - PRIME RIB - KILOGRAMO - EMPACADO(A) - NATURAL</t>
  </si>
  <si>
    <t>GANADO - DESECHOS DE VACUNO - KILOGRAMO - EMPACADO(A) - NATURAL</t>
  </si>
  <si>
    <t>MIEL DE ABEJAS - MIEL ORGANICA - KILOGRAMO - EMPACADO(A) - NATURAL</t>
  </si>
  <si>
    <t>GELATINA - SABOR A FRESA - KILOGRAMO - EMPACADO(A) - PROCESADO</t>
  </si>
  <si>
    <t>GELATINA - SABOR A MORA - KILOGRAMO - EMPACADO(A) - PROCESADO</t>
  </si>
  <si>
    <t>GELATINA - SABOR A NARANJA - KILOGRAMO - EMPACADO(A) - PROCESADO</t>
  </si>
  <si>
    <t>BOCADILLO - BOCADILLO CON AREQUIPE - KILOGRAMO - EMPACADO(A) - PROCESADO</t>
  </si>
  <si>
    <t>PAN - PRODUCTOS DE PANADERIA - GALLETA RELLENA CON BOCADILLO - UNIDAD - EMPACADO DE 8 A 12 UNIDADES - PROCESADO</t>
  </si>
  <si>
    <t>PAN - PRODUCTOS DE PANADERIA - GALLETA RELLENA CON BOCADILLO - UNIDAD - EMPACADO DE 14 A 24 UNIDADES - PROCESADO</t>
  </si>
  <si>
    <t>CREMA DE LECHE - FRESCA - LITRO - EMPACADO(A) - PROCESADO</t>
  </si>
  <si>
    <t>JUGO DE FRUTAS - JUGO DE FRESA MANZANA - LITRO - EMPACADO(A) - PROCESADO</t>
  </si>
  <si>
    <t>ADITIVOS PARA ALIMENTOS - JARABE DE FRUTOS ROJOS - KILOGRAMO - EMPACADO(A) - PROCESADO</t>
  </si>
  <si>
    <t>ADITIVOS PARA ALIMENTOS - JARABE DE MORA - KILOGRAMO - EMPACADO(A) - PROCESADO</t>
  </si>
  <si>
    <t>ADITIVOS PARA ALIMENTOS - JARABE DE FRESA - KILOGRAMO - EMPACADO(A) - PROCESADO</t>
  </si>
  <si>
    <t>MEZCLA DE ACEITES VEGETALES - EMULSIONADO GRASO - KILOGRAMO - EMPACADO(A) - PROCESADO</t>
  </si>
  <si>
    <t>MIXTURA DE CEREALES Y FRUTAS SECAS - MEZCLA DE GRANOS MOLIDOS SEMIPREMIUM - KILOGRAMO - EMPACADO(A) - PROCESADO</t>
  </si>
  <si>
    <t>ADITIVOS PARA ALIMENTO ANIMAL - HEMOGLOBINA - KILOGRAMO - SIN EMPAQUE - PROCESADO</t>
  </si>
  <si>
    <t>TORTA DE PALMA - TORTA DE DESECHO - KILOGRAMO - SIN EMPAQUE - PROCESADO</t>
  </si>
  <si>
    <t>CAFE - CAFE REGULAR - KILOGRAMO - EMPACADO(A) - NATURAL</t>
  </si>
  <si>
    <t>CARNE DE VACUNO FRESCA O REFRIGERADA EN CORTES - PATAS DE RES - UNIDAD - SIN EMPAQUE - NATURAL</t>
  </si>
  <si>
    <t>CARNE DE VACUNO FRESCA O REFRIGERADA EN CORTES - ENTRANA ANGUS CHOICE - KILOGRAMO - SIN EMPAQUE - NATURAL</t>
  </si>
  <si>
    <t>CARNE DE VACUNO FRESCA O REFRIGERADA EN CORTES - FALDA ANGUS - KILOGRAMO - SIN EMPAQUE - NATURAL</t>
  </si>
  <si>
    <t>CARNE DE VACUNO FRESCA O REFRIGERADA EN CORTES - LOMO ANGUS CHOICE - KILOGRAMO - SIN EMPAQUE - NATURAL</t>
  </si>
  <si>
    <t>CARNE DE VACUNO FRESCA O REFRIGERADA EN CORTES - COLITA CADERA ANGUS CHOICE - KILOGRAMO - SIN EMPAQUE - NATURAL</t>
  </si>
  <si>
    <t>CARNE DE VACUNO FRESCA O REFRIGERADA EN CORTES - BIFE ANCHO ANGUS - KILOGRAMO - SIN EMPAQUE - NATURAL</t>
  </si>
  <si>
    <t>CARNE DE VACUNO FRESCA O REFRIGERADA EN CORTES - PUNTA DE ANCA ANGUS CHOICE - KILOGRAMO - SIN EMPAQUE - NATURAL</t>
  </si>
  <si>
    <t>MAIZ - MAIZ BLANCO RETRILLADO - KILOGRAMO - EMPACADO(A) - PROCESADO</t>
  </si>
  <si>
    <t>MAIZ - MAIZ AMARILLO GRANILLO - KILOGRAMO - EMPACADO(A) - PROCESADO</t>
  </si>
  <si>
    <t>LECHE CRUDA - CONCENTRADO DE LECHE - KILOGRAMO - EMPACADO(A) - PROCESADO</t>
  </si>
  <si>
    <t>SEMILLAS DE PLANTAS - SEMILLA DE PALMISTE - KILOGRAMO - EMPACADO(A) - PROCESADO</t>
  </si>
  <si>
    <t>GRASA VEGETAL - PREPARADO GRASO - KILOGRAMO - EMPACADO(A) - PROCESADO</t>
  </si>
  <si>
    <t>UVA FRESCA - UVA ROJA IMPORTADA - KILOGRAMO - EMPACADO(A) - NATURAL</t>
  </si>
  <si>
    <t>Hortalizas - GERMINADO DE REPOLLO - KILOGRAMO - SIN EMPAQUE - PROCESADO</t>
  </si>
  <si>
    <t>Frutas - MANZANA VERDE - KILOGRAMO - EMPACADO(A) - NATURAL</t>
  </si>
  <si>
    <t>Frutas - MANZANA ROJA - KILOGRAMO - EMPACADO(A) - NATURAL</t>
  </si>
  <si>
    <t>TOMATE DE ARBOL - TOMATE DE ARBOL AMARILLO - KILOGRAMO - EMPACADO(A) - NATURAL</t>
  </si>
  <si>
    <t>Frutas - RAMBUTAN - KILOGRAMO - EMPACADO(A) - NATURAL</t>
  </si>
  <si>
    <t>GANADO BOVINO EN PIE - MACHO RAZA CRIOLLO DE 45 MESES DE EDAD - UNIDAD - SIN EMPAQUE - NATURAL</t>
  </si>
  <si>
    <t>AJI - CHILE ROJO DESHIDRATADO - KILOGRAMO - EMPACADO(A) - PROCESADO</t>
  </si>
  <si>
    <t>CEBADA - CEBADA MALTEADA DE BAJA FERMENTACION - LITRO - EMPACADO(A) - PROCESADO</t>
  </si>
  <si>
    <t>PULPA - 6578-PULPA ENTERA DE LYCHEE EN ALMIBAR - UNIDAD - EMPACADO(A) - NATURAL</t>
  </si>
  <si>
    <t>ADITIVOS PARA ALIMENTOS - SIROPE DE PINA - KILOGRAMO - EMPACADO(A) - PROCESADO</t>
  </si>
  <si>
    <t>ALMENDRA - 6580-ALMENDRA AHUMADA - KILOGRAMO - EMPACADO(A) - PROCESADO</t>
  </si>
  <si>
    <t>HIERBAS AROMATICAS - AROMATICA DE COCA - KILOGRAMO - EMPACADO(A) - NATURAL</t>
  </si>
  <si>
    <t>ELEMENTOS DE MADERA - PALITOS DE BAMBU - UNIDAD - EMPACADO(A) - PROCESADO</t>
  </si>
  <si>
    <t>ELEMENTOS DE MADERA - CEPILLO DE BAMBU - UNIDAD - SIN EMPAQUE - PROCESADO</t>
  </si>
  <si>
    <t>ELEMENTOS DE MADERA - ESTERA DE BAMBU Y ALGODON - UNIDAD - EMPACADO(A) - PROCESADO</t>
  </si>
  <si>
    <t>HIERBAS AROMATICAS - MORINGA EN ESCAMAS - KILOGRAMO - EMPACADO(A) - NATURAL</t>
  </si>
  <si>
    <t>COMINO ELABORADO - COMINO EN PEPA - KILOGRAMO - EMPACADO(A) - NATURAL</t>
  </si>
  <si>
    <t>CERDO CEBA (KG) - CERDO CEBA RAZA PIC EDAD 5 MESES - KILOGRAMO - SIN EMPAQUE - NATURAL</t>
  </si>
  <si>
    <t>SEMILLA PARA SIEMBRA (KG) - SEMILLA DE MAIZ DULCE - KILOGRAMO - EMPACADO(A) - NATURAL</t>
  </si>
  <si>
    <t>ADITIVOS PARA ALIMENTO ANIMAL - SAL MINERALIZADA PARA ANIMALES - KILOGRAMO - EMPACADO(A) - PROCESADO</t>
  </si>
  <si>
    <t>ALIMENTO CONCENTRADO PARA AVES - ALIMENTO PREPOSTURA GALLINA - KILOGRAMO - EMPACADO(A) - PROCESADO</t>
  </si>
  <si>
    <t>ALIMENTO CONCENTRADO PARA AVES - ALIMENTO POSTURA GALLINA - KILOGRAMO - EMPACADO(A) - PROCESADO</t>
  </si>
  <si>
    <t>MAIZ - MAIZ PILADO BLANCO - KILOGRAMO - EMPACADO(A) - PROCESADO</t>
  </si>
  <si>
    <t>HUESO DE CERDO - DESHUESE PORCINO - KILOGRAMO - SIN EMPAQUE - PROCESADO</t>
  </si>
  <si>
    <t>HUESO DE RES - HUESO NEGRO DE RES - KILOGRAMO - SIN EMPAQUE - NATURAL</t>
  </si>
  <si>
    <t>CARNE DE VACUNO FRESCA O REFRIGERADA EN CORTES - RECORTE DE RES PARA EMULSIFICADOS - KILOGRAMO - SIN EMPAQUE - PROCESADO</t>
  </si>
  <si>
    <t>CARNE DE CORDERO FRESCA O REFRIGERADA DESPOSTADA - CARNERO PORCIONADO - KILOGRAMO - SIN EMPAQUE - NATURAL</t>
  </si>
  <si>
    <t>PEREJIL - PEREJIL EN ESCAMA - KILOGRAMO - EMPACADO(A) - NATURAL</t>
  </si>
  <si>
    <t>FRUTAS DESHIDRATADAS - CAMU CAMU EN POLVO - KILOGRAMO - EMPACADO(A) - PROCESADO</t>
  </si>
  <si>
    <t>Piel de Babilla - PIEL DE BABILLA - UNIDAD - SIN EMPAQUE - NATURAL</t>
  </si>
  <si>
    <t>QUESO (KG) - QUESO PARRILLERO AHUMADO - KILOGRAMO - EMPACADO(A) - PROCESADO</t>
  </si>
  <si>
    <t>QUESO (KG) - QUESO PARRILLERO AHUMADO CON FINAS HIERBAS - KILOGRAMO - EMPACADO(A) - PROCESADO</t>
  </si>
  <si>
    <t>QUESO (KG) - QUESO PARA ASAR - UNIDAD - EMPACADO(A) - PROCESADO</t>
  </si>
  <si>
    <t>QUESO POSTRE - SC - UNIDAD - EMPACADO(A) - PROCESADO</t>
  </si>
  <si>
    <t>ACELGA - ACELGA CHINA - KILOGRAMO - EMPACADO(A) - NATURAL</t>
  </si>
  <si>
    <t>HIERBAS AROMATICAS - CIDRON - KILOGRAMO - EMPACADO(A) - NATURAL</t>
  </si>
  <si>
    <t>LECHUGA - LECHUGA KALE - KILOGRAMO - EMPACADO(A) - NATURAL</t>
  </si>
  <si>
    <t>LIMON - LIMON AMARILLO - KILOGRAMO - EMPACADO(A) - NATURAL</t>
  </si>
  <si>
    <t>VEGETALES FRESCOS - RIBARBO - KILOGRAMO - EMPACADO(A) - NATURAL</t>
  </si>
  <si>
    <t>PAPA - PAPA NATIVA - KILOGRAMO - EMPACADO(A) - NATURAL</t>
  </si>
  <si>
    <t>BERENJENA - BERENJENA BABY - KILOGRAMO - EMPACADO(A) - NATURAL</t>
  </si>
  <si>
    <t>LECHUGA - LECHUGA RADIQUIO - KILOGRAMO - EMPACADO(A) - NATURAL</t>
  </si>
  <si>
    <t>AJI - AJI AMARILLO - KILOGRAMO - EMPACADO(A) - NATURAL</t>
  </si>
  <si>
    <t>AJI - AJI - KILOGRAMO - EMPACADO(A) - NATURAL</t>
  </si>
  <si>
    <t>LECHUGA - LECHUGA BOCK CHOY - KILOGRAMO - EMPACADO(A) - NATURAL</t>
  </si>
  <si>
    <t>HABA-FRESCA - HABA VERDE DESGRANADA - KILOGRAMO - EMPACADO(A) - NATURAL</t>
  </si>
  <si>
    <t>FRIJOL - FRIJOL DESGRANADO - KILOGRAMO - EMPACADO(A) - NATURAL</t>
  </si>
  <si>
    <t>VISCERAS DE CERDO (KG) - DESPOJOS COMESTIBLES - KILOGRAMO - SIN EMPAQUE - NATURAL</t>
  </si>
  <si>
    <t>HARINA DE TRIGO - PASTA DE HARINA DE TRIGO PARA PASABOCAS - KILOGRAMO - EMPACADO(A) - PROCESADO</t>
  </si>
  <si>
    <t>PASABOCA - MIX DE GARBANZO Y ARVEJA TOSTADOS CON ARANDANOS - KILOGRAMO - EMPACADO(A) - PROCESADO</t>
  </si>
  <si>
    <t>Frutas - CALABACITA - KILOGRAMO - SIN EMPAQUE - NATURAL</t>
  </si>
  <si>
    <t>MANGO - MANGO FAIRCHILD - KILOGRAMO - SIN EMPAQUE - NATURAL</t>
  </si>
  <si>
    <t>RABANO - GERMINADO DE RABANO - KILOGRAMO - SIN EMPAQUE - NATURAL</t>
  </si>
  <si>
    <t>RABANO - GERMINADO DE RABANO - UNIDAD - SIN EMPAQUE - NATURAL</t>
  </si>
  <si>
    <t>AGUACATE - AGUACATE LORENA - KILOGRAMO - SIN EMPAQUE - NATURAL</t>
  </si>
  <si>
    <t>PEPINO FRESCO - PEPINO MEDITERRANEO - KILOGRAMO - SIN EMPAQUE - NATURAL</t>
  </si>
  <si>
    <t>PEPINO FRESCO - PEPINO MEDITERRANEO - UNIDAD - SIN EMPAQUE - NATURAL</t>
  </si>
  <si>
    <t>PEPINO FRESCO - PEPINO DULCE - KILOGRAMO - SIN EMPAQUE - NATURAL</t>
  </si>
  <si>
    <t>PEPINO FRESCO - PEPINO DULCE - UNIDAD - SIN EMPAQUE - NATURAL</t>
  </si>
  <si>
    <t>TOMATE DE ARBOL - TOMATE ARBOL ROJO - KILOGRAMO - SIN EMPAQUE - NATURAL</t>
  </si>
  <si>
    <t>PERA - PERA CHILENA - KILOGRAMO - SIN EMPAQUE - NATURAL</t>
  </si>
  <si>
    <t>ACELGA - ACELGA DE COLORES - KILOGRAMO - SIN EMPAQUE - NATURAL</t>
  </si>
  <si>
    <t>AJI - AJI PICANTE TABASCO - KILOGRAMO - SIN EMPAQUE - NATURAL</t>
  </si>
  <si>
    <t>Envuelto de mazorca - ENVUELTO DE MAZORCA - KILOGRAMO - SIN EMPAQUE - NATURAL</t>
  </si>
  <si>
    <t>LIMON - LIMON IMPORTADO - KILOGRAMO - SIN EMPAQUE - NATURAL</t>
  </si>
  <si>
    <t>NARANJA - POMELO - KILOGRAMO - SIN EMPAQUE - NATURAL</t>
  </si>
  <si>
    <t>VEGETALES FRESCOS - RADICCIO - KILOGRAMO - SIN EMPAQUE - NATURAL</t>
  </si>
  <si>
    <t>VEGETALES FRESCOS - ZUQUINI BABY AMARILLO Y VERDE - KILOGRAMO - SIN EMPAQUE - NATURAL</t>
  </si>
  <si>
    <t>MELON - MELON AMARILLO - KILOGRAMO - SIN EMPAQUE - NATURAL</t>
  </si>
  <si>
    <t>LECHUGA - LECHUGA ESCAROLA - UNIDAD - SIN EMPAQUE - NATURAL</t>
  </si>
  <si>
    <t>MANZANA - MANZANA ROYAL - KILOGRAMO - SIN EMPAQUE - NATURAL</t>
  </si>
  <si>
    <t>CAFE INSTANTANEO GRANULADO - CAFE INSTANTANEO GRANULADO DESCAFEINADO - KILOGRAMO - EMPACADO(A) - PROCESADO</t>
  </si>
  <si>
    <t>CARNE DE VACUNO FRESCA O REFRIGERADA EN CORTES - CARNE DE RES PARA SUDAR - KILOGRAMO - SIN EMPAQUE - NATURAL</t>
  </si>
  <si>
    <t>AREPA - 6646-AREPA DE MAIZ BLANCO CON EXTRA QUESO - KILOGRAMO - EMPACADO(A) - PROCESADO</t>
  </si>
  <si>
    <t>AREPA - AREPA DE MAIZ BLANCO CON QUESO SEMI SALADO ESPECIAL - KILOGRAMO - EMPACADO(A) - PROCESADO</t>
  </si>
  <si>
    <t>AREPA - AREPA DE MAIZ BLANCO CON MARGARINA Y SAL - KILOGRAMO - EMPACADO(A) - PROCESADO</t>
  </si>
  <si>
    <t>AREPA - AREPA DE MAIZ BLANCO PINCHO - KILOGRAMO - EMPACADO(A) - PROCESADO</t>
  </si>
  <si>
    <t>AREPA - AREPA PAISA - KILOGRAMO - EMPACADO(A) - PROCESADO</t>
  </si>
  <si>
    <t>ARROZ BLANCO - ARROZ EMBULTADO SOPA - KILOGRAMO - EMPACADO(A) - NATURAL</t>
  </si>
  <si>
    <t>ARROZ BLANCO - ARROZ PERLA - KILOGRAMO - EMPACADO(A) - NATURAL</t>
  </si>
  <si>
    <t>FRUTO DE PALMA AFRICANA - FRUTO DE PALMA POR LOTE - LOTE - EMPACADO(A) - NATURAL</t>
  </si>
  <si>
    <t>ARROZ BLANCO - ARROZ SUPER EXCELSO - KILOGRAMO - EMPACADO(A) - PROCESADO</t>
  </si>
  <si>
    <t>ADITIVOS PARA ALIMENTO ANIMAL - QUANTUM BLUE - KILOGRAMO - EMPACADO(A) - PROCESADO</t>
  </si>
  <si>
    <t>BANDEJA DE CARTON - CUBETA PARA HUEVO - UNIDAD - EMPACADO(A) - PROCESADO</t>
  </si>
  <si>
    <t>GANADO BOVINO EN PIE - HEMBRA LEVANTE - KILOGRAMO - SIN EMPAQUE - NATURAL</t>
  </si>
  <si>
    <t>GANADO BOVINO EN PIE - HEMBRA LEVANTE - UNIDAD - SIN EMPAQUE - NATURAL</t>
  </si>
  <si>
    <t>AJI - AJI HABANERO MOLIDO - KILOGRAMO - EMPACADO(A) - PROCESADO</t>
  </si>
  <si>
    <t>AJI - AJI MOLIDO SUAVE - KILOGRAMO - EMPACADO(A) - PROCESADO</t>
  </si>
  <si>
    <t>AJI - AJI ROJO FUERTE - KILOGRAMO - EMPACADO(A) - PROCESADO</t>
  </si>
  <si>
    <t>APIO - APIO EN ESCAMAS - KILOGRAMO - EMPACADO(A) - PROCESADO</t>
  </si>
  <si>
    <t>PASABOCAS DE SEMILLAS COMESTIBLES - SEMILLA DE GIRASOL CON SAL - KILOGRAMO - EMPACADO(A) - PROCESADO</t>
  </si>
  <si>
    <t>HIERBAS AROMATICAS - ALBAHACA EN POLVO - KILOGRAMO - EMPACADO(A) - PROCESADO</t>
  </si>
  <si>
    <t>LAUREL - LAUREL EN POLVO - KILOGRAMO - EMPACADO(A) - PROCESADO</t>
  </si>
  <si>
    <t>HUESO DE RES - HUESO KOOKER - KILOGRAMO - SIN EMPAQUE - PROCESADO</t>
  </si>
  <si>
    <t>ATUN ENLATADO LOMO EN ACEITE (UN) - 1075 gramos - UNIDAD - EMPACADO(A) - PROCESADO</t>
  </si>
  <si>
    <t>ATUN ENLATADO LOMO FINO EN AGUA (UN) - 1075 gramos - UNIDAD - EMPACADO(A) - PROCESADO</t>
  </si>
  <si>
    <t>ATUN ENLATADO RALLADO EN ACEITE (UN) - 1075 gramos - UNIDAD - EMPACADO(A) - PROCESADO</t>
  </si>
  <si>
    <t>ATUN ENLATADO RALLADO EN AGUA (UN) - 1075 gramos - UNIDAD - EMPACADO(A) - PROCESADO</t>
  </si>
  <si>
    <t>ARROZ BLANCO - ARROZ EXCELSO - KILOGRAMO - EMPACADO(A) - PROCESADO</t>
  </si>
  <si>
    <t>LECHE EN POLVO DESLACTOSADA - LECHE EN POLVO DESLACTOSADA SEMIDESCREMADA - KILOGRAMO - EMPACADO(A) - PROCESADO</t>
  </si>
  <si>
    <t>QUESO MOZARELLA - PALITOS DE MOZARELLA - KILOGRAMO - SIN EMPAQUE - PROCESADO</t>
  </si>
  <si>
    <t>QUESO PERA - QUESO PERA DE BOCADILLO - KILOGRAMO - SIN EMPAQUE - PROCESADO</t>
  </si>
  <si>
    <t>QUESO PERA - QUESO PERA DE AREQUIPE - KILOGRAMO - SIN EMPAQUE - PROCESADO</t>
  </si>
  <si>
    <t>QUESO PERA - QUESO PERA DE MORA - KILOGRAMO - SIN EMPAQUE - PROCESADO</t>
  </si>
  <si>
    <t>QUESO PERA - QUESO PERA MIX - KILOGRAMO - SIN EMPAQUE - PROCESADO</t>
  </si>
  <si>
    <t>ARROZ CASCARA NACIONAL SECO - ARROZ MANCHADO GRADO 3 - KILOGRAMO - SIN EMPAQUE - NATURAL</t>
  </si>
  <si>
    <t>ARROZ INTEGRAL - ARROZ MEZCLA - KILOGRAMO - SIN EMPAQUE - NATURAL</t>
  </si>
  <si>
    <t>PASTO - PASTAJE - LOTE - SIN EMPAQUE - NATURAL</t>
  </si>
  <si>
    <t>CARNE DE CERDO FRESCA O REFRIGERADA EN CORTES (KG) - ANTEBRAZO DE CERDO - KILOGRAMO - SIN EMPAQUE - NATURAL</t>
  </si>
  <si>
    <t>CALDO DE GALLINA - CALDO DE POLLO EN POLVO - KILOGRAMO - EMPACADO(A) - PROCESADO</t>
  </si>
  <si>
    <t>Conserva de Alimentos - CASTANAS DE AGUA EN COSERVA - KILOGRAMO - EMPACADO(A) - PROCESADO</t>
  </si>
  <si>
    <t>Conserva de Alimentos - EXTRACTO DE YUZU EN CONSERVA - LITRO - EMPACADO(A) - PROCESADO</t>
  </si>
  <si>
    <t>CONDIMENTOS MEZCLADOS - MEZCLA DE ESPECIAS Y PESCADO KATSU - KILOGRAMO - EMPACADO(A) - PROCESADO</t>
  </si>
  <si>
    <t>CONDIMENTOS MEZCLADOS - MEZCLA DE ESPECIAS Y EXTRACTO DE ATUN - KILOGRAMO - EMPACADO(A) - PROCESADO</t>
  </si>
  <si>
    <t>CONDIMENTOS MEZCLADOS - MEZCLA DE ESPECIAS Y EXTRACTO DE SALMON - KILOGRAMO - EMPACADO(A) - PROCESADO</t>
  </si>
  <si>
    <t>PAN - PRODUCTOS DE PANADERIA - GALLETA DE ALMENDRA - KILOGRAMO - EMPACADO(A) - PROCESADO</t>
  </si>
  <si>
    <t>PAN - PRODUCTOS DE PANADERIA - GALLETA CON CHOCOLATE - KILOGRAMO - EMPACADO(A) - PROCESADO</t>
  </si>
  <si>
    <t>PASABOCA - SNACK ORIENTAL DE PESCADO - KILOGRAMO - EMPACADO(A) - PROCESADO</t>
  </si>
  <si>
    <t>CONDIMENTOS MEZCLADOS - SALSA FRIJOLES DULCES MOLIDOS - LITRO - EMPACADO(A) - PROCESADO</t>
  </si>
  <si>
    <t>CONDIMENTOS MEZCLADOS - SALSA PICANTE CON AJO - KILOGRAMO - EMPACADO(A) - PROCESADO</t>
  </si>
  <si>
    <t>CONDIMENTOS MEZCLADOS - SALSA DE SRIRACHA - KILOGRAMO - EMPACADO(A) - PROCESADO</t>
  </si>
  <si>
    <t>CONDIMENTOS MEZCLADOS - SALSA TERIYAKI - KILOGRAMO - EMPACADO(A) - PROCESADO</t>
  </si>
  <si>
    <t>CONDIMENTOS MEZCLADOS - SALSA A BASE DE HONGOS Y VEGETALES - KILOGRAMO - EMPACADO(A) - PROCESADO</t>
  </si>
  <si>
    <t>PASTA ALIMENTICIA TIPO SECO - FIDEOS JAPONESES - KILOGRAMO - EMPACADO(A) - PROCESADO</t>
  </si>
  <si>
    <t>PASTA ALIMENTICIA TIPO SECO - FIDEOS DE TRIGO SARRACENO - KILOGRAMO - EMPACADO(A) - PROCESADO</t>
  </si>
  <si>
    <t>HIERBAS AROMATICAS - EXTRACTO DE TE DE JASMIN - KILOGRAMO - EMPACADO(A) - PROCESADO</t>
  </si>
  <si>
    <t>SOPAS Y CREMAS - SOPA DE SOYA EN POLVO - KILOGRAMO - EMPACADO(A) - PROCESADO</t>
  </si>
  <si>
    <t>GUAYABA - LONJA DE GUAYABA - KILOGRAMO - SIN EMPAQUE - NATURAL</t>
  </si>
  <si>
    <t>GUAYABA - DULCE DE GUAYABA - KILOGRAMO - SIN EMPAQUE - PROCESADO</t>
  </si>
  <si>
    <t>GUAYABA - ROLLITO DE GUAYABA - KILOGRAMO - SIN EMPAQUE - PROCESADO</t>
  </si>
  <si>
    <t>CEREAL - CEREAL DE QUINUA Y ARROZ - KILOGRAMO - EMPACADO(A) - PROCESADO</t>
  </si>
  <si>
    <t>ADITIVOS PARA ALIMENTOS - 4713-SABORIZANTES NATURALES - KILOGRAMO - EMPACADO(A) - PROCESADO</t>
  </si>
  <si>
    <t>FERTILIZANTES - FOSFATO MONOPOTASICO - KILOGRAMO - EMPACADO(A) - PROCESADO</t>
  </si>
  <si>
    <t>VISCERAS DE VACUNO (KG) - VISCERA ROJA DE RES PARA CONSUMO ANIMAL - KILOGRAMO - SIN EMPAQUE - NATURAL</t>
  </si>
  <si>
    <t>SEBO DE RES - SC - UNIDAD - SIN EMPAQUE - NATURAL</t>
  </si>
  <si>
    <t>FERTILIZANTE QUIMICO COMPUESTO - ENMIENDA - LITRO - EMPACADO(A) - PROCESADO</t>
  </si>
  <si>
    <t>VISCERAS DE VACUNO (KG) - ESOFAGO SECO DE BOVINO - KILOGRAMO - SIN EMPAQUE - NATURAL</t>
  </si>
  <si>
    <t>VISCERAS DE VACUNO (KG) - VIRIL SECO - KILOGRAMO - SIN EMPAQUE - NATURAL</t>
  </si>
  <si>
    <t>VISCERAS DE VACUNO (KG) - VIRIL FRESCO - KILOGRAMO - SIN EMPAQUE - NATURAL</t>
  </si>
  <si>
    <t>DESECHOS ANIMALES PREMEZCLADOS - PELO BOVINO - KILOGRAMO - SIN EMPAQUE - NATURAL</t>
  </si>
  <si>
    <t>DESECHOS ANIMALES PREMEZCLADOS - PELO EQUINO - KILOGRAMO - SIN EMPAQUE - NATURAL</t>
  </si>
  <si>
    <t>LINAZA - LINAZADA DORADA - KILOGRAMO - SIN EMPAQUE - NATURAL</t>
  </si>
  <si>
    <t>ACEITE VEGETAL - ACEITE ACIDULADO - KILOGRAMO - EMPACADO(A) - PROCESADO</t>
  </si>
  <si>
    <t>SEMILLAS DE PLANTAS - LEGUMINOSAS VARIAS - KILOGRAMO - EMPACADO(A) - NATURAL</t>
  </si>
  <si>
    <t>SEMILLAS DE PLANTAS - LEGUMINOSAS VARIAS - UNIDAD - EMPACADO(A) - NATURAL</t>
  </si>
  <si>
    <t>MIEL - MIEL DE CANA - LITRO - EMPACADO(A) - NATURAL</t>
  </si>
  <si>
    <t>CARNE DE CERDO FRESCA O REFRIGERADA EN CANAL (KG) - LECHON EN CANAL - KILOGRAMO - SIN EMPAQUE - NATURAL</t>
  </si>
  <si>
    <t>SALCHICHON - SALCHICHON CERVECERO - KILOGRAMO - SIN EMPAQUE - PROCESADO</t>
  </si>
  <si>
    <t>CHORIZO - CHORIZO ANTIOQUENO - KILOGRAMO - SIN EMPAQUE - PROCESADO</t>
  </si>
  <si>
    <t>SAL YODADA Y REFINADA (KG) - 6719-SAL NEGRA DE HAWAI - UNIDAD - EMPACADO(A) - PROCESADO</t>
  </si>
  <si>
    <t>SAL YODADA Y REFINADA (UN) - 6720-SAL DE FRANCIA - UNIDAD - EMPACADO(A) - PROCESADO</t>
  </si>
  <si>
    <t>SAL YODADA Y REFINADA (UN) - 6721-SAL CON FASTAMA DE PIMIENTA - UNIDAD - EMPACADO(A) - PROCESADO</t>
  </si>
  <si>
    <t>SALCHICHA DE CERDO - SALCHICHA POLACA - KILOGRAMO - EMPACADO(A) - PROCESADO</t>
  </si>
  <si>
    <t>SALCHICHA DE RES - SALCHICHA HOT DOG AMERICANO - KILOGRAMO - EMPACADO(A) - PROCESADO</t>
  </si>
  <si>
    <t>CARNE DE CERDO FRESCA O REFRIGERADA EN CORTES (KG) - CHULETA DE CERDO AHUMADA - KILOGRAMO - EMPACADO(A) - NATURAL</t>
  </si>
  <si>
    <t>CAFE - CAFE EN ALMENDRA EXCELSO - KILOGRAMO - SIN EMPAQUE - NATURAL</t>
  </si>
  <si>
    <t>CARNE DE VACUNO FRESCA O REFRIGERADA EN CORTES - PICADO PARA MUTE - KILOGRAMO - SIN EMPAQUE - NATURAL</t>
  </si>
  <si>
    <t>CHORIZO - PINCHORIZO - KILOGRAMO - SIN EMPAQUE - PROCESADO</t>
  </si>
  <si>
    <t>CARNE DE VACUNO FRESCA O REFRIGERADA EN CORTES - CALDO DE RES - KILOGRAMO - SIN EMPAQUE - NATURAL</t>
  </si>
  <si>
    <t>FORRAJE - ENSILAJE CASCARA DE NARANJA - KILOGRAMO - EMPACADO(A) - PROCESADO</t>
  </si>
  <si>
    <t>MULA EN PIE - MULA MACHO EN PIE - KILOGRAMO - SIN EMPAQUE - NATURAL</t>
  </si>
  <si>
    <t>MULA EN PIE - MULA HEMBRA EN PIE - KILOGRAMO - SIN EMPAQUE - NATURAL</t>
  </si>
  <si>
    <t>AJI - AJI HABANERO EN ESCAMAS - KILOGRAMO - EMPACADO(A) - PROCESADO</t>
  </si>
  <si>
    <t>HUEVO FRESCO DE GALLINA BLANCO (UN) - HUEVO BLANCO GRUESO - UNIDAD - SIN EMPAQUE - NATURAL</t>
  </si>
  <si>
    <t>HUEVO FRESCO DE GALLINA BLANCO (UN) - HUEVO BLANCO PAREJO - UNIDAD - SIN EMPAQUE - NATURAL</t>
  </si>
  <si>
    <t>SARDINA ENLATADA - SARDINA DESMENUZADA AGUA Y SAL - KILOGRAMO - EMPACADO(A) - PROCESADO</t>
  </si>
  <si>
    <t>GALLETA DE DULCE - GALLETAS DELECHITAS - KILOGRAMO - EMPACADO(A) - PROCESADO</t>
  </si>
  <si>
    <t>FECULA DE MAIZ - MEZCLA PARA BUNUELOS - KILOGRAMO - EMPACADO(A) - PROCESADO</t>
  </si>
  <si>
    <t>GANADO BOVINO EN PIE - HEMBRA CEBA - KILOGRAMO - SIN EMPAQUE - NATURAL</t>
  </si>
  <si>
    <t>GANADO BOVINO EN PIE - HEMBRA CEBA - UNIDAD - SIN EMPAQUE - NATURAL</t>
  </si>
  <si>
    <t>KIT DE ALIMENTOS - KIT DE SUSHI - UNIDAD - EMPACADO(A) - PROCESADO</t>
  </si>
  <si>
    <t>KIT DE ALIMENTOS - KIT PAD THAI - UNIDAD - EMPACADO(A) - PROCESADO</t>
  </si>
  <si>
    <t>CARNE DE CERDO FRESCA O REFRIGERADA EN CORTES (KG) - PIEL DE CERDO SIN GRASA - KILOGRAMO - EMPACADO(A) - NATURAL</t>
  </si>
  <si>
    <t>CARNE DE CERDO FRESCA O REFRIGERADA EN CORTES (KG) - TOCINO BLANCO DE CERDO - KILOGRAMO - SIN EMPAQUE - NATURAL</t>
  </si>
  <si>
    <t>VISCERAS DE CERDO (UN) - DESPOJOS COMESTIBLES - UNIDAD - SIN EMPAQUE - NATURAL</t>
  </si>
  <si>
    <t>PAPA - PAPA NEGRA - KILOGRAMO - SIN EMPAQUE - NATURAL</t>
  </si>
  <si>
    <t>ACEITE CRUDO DE PALMA - ACEITE CRUDO DE PALMA POR LOTE - LOTE - EMPACADO(A) - NATURAL</t>
  </si>
  <si>
    <t>VISCERAS DE VACUNO (KG) - TRAQUEA DE BOVINO - KILOGRAMO - SIN EMPAQUE - NATURAL</t>
  </si>
  <si>
    <t>VISCERAS DE VACUNO (KG) - OREJAS DE RES - KILOGRAMO - SIN EMPAQUE - NATURAL</t>
  </si>
  <si>
    <t>VISCERAS DE VACUNO (KG) - COLA DE BOVINO - KILOGRAMO - SIN EMPAQUE - NATURAL</t>
  </si>
  <si>
    <t>VISCERAS DE VACUNO (KG) - VENA AORTA LIMPIA - KILOGRAMO - SIN EMPAQUE - NATURAL</t>
  </si>
  <si>
    <t>VISCERAS DE VACUNO (KG) - VENA AORTA SUCIA - KILOGRAMO - SIN EMPAQUE - NATURAL</t>
  </si>
  <si>
    <t>VISCERAS DE VACUNO (KG) - VENA AORTA RECORTE - KILOGRAMO - SIN EMPAQUE - NATURAL</t>
  </si>
  <si>
    <t>SEBO DE RES - CEBO FUNDIDO - KILOGRAMO - SIN EMPAQUE - PROCESADO</t>
  </si>
  <si>
    <t>INSECTICIDAS - INSECTICIDA EN CEBO PARA MOLUSCOS - KILOGRAMO - EMPACADO(A) - PROCESADO</t>
  </si>
  <si>
    <t>ABONO INORGANICO COMPUESTO - FERTILIZANTE DE 3 MACRO NUTRIENTES - KILOGRAMO - EMPACADO(A) - PROCESADO</t>
  </si>
  <si>
    <t>TRIGO IMPORTADO BLANDO - TRIGO AMERICANO BLANDO MORENO - KILOGRAMO - SIN EMPAQUE - NATURAL</t>
  </si>
  <si>
    <t>TRIGO IMPORTADO BLANDO - TRIGO AMERICANO BLANDO BLANCO - KILOGRAMO - SIN EMPAQUE - NATURAL</t>
  </si>
  <si>
    <t>AJI - AJI CAYENNE ROJO - KILOGRAMO - EMPACADO(A) - NATURAL</t>
  </si>
  <si>
    <t>AJI - AJI NAGA JOLOKIA ROJO - KILOGRAMO - EMPACADO(A) - NATURAL</t>
  </si>
  <si>
    <t>AJI - AJI HABANERO ROJO MOLIDO EN VINAGRE - KILOGRAMO - EMPACADO(A) - NATURAL</t>
  </si>
  <si>
    <t>AJI - AJI JALAPENO VERDE MOLIDO EN VINAGRE - KILOGRAMO - EMPACADO(A) - NATURAL</t>
  </si>
  <si>
    <t>AJI - AJI CAYENNE ROJO DESPULPADO - KILOGRAMO - EMPACADO(A) - NATURAL</t>
  </si>
  <si>
    <t>AJI - AJI HABANERO ROJO DESPULPADO - KILOGRAMO - EMPACADO(A) - NATURAL</t>
  </si>
  <si>
    <t>PANELA EN CUBO - 6764-CUBO DE PANELA CON PLANTAS MOLIDAS - KILOGRAMO - EMPACADO(A) - PROCESADO</t>
  </si>
  <si>
    <t>ACEITE CRUDO DE PALMA - DESECHO ACEITOSO DE LAGUNA - KILOGRAMO - SIN EMPAQUE - PROCESADO</t>
  </si>
  <si>
    <t>AREPA - AREPA DE MAIZ BLANCO CON CEREALES Y SEMILLAS DE CHIA - KILOGRAMO - EMPACADO(A) - PROCESADO</t>
  </si>
  <si>
    <t>AJI - 6767-AJI TABASCO ROJO DESPULPADO - KILOGRAMO - EMPACADO(A) - NATURAL</t>
  </si>
  <si>
    <t>AJI - 6768-AJI GHOST ROJO DESPULPADO - KILOGRAMO - EMPACADO(A) - NATURAL</t>
  </si>
  <si>
    <t>HARINA DE TRIGO - HARINA PARA PANCAKES - KILOGRAMO - EMPACADO(A) - PROCESADO</t>
  </si>
  <si>
    <t>TRIGO - TRIGO EN HOJUELAS - KILOGRAMO - EMPACADO(A) - NATURAL</t>
  </si>
  <si>
    <t>ALMIDON DE TUBERCULOS Y RAICES - ALMIDON DE ACHIRA - KILOGRAMO - EMPACADO(A) - PROCESADO</t>
  </si>
  <si>
    <t>ALIMENTO CONCENTRADO PARA GATOS - ALIMENTO CONCENTRADO HUMEDO PARA GATOS - KILOGRAMO - EMPACADO(A) - PROCESADO</t>
  </si>
  <si>
    <t>ALIMENTO CONCENTRADO PARA PERROS - ALIMENTO CONCENTRADO HUMEDO PARA PERROS - KILOGRAMO - EMPACADO(A) - PROCESADO</t>
  </si>
  <si>
    <t>AVENA EN HOJUELAS (KG) - AVENA EN HOJUELAS CON FRUTAS DESHIDRATADAS - KILOGRAMO - EMPACADO(A) - NATURAL</t>
  </si>
  <si>
    <t>PLANTAS - TUSA VACIA DE PALMA AFRICANA - KILOGRAMO - SIN EMPAQUE - NATURAL</t>
  </si>
  <si>
    <t>ADITIVOS PARA ALIMENTO ANIMAL - PREPARACION PARA PREVENCION DE ENFERMEDAD INTESTINAL EN POLLO DE ENGORDE - KILOGRAMO - EMPACADO(A) - PROCESADO</t>
  </si>
  <si>
    <t>HARINA DE MAIZ - HARINA MEZCLA DULCE AMARILLA - KILOGRAMO - EMPACADO(A) - PROCESADO</t>
  </si>
  <si>
    <t>BUFALO EN PIE (UN) - BUFALA EN PIE - UNIDAD - SIN EMPAQUE - NATURAL</t>
  </si>
  <si>
    <t>BUFALO EN PIE (UN) - BUFALA DE CRIA - UNIDAD - SIN EMPAQUE - NATURAL</t>
  </si>
  <si>
    <t>BUFALO EN PIE (UN) - BUFALA - UNIDAD - SIN EMPAQUE - NATURAL</t>
  </si>
  <si>
    <t>MAIZ CASCARA AMARILLO - MAIZ CASCARA AMARILLO - KILOGRAMO - EMPACADO(A) - NATURAL</t>
  </si>
  <si>
    <t>Mix de Frutas Deshidratadas - MIX DE MANGO PINA COCO ARANDANO BANANO FRESA - KILOGRAMO - EMPACADO(A) - PROCESADO</t>
  </si>
  <si>
    <t>Mix de Frutas Deshidratadas - MIX DE FRUTAS CON FRUTOS SECOS - KILOGRAMO - EMPACADO(A) - PROCESADO</t>
  </si>
  <si>
    <t>MIXTURA DE CEREALES Y FRUTAS SECAS - MIX DE ARVEJA GARBANZO PINA ARANDANO - KILOGRAMO - EMPACADO(A) - PROCESADO</t>
  </si>
  <si>
    <t>CARNE DE VACUNO FRESCA O REFRIGERADA EN CORTES - CARNE MAGRA - KILOGRAMO - SIN EMPAQUE - NATURAL</t>
  </si>
  <si>
    <t>BUFALO EN PIE (UN) - BUFALO DE LEVANTE - UNIDAD - SIN EMPAQUE - NATURAL</t>
  </si>
  <si>
    <t>BUFALO EN PIE (KG) - BUFALO DE LEVANTE - KILOGRAMO - SIN EMPAQUE - NATURAL</t>
  </si>
  <si>
    <t>VISCERAS DE CERDO (UN) - MADEJA COMPLETA DE CERDO - UNIDAD - SIN EMPAQUE - NATURAL</t>
  </si>
  <si>
    <t>LECHE EN POLVO - MEZCLA LACTEA EN POLVO - KILOGRAMO - EMPACADO(A) - PROCESADO</t>
  </si>
  <si>
    <t>HARINA DE MAIZ PRECOCIDA - HARINA PRECOCIDA DE MAIZ AMARILLA - KILOGRAMO - SIN EMPAQUE - PROCESADO</t>
  </si>
  <si>
    <t>MIXTURA DE CEREALES Y FRUTAS SECAS - UVA PASA CON MANI - KILOGRAMO - EMPACADO(A) - NATURAL</t>
  </si>
  <si>
    <t>ARVEJA VERDE SECA - ARVEJA VERDE - KILOGRAMO - EMPACADO(A) - NATURAL</t>
  </si>
  <si>
    <t>PIMENTON FRESCO - MOLIDO - KILOGRAMO - EMPACADO(A) - NATURAL</t>
  </si>
  <si>
    <t>ARVEJA FRESCA - ARVEJA NATURAL - KILOGRAMO - EMPACADO(A) - NATURAL</t>
  </si>
  <si>
    <t>PESCADO FRESCO O REFRIGERADO - PESCADO PERLA - KILOGRAMO - SIN EMPAQUE - NATURAL</t>
  </si>
  <si>
    <t>PESCADO FRESCO O REFRIGERADO - PESCADO PALMA - KILOGRAMO - SIN EMPAQUE - NATURAL</t>
  </si>
  <si>
    <t>PESCADO FRESCO O REFRIGERADO - PESCADO PELADA - KILOGRAMO - SIN EMPAQUE - NATURAL</t>
  </si>
  <si>
    <t>PESCADO FRESCO O REFRIGERADO - PESCADO BOTELLONA - KILOGRAMO - SIN EMPAQUE - NATURAL</t>
  </si>
  <si>
    <t>Salchicha Viena - Viena - KILOGRAMO - EMPACADO(A) - PROCESADO</t>
  </si>
  <si>
    <t>SAL YODADA Y REFINADA (KG) - SAL CON CEBOLLA - KILOGRAMO - EMPACADO(A) - PROCESADO</t>
  </si>
  <si>
    <t>SAL YODADA Y REFINADA (KG) - CON FINAS HIERBAS - KILOGRAMO - EMPACADO(A) - PROCESADO</t>
  </si>
  <si>
    <t>SAL YODADA Y REFINADA (KG) - SAL CON PIMIENTA - KILOGRAMO - EMPACADO(A) - PROCESADO</t>
  </si>
  <si>
    <t>ANIS - MOLIDO - KILOGRAMO - EMPACADO(A) - NATURAL</t>
  </si>
  <si>
    <t>CEREAL - CEREAL INFANTIL - KILOGRAMO - EMPACADO(A) - PROCESADO</t>
  </si>
  <si>
    <t>CEREAL - CEREAL EN ANILLOS DE COLORES - KILOGRAMO - EMPACADO(A) - PROCESADO</t>
  </si>
  <si>
    <t>CEREAL - CEREAL DE ARROZ ACHOCOLATADO - KILOGRAMO - EMPACADO(A) - PROCESADO</t>
  </si>
  <si>
    <t>CEREAL - CEREAL ESFERAS ACHOCOLATADAS - KILOGRAMO - EMPACADO(A) - PROCESADO</t>
  </si>
  <si>
    <t>CEREAL - CEREAL HOJUELAS SABOR AREQUIPE - KILOGRAMO - EMPACADO(A) - PROCESADO</t>
  </si>
  <si>
    <t>CEREAL - CEREAL HOJUELAS AZUCARADAS - KILOGRAMO - EMPACADO(A) - PROCESADO</t>
  </si>
  <si>
    <t>LECHE LIQUIDA (UN) - BEBIDA LACTEA - UNIDAD - SIX PACK - PROCESADO</t>
  </si>
  <si>
    <t>SALCHICHA DE RES - SALCHICHA PARRILLA - KILOGRAMO - EMPACADO(A) - NATURAL</t>
  </si>
  <si>
    <t>AREPA - 6806-AREPA BLANCA CON SAL - KILOGRAMO - EMPACADO(A) - PROCESADO</t>
  </si>
  <si>
    <t>PROCESADO DE CERDO - JAMON DE CERDO AHUMADO - KILOGRAMO - EMPACADO(A) - PROCESADO</t>
  </si>
  <si>
    <t>OREGANO - OREGANO - KILOGRAMO - EMPACADO(A) - NATURAL</t>
  </si>
  <si>
    <t>HARINA DE PLATANO - FECULA DE PLATANO SABOR A VAINILLA - KILOGRAMO - EMPACADO(A) - NATURAL</t>
  </si>
  <si>
    <t>CARNE DE PAVO FRESCA O REFRIGERADA - PAVO RELLENO - KILOGRAMO - SIN EMPAQUE - PROCESADO</t>
  </si>
  <si>
    <t>ABONO ORGANICO SOLIDO - BARREDURA DE GALLINAZA - KILOGRAMO - EMPACADO(A) - PROCESADO</t>
  </si>
  <si>
    <t>HUEVO FRESCO DE GALLINA BLANCO (UN) - TIPO C - UNIDAD - SIN EMPAQUE - NATURAL</t>
  </si>
  <si>
    <t>HUEVO FRESCO DE GALLINA BLANCO (UN) - TIPO D - UNIDAD - SIN EMPAQUE - NATURAL</t>
  </si>
  <si>
    <t>HUEVO FRESCO DE GALLINA BLANCO (UN) - HUEVO RECUPERADO BLANCO - UNIDAD - SIN EMPAQUE - NATURAL</t>
  </si>
  <si>
    <t>HUEVO FRESCO DE GALLINA ROJO (UN) - HUEVO RECUPERADO ROJO - UNIDAD - SIN EMPAQUE - NATURAL</t>
  </si>
  <si>
    <t>HUEVO FRESCO DE GALLINA BLANCO (UN) - HUEVO DESECHO BLANCO - UNIDAD - SIN EMPAQUE - NATURAL</t>
  </si>
  <si>
    <t>HUEVO FRESCO DE GALLINA ROJO (UN) - HUEVO DESECHO ROJO - UNIDAD - SIN EMPAQUE - NATURAL</t>
  </si>
  <si>
    <t>HUEVO FRESCO DE GALLINA BLANCO (UN) - HUEVO BLANCO SIN CLASIFICAR - UNIDAD - SIN EMPAQUE - NATURAL</t>
  </si>
  <si>
    <t>HUEVO FRESCO DE GALLINA BLANCO (UN) - HUEVO OMEGA - UNIDAD - SIN EMPAQUE - NATURAL</t>
  </si>
  <si>
    <t>CARNE DE VACUNO FRESCA O REFRIGERADA EN CORTES - CORAZON DE CUADRIL - KILOGRAMO - SIN EMPAQUE - NATURAL</t>
  </si>
  <si>
    <t>CARNE DE VACUNO FRESCA O REFRIGERADA EN CORTES - ENTRANA FINA - KILOGRAMO - SIN EMPAQUE - NATURAL</t>
  </si>
  <si>
    <t>AZUCAR BLANCO - AZUCAR ALTA PUREZA - KILOGRAMO - EMPACADO(A) - PROCESADO</t>
  </si>
  <si>
    <t>AZUCAR REFINADA (KG) - AZUCAR GRANULADO - KILOGRAMO - EMPACADO(A) - PROCESADO</t>
  </si>
  <si>
    <t>AZUCAR PULVERIZADA - AZUCAR PULVERIZADO - KILOGRAMO - EMPACADO(A) - PROCESADO</t>
  </si>
  <si>
    <t>BOCADILLO - Lonja - KILOGRAMO - EMPACADO(A) - PROCESADO</t>
  </si>
  <si>
    <t>SARDINAS ENLATADAS EN SALSA DE TOMATE - SARDINA ENLATADA - KILOGRAMO - EMPACADO(A) - PROCESADO</t>
  </si>
  <si>
    <t>SALSA DE TOMATE - SALSA DE TOMATE - KILOGRAMO - EMPACADO(A) - PROCESADO</t>
  </si>
  <si>
    <t>MEZCLA DE CONDIMENTOS - MOSTANEZA - KILOGRAMO - EMPACADO(A) - PROCESADO</t>
  </si>
  <si>
    <t>AZUCAR MORENA - AZUCAR MORENA MANUELITA - KILOGRAMO - EN SACO - PROCESADO</t>
  </si>
  <si>
    <t>AJI - AJI HABANERO PULPA SIN SEMILLA - KILOGRAMO - EMPACADO(A) - PROCESADO</t>
  </si>
  <si>
    <t>AJI - AJI JALAPENO ROJO - KILOGRAMO - EMPACADO(A) - NATURAL</t>
  </si>
  <si>
    <t>CARNE DE POLLO FRESCA O REFRIGERADA EN CORTES - GALANTINA DE POLLO - KILOGRAMO - SIN EMPAQUE - PROCESADO</t>
  </si>
  <si>
    <t>AZUCAR DE COCO - AZUCAR DE COCO - KILOGRAMO - EMPACADO(A) - PROCESADO</t>
  </si>
  <si>
    <t>HUEVO LIQUIDO - CLARA DE HUEVO PASTEURIZADA - LITRO - EMPACADO(A) - PROCESADO</t>
  </si>
  <si>
    <t>MAYONESA - MAYONESA - KILOGRAMO - EMPACADO(A) - PROCESADO</t>
  </si>
  <si>
    <t>CHOCOLATE EN POLVO CON AZUCAR - CHOCOLATE EN POLVO CON AZUCAR CLAVOS Y CANELA - KILOGRAMO - EMPACADO(A) - PROCESADO</t>
  </si>
  <si>
    <t>AJI - AJI JALAPENO VERDE - KILOGRAMO - EMPACADO(A) - NATURAL</t>
  </si>
  <si>
    <t>ACEITE VEGETAL - ACEITE DE SACHA INCHI - LITRO - EMPACADO(A) - PROCESADO</t>
  </si>
  <si>
    <t>MANI - 6836-NUEZ TOSTADA DE SACHA INCHI - KILOGRAMO - EMPACADO(A) - PROCESADO</t>
  </si>
  <si>
    <t>MANI - 6837-NUEZ GRAJEADA DE SACHA INCHI - KILOGRAMO - EMPACADO(A) - PROCESADO</t>
  </si>
  <si>
    <t>MANI - ALIMENTO EN POLVO A BASE DE PROTEINA DE SACHA INCHI - KILOGRAMO - EMPACADO(A) - PROCESADO</t>
  </si>
  <si>
    <t>PASABOCA - MAIZ PICANTE - KILOGRAMO - EMPACADO(A) - PROCESADO</t>
  </si>
  <si>
    <t>PASTA ALIMENTICIA - CREMA DE ALMENDRAS - KILOGRAMO - EMPACADO(A) - PROCESADO</t>
  </si>
  <si>
    <t>TORTA DE GIRASOL - TORTA DE GIRASOL BOLIVIANA - KILOGRAMO - SIN EMPAQUE - NATURAL</t>
  </si>
  <si>
    <t>ACEITE VEGETAL - 6843-ACEITE DE RICINO - LITRO - EMPACADO(A) - PROCESADO</t>
  </si>
  <si>
    <t>CAFE - CAFE LIOFILIZADO - KILOGRAMO - EMPACADO(A) - PROCESADO</t>
  </si>
  <si>
    <t>CAFE - CAFE CON LECHE - KILOGRAMO - EMPACADO(A) - PROCESADO</t>
  </si>
  <si>
    <t>CAFE - CAFE CON LECHE Y AZUCAR - KILOGRAMO - EMPACADO(A) - PROCESADO</t>
  </si>
  <si>
    <t>CAFE - CAFE SABORIZADO - KILOGRAMO - EMPACADO(A) - PROCESADO</t>
  </si>
  <si>
    <t>CAFE - CAFE ARTESANAL - KILOGRAMO - EMPACADO(A) - PROCESADO</t>
  </si>
  <si>
    <t>CAFE - 6848-MEZCLA DE CAFE INSTANTANEO CON CAFE MOLIDO Y TOSTADO - KILOGRAMO - EMPACADO(A) - PROCESADO</t>
  </si>
  <si>
    <t>CAFE - CREMA NO LACTEA DE CAFE EN POLVO - KILOGRAMO - EMPACADO(A) - PROCESADO</t>
  </si>
  <si>
    <t>CAFE - CAFE LIOFILIZADO DESCAFEINADO - KILOGRAMO - EMPACADO(A) - PROCESADO</t>
  </si>
  <si>
    <t>CAFE - CAFE CAPUCCINO - KILOGRAMO - EMPACADO(A) - PROCESADO</t>
  </si>
  <si>
    <t>LECHE CONDENSADA - SC - KILOGRAMO - EMPACADO(A) - PROCESADO</t>
  </si>
  <si>
    <t>ACEITE VEGETAL - ACEITE DE SOYA Y GIRASOL - LITRO - EMPACADO(A) - PROCESADO</t>
  </si>
  <si>
    <t>ACEITE VEGETAL - ACEITE DE SOYA Y GIRASOL LIGHT - LITRO - EMPACADO(A) - PROCESADO</t>
  </si>
  <si>
    <t>MEZCLA DE ACEITES VEGETALES - ACEITE VEGETAL DE SOYA Y OLEINA DE PALMA CON AJO Y CEBOLLA - LITRO - EMPACADO(A) - PROCESADO</t>
  </si>
  <si>
    <t>MEZCLA DE ACEITES VEGETALES - ACEITE VEGETAL CON VITAMINAS A Y D - LITRO - EMPACADO(A) - PROCESADO</t>
  </si>
  <si>
    <t>MEZCLA DE ACEITES VEGETALES - ACEITE VEGETAL DE CANOLA GIRASOL Y PALMA - LITRO - EMPACADO(A) - PROCESADO</t>
  </si>
  <si>
    <t>ACEITE REFINADO DE GIRASOL - ACEITE DE GIRASOL CON OMEGA - LITRO - EMPACADO(A) - PROCESADO</t>
  </si>
  <si>
    <t>ACEITE REFINADO DE GIRASOL - ACEITE DE GIRASOL CON OMEGA BAJO EN GRASA - LITRO - EMPACADO(A) - PROCESADO</t>
  </si>
  <si>
    <t>ACEITE VEGETAL - ACEITE EN CREMA - LITRO - EMPACADO(A) - PROCESADO</t>
  </si>
  <si>
    <t>ACEITE VEGETAL - ACEITE VEGETAL DE CANOLA Y SOYA - LITRO - EMPACADO(A) - PROCESADO</t>
  </si>
  <si>
    <t>ACEITE VEGETAL - ACEITE VEGETAL DE SOYA Y OLIVA - LITRO - EMPACADO(A) - PROCESADO</t>
  </si>
  <si>
    <t>Aceite de oliva 100% puro - 100% puro - LITRO - EMPACADO(A) - PROCESADO</t>
  </si>
  <si>
    <t>AGUA - 6260-AGUA POTABLE TRATADA - LITRO - EMPACADO(A) - PROCESADO</t>
  </si>
  <si>
    <t>AGUA - AGUA MINERAL - LITRO - EMPACADO(A) - PROCESADO</t>
  </si>
  <si>
    <t>AGUACATE - AGUACATE PAPELILLO - KILOGRAMO - SIN EMPAQUE - NATURAL</t>
  </si>
  <si>
    <t>FRUTAS DESHIDRATADAS - ZANAHORIA EN POLVO - KILOGRAMO - EMPACADO(A) - PROCESADO</t>
  </si>
  <si>
    <t>MEZCLA DE CONDIMENTOS - 3881-SALSA DE AJI - LITRO - EMPACADO(A) - PROCESADO</t>
  </si>
  <si>
    <t>AJO FRESCO - AJO MORADO - KILOGRAMO - EMPACADO(A) - NATURAL</t>
  </si>
  <si>
    <t>AJO FRESCO - AJO EN ACEITE - KILOGRAMO - EMPACADO(A) - NATURAL</t>
  </si>
  <si>
    <t>CARNE EN SALSA - ALBONDIGAS EN SALSA - KILOGRAMO - EMPACADO(A) - NATURAL</t>
  </si>
  <si>
    <t>ALGODON PURIFICADO - ALGODON PURIFICADO - KILOGRAMO - EMPACADO(A) - NATURAL</t>
  </si>
  <si>
    <t>FIBRA DE ALGODON - FIBRA DE ALGODON EN MOTAS - KILOGRAMO - EMPACADO(A) - NATURAL</t>
  </si>
  <si>
    <t>FIBRA DE ALGODON - FIBRA DE ALGODON EN RODAJAS - KILOGRAMO - EMPACADO(A) - NATURAL</t>
  </si>
  <si>
    <t>ALMENDRA - ALMENDRAS CON CHOCOLATE - KILOGRAMO - EMPACADO(A) - NATURAL</t>
  </si>
  <si>
    <t>Bebidas no alcoholicas - BEBIDA DE ALMENDRAS - LITRO - EMPACADO(A) - PROCESADO</t>
  </si>
  <si>
    <t>Bebidas no alcoholicas - BEBIDA DE ALMENDRAS CON COCO - LITRO - EMPACADO(A) - PROCESADO</t>
  </si>
  <si>
    <t>Bebidas no alcoholicas - BEBIDA DE ALMENDRAS CON VAINILLA - LITRO - EMPACADO(A) - PROCESADO</t>
  </si>
  <si>
    <t>Bebidas no alcoholicas - BEBIDA DE ALMENDRAS SIN AZUCAR - LITRO - EMPACADO(A) - PROCESADO</t>
  </si>
  <si>
    <t>LECHE DE ALMENDRAS - LECHE DE ALMENDRAS - LITRO - EMPACADO(A) - PROCESADO</t>
  </si>
  <si>
    <t>LECHE DE ALMENDRAS - LECHE DE ALMENDRAS CON VAINILLA - LITRO - EMPACADO(A) - PROCESADO</t>
  </si>
  <si>
    <t>FRUTAS DESHIDRATADAS - BARRA DE ALMENDRA GARBANZO MANI Y ARANDANO - KILOGRAMO - EMPACADO(A) - PROCESADO</t>
  </si>
  <si>
    <t>ALPISTE - ALPISTE ANISADO - KILOGRAMO - EMPACADO(A) - NATURAL</t>
  </si>
  <si>
    <t>HARINA DE ARROZ - MEZCLA DE HARINA DE ARROZ PARA APANAR - KILOGRAMO - EMPACADO(A) - PROCESADO</t>
  </si>
  <si>
    <t>PASABOCA - 6884-PASABOCAS DE FRUTOS SECOS - KILOGRAMO - EMPACADO(A) - PROCESADO</t>
  </si>
  <si>
    <t>GALLETA INTEGRAL - GALLETA INTEGRAL CON ARANDANOS - KILOGRAMO - EMPACADO(A) - PROCESADO</t>
  </si>
  <si>
    <t>AREPA - AREPA DE MAIZ Y QUESO MOLIDO - KILOGRAMO - EMPACADO(A) - PROCESADO</t>
  </si>
  <si>
    <t>AREPA - AREPA DE CHOCLO CON QUESO - KILOGRAMO - EMPACADO(A) - PROCESADO</t>
  </si>
  <si>
    <t>AREPA - AREPA DE MAIZ ASADA - KILOGRAMO - EMPACADO(A) - PROCESADO</t>
  </si>
  <si>
    <t>AREPA - AREPA DE MAIZ TIPO PANDEBONO - KILOGRAMO - EMPACADO(A) - PROCESADO</t>
  </si>
  <si>
    <t>FECULA DE CEREALES - MEZCLA PARA NATILLA SABOR A AREQUIPE - KILOGRAMO - EMPACADO(A) - PROCESADO</t>
  </si>
  <si>
    <t>AREQUIPE - AREQUIPE CON CAFE - KILOGRAMO - EMPACADO(A) - PROCESADO</t>
  </si>
  <si>
    <t>ARROZ BLANCO - ARROZ BLANCO CON FIDEOS - KILOGRAMO - EMPACADO(A) - NATURAL</t>
  </si>
  <si>
    <t>ARVEJA ENLATADA - ARVEJA CON ZANAHORIA ENLATADA - KILOGRAMO - EMPACADO(A) - PROCESADO</t>
  </si>
  <si>
    <t>AVENA LIQUIDA - AVENA LIQUIDA SABORIZADA - LITRO - EMPACADO(A) - PROCESADO</t>
  </si>
  <si>
    <t>AVENA LIQUIDA - AVENA LIQUIDA DESLACTOSADA - LITRO - EMPACADO(A) - PROCESADO</t>
  </si>
  <si>
    <t>ACEITE REFINADO DE CANOLA - ACEITE DE CANOLA CON OMEGA - LITRO - EMPACADO(A) - PROCESADO</t>
  </si>
  <si>
    <t>MEZCLA DE ACEITES VEGETALES - MEZCLA DE ACEITE VEGETAL BAJO EN GRASAS - LITRO - EMPACADO(A) - PROCESADO</t>
  </si>
  <si>
    <t>CARNE DE VACUNO FRESCA O REFRIGERADA EN CORTES - ALBONDIGON CON VERDURAS - KILOGRAMO - EMPACADO(A) - PROCESADO</t>
  </si>
  <si>
    <t>CEREAL - CEREAL GRANOLA CON FRUTOS SECOS - KILOGRAMO - EMPACADO(A) - PROCESADO</t>
  </si>
  <si>
    <t>Chocolate en Polvo - SIN AZUCAR - KILOGRAMO - EMPACADO(A) - PROCESADO</t>
  </si>
  <si>
    <t>Chocolate en Polvo - ENDULZADO CON ESPLENDA - KILOGRAMO - EMPACADO(A) - PROCESADO</t>
  </si>
  <si>
    <t>Chocolate en Polvo - CLAVOS Y CANELA SIN AZUCAR - KILOGRAMO - EMPACADO(A) - PROCESADO</t>
  </si>
  <si>
    <t>Chocolate en Polvo - CHOCOLATE EN POLVO CON CANELA - KILOGRAMO - EMPACADO(A) - PROCESADO</t>
  </si>
  <si>
    <t>CHOCOLATE EN PASTA CON AZUCAR - CON AZCUCAR MORENA - KILOGRAMO - EMPACADO(A) - PROCESADO</t>
  </si>
  <si>
    <t>CHOCOLATE EN PASTA CON AZUCAR - ENDULZADO - KILOGRAMO - EMPACADO(A) - PROCESADO</t>
  </si>
  <si>
    <t>CHOCOLATE EN PASTA CON AZUCAR - CLAVOS - KILOGRAMO - EMPACADO(A) - PROCESADO</t>
  </si>
  <si>
    <t>CHOCOLATE EN PASTA CON AZUCAR - CLAVOS Y CANELA - KILOGRAMO - EMPACADO(A) - PROCESADO</t>
  </si>
  <si>
    <t>CHOCOLATE EN PASTA CON AZUCAR - SABORIZADO - KILOGRAMO - EMPACADO(A) - PROCESADO</t>
  </si>
  <si>
    <t>FECULA DE CEREALES - MEZCLA PARA NATILLA SABOR A CHOCOLATE - KILOGRAMO - EMPACADO(A) - PROCESADO</t>
  </si>
  <si>
    <t>ARROZ BLANCO - ARROZ BLANCO CON FIBRA - KILOGRAMO - EMPACADO(A) - NATURAL</t>
  </si>
  <si>
    <t>ARVEJA ENLATADA - ARVEJA CON MAIZ ENLATADA - KILOGRAMO - EMPACADO(A) - NATURAL</t>
  </si>
  <si>
    <t>ATUN ENLATADO - ATUN EN ACEITE - KILOGRAMO - EMPACADO(A) - PROCESADO</t>
  </si>
  <si>
    <t>ATUN ENLATADO - ATUN CON FRIJOL Y CHILE - KILOGRAMO - EMPACADO(A) - PROCESADO</t>
  </si>
  <si>
    <t>ATUN ENLATADO - ATUN EN ACEITE DE GIRASOL - KILOGRAMO - EMPACADO(A) - PROCESADO</t>
  </si>
  <si>
    <t>ATUN ENLATADO - ATUN EN AGUA - KILOGRAMO - EMPACADO(A) - PROCESADO</t>
  </si>
  <si>
    <t>ATUN ENLATADO - ATUN EN ACEITE DE OLIVA - KILOGRAMO - EMPACADO(A) - PROCESADO</t>
  </si>
  <si>
    <t>ARROZ BLANCO - ARROZ SABORIZADO - KILOGRAMO - EMPACADO(A) - PROCESADO</t>
  </si>
  <si>
    <t>ATUN ENLATADO - ATUN PARA UNTAR - KILOGRAMO - EMPACADO(A) - PROCESADO</t>
  </si>
  <si>
    <t>CEREAL - HOJUELAS DE MAIZ CON MIEL - KILOGRAMO - EMPACADO(A) - PROCESADO</t>
  </si>
  <si>
    <t>CEREAL - CRUJIENTE DE AVENA - KILOGRAMO - EMPACADO(A) - PROCESADO</t>
  </si>
  <si>
    <t>FECULA DE CEREALES - MEZCLA PARA NATILLA SABOR A CANELA - KILOGRAMO - EMPACADO(A) - PROCESADO</t>
  </si>
  <si>
    <t>AVENA LIQUIDA - NATURAL - LITRO - EMPACADO(A) - PROCESADO</t>
  </si>
  <si>
    <t>AVENA LIQUIDA - FINESSE - LITRO - EMPACADO(A) - PROCESADO</t>
  </si>
  <si>
    <t>Avena Instantanea - SABORIZADA - KILOGRAMO - EMPACADO(A) - PROCESADO</t>
  </si>
  <si>
    <t>GALLETA DE DULCE - GALLETA DE AVENA CON MIX DE CEREALES - KILOGRAMO - EMPACADO(A) - PROCESADO</t>
  </si>
  <si>
    <t>ESENCIAS SABORIZANTES - SABOR A CANELA - LITRO - POR 60 CC - PROCESADO</t>
  </si>
  <si>
    <t>MEZCLA DE CONDIMENTOS - MEZCLA EN POLVO PARA CREMA MARISCOS - KILOGRAMO - EMPACADO(A) - PROCESADO</t>
  </si>
  <si>
    <t>SUPLEMENTO NUTRICIONAL - DEXTROSA MONOHIDRATADA - KILOGRAMO - EMPACADO(A) - PROCESADO</t>
  </si>
  <si>
    <t>ADITIVOS PARA ALIMENTO ANIMAL - MALTODEXTRINA 10 - KILOGRAMO - EMPACADO(A) - PROCESADO</t>
  </si>
  <si>
    <t>ADITIVOS PARA ALIMENTO ANIMAL - MALTODEXTRINA 20 - KILOGRAMO - EMPACADO(A) - PROCESADO</t>
  </si>
  <si>
    <t>CARNE DE VACUNO FRESCA O REFRIGERADA EN CORTES - LIBRILLO DE RES - UNIDAD - EMPACADO(A) - NATURAL</t>
  </si>
  <si>
    <t>FRUTAS EN ALMIBAR - DURAZNOS EN ALMIBAR - UNIDAD - EMPACADO(A) - PROCESADO</t>
  </si>
  <si>
    <t>VISCERAS DE VACUNO (UN) - VENA AORTA LIMPIA - UNIDAD - EMPACADO(A) - NATURAL</t>
  </si>
  <si>
    <t>MAIZ - MAIZ AMARILLO PILADO - KILOGRAMO - EMPACADO(A) - NATURAL</t>
  </si>
  <si>
    <t>SEMILLAS DE PLANTAS - SEMILLA DE LINO - KILOGRAMO - EMPACADO(A) - NATURAL</t>
  </si>
  <si>
    <t>PANELA EN CUBO - 6927-CUBO DE PANELA CON SABOR A MANZANILLA - KILOGRAMO - EMPACADO(A) - PROCESADO</t>
  </si>
  <si>
    <t>ADITIVOS PARA ALIMENTOS - GOMA XANTAN - KILOGRAMO - EMPACADO(A) - PROCESADO</t>
  </si>
  <si>
    <t>ADITIVOS PARA ALIMENTOS - ERITRITOL - KILOGRAMO - EMPACADO(A) - PROCESADO</t>
  </si>
  <si>
    <t>Sub productos Carnicos - DESPERDICIO DE VACUNO - LOTE - SIN EMPAQUE - NATURAL</t>
  </si>
  <si>
    <t>ARROZ BLANCO - ARROZ BLANCO CON QUINOA - KILOGRAMO - EMPACADO(A) - NATURAL</t>
  </si>
  <si>
    <t>QUESO FRESCO - QUESO FIESTA - KILOGRAMO - EMPACADO(A) - PROCESADO</t>
  </si>
  <si>
    <t>PAPA - PAPA PRECOCIDA PREFREIDA Y CONGELADA - KILOGRAMO - EMPACADO(A) - NATURAL</t>
  </si>
  <si>
    <t>ARVEJA FRESCA - ARVEJA CON ZANAHORIA - KILOGRAMO - EMPACADO(A) - NATURAL</t>
  </si>
  <si>
    <t>PAPA - ENSALADA DE PAPA - KILOGRAMO - EMPACADO(A) - NATURAL</t>
  </si>
  <si>
    <t>ESENCIA DE VAINILLA - SC - LITRO - EMPACADO(A) - PROCESADO</t>
  </si>
  <si>
    <t>CARNE DE POLLO FRESCA O REFRIGERADA EN CORTES - PICADA DE POLLO - KILOGRAMO - EMPACADO(A) - PROCESADO</t>
  </si>
  <si>
    <t>GUISO CASERO - GUISO CASERO - KILOGRAMO - EMPACADO(A) - PROCESADO</t>
  </si>
  <si>
    <t>FRUTAS DESHIDRATADAS - CIRUELA DESHIDRATADA CON SEMILLA - KILOGRAMO - EMPACADO(A) - PROCESADO</t>
  </si>
  <si>
    <t>FRUTAS DESHIDRATADAS - CIRUELA DESHIDRATADA SIN SEMILLA - KILOGRAMO - EMPACADO(A) - PROCESADO</t>
  </si>
  <si>
    <t>AJI - AJI JALAPENO ENTERO - KILOGRAMO - EMPACADO(A) - NATURAL</t>
  </si>
  <si>
    <t>AJI - AJI JALAPENO TAJADO - KILOGRAMO - EMPACADO(A) - NATURAL</t>
  </si>
  <si>
    <t>JUGO CONCENTRADO - CONCENTRADO DE GRANADA - KILOGRAMO - EMPACADO(A) - NATURAL</t>
  </si>
  <si>
    <t>JUGO CONCENTRADO - CONCENTRADO DE CEREZA - KILOGRAMO - EMPACADO(A) - NATURAL</t>
  </si>
  <si>
    <t>AVENA EN HOJUELAS (KG) - AVENA EN HOJUELAS INTEGRAL - KILOGRAMO - EMPACADO(A) - NATURAL</t>
  </si>
  <si>
    <t>LEVADURA PARA PANIFICACION - 6944-LEVADURA NUTRICIONAL - KILOGRAMO - EMPACADO(A) - NATURAL</t>
  </si>
  <si>
    <t>CARNE DE CERDO FRESCA O REFRIGERADA EN CORTES (KG) - PULPA DE CERDO - KILOGRAMO - SIN EMPAQUE - NATURAL</t>
  </si>
  <si>
    <t>FRUTO DE PALMA AFRICANA - FIBRA MOLIDA DE PALMA - KILOGRAMO - SIN EMPAQUE - NATURAL</t>
  </si>
  <si>
    <t>GANADO CAPRINO - CORDERO MACHO - KILOGRAMO - SIN EMPAQUE - NATURAL</t>
  </si>
  <si>
    <t>GANADO CAPRINO - CORDERO HEMBRA - KILOGRAMO - SIN EMPAQUE - NATURAL</t>
  </si>
  <si>
    <t>HOJUELAS DE MAIZ - HOJUELA DE MAIZ AMARILLO PRECOCIDA - KILOGRAMO - EMPACADO(A) - PROCESADO</t>
  </si>
  <si>
    <t>PAN - PRODUCTOS DE PANADERIA - PAN TAJADO BLANCO - KILOGRAMO - EMPACADO(A) - PROCESADO</t>
  </si>
  <si>
    <t>PAN - PRODUCTOS DE PANADERIA - PAN TAJADO INTEGRAL - KILOGRAMO - EMPACADO(A) - PROCESADO</t>
  </si>
  <si>
    <t>PAN - PRODUCTOS DE PANADERIA - PAN TAJADO CON FRUTOS SECOS - KILOGRAMO - EMPACADO(A) - PROCESADO</t>
  </si>
  <si>
    <t>PAN - PRODUCTOS DE PANADERIA - PAN TAJADO CON MANTEQUILLA - KILOGRAMO - EMPACADO(A) - PROCESADO</t>
  </si>
  <si>
    <t>MEZCLA DE CONDIMENTOS - SALSA DE CEBOLLA - KILOGRAMO - EMPACADO(A) - PROCESADO</t>
  </si>
  <si>
    <t>QUESO (KG) - QUESO CREMA CEBOLLA - KILOGRAMO - EMPACADO(A) - PROCESADO</t>
  </si>
  <si>
    <t>PASTA ALIMENTICIA TIPO SECO - PASTA CEBOLLA - KILOGRAMO - EMPACADO(A) - PROCESADO</t>
  </si>
  <si>
    <t>HABICHUELA FRESCA - HABICHUELA - KILOGRAMO - EMPACADO(A) - NATURAL</t>
  </si>
  <si>
    <t>GELATINA - GELATINA PREPARADA - KILOGRAMO - EMPACADO(A) - PROCESADO</t>
  </si>
  <si>
    <t>GELATINA - GELATINA EN POLVO - KILOGRAMO - EMPACADO(A) - PROCESADO</t>
  </si>
  <si>
    <t>HABICHUELA FRESCA - HABICHUELA - UNIDAD - EMPACADO(A) - NATURAL</t>
  </si>
  <si>
    <t>ZANAHORIA FRESCA - ZANAHORIA - UNIDAD - EMPACADO(A) - NATURAL</t>
  </si>
  <si>
    <t>TOMATE DE ARBOL - TOMATE DE ARBOL - UNIDAD - EMPACADO(A) - NATURAL</t>
  </si>
  <si>
    <t>LECHE EN POLVO - BARREDURA DE LECHE EN POLVO - KILOGRAMO - EMPACADO(A) - PROCESADO</t>
  </si>
  <si>
    <t>CARNE DE POLLO O GALLINA FRESCA O REFRIGERADA EN CANAL (KG) - POLLO CRIOLLO ENTERO - KILOGRAMO - EMPACADO(A) - NATURAL</t>
  </si>
  <si>
    <t>CAMARON - 6965-CAMARON TAMANO 31 A 35 - KILOGRAMO - EMPACADO(A) - NATURAL</t>
  </si>
  <si>
    <t>CAMARON - 6966-CAMARON TAMANO 36 A 40 - KILOGRAMO - EMPACADO(A) - NATURAL</t>
  </si>
  <si>
    <t>CAMARON - 6967-CAMARON TAMANO 30 A 40 - KILOGRAMO - EMPACADO(A) - NATURAL</t>
  </si>
  <si>
    <t>CAMARON - 6968-CAMARON TAMANO 40 A 50 - KILOGRAMO - EMPACADO(A) - NATURAL</t>
  </si>
  <si>
    <t>CAMARON - 6969-CAMARON TAMANO 50 A 60 - KILOGRAMO - EMPACADO(A) - NATURAL</t>
  </si>
  <si>
    <t>CAMARON - 6970-CAMARON TAMANO 60 A 70 - KILOGRAMO - EMPACADO(A) - NATURAL</t>
  </si>
  <si>
    <t>ARROZ BLANCO - ARROZ BASMATI - KILOGRAMO - EMPACADO(A) - NATURAL</t>
  </si>
  <si>
    <t>ENDULZANTES VEGETALES - 6973-ESTEVIA LIQUIDA - LITRO - EMPACADO(A) - PROCESADO</t>
  </si>
  <si>
    <t>LAUREL - LAUREL EN HOJA ENTERA - KILOGRAMO - EMPACADO(A) - NATURAL</t>
  </si>
  <si>
    <t>VINAGRE - VINAGRE CON SABOR CIDRA - LITRO - EMPACADO(A) - PROCESADO</t>
  </si>
  <si>
    <t>PESCADO FRESCO O REFRIGERADO - ESCAMA DE PESCADO - KILOGRAMO - SIN EMPAQUE - NATURAL</t>
  </si>
  <si>
    <t>FRUTO DE PALMA AFRICANA - PELLETS DE FIBRA DE PALMA ACEITERA - KILOGRAMO - SIN EMPAQUE - PROCESADO</t>
  </si>
  <si>
    <t>AVENA EN HOJUELAS (KG) - AVENA EN HOJUELA CON BANANO LIOFILIZADO - KILOGRAMO - EMPACADO(A) - PROCESADO</t>
  </si>
  <si>
    <t>AVENA EN HOJUELAS (KG) - AVENA EN HOJUELA CON FRESAS LIOFILIZADAS - KILOGRAMO - EMPACADO(A) - PROCESADO</t>
  </si>
  <si>
    <t>AVENA EN HOJUELAS (KG) - AVENA EN HOJUELA CON CANELA - KILOGRAMO - EMPACADO(A) - PROCESADO</t>
  </si>
  <si>
    <t>AVENA EN HOJUELAS (KG) - AVENA EN HOJUELA CON FRUTOS ROJOS LIOFILIZADOS - KILOGRAMO - EMPACADO(A) - PROCESADO</t>
  </si>
  <si>
    <t>AVENA EN HOJUELAS (KG) - AVENA EN HOJUELA TRITURADA - KILOGRAMO - EMPACADO(A) - PROCESADO</t>
  </si>
  <si>
    <t>CEREAL - GRANOLA CON FRUTAS LEOFILIZADAS - KILOGRAMO - EMPACADO(A) - PROCESADO</t>
  </si>
  <si>
    <t>ESENCIAS SABORIZANTES - ESENCIA DE VAINILLA - LITRO - EMPACADO(A) - PROCESADO</t>
  </si>
  <si>
    <t>ESENCIAS SABORIZANTES - ESENCIA DE MANTEQUILLA - LITRO - EMPACADO(A) - PROCESADO</t>
  </si>
  <si>
    <t>ESENCIAS SABORIZANTES - ESENCIA DE AREQUIPE - LITRO - EMPACADO(A) - PROCESADO</t>
  </si>
  <si>
    <t>ESENCIAS SABORIZANTES - ESENCIA DE NARANJA - LITRO - EMPACADO(A) - PROCESADO</t>
  </si>
  <si>
    <t>ESENCIAS SABORIZANTES - ESENCIA VAINILLA CARAMELO - LITRO - EMPACADO(A) - PROCESADO</t>
  </si>
  <si>
    <t>JUGO CONCENTRADO - NECTAR PERA - LITRO - EMPACADO(A) - PROCESADO</t>
  </si>
  <si>
    <t>JUGO CONCENTRADO - NECTAR MANZANA - LITRO - EMPACADO(A) - PROCESADO</t>
  </si>
  <si>
    <t>Conserva de Alimentos - CONSERVA DE PESCADO EN SALSA DE TOMATE - KILOGRAMO - EMPACADO(A) - PROCESADO</t>
  </si>
  <si>
    <t>BEBIDAS NO ALCOHOLICAS. - GASEOSA - LITRO - EMPACADO(A) - PROCESADO</t>
  </si>
  <si>
    <t>CEREAL - MEZCLA DE CEREALES - KILOGRAMO - EMPACADO(A) - PROCESADO</t>
  </si>
  <si>
    <t>ADITIVOS PARA ALIMENTO ANIMAL - EXTRACTO DE FLOR MARIGOLD - KILOGRAMO - EMPACADO(A) - PROCESADO</t>
  </si>
  <si>
    <t>ADITIVOS PARA ALIMENTO ANIMAL - ADITIVO PARA CAPTURAR MICOTOXINAS - KILOGRAMO - EMPACADO(A) - PROCESADO</t>
  </si>
  <si>
    <t>CAFE PASILLA - CAFE PASILLA IMPORTADO PERU - KILOGRAMO - EMPACADO(A) - NATURAL</t>
  </si>
  <si>
    <t>Conserva de Alimentos - VERDURAS ENLATADAS - KILOGRAMO - EMPACADO(A) - NATURAL</t>
  </si>
  <si>
    <t>ESENCIAS SABORIZANTES - ESENCIA DE BANANO - LITRO - EMPACADO(A) - PROCESADO</t>
  </si>
  <si>
    <t>FRIJOL - FRIJOL CABAL ROSADO IMPORTADO - KILOGRAMO - EMPACADO(A) - NATURAL</t>
  </si>
  <si>
    <t>FRIJOL - FRIJOLES CON TOCINO - KILOGRAMO - LATA POR 300 GR - NATURAL</t>
  </si>
  <si>
    <t>Frutas - FRUTA PICADA - UNIDAD - EMPACADO(A) - NATURAL</t>
  </si>
  <si>
    <t>GUAYABA - GUAYABA AGRIA - UNIDAD - EMPACADO(A) - NATURAL</t>
  </si>
  <si>
    <t>GUAYABA - GUAYABA DULCE - UNIDAD - EMPACADO(A) - NATURAL</t>
  </si>
  <si>
    <t>LIMON - LIMON - UNIDAD - EMPACADO(A) - NATURAL</t>
  </si>
  <si>
    <t>MANDARINA - MANDARINA - UNIDAD - EMPACADO(A) - NATURAL</t>
  </si>
  <si>
    <t>MARACUYA - MARACUYA - UNIDAD - EMPACADO(A) - NATURAL</t>
  </si>
  <si>
    <t>PEPINO FRESCO - SC - UNIDAD - EMPACADO(A) - NATURAL</t>
  </si>
  <si>
    <t>PIMENTON FRESCO - SC - UNIDAD - EMPACADO(A) - NATURAL</t>
  </si>
  <si>
    <t>PLATANO - SC - UNIDAD - EMPACADO(A) - NATURAL</t>
  </si>
  <si>
    <t>REMOLACHA - SC - UNIDAD - EMPACADO(A) - NATURAL</t>
  </si>
  <si>
    <t>MEZCLA DE CONDIMENTOS - SALSA GUACAMOLE - UNIDAD - EMPACADO(A) - NATURAL</t>
  </si>
  <si>
    <t>PULPA - PULPA DE FRUTAS CONGELADAS - UNIDAD - EMPACADO(A) - NATURAL</t>
  </si>
  <si>
    <t>TRIGO - TRIGO AMERICANO MOLIDO - KILOGRAMO - SIN EMPAQUE - NATURAL</t>
  </si>
  <si>
    <t>MANI - MANI CACAHUATE - KILOGRAMO - EN SACO - NATURAL</t>
  </si>
  <si>
    <t>BEBIDAS DE FRUTAS - ZUMO DE ESPINACA APIO LECHUGA MANZANA PEREJIL KALE LIMON Y PINA - LITRO - EMPACADO(A) - PROCESADO</t>
  </si>
  <si>
    <t>BEBIDAS DE FRUTAS - ZUMO DE NARANJA - LITRO - EMPACADO(A) - PROCESADO</t>
  </si>
  <si>
    <t>BEBIDAS DE FRUTAS - ZUMO DE NARANJA Y ZANAHORIA - LITRO - EMPACADO(A) - PROCESADO</t>
  </si>
  <si>
    <t>BEBIDAS DE FRUTAS - ZUMO DE NARANJA Y CRISTAL DE SABILA - LITRO - EMPACADO(A) - PROCESADO</t>
  </si>
  <si>
    <t>BEBIDAS DE FRUTAS - ZUMO DE NARANJA PINA Y HIERBABUENA - LITRO - EMPACADO(A) - PROCESADO</t>
  </si>
  <si>
    <t>BEBIDAS DE FRUTAS - ZUMOD E NARANJA PINA MANZANA ESPINACA Y PEPINO - LITRO - EMPACADO(A) - PROCESADO</t>
  </si>
  <si>
    <t>BEBIDAS DE FRUTAS - ZUMO DE NARANJA ZANAHORIA FRESA Y MIEL - LITRO - EMPACADO(A) - PROCESADO</t>
  </si>
  <si>
    <t>BEBIDAS DE FRUTAS - ZUMO DE NARANJA PINA MANZANA Y JENGIBRE - LITRO - EMPACADO(A) - PROCESADO</t>
  </si>
  <si>
    <t>BEBIDAS DE FRUTAS - ZUMO DE ARANDANOS UVA Y NARANJA - LITRO - EMPACADO(A) - PROCESADO</t>
  </si>
  <si>
    <t>BEBIDAS DE FRUTAS - ZUMO DE MANZANA COCO Y LIMON - LITRO - EMPACADO(A) - PROCESADO</t>
  </si>
  <si>
    <t>BEBIDAS DE FRUTAS - ZUMO DE MANZANA PINA LIMON CURCUMA CANELA Y JENGIBRE - LITRO - EMPACADO(A) - PROCESADO</t>
  </si>
  <si>
    <t>BEBIDAS DE FRUTAS - ZUMO DE NARANJA REMOLACHA MANZANA VERDE Y ZANAHORIA - LITRO - EMPACADO(A) - PROCESADO</t>
  </si>
  <si>
    <t>BEBIDAS DE FRUTAS - ZUMO DE NARANJA PINA ZANAHORIA JENGIBRE Y CURCUMA - LITRO - EMPACADO(A) - PROCESADO</t>
  </si>
  <si>
    <t>BEBIDAS DE FRUTAS - BEBIDA NATURAL DE CARAMBOLO YACON LIMON MIEL Y JENGIBRE - LITRO - EMPACADO(A) - PROCESADO</t>
  </si>
  <si>
    <t>BEBIDAS DE FRUTAS - BEBIDA NATURAL DE GULUPA JENGIBRE MIEL LIMON Y CANELA - LITRO - EMPACADO(A) - PROCESADO</t>
  </si>
  <si>
    <t>BEBIDAS DE FRUTAS - BEBIDA NATURAL DE LULO LIMON JENGIBRE MIEL Y PIMIENTA - LITRO - EMPACADO(A) - PROCESADO</t>
  </si>
  <si>
    <t>BEBIDAS DE FRUTAS - BEBIDA NATURAL DE NARANJA REMOLACHA Y JENGIBRE - LITRO - EMPACADO(A) - PROCESADO</t>
  </si>
  <si>
    <t>BEBIDAS DE FRUTAS - ZUMO DE MANDARINA - LITRO - EMPACADO(A) - PROCESADO</t>
  </si>
  <si>
    <t>BEBIDAS DE FRUTAS - BEBIDA NATURAL DE NARANJA MANZANA VERDE ESPINACA KALE JENGIBRE Y LIMON - LITRO - EMPACADO(A) - PROCESADO</t>
  </si>
  <si>
    <t>FRIJOL SOYA - SOYA CARAMELIZADA - KILOGRAMO - EMPACADO(A) - PROCESADO</t>
  </si>
  <si>
    <t>PASTA ALIMENTICIA TIPO SECO - PASTA DE ARROZ INTEGRAL - KILOGRAMO - EMPACADO(A) - PROCESADO</t>
  </si>
  <si>
    <t>PASTA ALIMENTICIA TIPO SECO - PASTA DE GARBANZO - KILOGRAMO - EMPACADO(A) - PROCESADO</t>
  </si>
  <si>
    <t>PESCADO FRESCO O REFRIGERADO - LOMITO DE PESCADO AHUMADO - KILOGRAMO - EMPACADO(A) - PROCESADO</t>
  </si>
  <si>
    <t>PAPA - PAPA NEVADA - UNIDAD - EMPACADO(A) - NATURAL</t>
  </si>
  <si>
    <t>PAPA - PAPA PICADA - KILOGRAMO - EMPACADO(A) - NATURAL</t>
  </si>
  <si>
    <t>PAPA - PAPA PROMOCION - KILOGRAMO - EMPACADO(A) - NATURAL</t>
  </si>
  <si>
    <t>PAPA - PAPA BLANCA - KILOGRAMO - EMPACADO(A) - NATURAL</t>
  </si>
  <si>
    <t>PAPA - PAPA GOURMET - KILOGRAMO - EMPACADO(A) - NATURAL</t>
  </si>
  <si>
    <t>PAPA - PAPA CAPIRA - UNIDAD - EMPACADO(A) - NATURAL</t>
  </si>
  <si>
    <t>PAPA - SC - KILOGRAMO - EMPACADO(A) - NATURAL</t>
  </si>
  <si>
    <t>PAPA - PAPA INDUSTRIAL - KILOGRAMO - EMPACADO(A) - NATURAL</t>
  </si>
  <si>
    <t>MEZCLA DE CONDIMENTOS - SALSA DE PEPINILLO - KILOGRAMO - EMPACADO(A) - PROCESADO</t>
  </si>
  <si>
    <t>CARNE DE CERDO FRESCA O REFRIGERADA EN CANAL (UN) - PERNIL AHUMADO - KILOGRAMO - EMPACADO(A) - PROCESADO</t>
  </si>
  <si>
    <t>BUFALO EN PIE (UN) - BUFALA PARIDA - UNIDAD - SIN EMPAQUE - NATURAL</t>
  </si>
  <si>
    <t>QUESO (KG) - QUESO COSTENO MOLIDO - KILOGRAMO - EMPACADO(A) - PROCESADO</t>
  </si>
  <si>
    <t>QUESO (KG) - QUESO URRAENO SIN AZUCAR - KILOGRAMO - EMPACADO(A) - PROCESADO</t>
  </si>
  <si>
    <t>MEZCLA DE CONDIMENTOS - SALSA BERTOLLI CON QUESO PARMESANO - KILOGRAMO - EMPACADO(A) - PROCESADO</t>
  </si>
  <si>
    <t>CARNE DE CERDO FRESCA O REFRIGERADA EN CORTES (KG) - 7037-LONGANIZA - UNIDAD - EMPACADO(A) - PROCESADO</t>
  </si>
  <si>
    <t>HARINA DE MAIZ - 4120-HARINA DE MAIZ TOSTADO - KILOGRAMO - EMPACADO(A) - PROCESADO</t>
  </si>
  <si>
    <t>HUEVO LIQUIDO - CLARA DE HUEVO EN POLVO - KILOGRAMO - EMPACADO(A) - PROCESADO</t>
  </si>
  <si>
    <t>SALCHICHA DE POLLO - SALCHICHA DE PECHUGA DE PAVO - KILOGRAMO - EMPACADO(A) - PROCESADO</t>
  </si>
  <si>
    <t>SALCHICHA DE RES - SALCHICHA LLANERA - KILOGRAMO - EMPACADO(A) - PROCESADO</t>
  </si>
  <si>
    <t>MEZCLA DE CONDIMENTOS - SALSA AGRIDULCE - KILOGRAMO - EMPACADO(A) - PROCESADO</t>
  </si>
  <si>
    <t>MEZCLA DE CONDIMENTOS - SALSA PICANTE VERDE - KILOGRAMO - EMPACADO(A) - PROCESADO</t>
  </si>
  <si>
    <t>MEZCLA DE CONDIMENTOS - SALSA HUMO - LITRO - EMPACADO(A) - PROCESADO</t>
  </si>
  <si>
    <t>MEZCLA DE CONDIMENTOS - SALSA SOYA - LITRO - EMPACADO(A) - PROCESADO</t>
  </si>
  <si>
    <t>MEZCLA DE CONDIMENTOS - SALSA PARA CARNES - LITRO - EMPACADO(A) - PROCESADO</t>
  </si>
  <si>
    <t>MEZCLA DE CONDIMENTOS - SALSA ROSADA - LITRO - EMPACADO(A) - PROCESADO</t>
  </si>
  <si>
    <t>MEZCLA DE CONDIMENTOS - SALSA TARTARA - LITRO - EMPACADO(A) - PROCESADO</t>
  </si>
  <si>
    <t>MEZCLA DE CONDIMENTOS - SALSA ITALIANA - LITRO - EMPACADO(A) - PROCESADO</t>
  </si>
  <si>
    <t>MEZCLA DE CONDIMENTOS - SALSA GOULASH - LITRO - EMPACADO(A) - PROCESADO</t>
  </si>
  <si>
    <t>MEZCLA DE CONDIMENTOS - SALSA NAPOLITANA - LITRO - EMPACADO(A) - PROCESADO</t>
  </si>
  <si>
    <t>MEZCLA DE CONDIMENTOS - SALSA MAYOKY - LITRO - EMPACADO(A) - PROCESADO</t>
  </si>
  <si>
    <t>MEZCLA DE CONDIMENTOS - SALSA PARA PASTA CON HONGOS - LITRO - EMPACADO(A) - PROCESADO</t>
  </si>
  <si>
    <t>MEZCLA DE CONDIMENTOS - VINAGRETA - LITRO - EMPACADO(A) - PROCESADO</t>
  </si>
  <si>
    <t>CHOCOLATE - SALSA DE CHOCOLATE - LITRO - EMPACADO(A) - PROCESADO</t>
  </si>
  <si>
    <t>ADITIVOS PARA ALIMENTOS - SALSA FRUTOS ROJOS - LITRO - EMPACADO(A) - PROCESADO</t>
  </si>
  <si>
    <t>PESCADO FRESCO O REFRIGERADO - RECORTE DE TILAPIA - KILOGRAMO - EMPACADO(A) - NATURAL</t>
  </si>
  <si>
    <t>PESCADO FRESCO O REFRIGERADO - MOJARRA - UNIDAD - EMPACADO(A) - NATURAL</t>
  </si>
  <si>
    <t>Frutas - NONY - KILOGRAMO - EMPACADO(A) - NATURAL</t>
  </si>
  <si>
    <t>Frutas - MELOCOTON - KILOGRAMO - EMPACADO(A) - NATURAL</t>
  </si>
  <si>
    <t>Frutas - MANGA - KILOGRAMO - EMPACADO(A) - NATURAL</t>
  </si>
  <si>
    <t>CARNE DE CERDO FRESCA O REFRIGERADA EN CORTES (KG) - 7060-MEDALLON LOMO DE CERDO - KILOGRAMO - EMPACADO(A) - NATURAL</t>
  </si>
  <si>
    <t>MEZCLA DE CONDIMENTOS - SALSA MAYODULCE - KILOGRAMO - EMPACADO(A) - PROCESADO</t>
  </si>
  <si>
    <t>FRUTA CONFITADA - JALEA - KILOGRAMO - EMPACADO(A) - PROCESADO</t>
  </si>
  <si>
    <t>Hortalizas - 7064-HOJAS DE CONGO - KILOGRAMO - EMPACADO(A) - NATURAL</t>
  </si>
  <si>
    <t>Hortalizas - 7065-HOJA DE VIAO - UNIDAD - EMPACADO(A) - NATURAL</t>
  </si>
  <si>
    <t>VINAGRE - VINAGRE ITALIANO - LITRO - EMPACADO(A) - PROCESADO</t>
  </si>
  <si>
    <t>BEBIDAS NO ALCOHOLICAS. - ZUMO DE ARANDANOS UVA Y NARANJA - UNIDAD - EMPACADO(A) - PROCESADO</t>
  </si>
  <si>
    <t>PIELES DE CUERO - CUERO PELAMBRADO - UNIDAD - SIN EMPAQUE - PROCESADO</t>
  </si>
  <si>
    <t>FIBRA DE ALGODON - 6873-FIBRA DE ALGODON EN MOTAS - UNIDAD - EMPACADO(A) - NATURAL</t>
  </si>
  <si>
    <t>AREPA - AREPA DE MAIZ TIPO PANDEBONO - UNIDAD - EMPACADO(A) - PROCESADO</t>
  </si>
  <si>
    <t>BEBIDAS NO ALCOHOLICAS. - JUGO DE FRESA MORA UVA - LITRO - EMPACADO(A) - PROCESADO</t>
  </si>
  <si>
    <t>BEBIDAS NO ALCOHOLICAS. - JUGO DE FRESA - LITRO - EMPACADO(A) - PROCESADO</t>
  </si>
  <si>
    <t>BEBIDAS NO ALCOHOLICAS. - JUGO DE LIMONADA DE COCO - LITRO - EMPACADO(A) - PROCESADO</t>
  </si>
  <si>
    <t>BEBIDAS NO ALCOHOLICAS. - JUGO DE LIMONADA - LITRO - EMPACADO(A) - PROCESADO</t>
  </si>
  <si>
    <t>BEBIDAS NO ALCOHOLICAS. - JUGO DE MANDARINA - LITRO - EMPACADO(A) - PROCESADO</t>
  </si>
  <si>
    <t>BEBIDAS NO ALCOHOLICAS. - JUGO DE MANGO - LITRO - EMPACADO(A) - PROCESADO</t>
  </si>
  <si>
    <t>BEBIDAS NO ALCOHOLICAS. - JUGO DE MORA - LITRO - EMPACADO(A) - PROCESADO</t>
  </si>
  <si>
    <t>BEBIDAS NO ALCOHOLICAS. - JUGO DE NARANJA MANGO ZANAHORIA - LITRO - EMPACADO(A) - PROCESADO</t>
  </si>
  <si>
    <t>BEBIDAS NO ALCOHOLICAS. - JUGO DE PINK LIMONADA - LITRO - EMPACADO(A) - PROCESADO</t>
  </si>
  <si>
    <t>BEBIDAS NO ALCOHOLICAS. - JUGO DE PINA HIERBABUENA - LITRO - EMPACADO(A) - PROCESADO</t>
  </si>
  <si>
    <t>AJI - 7079-JALAPENO ROJO CON SEMILLA - KILOGRAMO - EMPACADO(A) - NATURAL</t>
  </si>
  <si>
    <t>AJI - 7079-JALAPENO ROJO CON SEMILLA - UNIDAD - EMPACADO(A) - NATURAL</t>
  </si>
  <si>
    <t>PIMIENTA ELABORADA - PIMIENTA CAYENA - UNIDAD - EMPACADO(A) - PROCESADO</t>
  </si>
  <si>
    <t>FIBRA DE ALGODON - 142-GRADO SLM - LOTE - SIN EMPAQUE - NATURAL</t>
  </si>
  <si>
    <t>AZUCAR MORENA - AZUCAR MORENA LIGHT - KILOGRAMO - EMPACADO(A) - PROCESADO</t>
  </si>
  <si>
    <t>AJI - HABANERO ROJO CON SEMILLA - KILOGRAMO - EMPACADO(A) - NATURAL</t>
  </si>
  <si>
    <t>AJI - TABASCO ROJO CON SEMILLA - KILOGRAMO - EMPACADO(A) - NATURAL</t>
  </si>
  <si>
    <t>MEZCLA DE CONDIMENTOS - SALSA DE AJO - KILOGRAMO - EMPACADO(A) - PROCESADO</t>
  </si>
  <si>
    <t>VINAGRE BLANCO - VINAGRE BLANCO - KILOGRAMO - EMPACADO(A) - PROCESADO</t>
  </si>
  <si>
    <t>ADITIVOS PARA ALIMENTOS - JARABE DE AGRAZ - KILOGRAMO - EMPACADO(A) - PROCESADO</t>
  </si>
  <si>
    <t>CAFE - 7084-CAFE CHORREADO - KILOGRAMO - EMPACADO(A) - PROCESADO</t>
  </si>
  <si>
    <t>UVA FRESCA - UVA CHILENA - KILOGRAMO - EMPACADO(A) - NATURAL</t>
  </si>
  <si>
    <t>UVA FRESCA - 7085-UVA VERDE IMPORTADA SIN SEMILLA - KILOGRAMO - EMPACADO(A) - NATURAL</t>
  </si>
  <si>
    <t>PAPAYA - PAPAYA HAWAIANA - KILOGRAMO - EMPACADO(A) - NATURAL</t>
  </si>
  <si>
    <t>CARNE DE CERDO FRESCA O REFRIGERADA EN CORTES (KG) - LONGANIZA - KILOGRAMO - EMPACADO(A) - PROCESADO</t>
  </si>
  <si>
    <t>HIJUELOS DE SABILA O ALOE VERA - SABILA - KILOGRAMO - EMPACADO(A) - NATURAL</t>
  </si>
  <si>
    <t>ACEITE CRUDO DE PALMISTE - 7088-ACEITE CRUDO DE PALMISTE - LOTE - EMPACADO(A) - NATURAL</t>
  </si>
  <si>
    <t>CARNE DE CERDO FRESCA O REFRIGERADA EN CORTES (KG) - CODOS DE CERDO - KILOGRAMO - EMPACADO(A) - NATURAL</t>
  </si>
  <si>
    <t>AFRECHO - DE YUCA - KILOGRAMO - EMPACADO(A) - PROCESADO</t>
  </si>
  <si>
    <t>CARNE DE POLLO FRESCA O REFRIGERADA EN CORTES - ALA DE POLLO - KILOGRAMO - EMPACADO(A) - NATURAL</t>
  </si>
  <si>
    <t>CARNE DE POLLO FRESCA O REFRIGERADA EN CORTES - MUSLOS DE ALA - KILOGRAMO - EMPACADO(A) - NATURAL</t>
  </si>
  <si>
    <t>CARNE DE POLLO FRESCA O REFRIGERADA EN CORTES - ESCALOPES DE POLLO - KILOGRAMO - EMPACADO(A) - NATURAL</t>
  </si>
  <si>
    <t>CARNE DE POLLO FRESCA O REFRIGERADA EN CORTES - PERNIL SIN RABADILLA - KILOGRAMO - EMPACADO(A) - NATURAL</t>
  </si>
  <si>
    <t>AVENA MOLIDA - AVENA MOLIDA NATURAL - KILOGRAMO - EMPACADO(A) - PROCESADO</t>
  </si>
  <si>
    <t>ADITIVOS PARA ALIMENTO ANIMAL - AROMATIZANTE MANZANA - KILOGRAMO - EMPACADO(A) - PROCESADO</t>
  </si>
  <si>
    <t>CARNE DE POLLO FRESCA O REFRIGERADA EN CORTES - PUNTA DE CHULETA DE POLLO IMPORTADA - KILOGRAMO - EMPACADO(A) - NATURAL</t>
  </si>
  <si>
    <t>COLADA - COLADA FRESA - KILOGRAMO - EMPACADO(A) - PROCESADO</t>
  </si>
  <si>
    <t>COLADA - COLADA NATURAL - KILOGRAMO - EMPACADO(A) - PROCESADO</t>
  </si>
  <si>
    <t>COLADA - COLADA VAINILLA - KILOGRAMO - EMPACADO(A) - PROCESADO</t>
  </si>
  <si>
    <t>COLADA - COLADA SOYA AVENA VAINILLA - KILOGRAMO - EMPACADO(A) - PROCESADO</t>
  </si>
  <si>
    <t>COLADA - COLADA SOYA PLATANO - KILOGRAMO - EMPACADO(A) - PROCESADO</t>
  </si>
  <si>
    <t>CARNE DE VACUNO FRESCA O REFRIGERADA EN CORTES - SOLOMO DE RES EXTRANJERO - KILOGRAMO - SIN EMPAQUE - NATURAL</t>
  </si>
  <si>
    <t>VIRUTA - DE MADERA - UNIDAD - SIN EMPAQUE - PROCESADO</t>
  </si>
  <si>
    <t>CARNE DE VACUNO FRESCA O REFRIGERADA EN CORTES - LOMO CARACHA - KILOGRAMO - SIN EMPAQUE - NATURAL</t>
  </si>
  <si>
    <t>CARNE DE CERDO FRESCA O REFRIGERADA EN CORTES (KG) - PERNIL IMPORTADO - KILOGRAMO - SIN EMPAQUE - NATURAL</t>
  </si>
  <si>
    <t>PESCADO FRESCO O REFRIGERADO - 7129-TILAPIA ENTERA - KILOGRAMO - EMPACADO(A) - NATURAL</t>
  </si>
  <si>
    <t>ADITIVOS PARA ALIMENTO ANIMAL - DEODORASE 2X - KILOGRAMO - EMPACADO(A) - PROCESADO</t>
  </si>
  <si>
    <t>PESCADO FRESCO O REFRIGERADO - 7110-LOMITO DE MERLUZA - KILOGRAMO - EMPACADO(A) - PROCESADO</t>
  </si>
  <si>
    <t>PESCADO FRESCO O REFRIGERADO - 7111-POSTA DE BASA ECONOMICA - KILOGRAMO - EMPACADO(A) - NATURAL</t>
  </si>
  <si>
    <t>PESCADO FRESCO O REFRIGERADO - FILETE DE ATUN ROJO - KILOGRAMO - EMPACADO(A) - NATURAL</t>
  </si>
  <si>
    <t>PESCADO FRESCO O REFRIGERADO - FILETE DE BASA - KILOGRAMO - EMPACADO(A) - NATURAL</t>
  </si>
  <si>
    <t>PESCADO FRESCO O REFRIGERADO - HUESO DE BAGRE - KILOGRAMO - EMPACADO(A) - NATURAL</t>
  </si>
  <si>
    <t>PESCADO FRESCO O REFRIGERADO - FILETE DE ROBALO - KILOGRAMO - EMPACADO(A) - NATURAL</t>
  </si>
  <si>
    <t>PESCADO FRESCO O REFRIGERADO - FILETE DE SALMON SIN PIEL - KILOGRAMO - EMPACADO(A) - NATURAL</t>
  </si>
  <si>
    <t>PESCADO FRESCO O REFRIGERADO - POSTA DE SALMON - KILOGRAMO - EMPACADO(A) - NATURAL</t>
  </si>
  <si>
    <t>PESCADO FRESCO O REFRIGERADO - LOMITO DE SALMON - KILOGRAMO - EMPACADO(A) - NATURAL</t>
  </si>
  <si>
    <t>PESCADO FRESCO O REFRIGERADO - HUESO DE BAGRE CARNUDO - KILOGRAMO - EMPACADO(A) - NATURAL</t>
  </si>
  <si>
    <t>PESCADO FRESCO O REFRIGERADO - FILETE DE SWAIT - KILOGRAMO - EMPACADO(A) - NATURAL</t>
  </si>
  <si>
    <t>PESCADO FRESCO O REFRIGERADO - FILETE DE SALMON AHUMADO - KILOGRAMO - EMPACADO(A) - NATURAL</t>
  </si>
  <si>
    <t>PESCADO FRESCO O REFRIGERADO - POSTA DE DORADO DE MAR - KILOGRAMO - EMPACADO(A) - NATURAL</t>
  </si>
  <si>
    <t>MARISCOS - MIX DE MARISCOS - KILOGRAMO - EMPACADO(A) - PROCESADO</t>
  </si>
  <si>
    <t>CAZUELA DE MARISCOS - CAZUELA DE MARISCOS CRUDA - KILOGRAMO - EMPACADO(A) - PROCESADO</t>
  </si>
  <si>
    <t>MEJILLON - MEJILLONES NEGROS BILBALVOS - KILOGRAMO - EMPACADO(A) - NATURAL</t>
  </si>
  <si>
    <t>CAMARON - CAMARON PRECOCIDO CEVICHE CAFET CULTIVADO - KILOGRAMO - EMPACADO(A) - PROCESADO</t>
  </si>
  <si>
    <t>CAMARON - CAMARON PRECOCIDO MEDIANDO CULTIVADO - KILOGRAMO - EMPACADO(A) - PROCESADO</t>
  </si>
  <si>
    <t>CAMARON - CAMARON PRECOCIDO PEQUENO CULTIVADO - KILOGRAMO - EMPACADO(A) - PROCESADO</t>
  </si>
  <si>
    <t>CAMARON - CAMARON PRECOCIDO SURTIDO CULTIVADO - KILOGRAMO - EMPACADO(A) - PROCESADO</t>
  </si>
  <si>
    <t>CAMARON - CAMARON PRECOCIDO GRANDE CULTIVADO - KILOGRAMO - EMPACADO(A) - PROCESADO</t>
  </si>
  <si>
    <t>PULPO - RODAJAS DE PULPOTA - KILOGRAMO - EMPACADO(A) - NATURAL</t>
  </si>
  <si>
    <t>Conserva de Alimentos - PACK SURTIDO DE PRODUCTOS DE MAR - KILOGRAMO - EMPACADO(A) - NATURAL</t>
  </si>
  <si>
    <t>LECHE DE SOYA EN POLVO - LECHE SOYA SABOR MIEL - KILOGRAMO - EMPACADO(A) - PROCESADO</t>
  </si>
  <si>
    <t>Proteina de Soya - ALIMENTO EN POLVO A BASE DE PROTEINA DE SOYA - KILOGRAMO - EMPACADO(A) - PROCESADO</t>
  </si>
  <si>
    <t>COLADA - COLADA PLATANO - KILOGRAMO - EMPACADO(A) - PROCESADO</t>
  </si>
  <si>
    <t>JUGO CONCENTRADO - DE CANA - KILOGRAMO - EMPACADO(A) - PROCESADO</t>
  </si>
  <si>
    <t>ACEITE VEGETAL DE PALMA - ACEITE DE PALMA ALTO OLEICO - KILOGRAMO - EMPACADO(A) - PROCESADO</t>
  </si>
  <si>
    <t>CARNE DE VACUNO FRESCA O REFRIGERADA EN CORTES - 7153-CARABERA - KILOGRAMO - SIN EMPAQUE - NATURAL</t>
  </si>
  <si>
    <t>CARNE DE VACUNO FRESCA O REFRIGERADA EN CORTES - 7154-EMPAREJADURA - KILOGRAMO - SIN EMPAQUE - NATURAL</t>
  </si>
  <si>
    <t>ADITIVOS PARA ALIMENTO ANIMAL - VITAMIX CERDO - KILOGRAMO - EMPACADO(A) - PROCESADO</t>
  </si>
  <si>
    <t>ADITIVOS PARA ALIMENTO ANIMAL - FLORAFIL - KILOGRAMO - EMPACADO(A) - PROCESADO</t>
  </si>
  <si>
    <t>ADITIVOS PARA ALIMENTO ANIMAL - CLORTETRACICLINA - KILOGRAMO - EMPACADO(A) - PROCESADO</t>
  </si>
  <si>
    <t>ADITIVOS PARA ALIMENTO ANIMAL - BIOCHOLINE - KILOGRAMO - EMPACADO(A) - PROCESADO</t>
  </si>
  <si>
    <t>ADITIVOS PARA ALIMENTO ANIMAL - PANBONIS - KILOGRAMO - EMPACADO(A) - PROCESADO</t>
  </si>
  <si>
    <t>ADITIVOS PARA ALIMENTO ANIMAL - MINAZEL PLUS - KILOGRAMO - EMPACADO(A) - PROCESADO</t>
  </si>
  <si>
    <t>ADITIVOS PARA ALIMENTO ANIMAL - LIVOLIV - KILOGRAMO - EMPACADO(A) - PROCESADO</t>
  </si>
  <si>
    <t>ADITIVOS PARA ALIMENTO ANIMAL - PEPTASAN - KILOGRAMO - EMPACADO(A) - PROCESADO</t>
  </si>
  <si>
    <t>ADITIVOS PARA ALIMENTO ANIMAL - C POWER - KILOGRAMO - EMPACADO(A) - PROCESADO</t>
  </si>
  <si>
    <t>CARAMELO DE LECHE - 7164-CARAMELO DE LECHE - KILOGRAMO - EMPACADO(A) - PROCESADO</t>
  </si>
  <si>
    <t>CAFE - CAFE SOLUBLE - KILOGRAMO - EMPACADO(A) - PROCESADO</t>
  </si>
  <si>
    <t>ALIMENTOS PREPARADOS - JAMON Y QUESO MOZARELLA - KILOGRAMO - SIN EMPAQUE - PROCESADO</t>
  </si>
  <si>
    <t>JUGO DE FRUTAS - MIX DE SABORES - LITRO - EMPACADO(A) - PROCESADO</t>
  </si>
  <si>
    <t>CARNE DE CERDO FRESCA O REFRIGERADA EN CORTES (KG) - 7168-LOMO DE CERDO SIN HUESO - KILOGRAMO - EMPACADO(A) - NATURAL</t>
  </si>
  <si>
    <t>ARROZ BLANCO - 7169-ARROZ BLANCO MANCHADO - KILOGRAMO - EMPACADO(A) - NATURAL</t>
  </si>
  <si>
    <t>ARROZ BLANCO - ARROZ BLANCO MANCHADO - KILOGRAMO - EN SACO - NATURAL</t>
  </si>
  <si>
    <t>SEMILLA PARA SIEMBRA (KG) - BRACHIARIA DECUMBES - KILOGRAMO - EMPACADO(A) - NATURAL</t>
  </si>
  <si>
    <t>CARNE DE VACUNO FRESCA O REFRIGERADA EN CORTES - SOLOMO LIMPIO - KILOGRAMO - EMPACADO(A) - NATURAL</t>
  </si>
  <si>
    <t>CARNE DE VACUNO FRESCA O REFRIGERADA EN CORTES - SOLOMO LIMPIO - KILOGRAMO - SIN EMPAQUE - NATURAL</t>
  </si>
  <si>
    <t>CARNE DE VACUNO FRESCA O REFRIGERADA EN CORTES - SOLOMO COMPLETO - KILOGRAMO - EMPACADO(A) - NATURAL</t>
  </si>
  <si>
    <t>CARNE DE VACUNO FRESCA O REFRIGERADA EN CORTES - SOLOMO COMPLETO - KILOGRAMO - SIN EMPAQUE - NATURAL</t>
  </si>
  <si>
    <t>PLANTULAS Y SEMILLAS - CULTIVO DE AGUACATE - LOTE - SIN EMPAQUE - PROCESADO</t>
  </si>
  <si>
    <t>GANADO BOVINO EN PIE - VACA BRAHMAN - KILOGRAMO - SIN EMPAQUE - NATURAL</t>
  </si>
  <si>
    <t>ARROZ BLANCO - ARROZ PREMIUM - KILOGRAMO - EMPACADO(A) - PROCESADO</t>
  </si>
  <si>
    <t>AZUCAR BLANCO - AZUCAR LIGHT - KILOGRAMO - EMPACADO(A) - PROCESADO</t>
  </si>
  <si>
    <t>AZUCAR BLANCO - AZUCAR SABORIZADA - KILOGRAMO - EMPACADO(A) - PROCESADO</t>
  </si>
  <si>
    <t>CALDO DE GALLINA - CALDO DE GALLINA CUBO - KILOGRAMO - EMPACADO(A) - PROCESADO</t>
  </si>
  <si>
    <t>CARNE DE CERDO FRESCA O REFRIGERADA EN CORTES (KG) - 7182-PUNTA DE LOMO DE CERDO - KILOGRAMO - SIN EMPAQUE - NATURAL</t>
  </si>
  <si>
    <t>MEZCLA DE CONDIMENTOS - SALSA ROSADA - KILOGRAMO - EMPACADO(A) - PROCESADO</t>
  </si>
  <si>
    <t>MEZCLA DE CONDIMENTOS - MAYONESA CON MOSTAZA Y ESPECIAS - KILOGRAMO - EMPACADO(A) - PROCESADO</t>
  </si>
  <si>
    <t>ALPISTE - ALPISTE IMPORTADO - KILOGRAMO - EMPACADO(A) - NATURAL</t>
  </si>
  <si>
    <t>GARBANZO SECO - GARBANZO IMPORTADO - KILOGRAMO - EMPACADO(A) - NATURAL</t>
  </si>
  <si>
    <t>ARVEJA AMARILLA SECA - ARVEJA AMARILLA - KILOGRAMO - EMPACADO(A) - NATURAL</t>
  </si>
  <si>
    <t>LENTEJA SECA - LENTEJA IMPORTADA - KILOGRAMO - EMPACADO(A) - NATURAL</t>
  </si>
  <si>
    <t>HARINA DE MAIZ - HARINA DE MAIZ - KILOGRAMO - EMPACADO(A) - PROCESADO</t>
  </si>
  <si>
    <t>FRIJOL CARGAMANTO ROJO NACIONAL SECO - FRIJOL ROJO CARGAMANTO - KILOGRAMO - EMPACADO(A) - NATURAL</t>
  </si>
  <si>
    <t>FRIJOL BOLA ROJA NACIONAL SECO - FRIJOL BOLA ROJA BALIN - KILOGRAMO - EMPACADO(A) - NATURAL</t>
  </si>
  <si>
    <t>FRIJOL SOYA IMPORTADO - FRIJOL SOYA IMPORTADO - KILOGRAMO - EMPACADO(A) - NATURAL</t>
  </si>
  <si>
    <t>FRIJOL CALIMA NACIONAL SECO - FRIJOL CALIMA - KILOGRAMO - EMPACADO(A) - NATURAL</t>
  </si>
  <si>
    <t>FRIJOL CARGAMANTO BLANCO NACIONAL SECO - FRIJOL CARGAMANTO BLANCO - KILOGRAMO - EMPACADO(A) - NATURAL</t>
  </si>
  <si>
    <t>FRIJOL DUBA NACIONAL SECO - FRIJOL DUBA - KILOGRAMO - EMPACADO(A) - NATURAL</t>
  </si>
  <si>
    <t>FRIJOL RADICAL NACIONAL SECO - FRIJOL RADICAL - KILOGRAMO - EMPACADO(A) - NATURAL</t>
  </si>
  <si>
    <t>FRIJOL SABANERO NACIONAL SECO - FRIJOL SABANERO - KILOGRAMO - EMPACADO(A) - NATURAL</t>
  </si>
  <si>
    <t>FRIJOL - FRIJOL URIBE - KILOGRAMO - EMPACADO(A) - NATURAL</t>
  </si>
  <si>
    <t>FRIJOL - FRIJOL CARAOTA IMPORTADA - KILOGRAMO - EMPACADO(A) - NATURAL</t>
  </si>
  <si>
    <t>GALLETA DE DULCE - TIPO WAFER - KILOGRAMO - EMPACADO(A) - PROCESADO</t>
  </si>
  <si>
    <t>ADITIVOS PARA ALIMENTOS - JARABE AMARILLO - KILOGRAMO - EMPACADO(A) - PROCESADO</t>
  </si>
  <si>
    <t>OREGANO - Molido - UNIDAD - por 10 gramos - PROCESADO</t>
  </si>
  <si>
    <t>TOMILLO SIN ELABORAR - SIN ELABORAR - UNIDAD - por 10 gramos - PROCESADO</t>
  </si>
  <si>
    <t>MERMELADA - MERMELADA ROJA - KILOGRAMO - EMPACADO(A) - PROCESADO</t>
  </si>
  <si>
    <t>HARINA DE TRIGO - 7199-HARINA DE MIJO - KILOGRAMO - EMPACADO(A) - PROCESADO</t>
  </si>
  <si>
    <t>HARINA DE TRIGO - 7200-HARINA DE ESPELTA - KILOGRAMO - EMPACADO(A) - PROCESADO</t>
  </si>
  <si>
    <t>GANADO BOVINO EN PIE - MACHOS MESTIZOS - KILOGRAMO - SIN EMPAQUE - NATURAL</t>
  </si>
  <si>
    <t>ACEITE CRUDO DE SOYA - 7203-ACEITE CRUDO DESGOMADO DE SOYA ARGENTINO - KILOGRAMO - EMPACADO(A) - PROCESADO</t>
  </si>
  <si>
    <t>PLANTULAS - COLINO DE CAFE - UNIDAD - SIN EMPAQUE - NATURAL</t>
  </si>
  <si>
    <t>BARRA DE CHOCOLATE - CHOCOLATINA MINI - KILOGRAMO - EMPACADO(A) - PROCESADO</t>
  </si>
  <si>
    <t>SALSA DE TOMATE - SALSA DE TOMATE - LITRO - EMPACADO(A) - PROCESADO</t>
  </si>
  <si>
    <t>ADITIVOS PARA ALIMENTO ANIMAL - NUCLEO PONEDORA PIGMENTADO - KILOGRAMO - EMPACADO(A) - PROCESADO</t>
  </si>
  <si>
    <t>ADITIVOS PARA ALIMENTO ANIMAL - PIG LIGHT CR - KILOGRAMO - EMPACADO(A) - PROCESADO</t>
  </si>
  <si>
    <t>OLEINA DE PALMA - OLEINA DE PALMA - KILOGRAMO - A GRANEL - PROCESADO</t>
  </si>
  <si>
    <t>PASABOCAS DE SEMILLAS COMESTIBLES - 7208-MOSTAZA SEMILLA - KILOGRAMO - EMPACADO(A) - NATURAL</t>
  </si>
  <si>
    <t>FRESA - FRESON - KILOGRAMO - EMPACADO(A) - NATURAL</t>
  </si>
  <si>
    <t>ADITIVOS PARA ALIMENTOS - CREMOR TARTARO - KILOGRAMO - EMPACADO(A) - NATURAL</t>
  </si>
  <si>
    <t>MEZCLA DE CONDIMENTOS - SALSA DE TOMATE Y MAYONESA - KILOGRAMO - EMPACADO(A) - PROCESADO</t>
  </si>
  <si>
    <t>ADITIVOS PARA ALIMENTO ANIMAL - ENCIMAS - KILOGRAMO - EMPACADO(A) - PROCESADO</t>
  </si>
  <si>
    <t>CARNE DE CERDO FRESCA O REFRIGERADA EN CORTES (KG) - PUNTA DE CHULETA DE CERDO - KILOGRAMO - SIN EMPAQUE - NATURAL</t>
  </si>
  <si>
    <t>CARNE DE POLLO FRESCA O REFRIGERADA EN CORTES - MUSLO CONTRAMUSLO DE POLLO - KILOGRAMO - SIN EMPAQUE - NATURAL</t>
  </si>
  <si>
    <t>Panela pulverizada por 250gr - 3614-Panela pulverizada por 250 gr - KILOGRAMO - EMPACADO(A) - PROCESADO</t>
  </si>
  <si>
    <t>REMOLACHA - PAQUETE DE REMOLACHA - KILOGRAMO - EMPACADO(A) - NATURAL</t>
  </si>
  <si>
    <t>AGUACATE - AGUACATE CHOQUE - KILOGRAMO - EMPACADO(A) - NATURAL</t>
  </si>
  <si>
    <t>CEBOLLA - 7218-CEBOLLA DE HUEVO SUCIA - KILOGRAMO - EMPACADO(A) - PROCESADO</t>
  </si>
  <si>
    <t>FRESA - FRESA ULTRACONGELADA - KILOGRAMO - EMPACADO(A) - PROCESADO</t>
  </si>
  <si>
    <t>PAPA CRIOLLA - PAPA CRIOLLA - KILOGRAMO - EMPACADO(A) - NATURAL</t>
  </si>
  <si>
    <t>PAPA - PAPA R12 VERDE - KILOGRAMO - EMPACADO(A) - NATURAL</t>
  </si>
  <si>
    <t>PERA - PERA IMPORTADA - KILOGRAMO - EMPACADO(A) - NATURAL</t>
  </si>
  <si>
    <t>PIÑA - PINA ULTRACONGELADA - KILOGRAMO - EMPACADO(A) - NATURAL</t>
  </si>
  <si>
    <t>MEZCLA DE VERDURAS VARIAS - 7223-MIX DE VERDURAS CONGELADAS - KILOGRAMO - EMPACADO(A) - NATURAL</t>
  </si>
  <si>
    <t>PLANTULAS - 7224-COLINO DE PLATANO - UNIDAD - EMPACADO(A) - NATURAL</t>
  </si>
  <si>
    <t>CHAMPIÑON FRESCO - TAJADOS - KILOGRAMO - EMPACADO(A) - NATURAL</t>
  </si>
  <si>
    <t>Frutas - GUAYABA PERA CONGELADA - KILOGRAMO - EMPACADO(A) - NATURAL</t>
  </si>
  <si>
    <t>LIMON - LIMON MANDARINO - KILOGRAMO - EMPACADO(A) - NATURAL</t>
  </si>
  <si>
    <t>Frutas - MANGO DE AZUCAR - KILOGRAMO - EMPACADO(A) - NATURAL</t>
  </si>
  <si>
    <t>Frutas - MANGO MANZANO - KILOGRAMO - EMPACADO(A) - NATURAL</t>
  </si>
  <si>
    <t>MAZORCA FRESCA - MAZORCA DULCE - KILOGRAMO - EMPACADO(A) - NATURAL</t>
  </si>
  <si>
    <t>Frutas - MORA ULTRACONGELADA - KILOGRAMO - EMPACADO(A) - NATURAL</t>
  </si>
  <si>
    <t>AHUYAMA - AHUYAMA EN TROZOS - KILOGRAMO - EMPACADO(A) - PROCESADO</t>
  </si>
  <si>
    <t>Frutas - NARANJA SWEET - KILOGRAMO - EMPACADO(A) - NATURAL</t>
  </si>
  <si>
    <t>PAPA - PAPA POLLERA SUCIA - KILOGRAMO - EMPACADO(A) - NATURAL</t>
  </si>
  <si>
    <t>TOMATE DE ARBOL - TOMATE DE ARBOL DE SEGUNDA - KILOGRAMO - EMPACADO(A) - NATURAL</t>
  </si>
  <si>
    <t>Frutas - ZANAHORIA DE SEGUNDA - KILOGRAMO - EMPACADO(A) - NATURAL</t>
  </si>
  <si>
    <t>PAPA - PAPA SAN FELIX - KILOGRAMO - EMPACADO(A) - NATURAL</t>
  </si>
  <si>
    <t>PIMENTON FRESCO - PIMENTON ULTRACONGELADO - KILOGRAMO - EMPACADO(A) - NATURAL</t>
  </si>
  <si>
    <t>ALIMENTOS PREPARADOS - MIX DE PAPA REMOLACHA Y ZANAHORIA - KILOGRAMO - EMPACADO(A) - NATURAL</t>
  </si>
  <si>
    <t>PIMENTON FRESCO - PIMENTON DE SEGUNDA - KILOGRAMO - EMPACADO(A) - NATURAL</t>
  </si>
  <si>
    <t>Frutas - LULO CONGELADO - KILOGRAMO - EMPACADO(A) - NATURAL</t>
  </si>
  <si>
    <t>AHUYAMA - AHUYAMA EN TROZOS CONGELADA AL VACIO - KILOGRAMO - EMPACADO(A) - PROCESADO</t>
  </si>
  <si>
    <t>Frutas - CIDRA EN TROZOS CONGELADA AL VACIO - KILOGRAMO - EMPACADO(A) - PROCESADO</t>
  </si>
  <si>
    <t>AJI - AJI AHUMADO - KILOGRAMO - EMPACADO(A) - PROCESADO</t>
  </si>
  <si>
    <t>AJI - AJI EXTRAPICANTE - KILOGRAMO - EMPACADO(A) - PROCESADO</t>
  </si>
  <si>
    <t>AJI - AJI TAMARINDO - KILOGRAMO - EMPACADO(A) - PROCESADO</t>
  </si>
  <si>
    <t>AJI - AJI CHONTADURO - KILOGRAMO - EMPACADO(A) - PROCESADO</t>
  </si>
  <si>
    <t>ALIMENTOS PREPARADOS - FRIJOL PLATANO PICADO - KILOGRAMO - EMPACADO(A) - PROCESADO</t>
  </si>
  <si>
    <t>ADITIVOS PARA ALIMENTO ANIMAL - TOXIBOND - KILOGRAMO - EMPACADO(A) - PROCESADO</t>
  </si>
  <si>
    <t>AZUCAR BLANCO - AZUCAR BLANCA IMPORTADA - KILOGRAMO - EMPACADO(A) - PROCESADO</t>
  </si>
  <si>
    <t>FRUTA CONGELADA - FRUTA CONGELADA MARACUYA - KILOGRAMO - EMPACADO(A) - PROCESADO</t>
  </si>
  <si>
    <t>FRUTA CONGELADA - FRUTA CONGELADA UVA - KILOGRAMO - EMPACADO(A) - PROCESADO</t>
  </si>
  <si>
    <t>FRUTA CONGELADA - FRUTA CONGELADA TOMATE DE ARBOL - KILOGRAMO - EMPACADO(A) - PROCESADO</t>
  </si>
  <si>
    <t>FRUTA CONGELADA - FRUTA CONGELADA PINA - KILOGRAMO - EMPACADO(A) - PROCESADO</t>
  </si>
  <si>
    <t>FRUTA CONGELADA - FRUTA CONGELADA GUAYABA - KILOGRAMO - EMPACADO(A) - PROCESADO</t>
  </si>
  <si>
    <t>FRUTA CONGELADA - FRUTA CONGELADA MANGO - KILOGRAMO - EMPACADO(A) - PROCESADO</t>
  </si>
  <si>
    <t>FRUTA CONGELADA - FRUTA CONGELADA GUANABANA - KILOGRAMO - EMPACADO(A) - PROCESADO</t>
  </si>
  <si>
    <t>CEBOLLA - CEBOLLA LARGA SUCIA - KILOGRAMO - EMPACADO(A) - NATURAL</t>
  </si>
  <si>
    <t>LIMON - LIMON PAJARITO - KILOGRAMO - EMPACADO(A) - NATURAL</t>
  </si>
  <si>
    <t>ENDULZANTES VEGETALES - ENDULZANTE MONK FRUIT DEXTROSA - KILOGRAMO - EMPACADO(A) - PROCESADO</t>
  </si>
  <si>
    <t>ENDULZANTES VEGETALES - AZUCAR XILITOL - KILOGRAMO - EMPACADO(A) - PROCESADO</t>
  </si>
  <si>
    <t>NUEZ - NUEZ TRITURADA - KILOGRAMO - EMPACADO(A) - PROCESADO</t>
  </si>
  <si>
    <t>LINAZA - LINAZA MORADA - KILOGRAMO - EMPACADO(A) - PROCESADO</t>
  </si>
  <si>
    <t>FLORES FRESCAS - FLOR ENTERA ALHUCEMA - KILOGRAMO - EMPACADO(A) - NATURAL</t>
  </si>
  <si>
    <t>PRODUCTOS NATURALES - BENJUI - KILOGRAMO - EMPACADO(A) - PROCESADO</t>
  </si>
  <si>
    <t>PRODUCTOS NATURALES - ANAMU EN POLVO - KILOGRAMO - EMPACADO(A) - PROCESADO</t>
  </si>
  <si>
    <t>VERDURAS DESHIDRATADAS - CEBOLLA PUERRO DESHIDRATADA - KILOGRAMO - EMPACADO(A) - PROCESADO</t>
  </si>
  <si>
    <t>PRODUCTOS NATURALES - CASCARA SAGRADA ENTERA - KILOGRAMO - EMPACADO(A) - PROCESADO</t>
  </si>
  <si>
    <t>PRODUCTOS NATURALES - MIRRA EN TERRON - KILOGRAMO - EMPACADO(A) - PROCESADO</t>
  </si>
  <si>
    <t>PRODUCTOS NATURALES - INCIENSO GRANO - KILOGRAMO - EMPACADO(A) - PROCESADO</t>
  </si>
  <si>
    <t>PRODUCTOS NATURALES - PASIFLORA PICADA - KILOGRAMO - EMPACADO(A) - PROCESADO</t>
  </si>
  <si>
    <t>HIERBAS AROMATICAS - QUIEBRA BARRIGA ENTERA - KILOGRAMO - EMPACADO(A) - PROCESADO</t>
  </si>
  <si>
    <t>PRODUCTOS NATURALES - SAHUMERIO - KILOGRAMO - EMPACADO(A) - PROCESADO</t>
  </si>
  <si>
    <t>FLORES FRESCAS - TILO FLOR ENTERO - KILOGRAMO - EMPACADO(A) - NATURAL</t>
  </si>
  <si>
    <t>FLORES FRESCAS - ZARZAPARRILLA ENTERA - KILOGRAMO - EMPACADO(A) - NATURAL</t>
  </si>
  <si>
    <t>FRUTA CONGELADA - FRUTA CONGELADA GUAYABA CORONILLA - KILOGRAMO - EMPACADO(A) - PROCESADO</t>
  </si>
  <si>
    <t>CARNE DE VACUNO FRESCA O REFRIGERADA EN CORTES - 7279-BOCADILLO DE RES - KILOGRAMO - EMPACADO(A) - NATURAL</t>
  </si>
  <si>
    <t>CASCARILLA - CASCARILLA DE SOYA IMPORTADA - KILOGRAMO - SIN EMPAQUE - NATURAL</t>
  </si>
  <si>
    <t>ESENCIAS SABORIZANTES - ESENCIA DE KOLA - LITRO - EMPACADO(A) - PROCESADO</t>
  </si>
  <si>
    <t>MANI - MANI BAJO EN SODIO - KILOGRAMO - EMPACADO(A) - PROCESADO</t>
  </si>
  <si>
    <t>LINAZA - 7285-HARINA DE LINAZA - KILOGRAMO - EMPACADO(A) - PROCESADO</t>
  </si>
  <si>
    <t>QUINUA SECO - 7286-QUINUA EN PEPA - KILOGRAMO - EMPACADO(A) - PROCESADO</t>
  </si>
  <si>
    <t>FRUTAS DESHIDRATADAS - ARANDANOS DESHIDRATADOS - KILOGRAMO - EMPACADO(A) - PROCESADO</t>
  </si>
  <si>
    <t>AJO - AJO - KILOGRAMO - A GRANEL - NATURAL</t>
  </si>
  <si>
    <t>CHAMPIÑON FRESCO - CHAMPINON - KILOGRAMO - A GRANEL - NATURAL</t>
  </si>
  <si>
    <t>Frutas - FRESA JUMBO - KILOGRAMO - EMPACADO(A) - NATURAL</t>
  </si>
  <si>
    <t>LECHUGA - LECHUGA CRESPA MORADA - KILOGRAMO - EMPACADO(A) - NATURAL</t>
  </si>
  <si>
    <t>ARVEJA FRESCA - DESPERDICIO DE GRANO - KILOGRAMO - SIN EMPAQUE - NATURAL</t>
  </si>
  <si>
    <t>MANDARINA - MANDARINA ARRAYANA - KILOGRAMO - EMPACADO(A) - NATURAL</t>
  </si>
  <si>
    <t>MANDARINA - MANDARINA ONECO - KILOGRAMO - EMPACADO(A) - NATURAL</t>
  </si>
  <si>
    <t>YOGURT - YOGURT CON CEREAL - KILOGRAMO - EMPACADO(A) - PROCESADO</t>
  </si>
  <si>
    <t>Frutas - MANGO SOFAIDA - KILOGRAMO - EMPACADO(A) - NATURAL</t>
  </si>
  <si>
    <t>Frutas - MANGO YULIMA - KILOGRAMO - EMPACADO(A) - NATURAL</t>
  </si>
  <si>
    <t>Frutas - MANGO FERCHY - KILOGRAMO - EMPACADO(A) - NATURAL</t>
  </si>
  <si>
    <t>PLATANO - 7297-PLATANO PICADO - KILOGRAMO - EMPACADO(A) - NATURAL</t>
  </si>
  <si>
    <t>AVENA EN HOJUELAS (KG) - AVENA CONSUMO ANIMAL - KILOGRAMO - EMPACADO(A) - PROCESADO</t>
  </si>
  <si>
    <t>ADITIVOS PARA ALIMENTO ANIMAL - ADITIVO PARA CERDOS - KILOGRAMO - EMPACADO(A) - PROCESADO</t>
  </si>
  <si>
    <t>CARNE DE CERDO FRESCA O REFRIGERADA EN CORTES (KG) - MAGRA DE CERDO - KILOGRAMO - SIN EMPAQUE - NATURAL</t>
  </si>
  <si>
    <t>CARNE DE HAMBURGUESA - 7303-VEGETARIANA DE LENTEJA - KILOGRAMO - EMPACADO(A) - PROCESADO</t>
  </si>
  <si>
    <t>PAPA - PAPA PURE EN COPOS - KILOGRAMO - EMPACADO(A) - PROCESADO</t>
  </si>
  <si>
    <t>CARNE DE CERDO FRESCA O REFRIGERADA EN CORTES (KG) - TRIMING DE CERDO - KILOGRAMO - SIN EMPAQUE - NATURAL</t>
  </si>
  <si>
    <t>VERDURAS DESHIDRATADAS - EDAMAME - KILOGRAMO - SIN EMPAQUE - NATURAL</t>
  </si>
  <si>
    <t>PLANTULAS - COLINO DE HASS - UNIDAD - EMPACADO(A) - NATURAL</t>
  </si>
  <si>
    <t>Frutas - SANDIA CHARLESTON - KILOGRAMO - EMPACADO(A) - NATURAL</t>
  </si>
  <si>
    <t>MAIZ - CHOCLO CAPACHO - KILOGRAMO - EMPACADO(A) - NATURAL</t>
  </si>
  <si>
    <t>MAIZ - CHOCLO PELADO - KILOGRAMO - EMPACADO(A) - NATURAL</t>
  </si>
  <si>
    <t>TOMATE DE ARBOL - TOMATE DE ARBOL TAMARILLO - KILOGRAMO - EMPACADO(A) - NATURAL</t>
  </si>
  <si>
    <t>AGUACATE - AGUACATE BOOTH - KILOGRAMO - EMPACADO(A) - NATURAL</t>
  </si>
  <si>
    <t>FRIJOL VERDE - FRIJOL VERDE EN VAINA - KILOGRAMO - EMPACADO(A) - NATURAL</t>
  </si>
  <si>
    <t>ARVEJA FRESCA - ARVEJA VERDE EN VAINA - KILOGRAMO - EMPACADO(A) - NATURAL</t>
  </si>
  <si>
    <t>Hortalizas - ARCHUCHA - KILOGRAMO - EMPACADO(A) - NATURAL</t>
  </si>
  <si>
    <t>MAIZ AMARILLO IMPORTADO - MAIZ AMARILLO IMPORTADO AMERICANO PARTIDO - KILOGRAMO - SIN EMPAQUE - NATURAL</t>
  </si>
  <si>
    <t>LINAZA - LINAZA CON PITAYA Y TE VERDE - KILOGRAMO - EMPACADO(A) - PROCESADO</t>
  </si>
  <si>
    <t>LINAZA - LINAZA CON BERENJENA Y TE VERDE - KILOGRAMO - EMPACADO(A) - PROCESADO</t>
  </si>
  <si>
    <t>CARNE DE VACUNO FRESCA O REFRIGERADA EN CORTES - SOBACO DE RES - KILOGRAMO - SIN EMPAQUE - NATURAL</t>
  </si>
  <si>
    <t>CARNE DE POLLO FRESCA O REFRIGERADA EN CORTES - CUERO DE POLLO - KILOGRAMO - SIN EMPAQUE - NATURAL</t>
  </si>
  <si>
    <t>Partes de Cordero en Kilo - 7322-COSTILLA DE CORDERO CON FALDA - KILOGRAMO - EMPACADO(A) - NATURAL</t>
  </si>
  <si>
    <t>PAPA - PAPA EN HOJUELAS - KILOGRAMO - EMPACADO(A) - PROCESADO</t>
  </si>
  <si>
    <t>CARNE DE CERDO FRESCA O REFRIGERADA EN CORTES (KG) - CARTILAGO DE CERDO - KILOGRAMO - EMPACADO(A) - NATURAL</t>
  </si>
  <si>
    <t>HUESO DE CERDO - HUESO FEMUR - KILOGRAMO - SIN EMPAQUE - NATURAL</t>
  </si>
  <si>
    <t>HUESO DE CERDO - HUESO HUMERO - KILOGRAMO - SIN EMPAQUE - NATURAL</t>
  </si>
  <si>
    <t>CARNE DE CERDO FRESCA O REFRIGERADA EN CORTES (KG) - OIDO MEDIO - KILOGRAMO - SIN EMPAQUE - NATURAL</t>
  </si>
  <si>
    <t>MAIZ - POLVILLO DE MAIZ IMPORTADO AMERICANO - KILOGRAMO - EMPACADO(A) - NATURAL</t>
  </si>
  <si>
    <t>BANANO FRESCO - 7330-BANANO EN POLVO - KILOGRAMO - EMPACADO(A) - NATURAL</t>
  </si>
  <si>
    <t>CARNE DE VACUNO FRESCA O REFRIGERADA EN CORTES - ESTOMAGO - KILOGRAMO - SIN EMPAQUE - NATURAL</t>
  </si>
  <si>
    <t>CARNE DE CERDO FRESCA O REFRIGERADA EN CORTES (KG) - UBRE - KILOGRAMO - SIN EMPAQUE - NATURAL</t>
  </si>
  <si>
    <t>CARNE DE CERDO FRESCA O REFRIGERADA EN CORTES (KG) - PORCHA - KILOGRAMO - SIN EMPAQUE - NATURAL</t>
  </si>
  <si>
    <t>CARNE DE VACUNO FRESCA O REFRIGERADA EN CORTES - COPETE RES - KILOGRAMO - SIN EMPAQUE - NATURAL</t>
  </si>
  <si>
    <t>CARNE DE VACUNO FRESCA O REFRIGERADA EN CORTES - DESMECHAR RES - KILOGRAMO - SIN EMPAQUE - NATURAL</t>
  </si>
  <si>
    <t>CARNE DE VACUNO FRESCA O REFRIGERADA EN CORTES - ENTRETABLA - KILOGRAMO - SIN EMPAQUE - NATURAL</t>
  </si>
  <si>
    <t>CARNE DE VACUNO FRESCA O REFRIGERADA EN CORTES - BARRIGUERO - KILOGRAMO - SIN EMPAQUE - NATURAL</t>
  </si>
  <si>
    <t>CARNE DE VACUNO FRESCA O REFRIGERADA EN CORTES - HUEVO SOLOMO DE RES - KILOGRAMO - SIN EMPAQUE - NATURAL</t>
  </si>
  <si>
    <t>CARNE DE VACUNO FRESCA O REFRIGERADA EN CORTES - TAPA DE CADERO - KILOGRAMO - SIN EMPAQUE - NATURAL</t>
  </si>
  <si>
    <t>CARNE DE VACUNO FRESCA O REFRIGERADA EN CORTES - TRES TELAS - KILOGRAMO - SIN EMPAQUE - NATURAL</t>
  </si>
  <si>
    <t>LANGOSTINO - CASCARA DE LANGOSTINO - KILOGRAMO - EMPACADO(A) - NATURAL</t>
  </si>
  <si>
    <t>PESCADO FRESCO O REFRIGERADO - POSTA DE BAGRE DE RIO - KILOGRAMO - EMPACADO(A) - NATURAL</t>
  </si>
  <si>
    <t>LANGOSTA - CARCASA DE LANGOSTA - KILOGRAMO - EMPACADO(A) - NATURAL</t>
  </si>
  <si>
    <t>MANI - MANI CUBIERTO CON CHOCOLATE - KILOGRAMO - EMPACADO(A) - PROCESADO</t>
  </si>
  <si>
    <t>MEZCLA DE CONDIMENTOS - SALSA CON MAIZ - KILOGRAMO - EMPACADO(A) - PROCESADO</t>
  </si>
  <si>
    <t>PESCADO FRESCO O REFRIGERADO - 7349-BAGRE BASA - KILOGRAMO - EMPACADO(A) - NATURAL</t>
  </si>
  <si>
    <t>CARNE DE CERDO FRESCA O REFRIGERADA EN CORTES (KG) - AMPOLLETA DE CERDO - KILOGRAMO - EMPACADO(A) - NATURAL</t>
  </si>
  <si>
    <t>FRIJOL - FRIJOL APROVECHAMIENTO - KILOGRAMO - EMPACADO(A) - NATURAL</t>
  </si>
  <si>
    <t>CARNE DE VACUNO FRESCA O REFRIGERADA EN CORTES - CASCOS DE RES - KILOGRAMO - SIN EMPAQUE - NATURAL</t>
  </si>
  <si>
    <t>AJI - AJI CAYENNE PULPA SIN SEMILLA - KILOGRAMO - EMPACADO(A) - PROCESADO</t>
  </si>
  <si>
    <t>BEBIDAS ALCOHOLICAS - TEQUILA REPOSADO - LITRO - SIN EMPAQUE - PROCESADO</t>
  </si>
  <si>
    <t>CUAJO - 7365-CUAJO PARA HACER QUESO - LITRO - EMPACADO(A) - PROCESADO</t>
  </si>
  <si>
    <t>CERVEZA - CERVEZA IMPORTADA - LITRO - EMPACADO(A) - PROCESADO</t>
  </si>
  <si>
    <t>DESECHOS DE MADERA - ASERRIN - KILOGRAMO - EMPACADO(A) - PROCESADO</t>
  </si>
  <si>
    <t>INSUMOS AGRICOLAS - TIERRA NEGRA - KILOGRAMO - EMPACADO(A) - PROCESADO</t>
  </si>
  <si>
    <t>CONDIMENTO TRISALSINA - PREMIUM - KILOGRAMO - EMPACADO(A) - PROCESADO</t>
  </si>
  <si>
    <t>YOGURT - YOGURT SABORIZADO - KILOGRAMO - EMPACADO(A) - PROCESADO</t>
  </si>
  <si>
    <t>YOGURT - YOGURT SABORIZADO - LITRO - EMPACADO(A) - PROCESADO</t>
  </si>
  <si>
    <t>AVENA LIQUIDA - AVENA CANELA - LITRO - EMPACADO(A) - PROCESADO</t>
  </si>
  <si>
    <t>ARROZ CRISTAL - ARROZ CRISTAL RECHAZO - KILOGRAMO - SIN EMPAQUE - NATURAL</t>
  </si>
  <si>
    <t>SUPLEMENTO NUTRICIONAL - SUPLEMENTO NUTRICIONAL - LITRO - EMPACADO(A) - PROCESADO</t>
  </si>
  <si>
    <t>CAFE - CAFE TRADICION - LITRO - EMPACADO(A) - PROCESADO</t>
  </si>
  <si>
    <t>CAFE - CAFE CAPUCCINO - LITRO - SIN EMPAQUE - PROCESADO</t>
  </si>
  <si>
    <t>VACA (UN) - VACA EN CANAL - UNIDAD - SIN EMPAQUE - NATURAL</t>
  </si>
  <si>
    <t>QUESO (KG) - COSTENO SIN PASTEURIZAR - KILOGRAMO - SIN EMPAQUE - NATURAL</t>
  </si>
  <si>
    <t>QUESO FRESCO - 7380-QUESILLO LIGHT - KILOGRAMO - SIN EMPAQUE - PROCESADO</t>
  </si>
  <si>
    <t>CARNE DE VACUNO FRESCA O REFRIGERADA EN CANAL - NOVILLO EN CANAL - UNIDAD - SIN EMPAQUE - NATURAL</t>
  </si>
  <si>
    <t>SUERO DE LECHE - SUERO COSTENO LIGHT - KILOGRAMO - EMPACADO(A) - PROCESADO</t>
  </si>
  <si>
    <t>KUMIS - KUMIS - KILOGRAMO - EMPACADO(A) - PROCESADO</t>
  </si>
  <si>
    <t>CAFE - BEBIDA A BASE DE CAFE - LITRO - SIN EMPAQUE - PROCESADO</t>
  </si>
  <si>
    <t>MAIZ BLANCO IMPORTADO - 7385-TRILLADO AMERICANO - KILOGRAMO - SIN EMPAQUE - PROCESADO</t>
  </si>
  <si>
    <t>GANADO BOVINO EN PIE - HEMBRA LEVANTE MENOR DE 1 ANO - KILOGRAMO - SIN EMPAQUE - NATURAL</t>
  </si>
  <si>
    <t>GANADO BOVINO EN PIE - VACAS PARIDAS MAYOR DE 3 ANOS CON CRIAS - KILOGRAMO - SIN EMPAQUE - NATURAL</t>
  </si>
  <si>
    <t>GANADO BOVINO EN PIE - MACHOS PARA CEBA 2 A 3 ANOS - KILOGRAMO - SIN EMPAQUE - NATURAL</t>
  </si>
  <si>
    <t>SALCHICHA DE CERDO Y RES - MIXTO - KILOGRAMO - EMPACADO(A) - PROCESADO</t>
  </si>
  <si>
    <t>HARINA DE POLLO - HARINA DE VISCERAS DE POLLO - KILOGRAMO - EMPACADO(A) - PROCESADO</t>
  </si>
  <si>
    <t>HARINA DE CARNE - HARINA DE PAVO - KILOGRAMO - EMPACADO(A) - PROCESADO</t>
  </si>
  <si>
    <t>CACAO - NIBS DE CACAO NATURAL - KILOGRAMO - EMPACADO(A) - PROCESADO</t>
  </si>
  <si>
    <t>HIERBAS AROMATICAS - AROMATICA DE PANELA - KILOGRAMO - EMPACADO(A) - PROCESADO</t>
  </si>
  <si>
    <t>CARNE DE CERDO FRESCA O REFRIGERADA EN CORTES (KG) - TOCINETA PLANCHA SIN PIEL - KILOGRAMO - SIN EMPAQUE - NATURAL</t>
  </si>
  <si>
    <t>CARNE DE CERDO FRESCA O REFRIGERADA EN CORTES (KG) - PERNIL SIN PIEL Y SIN HUESO - KILOGRAMO - SIN EMPAQUE - NATURAL</t>
  </si>
  <si>
    <t>CARNE DE CERDO FRESCA O REFRIGERADA EN CORTES (KG) - TOCINETA BARRIGA CON PIEL - KILOGRAMO - SIN EMPAQUE - NATURAL</t>
  </si>
  <si>
    <t>CARNE DE CERDO FRESCA O REFRIGERADA EN CORTES (KG) - LOMO CANON - KILOGRAMO - SIN EMPAQUE - NATURAL</t>
  </si>
  <si>
    <t>CARNE DE VACUNO FRESCA O REFRIGERADA EN CORTES - LOMO ALMENDRA - KILOGRAMO - SIN EMPAQUE - NATURAL</t>
  </si>
  <si>
    <t>CARNE DE VACUNO FRESCA O REFRIGERADA EN CORTES - SOBREBARRIGA GRUESA - KILOGRAMO - SIN EMPAQUE - NATURAL</t>
  </si>
  <si>
    <t>CARNE DE VACUNO FRESCA O REFRIGERADA EN CORTES - SOBREBARRIGA DELGADA - KILOGRAMO - SIN EMPAQUE - NATURAL</t>
  </si>
  <si>
    <t>CARNE DE VACUNO FRESCA O REFRIGERADA EN CORTES - LOMO VICHE - KILOGRAMO - SIN EMPAQUE - NATURAL</t>
  </si>
  <si>
    <t>Carne Molida de Res - MOLIDA ESPECIAL - KILOGRAMO - EMPACADO(A) - NATURAL</t>
  </si>
  <si>
    <t>HARINA DE SOYA - HARINA DE SOYA AMERICANA - KILOGRAMO - EMPACADO(A) - PROCESADO</t>
  </si>
  <si>
    <t>CARNE DE VACUNO FRESCA O REFRIGERADA EN CORTES - CHATAS PARAGUAYA - KILOGRAMO - SIN EMPAQUE - NATURAL</t>
  </si>
  <si>
    <t>BARREDURA - 7406-DE FRIJOL CARGAMANTO - KILOGRAMO - EMPACADO(A) - NATURAL</t>
  </si>
  <si>
    <t>GANADO BOVINO EN PIE - NOVILLO - KILOGRAMO - SIN EMPAQUE - NATURAL</t>
  </si>
  <si>
    <t>ADITIVOS PARA ALIMENTOS - FIBRA DE PSYLLIUM - KILOGRAMO - EMPACADO(A) - PROCESADO</t>
  </si>
  <si>
    <t>MANI - MANI BLANCO PARTIDO ORIGEN ARGENTINO - KILOGRAMO - EMPACADO(A) - PROCESADO</t>
  </si>
  <si>
    <t>MANI - MANI TOSTADO CON SAL ORIGEN ARGENTINO - KILOGRAMO - EMPACADO(A) - PROCESADO</t>
  </si>
  <si>
    <t>CARNE BOVINA - HIEL DE RES - KILOGRAMO - EMPACADO(A) - NATURAL</t>
  </si>
  <si>
    <t>AJO - 7415-AJO IMPORTADO ORIGEN CHINO - KILOGRAMO - EMPACADO(A) - NATURAL</t>
  </si>
  <si>
    <t>Bofe - BOFFE DE CERDO - KILOGRAMO - SIN EMPAQUE - NATURAL</t>
  </si>
  <si>
    <t>CARNE DE VACUNO FRESCA O REFRIGERADA EN CANAL - FILETE DE RES - KILOGRAMO - SIN EMPAQUE - NATURAL</t>
  </si>
  <si>
    <t>CARNE DE CERDO FRESCA O REFRIGERADA EN CORTES (KG) - FILETE DE CERDO - KILOGRAMO - SIN EMPAQUE - NATURAL</t>
  </si>
  <si>
    <t>Higado - HIGADO IMPORTADO DE RES - KILOGRAMO - SIN EMPAQUE - NATURAL</t>
  </si>
  <si>
    <t>SUERO FETAL BOVINO - SANGRE FETAL - KILOGRAMO - SIN EMPAQUE - NATURAL</t>
  </si>
  <si>
    <t>CARNE DE VACUNO FRESCA O REFRIGERADA EN CORTES - CARABELA DE BUFALO - KILOGRAMO - SIN EMPAQUE - NATURAL</t>
  </si>
  <si>
    <t>CARNE DE VACUNO FRESCA O REFRIGERADA EN CORTES - CAPON DE BUFALO - KILOGRAMO - SIN EMPAQUE - NATURAL</t>
  </si>
  <si>
    <t>CARNE DE VACUNO FRESCA O REFRIGERADA EN CORTES - ATRAVESADO DE BUFALO - KILOGRAMO - SIN EMPAQUE - NATURAL</t>
  </si>
  <si>
    <t>CARNE DE VACUNO FRESCA O REFRIGERADA EN CORTES - BOLLO DE BUFALO - KILOGRAMO - SIN EMPAQUE - NATURAL</t>
  </si>
  <si>
    <t>PULPA - CONCENTRADO DE PULPA DE MANGO - KILOGRAMO - EMPACADO(A) - NATURAL</t>
  </si>
  <si>
    <t>PLANTULAS - VARETA DE CACAO - KILOGRAMO - EMPACADO(A) - NATURAL</t>
  </si>
  <si>
    <t>CARNE DE VACUNO FRESCA O REFRIGERADA EN CORTES - JUEGO DE PATAS - LOTE - EMPACADO(A) - NATURAL</t>
  </si>
  <si>
    <t>CACAO - NIBS DE CACAO CARAMELIZADOS CON PANELA - KILOGRAMO - EMPACADO(A) - PROCESADO</t>
  </si>
  <si>
    <t>CACAO - NIBS DE CACAO CARAMELIZADOS CON PANELA ORGANICA - KILOGRAMO - EMPACADO(A) - PROCESADO</t>
  </si>
  <si>
    <t>CACAO - GRANOS DE CACAO CUBIERTOS DE CHOCOLATE - KILOGRAMO - EMPACADO(A) - PROCESADO</t>
  </si>
  <si>
    <t>CHOCOLATE - CHOCOLATE EN BOLA INSTANTANEO SABORES VARIOS - KILOGRAMO - EMPACADO(A) - PROCESADO</t>
  </si>
  <si>
    <t>ALIMENTOS PREPARADOS - RACION DE CAMPANA 24H - UNIDAD - EMPACADO(A) - PROCESADO</t>
  </si>
  <si>
    <t>ABONO ORGANICO LIQUIDO SIMPLE - SAFERTAC - LITRO - EMPACADO(A) - PROCESADO</t>
  </si>
  <si>
    <t>ABONO ORGANICO LIQUIDO SIMPLE - BP 150 - LITRO - EMPACADO(A) - PROCESADO</t>
  </si>
  <si>
    <t>ABONO ORGANICO LIQUIDO SIMPLE - YODOSAFER - LITRO - EMPACADO(A) - PROCESADO</t>
  </si>
  <si>
    <t>ABONO INORGANICO SIMPLE - SAFERSOIL - KILOGRAMO - EMPACADO(A) - PROCESADO</t>
  </si>
  <si>
    <t>ABONO INORGANICO SIMPLE - SAFERMIX - KILOGRAMO - EMPACADO(A) - PROCESADO</t>
  </si>
  <si>
    <t>ABONO INORGANICO SIMPLE - ANTRASIN - KILOGRAMO - EMPACADO(A) - PROCESADO</t>
  </si>
  <si>
    <t>FERTILIZANTES - POTAFOS - KILOGRAMO - EMPACADO(A) - PROCESADO</t>
  </si>
  <si>
    <t>FERTILIZANTES - FOSFOGRAN - KILOGRAMO - EMPACADO(A) - PROCESADO</t>
  </si>
  <si>
    <t>FERTILIZANTES - MAGKIERITA - KILOGRAMO - EMPACADO(A) - PROCESADO</t>
  </si>
  <si>
    <t>FERTILIZANTES - FOSS 61 - KILOGRAMO - EMPACADO(A) - PROCESADO</t>
  </si>
  <si>
    <t>FERTILIZANTES - POWER CA - KILOGRAMO - EMPACADO(A) - PROCESADO</t>
  </si>
  <si>
    <t>FERTILIZANTES - NUTRIMENOR MAGNESIO - KILOGRAMO - EMPACADO(A) - PROCESADO</t>
  </si>
  <si>
    <t>FERTILIZANTES - PLANT ZINC - KILOGRAMO - EMPACADO(A) - PROCESADO</t>
  </si>
  <si>
    <t>FERTILIZANTES - ECLIPSE BORO - LITRO - EMPACADO(A) - PROCESADO</t>
  </si>
  <si>
    <t>FERTILIZANTES - GROSSOR - LITRO - EMPACADO(A) - PROCESADO</t>
  </si>
  <si>
    <t>FERTILIZANTES - ECLIPSE MIX - LITRO - EMPACADO(A) - PROCESADO</t>
  </si>
  <si>
    <t>FERTILIZANTES - TECNIAMARILLO - LITRO - EMPACADO(A) - PROCESADO</t>
  </si>
  <si>
    <t>FERTILIZANTES - ANA BOR - LITRO - EMPACADO(A) - PROCESADO</t>
  </si>
  <si>
    <t>FERTILIZANTES - HORMONAGRO ANA - LITRO - EMPACADO(A) - PROCESADO</t>
  </si>
  <si>
    <t>FERTILIZANTES - POLYCAL - LITRO - EMPACADO(A) - PROCESADO</t>
  </si>
  <si>
    <t>FERTILIZANTES - HOJAS - LITRO - EMPACADO(A) - PROCESADO</t>
  </si>
  <si>
    <t>FERTILIZANTES - AZUFREX - LITRO - EMPACADO(A) - PROCESADO</t>
  </si>
  <si>
    <t>ABONO ORGANICO LIQUIDO SIMPLE - ALISIN - LITRO - EMPACADO(A) - PROCESADO</t>
  </si>
  <si>
    <t>ALIMENTO CONCENTRADO PARA ANIMALES - RESIDUO SECO - KILOGRAMO - SIN EMPAQUE - PROCESADO</t>
  </si>
  <si>
    <t>VINAGRE - VINAGRE DE SIDRA DE MANZANA - LITRO - EMPACADO(A) - PROCESADO</t>
  </si>
  <si>
    <t>MANTEQUILLA - MANTEQUILLA CLARIFICADA DE BUFALA - KILOGRAMO - EMPACADO(A) - PROCESADO</t>
  </si>
  <si>
    <t>AVENA EN HOJUELAS (KG) - LIBRE DE GLUTEN - KILOGRAMO - EMPACADO(A) - PROCESADO</t>
  </si>
  <si>
    <t>GARBANZO SECO - GARBANZO TEXTURIZADO - KILOGRAMO - EMPACADO(A) - PROCESADO</t>
  </si>
  <si>
    <t>FERTILIZANTES - NUTRIAMINOX - LITRO - EMPACADO(A) - PROCESADO</t>
  </si>
  <si>
    <t>FERTILIZANTES - NUTRIMENOR ZINC - KILOGRAMO - EMPACADO(A) - PROCESADO</t>
  </si>
  <si>
    <t>FERTILIZANTES - NUTRIMENOR COBRE - KILOGRAMO - EMPACADO(A) - PROCESADO</t>
  </si>
  <si>
    <t>FERTILIZANTES - NUTRIMENOR HIERRO - KILOGRAMO - EMPACADO(A) - PROCESADO</t>
  </si>
  <si>
    <t>ABONO INORGANICO SIMPLE - BIORGANIK - KILOGRAMO - EMPACADO(A) - PROCESADO</t>
  </si>
  <si>
    <t>FERTILIZANTES - S KUPER - LITRO - EMPACADO(A) - PROCESADO</t>
  </si>
  <si>
    <t>FERTILIZANTES - PLANT BORO - KILOGRAMO - EMPACADO(A) - PROCESADO</t>
  </si>
  <si>
    <t>FERTILIZANTES - ECLIPSE MAGNESIO - KILOGRAMO - EMPACADO(A) - PROCESADO</t>
  </si>
  <si>
    <t>FERTILIZANTES - PATRON K - KILOGRAMO - EMPACADO(A) - PROCESADO</t>
  </si>
  <si>
    <t>FERTILIZANTES - OASIS - LITRO - EMPACADO(A) - PROCESADO</t>
  </si>
  <si>
    <t>CEREAL - TURRONES DE CEREAL - KILOGRAMO - EMPACADO(A) - PROCESADO</t>
  </si>
  <si>
    <t>CACAO - CACAO EN POLVO ORGANICO - KILOGRAMO - EMPACADO(A) - NATURAL</t>
  </si>
  <si>
    <t>MADERA EN BRUTO - 7477-MADERA EN BRUTO EN LOTE - KILOGRAMO - SIN EMPAQUE - NATURAL</t>
  </si>
  <si>
    <t>MADERA EN BRUTO - CARGA DE MADERA BRUTA EN LOTE - LOTE - SIN EMPAQUE - NATURAL</t>
  </si>
  <si>
    <t>FRIJOL - FRIJOL BILLORRO - KILOGRAMO - EMPACADO(A) - NATURAL</t>
  </si>
  <si>
    <t>FRIJOL - FRIJOL BILLORRO - KILOGRAMO - SIN EMPAQUE - NATURAL</t>
  </si>
  <si>
    <t>MULA EN PIE - 7481-MULO MACHO EN PIE - UNIDAD - SIN EMPAQUE - NATURAL</t>
  </si>
  <si>
    <t>SEMILLA PARA SIEMBRA (KG) - HABA DE SOYA - KILOGRAMO - EMPACADO(A) - NATURAL</t>
  </si>
  <si>
    <t>FRIJOL - FRIJOL CERINZA - KILOGRAMO - EMPACADO(A) - NATURAL</t>
  </si>
  <si>
    <t>MANTEQUILLA - MANTEQUILLA INDUSTRIAL - UNIDAD - POR 5000 GR - PROCESADO</t>
  </si>
  <si>
    <t>LINAZA - SEMILLA DE LINAZA - KILOGRAMO - BULTO X 50 KG - NATURAL</t>
  </si>
  <si>
    <t>AREQUIPE - MANJAR BLANCO - KILOGRAMO - EMPACADO(A) - PROCESADO</t>
  </si>
  <si>
    <t>VACA (UN) - HOLSTEIN - UNIDAD - SIN EMPAQUE - NATURAL</t>
  </si>
  <si>
    <t>NOVILLO (UN) - HOLSTEIN DE 20 A 24 MESES - UNIDAD - SIN EMPAQUE - NATURAL</t>
  </si>
  <si>
    <t>SEMILLA PARA SIEMBRA (KG) - SEMILLA DE MARALFALFA - KILOGRAMO - EMPACADO(A) - NATURAL</t>
  </si>
  <si>
    <t>FERTILIZANTES - NPK 15 4 30 - KILOGRAMO - EMPACADO(A) - PROCESADO</t>
  </si>
  <si>
    <t>FERTILIZANTES - NUTRIMENORES - KILOGRAMO - EMPACADO(A) - PROCESADO</t>
  </si>
  <si>
    <t>FERTILIZANTES - TECNIROSADO - LITRO - EMPACADO(A) - PROCESADO</t>
  </si>
  <si>
    <t>FERTILIZANTES - CEBOFRUT - LITRO - EMPACADO(A) - PROCESADO</t>
  </si>
  <si>
    <t>ACEITES - ACU ACEITE USADO DE COCINA - LITRO - EMPACADO(A) - PROCESADO</t>
  </si>
  <si>
    <t>PAN - PRODUCTOS DE PANADERIA - HOJALDRADO - KILOGRAMO - EMPACADO(A) - PROCESADO</t>
  </si>
  <si>
    <t>PAN - PRODUCTOS DE PANADERIA - PALITO HOJALDRADO - KILOGRAMO - EMPACADO(A) - PROCESADO</t>
  </si>
  <si>
    <t>PAN - PRODUCTOS DE PANADERIA - PASABOCAS HOJALDRE - KILOGRAMO - EMPACADO(A) - PROCESADO</t>
  </si>
  <si>
    <t>GLUTEN DE CEREALES - 7497-GLUTEN DE MAIZ FORRAJERO EN PELLETS DE ORIGEN AMERICANO - KILOGRAMO - EMPACADO(A) - PROCESADO</t>
  </si>
  <si>
    <t>MORA - MORA DESPITONADA - KILOGRAMO - SIN EMPAQUE - NATURAL</t>
  </si>
  <si>
    <t>ARANDANOS - 7499-ARANDARANO CON CHOCOLATE - KILOGRAMO - EMPACADO(A) - PROCESADO</t>
  </si>
  <si>
    <t>LINAZA - LINAZA CANADIENSE SEMILLA - KILOGRAMO - SIN EMPAQUE - NATURAL</t>
  </si>
  <si>
    <t>HARINA DE MAIZ - HARINA FORRAJERA - KILOGRAMO - EMPACADO(A) - NATURAL</t>
  </si>
  <si>
    <t>MAZAMORRA - MAZAMORRA DE MAIZ BLANCO NACIONAL - KILOGRAMO - EMPACADO(A) - NATURAL</t>
  </si>
  <si>
    <t>HIERBAS AROMATICAS - RUDA - KILOGRAMO - SIN EMPAQUE - NATURAL</t>
  </si>
  <si>
    <t>CALCIO - PROPINATO DE CALCIO EN POLVO ANTIMOHO - KILOGRAMO - SIN EMPAQUE - PROCESADO</t>
  </si>
  <si>
    <t>PASTA ALIMENTICIA TIPO SECO - PASTA DE ARVEJAS - KILOGRAMO - EMPACADO(A) - PROCESADO</t>
  </si>
  <si>
    <t>SOYA QUEBRANTADA - EXTRUIDA NACIONAL - KILOGRAMO - EMPACADO(A) - NATURAL</t>
  </si>
  <si>
    <t>SOYA QUEBRANTADA - EXTRUIDA AMERICANO - KILOGRAMO - EMPACADO(A) - NATURAL</t>
  </si>
  <si>
    <t>ESENCIAS SABORIZANTES - ESENCIA DE QUESO - LITRO - EMPACADO(A) - PROCESADO</t>
  </si>
  <si>
    <t>SEMILLA PARA SIEMBRA (KG) - SEMILLA DE ZANAHORIA - KILOGRAMO - SIN EMPAQUE - NATURAL</t>
  </si>
  <si>
    <t>REFRESCO EN POLVO INSTANTANEO - DE CAFE Y PANELA - KILOGRAMO - EMPACADO(A) - PROCESADO</t>
  </si>
  <si>
    <t>SEMILLA PARA SIEMBRA (KG) - SEMILLA DE ZANAHORIA CASCADE 14 / 16 - KILOGRAMO - EMPACADO(A) - NATURAL</t>
  </si>
  <si>
    <t>SEMILLA PARA SIEMBRA (KG) - SEMILLA DE ZANAHORIA CASCADE 18 / 20 - KILOGRAMO - EMPACADO(A) - NATURAL</t>
  </si>
  <si>
    <t>SEMILLA PARA SIEMBRA (KG) - SEMILLA DE ZANAHORIA CARDIFF 22 / 24 - KILOGRAMO - EMPACADO(A) - NATURAL</t>
  </si>
  <si>
    <t>GLICERINA - GLICERINA DE ORIGEN VEGETAL - KILOGRAMO - SIN EMPAQUE - NATURAL</t>
  </si>
  <si>
    <t>ARROZ BLANCO - ARROZ BLANCO PARTIDO - KILOGRAMO - SIN EMPAQUE - NATURAL</t>
  </si>
  <si>
    <t>PLATANO - PATACON DULCE - KILOGRAMO - SIN EMPAQUE - PROCESADO</t>
  </si>
  <si>
    <t>PLATANO - PATACON SALADO - KILOGRAMO - SIN EMPAQUE - PROCESADO</t>
  </si>
  <si>
    <t>MANI - MANI SOYA - KILOGRAMO - Bulto x 25 Kg - NATURAL</t>
  </si>
  <si>
    <t>PAN - PRODUCTOS DE PANADERIA - TORTA TIPO GALA - KILOGRAMO - 70 GR - PROCESADO</t>
  </si>
  <si>
    <t>PAN - PRODUCTOS DE PANADERIA - ROLLITOS CON LECHE AZUCARADOS - KILOGRAMO - por 20 gramos - PROCESADO</t>
  </si>
  <si>
    <t>PAN - PRODUCTOS DE PANADERIA - PANILETA DE COCO - KILOGRAMO - por 20 gramos - PROCESADO</t>
  </si>
  <si>
    <t>BOCADILLO - BOCADILLO TRICOLOR - KILOGRAMO - por 20 gramos - PROCESADO</t>
  </si>
  <si>
    <t>BOCADILLO - BOCADILLO DE MORA - KILOGRAMO - por 20 gramos - PROCESADO</t>
  </si>
  <si>
    <t>ADITIVOS PARA ALIMENTO ANIMAL - SALINOMICINA - KILOGRAMO - SIN EMPAQUE - PROCESADO</t>
  </si>
  <si>
    <t>ABONO ORGANICO LIQUIDO SIMPLE - ABONO LIQUIDO GOD OIL - LITRO - EMPACADO(A) - PROCESADO</t>
  </si>
  <si>
    <t>MANI - MANI BLANCHED SPLIT - KILOGRAMO - SIN EMPAQUE - PROCESADO</t>
  </si>
  <si>
    <t>FORRAJE - ENSILAJE DE MAIZ - KILOGRAMO - SIN EMPAQUE - PROCESADO</t>
  </si>
  <si>
    <t>FERTILIZANTES - ABOTEK - KILOGRAMO - SIN EMPAQUE - PROCESADO</t>
  </si>
  <si>
    <t>FERTILIZANTES - GRADO PALMERO - KILOGRAMO - SIN EMPAQUE - PROCESADO</t>
  </si>
  <si>
    <t>FERTILIZANTES - HYDROCOMPLEX - KILOGRAMO - SIN EMPAQUE - PROCESADO</t>
  </si>
  <si>
    <t>FERTILIZANTES - NITRABOR - KILOGRAMO - SIN EMPAQUE - PROCESADO</t>
  </si>
  <si>
    <t>FERTILIZANTES - YARABELA NITROMAG - KILOGRAMO - SIN EMPAQUE - PROCESADO</t>
  </si>
  <si>
    <t>FERTILIZANTES - CALCINIT B B - KILOGRAMO - SIN EMPAQUE - PROCESADO</t>
  </si>
  <si>
    <t>FERTILIZANTES - VICOR - KILOGRAMO - SIN EMPAQUE - PROCESADO</t>
  </si>
  <si>
    <t>FERTILIZANTES - RAFOS - KILOGRAMO - SIN EMPAQUE - PROCESADO</t>
  </si>
  <si>
    <t>FERTILIZANTES - YARAMILA INTEGRADOR - KILOGRAMO - SIN EMPAQUE - PROCESADO</t>
  </si>
  <si>
    <t>CARNE DE CERDO FRESCA O REFRIGERADA EN CORTES (KG) - COSTILLA IMPORTADA DE CERDO - KILOGRAMO - SIN EMPAQUE - NATURAL</t>
  </si>
  <si>
    <t>SARDINAS ENLATADAS EN ACEITE - SARDINAS EN ACEITE VEGETAL - KILOGRAMO - EMPACADO(A) - PROCESADO</t>
  </si>
  <si>
    <t>MEJILLON - MEJILLONES AL NATURAL - KILOGRAMO - EMPACADO(A) - NATURAL</t>
  </si>
  <si>
    <t>Aceituna - ACEITUNAS RELLENAS DE ATUN ESCABECHE - KILOGRAMO - EMPACADO(A) - PROCESADO</t>
  </si>
  <si>
    <t>Conserva de Alimentos - CEBOLLITAS ROJAS EN VINAGRE - KILOGRAMO - EMPACADO(A) - PROCESADO</t>
  </si>
  <si>
    <t>PULPA - PULPA DE GUAYABA AGRIA - KILOGRAMO - EMPACADO(A) - PROCESADO</t>
  </si>
  <si>
    <t>PULPA - PULPA DE MANGO BICHE - KILOGRAMO - EMPACADO(A) - PROCESADO</t>
  </si>
  <si>
    <t>VEGETAL CONGELADO - ZANAHORIA CONGELADA - KILOGRAMO - EMPACADO(A) - PROCESADO</t>
  </si>
  <si>
    <t>VEGETAL CONGELADO - PAPA PICADA CONGELADA - KILOGRAMO - EMPACADO(A) - PROCESADO</t>
  </si>
  <si>
    <t>SUPLEMENTO NUTRICIONAL - PROTEINA DE ARVEJA EMPRO - KILOGRAMO - EMPACADO(A) - PROCESADO</t>
  </si>
  <si>
    <t>CALCIO - SULFATO DE CALCIO - KILOGRAMO - SIN EMPAQUE - PROCESADO</t>
  </si>
  <si>
    <t>FERTILIZANTES - NPK HIDROSOLUBLE PROCESADO 13 3 43 - KILOGRAMO - SIN EMPAQUE - PROCESADO</t>
  </si>
  <si>
    <t>FERTILIZANTES - K MAG - KILOGRAMO - SIN EMPAQUE - PROCESADO</t>
  </si>
  <si>
    <t>PULPA - PULPA DE GUAYABA PERA - KILOGRAMO - SIN EMPAQUE - PROCESADO</t>
  </si>
  <si>
    <t>INSUMO PARA CURTIEMBRE - PIEL SALADA - UNIDAD - SIN EMPAQUE - PROCESADO</t>
  </si>
  <si>
    <t>FERTILIZANTES - BOROFOS - KILOGRAMO - SIN EMPAQUE - PROCESADO</t>
  </si>
  <si>
    <t>FERTILIZANTES - ECLIPSE ZINC - KILOGRAMO - SIN EMPAQUE - PROCESADO</t>
  </si>
  <si>
    <t>Aceituna - ACEITUNA KALAMATA CORTADA IMPORTADA - KILOGRAMO - EMPACADO(A) - PROCESADO</t>
  </si>
  <si>
    <t>FERTILIZANTES - STARTAZO SN - KILOGRAMO - SIN EMPAQUE - PROCESADO</t>
  </si>
  <si>
    <t>CABALLO EN PIE (UN) - EQUINO - UNIDAD - SIN EMPAQUE - NATURAL</t>
  </si>
  <si>
    <t>MULA EN PIE (UN) - ASNAL - UNIDAD - SIN EMPAQUE - NATURAL</t>
  </si>
  <si>
    <t>PAN - PAN CON BOCADILLO - KILOGRAMO - SIN EMPAQUE - PROCESADO</t>
  </si>
  <si>
    <t>AVENA LIQUIDA - AVENA UTH - LITRO - SIN EMPAQUE - PROCESADO</t>
  </si>
  <si>
    <t>GALLETA DE DULCE - GALLETA DE AVENA - KILOGRAMO - SIN EMPAQUE - PROCESADO</t>
  </si>
  <si>
    <t>PRODUCTOS DE PANADERIA POR LOTE - TORTA DE QUESO - UNIDAD - EMPACADO(A) - PROCESADO</t>
  </si>
  <si>
    <t>CARNE DE CERDO FRESCA O REFRIGERADA EN CORTES (KG) - PAPADA IMPORTADA - KILOGRAMO - SIN EMPAQUE - NATURAL</t>
  </si>
  <si>
    <t>CERDO EN PIE - CERDO PIC 410 SUPERIOR - UNIDAD - SIN EMPAQUE - NATURAL</t>
  </si>
  <si>
    <t>YUCA - YUCA RALLADA - KILOGRAMO - EMPACADO(A) - NATURAL</t>
  </si>
  <si>
    <t>CAFE EXCELSO - 7588-BOURBON ROSADO - KILOGRAMO - EMPACADO(A) - NATURAL</t>
  </si>
  <si>
    <t>CAFE EXCELSO - 7589-GEISHA - KILOGRAMO - EMPACADO(A) - NATURAL</t>
  </si>
  <si>
    <t>GANADO BOVINO EN PIE - TORO GUZERA DE 800 A 1000KG - UNIDAD - SIN EMPAQUE - NATURAL</t>
  </si>
  <si>
    <t>GANADO BOVINO EN PIE - VACA GUZERA ADULTA DE 500 A 650KG - UNIDAD - SIN EMPAQUE - NATURAL</t>
  </si>
  <si>
    <t>GANADO BOVINO EN PIE - TORO GYR APROX 800KG - UNIDAD - SIN EMPAQUE - NATURAL</t>
  </si>
  <si>
    <t>GANADO BOVINO EN PIE - VACA GYR DE 450 A 500KG - UNIDAD - SIN EMPAQUE - NATURAL</t>
  </si>
  <si>
    <t>GANADO BOVINO EN PIE - TORO BRAUNVIEH DE 950 A 1200KG - UNIDAD - SIN EMPAQUE - NATURAL</t>
  </si>
  <si>
    <t>GANADO BOVINO EN PIE - VACA BRAUNVIEH DE 550 A 750KG - UNIDAD - SIN EMPAQUE - NATURAL</t>
  </si>
  <si>
    <t>GANADO BOVINO EN PIE - TORO SIMMENTAL APROX 1000KG - UNIDAD - SIN EMPAQUE - NATURAL</t>
  </si>
  <si>
    <t>GANADO BOVINO EN PIE - VACA BRAHMAN ROJA DE 550 A 650KG - UNIDAD - SIN EMPAQUE - NATURAL</t>
  </si>
  <si>
    <t>GANADO BOVINO EN PIE - VACA BRAHMAN GRIS DE 550 A 650KG - UNIDAD - SIN EMPAQUE - NATURAL</t>
  </si>
  <si>
    <t>GANADO BOVINO EN PIE - TORO BRAHMAN ROJO APROX 1000KG - UNIDAD - SIN EMPAQUE - NATURAL</t>
  </si>
  <si>
    <t>GANADO BOVINO EN PIE - TORO BRAHMAN GRIS APROX 1000KG - UNIDAD - SIN EMPAQUE - NATURAL</t>
  </si>
  <si>
    <t>GANADO BOVINO EN PIE - VACA F1 DE 550 A 650KG - UNIDAD - SIN EMPAQUE - NATURAL</t>
  </si>
  <si>
    <t>GANADO BOVINO EN PIE - TORO F1 APROX 1000KG - UNIDAD - SIN EMPAQUE - NATURAL</t>
  </si>
  <si>
    <t>PLANTULAS - ESTOLONES DE YUCA - UNIDAD - SIN EMPAQUE - NATURAL</t>
  </si>
  <si>
    <t>GUAYABA - GUAYABA FEIJOA - KILOGRAMO - SIN EMPAQUE - NATURAL</t>
  </si>
  <si>
    <t>TORO (UN) - BUFALO TORO - KILOGRAMO - SIN EMPAQUE - NATURAL</t>
  </si>
  <si>
    <t>GANADO BOVINO EN PIE - NOVILLA BRAHMAN GRIS 320 A 340 KG - UNIDAD - SIN EMPAQUE - NATURAL</t>
  </si>
  <si>
    <t>GARBANZO SECO - GARBANZA - KILOGRAMO - SIN EMPAQUE - PROCESADO</t>
  </si>
  <si>
    <t>ACEITE DE ALMENDRAS - ACEITE DE ALMENDRAS - LITRO - EMPACADO(A) - PROCESADO</t>
  </si>
  <si>
    <t>MELAZA - MELAZA DE CANA - KILOGRAMO - EMPACADO(A) - PROCESADO</t>
  </si>
  <si>
    <t>ABONO ORGANICO - TUSA DE MAIZ - KILOGRAMO - SIN EMPAQUE - NATURAL</t>
  </si>
  <si>
    <t>PRODUCTOS DE PANADERIA POR LOTE - HARINA DE GALLETA - KILOGRAMO - SIN EMPAQUE - PROCESADO</t>
  </si>
  <si>
    <t>SEMILLAS DE PLANTAS - SEMILLA DE TRUPILLO - KILOGRAMO - SIN EMPAQUE - NATURAL</t>
  </si>
  <si>
    <t>REFRESCO HIDRATANTE - REFRESCO DE PATILLA - LITRO - EMPACADO(A) - PROCESADO</t>
  </si>
  <si>
    <t>HUEVO FRESCO DE GALLINA ROJO (UN) - HUEVO REVOLTURA - UNIDAD - SIN EMPAQUE - NATURAL</t>
  </si>
  <si>
    <t>CARNE DE CERDO FRESCA O REFRIGERADA EN CORTES (KG) - DESPALME DE CERDO - KILOGRAMO - SIN EMPAQUE - NATURAL</t>
  </si>
  <si>
    <t>CARNE DE CERDO FRESCA O REFRIGERADA EN CORTES (KG) - DESPALME DORSAL DE CERDO - KILOGRAMO - SIN EMPAQUE - NATURAL</t>
  </si>
  <si>
    <t>ARVEJA AMARILLA SECA - ARVEJA AMARILLA IMPORTADA - KILOGRAMO - SIN EMPAQUE - NATURAL</t>
  </si>
  <si>
    <t>CARNE DE POLLO FRESCA O REFRIGERADA EN CORTES - FILETE DE CONTRAMUSLO - KILOGRAMO - SIN EMPAQUE - NATURAL</t>
  </si>
  <si>
    <t>CARNE DE POLLO FRESCA O REFRIGERADA EN CORTES - PERNIL S/R REF TURBAN - KILOGRAMO - SIN EMPAQUE - NATURAL</t>
  </si>
  <si>
    <t>FRUTAS DESHIDRATADAS - PINA EN POLVO - KILOGRAMO - EMPACADO(A) - PROCESADO</t>
  </si>
  <si>
    <t>FORRAJE - MIX PASTOREO - KILOGRAMO - EMPACADO(A) - PROCESADO</t>
  </si>
  <si>
    <t>ADITIVOS PARA ALIMENTO ANIMAL - BASE LACTANCIA NUCLEO MINERAL - KILOGRAMO - EMPACADO(A) - PROCESADO</t>
  </si>
  <si>
    <t>LECHE LIQUIDA (LT) - LECHE SEMIDESLACTOSADA - LITRO - EMPACADO(A) - PROCESADO</t>
  </si>
  <si>
    <t>QUESO (KG) - QUESO FIT - KILOGRAMO - EMPACADO(A) - PROCESADO</t>
  </si>
  <si>
    <t>QUESO (KG) - QUESO FUNDIDO - KILOGRAMO - EMPACADO(A) - PROCESADO</t>
  </si>
  <si>
    <t>QUESO (KG) - QUESO PANADERIA - KILOGRAMO - EMPACADO(A) - PROCESADO</t>
  </si>
  <si>
    <t>LECHE EN POLVO - ALIMENTO LACTEO EN POLVO - KILOGRAMO - EMPACADO(A) - PROCESADO</t>
  </si>
  <si>
    <t>PRODUCTOS DE PANADERIA POR LOTE - ALINADO GRASO - KILOGRAMO - SIN EMPAQUE - PROCESADO</t>
  </si>
  <si>
    <t>MEZCLA DE CONDIMENTOS - TRIGUISAR - KILOGRAMO - EMPACADO(A) - PROCESADO</t>
  </si>
  <si>
    <t>GANADO BOVINO EN PIE - NOVILLA CESUG DE 350 A 550KG - UNIDAD - SIN EMPAQUE - NATURAL</t>
  </si>
  <si>
    <t>GANADO BOVINO EN PIE - NOVILLA DONADORA PERFORMANCE DE 350 A 550KG - UNIDAD - SIN EMPAQUE - NATURAL</t>
  </si>
  <si>
    <t>GANADO BOVINO EN PIE - CESUG DE 350 A 550KG - UNIDAD - SIN EMPAQUE - NATURAL</t>
  </si>
  <si>
    <t>ALMIDON DE TUBERCULOS Y RAICES - RAICES CHINAS - KILOGRAMO - EMPACADO(A) - NATURAL</t>
  </si>
  <si>
    <t>CIDRA-GUATILA-CHAYOTE - YOTA - KILOGRAMO - SIN EMPAQUE - NATURAL</t>
  </si>
  <si>
    <t>CALDO DE COSTILLA - CONCENTRADO EN CUBO 4GR - UNIDAD - EMPACADO(A) - PROCESADO</t>
  </si>
  <si>
    <t>YUCA CONSUMO INDUSTRIAL SECA - YUCA TROCEADA - KILOGRAMO - SIN EMPAQUE - NATURAL</t>
  </si>
  <si>
    <t>SEBO DE RES - GRASA TIPO H REFINADA - KILOGRAMO - SIN EMPAQUE - PROCESADO</t>
  </si>
  <si>
    <t>CARNE DE CERDO CONGELADA EN CANAL (KG) - CERDOS SEXTEADOS - KILOGRAMO - SIN EMPAQUE - NATURAL</t>
  </si>
  <si>
    <t>CARNE DE CERDO FRESCA O REFRIGERADA EN CORTES (KG) - SOLOMILLO DE CERDO - KILOGRAMO - SIN EMPAQUE - NATURAL</t>
  </si>
  <si>
    <t>QUESO FRESCO - QUESITO KG - KILOGRAMO - EMPACADO(A) - PROCESADO</t>
  </si>
  <si>
    <t>QUESO DOBLE CREMA - QUESO DOBLE CREMA TAJADO - KILOGRAMO - SIN EMPAQUE - PROCESADO</t>
  </si>
  <si>
    <t>FIQUE - FIQUE DE CALIDAD FINA - KILOGRAMO - SIN EMPAQUE - PROCESADO</t>
  </si>
  <si>
    <t>FIQUE - FIQUE DE CALIDAD ORDINARIA - KILOGRAMO - SIN EMPAQUE - PROCESADO</t>
  </si>
  <si>
    <t>HIERBAS AROMATICAS - ALBACON - KILOGRAMO - SIN EMPAQUE - NATURAL</t>
  </si>
  <si>
    <t>Hortalizas - ZUCCHINI VERDE - KILOGRAMO - SIN EMPAQUE - NATURAL</t>
  </si>
  <si>
    <t>QUESO (KG) - QUESO GOUDA - KILOGRAMO - EMPACADO(A) - PROCESADO</t>
  </si>
  <si>
    <t>MEZCLA DE EMBUTIDOS VARIOS - BURRITO - KILOGRAMO - SIN EMPAQUE - PROCESADO</t>
  </si>
  <si>
    <t>CARNE DE CERDO FRESCA O REFRIGERADA EN CORTES (KG) - MILANESA CABEZA DE LOMO - KILOGRAMO - SIN EMPAQUE - PROCESADO</t>
  </si>
  <si>
    <t>CARNE DE CERDO FRESCA O REFRIGERADA EN CORTES (KG) - CUERO SIN CRANEO - KILOGRAMO - SIN EMPAQUE - NATURAL</t>
  </si>
  <si>
    <t>CARNE DE CERDO FRESCA O REFRIGERADA EN CORTES (KG) - COLOMBINA DE CERDO - KILOGRAMO - SIN EMPAQUE - NATURAL</t>
  </si>
  <si>
    <t>CARNE DE CERDO FRESCA O REFRIGERADA EN CORTES (KG) - CUADRANTE ESPECIAL DE CERDO - KILOGRAMO - SIN EMPAQUE - NATURAL</t>
  </si>
  <si>
    <t>Carne de Res en Lote - MORRILLO PARA ASAR - KILOGRAMO - SIN EMPAQUE - NATURAL</t>
  </si>
  <si>
    <t>Carne de Res en Lote - PULGAREJO - KILOGRAMO - SIN EMPAQUE - NATURAL</t>
  </si>
  <si>
    <t>CARNE DE VACUNO FRESCA O REFRIGERADA EN CORTES - MORRILLO PARA ASAR KG - KILOGRAMO - SIN EMPAQUE - NATURAL</t>
  </si>
  <si>
    <t>CARNE DE VACUNO FRESCA O REFRIGERADA EN CORTES - PULGAREJO KG - KILOGRAMO - SIN EMPAQUE - NATURAL</t>
  </si>
  <si>
    <t>ADITIVOS PARA ALIMENTOS - JARABE DE MAIZ - KILOGRAMO - SIN EMPAQUE - PROCESADO</t>
  </si>
  <si>
    <t>BEBIDAS NO ALCOHOLICAS. - JUGO DE NARANJA - LITRO - EMPACADO(A) - PROCESADO</t>
  </si>
  <si>
    <t>ALMIDON DE TUBERCULOS Y RAICES - MICORRIZAS - KILOGRAMO - SIN EMPAQUE - NATURAL</t>
  </si>
  <si>
    <t>FERTILIZANTES - PLANT MIX - KILOGRAMO - EMPACADO(A) - PROCESADO</t>
  </si>
  <si>
    <t>FERTILIZANTES - TERRALIFE - KILOGRAMO - EMPACADO(A) - PROCESADO</t>
  </si>
  <si>
    <t>AREPA - AREPA DE MAIZ BLANCO - KILOGRAMO - EMPACADO(A) - PROCESADO</t>
  </si>
  <si>
    <t>ALGODON SEMILLA SIN DESMOTE - 7696-ALGODON SEMILLA - KILOGRAMO - SIN EMPAQUE - PROCESADO</t>
  </si>
  <si>
    <t>CARNE BOVINA - HIEL CONCENTRADA - KILOGRAMO - SIN EMPAQUE - NATURAL</t>
  </si>
  <si>
    <t>CARNE BOVINA - OREJA BLANQUEADA - KILOGRAMO - SIN EMPAQUE - NATURAL</t>
  </si>
  <si>
    <t>HUESO DE CERDO - HUESO CARNUDO DE CERDO - KILOGRAMO - SIN EMPAQUE - NATURAL</t>
  </si>
  <si>
    <t>REFRESCO EN POLVO INSTANTANEO - CAFELA DE CANELA - KILOGRAMO - EMPACADO(A) - PROCESADO</t>
  </si>
  <si>
    <t>REFRESCO EN POLVO INSTANTANEO - CAFELA DE ANIS - KILOGRAMO - EMPACADO(A) - PROCESADO</t>
  </si>
  <si>
    <t>QUESO (KG) - QUESO PARA ASAR EN KG - KILOGRAMO - EMPACADO(A) - PROCESADO</t>
  </si>
  <si>
    <t>QUESO (KG) - QUESO 7 CUEROS - KILOGRAMO - EMPACADO(A) - PROCESADO</t>
  </si>
  <si>
    <t>QUESO (KG) - QUESO PAIPA RALLADO - KILOGRAMO - EMPACADO(A) - PROCESADO</t>
  </si>
  <si>
    <t>QUESO (KG) - QUESO PAIPA TAJADO - KILOGRAMO - EMPACADO(A) - PROCESADO</t>
  </si>
  <si>
    <t>QUESO (KG) - QUESO PAIPA CON ESPECIAS - KILOGRAMO - EMPACADO(A) - PROCESADO</t>
  </si>
  <si>
    <t>QUESO DOBLE CREMA - QUESO RALLADO DOBLE CREMA - KILOGRAMO - EMPACADO(A) - PROCESADO</t>
  </si>
  <si>
    <t>QUESO (KG) - QUESO COSTENO RALLADO - KILOGRAMO - EMPACADO(A) - PROCESADO</t>
  </si>
  <si>
    <t>QUESO MOZARELLA - QUESO MOZZARELLA RALLADO - KILOGRAMO - EMPACADO(A) - PROCESADO</t>
  </si>
  <si>
    <t>QUESO MOZARELLA - QUESO MOZZARELLA TAJADO - KILOGRAMO - EMPACADO(A) - PROCESADO</t>
  </si>
  <si>
    <t>QUESO (KG) - QUESO CON ESPECIES - KILOGRAMO - EMPACADO(A) - PROCESADO</t>
  </si>
  <si>
    <t>QUESO POSTRE - CHICHARRON DE CUAJADA - KILOGRAMO - EMPACADO(A) - PROCESADO</t>
  </si>
  <si>
    <t>MADERA EN BRUTO - MADERA MELINA - METRO CUBICO - SIN EMPAQUE - NATURAL</t>
  </si>
  <si>
    <t>MAZORCA FRESCA - MAZORCA BOGOTANA - KILOGRAMO - SIN EMPAQUE - NATURAL</t>
  </si>
  <si>
    <t>PIÑA - PINA ESPECIAL - KILOGRAMO - SIN EMPAQUE - NATURAL</t>
  </si>
  <si>
    <t>PIÑA - PINA ORO MIEL - KILOGRAMO - SIN EMPAQUE - NATURAL</t>
  </si>
  <si>
    <t>FRUTAS EN ALMIBAR - COCTEL DE FRUTAS - KILOGRAMO - EMPACADO(A) - PROCESADO</t>
  </si>
  <si>
    <t>MIEL - MIEL SIROPE - LITRO - EMPACADO(A) - PROCESADO</t>
  </si>
  <si>
    <t>ADITIVOS PARA ALIMENTO ANIMAL - DYSGUARD S - KILOGRAMO - EMPACADO(A) - PROCESADO</t>
  </si>
  <si>
    <t>CARNE DE VACUNO FRESCA O REFRIGERADA EN CORTES - RINONES DE RES - KILOGRAMO - SIN EMPAQUE - NATURAL</t>
  </si>
  <si>
    <t>HARINA DE MAIZ - 7725-HARINA DE MAIZ INTEGRAL - KILOGRAMO - EMPACADO(A) - PROCESADO</t>
  </si>
  <si>
    <t>ALIMENTOS PREPARADOS - COMBO POLLO X 2 - KILOGRAMO - SIN EMPAQUE - PROCESADO</t>
  </si>
  <si>
    <t>FERTILIZANTES - 7727-YARAVITA - KILOGRAMO - EMPACADO(A) - PROCESADO</t>
  </si>
  <si>
    <t>FERTILIZANTES - EMBAJADOR - KILOGRAMO - EMPACADO(A) - PROCESADO</t>
  </si>
  <si>
    <t>FERTILIZANTES - KCL AB - KILOGRAMO - EMPACADO(A) - PROCESADO</t>
  </si>
  <si>
    <t>FERTILIZANTES - NPK de 20/4/17 - KILOGRAMO - EMPACADO(A) - PROCESADO</t>
  </si>
  <si>
    <t>GANADO BOVINO EN PIE - TORETE GUZERA DE 650 A 1000 KG - UNIDAD - SIN EMPAQUE - NATURAL</t>
  </si>
  <si>
    <t>GANADO BOVINO EN PIE - HEMBRA GUZERA DE 650 A 1000 KG - UNIDAD - SIN EMPAQUE - NATURAL</t>
  </si>
  <si>
    <t>MANI - MANI CONFITADO AJONJOLI - KILOGRAMO - EMPACADO(A) - PROCESADO</t>
  </si>
  <si>
    <t>PASTA ALIMENTICIA TIPO SECO - PASTA DE TRIGO - KILOGRAMO - SIN EMPAQUE - PROCESADO</t>
  </si>
  <si>
    <t>MAYONESA - SALSA MAYO SABOR AHUMADO / CREMA LENA - KILOGRAMO - EMPACADO(A) - PROCESADO</t>
  </si>
  <si>
    <t>ALIMENTOS PREPARADOS - LECHONA - KILOGRAMO - EMPACADO(A) - PROCESADO</t>
  </si>
  <si>
    <t>CARNE DE VACUNO FRESCA O REFRIGERADA EN CORTES - GORDO DE PECHO - KILOGRAMO - SIN EMPAQUE - NATURAL</t>
  </si>
  <si>
    <t>PASTA ALIMENTICIA TIPO SECO - TORNILLO KG - KILOGRAMO - EMPACADO(A) - PROCESADO</t>
  </si>
  <si>
    <t>HUESO DE RES - HUESO DE SUSTANCIA - KILOGRAMO - SIN EMPAQUE - NATURAL</t>
  </si>
  <si>
    <t>CARNE DE CERDO FRESCA O REFRIGERADA EN CORTES (KG) - CUERO CON CABEZA - KILOGRAMO - SIN EMPAQUE - NATURAL</t>
  </si>
  <si>
    <t>CARNE DE PAVO FRESCA O REFRIGERADA - ROLLO DE PAVO NAVIDENO - KILOGRAMO - SIN EMPAQUE - PROCESADO</t>
  </si>
  <si>
    <t>CARNE DE VACUNO FRESCA O REFRIGERADA EN CORTES - RECORTE PARA CHORIZO DE RES - KILOGRAMO - SIN EMPAQUE - PROCESADO</t>
  </si>
  <si>
    <t>VISCERAS DE VACUNO (KG) - CRIADILLA - KILOGRAMO - SIN EMPAQUE - NATURAL</t>
  </si>
  <si>
    <t>CUAJO - CUAJO KG - KILOGRAMO - SIN EMPAQUE - PROCESADO</t>
  </si>
  <si>
    <t>ACEITES - ACEITE DE MORINGA ARTESANAL - LITRO - EMPACADO(A) - PROCESADO</t>
  </si>
  <si>
    <t>FRUTAS DESHIDRATADAS - PAPAYA DESHIDRATADA - KILOGRAMO - EMPACADO(A) - PROCESADO</t>
  </si>
  <si>
    <t>PLANTAS - ORTIGA EN POLVO - KILOGRAMO - EMPACADO(A) - PROCESADO</t>
  </si>
  <si>
    <t>PLANTAS - DAMIANA ENTERA - KILOGRAMO - EMPACADO(A) - NATURAL</t>
  </si>
  <si>
    <t>PLANTAS - UNA DE GATO POLVO - KILOGRAMO - EMPACADO(A) - PROCESADO</t>
  </si>
  <si>
    <t>PLANTAS - PRONTO ALIVIO PICADO - KILOGRAMO - EMPACADO(A) - NATURAL</t>
  </si>
  <si>
    <t>FRUTAS EN ALMIBAR - CEREZAS KG - KILOGRAMO - EMPACADO(A) - PROCESADO</t>
  </si>
  <si>
    <t>PASTO - PASTO PASTAJE KG - KILOGRAMO - SIN EMPAQUE - NATURAL</t>
  </si>
  <si>
    <t>PAPEL - BOLSA DE PAPEL BLANCO - KILOGRAMO - EMPACADO(A) - PROCESADO</t>
  </si>
  <si>
    <t>BEBIDA ACHOCOLATADA - BEBIDA ACHOCOLATADA - LITRO - PAQUETE X6 POR 250CC - PROCESADO</t>
  </si>
  <si>
    <t>AVENA LIQUIDA - AVENA NATURAL - LITRO - PAQUETE X6 POR 250CC - NATURAL</t>
  </si>
  <si>
    <t>LECHE LIQUIDA (LT) - 6804-BEBIDA LACTEA - LITRO - PAQUETE X8 POR 250CC - PROCESADO</t>
  </si>
  <si>
    <t>PANELA - PANELA CAPUCCINO - KILOGRAMO - EMPACADO(A) - NATURAL</t>
  </si>
  <si>
    <t>CREMA DE LECHE - CREMA DE LECHE - LITRO - EMPACADO(A) - PROCESADO</t>
  </si>
  <si>
    <t>AREQUIPE ALTA DENSIDAD - 7769-AREQUIPE ALTA DENSIDAD - KILOGRAMO - EMPACADO(A) - PROCESADO</t>
  </si>
  <si>
    <t>AVENA LIQUIDA - AVENA SLIM - LITRO - POR 200 CC - PROCESADO</t>
  </si>
  <si>
    <t>CHORIZO - 7771-CHORIZO CAMPESINO - KILOGRAMO - EMPACADO(A) - PROCESADO</t>
  </si>
  <si>
    <t>CHORIZO - CHORIZO COCTEL - KILOGRAMO - EMPACADO(A) - PROCESADO</t>
  </si>
  <si>
    <t>CHORIZO - CHORIZO DE TERNERA PRECOCIDO - KILOGRAMO - EMPACADO(A) - PROCESADO</t>
  </si>
  <si>
    <t>CHORIZO - CHORIZO DE TERNERA - KILOGRAMO - EMPACADO(A) - PROCESADO</t>
  </si>
  <si>
    <t>CHORIZO - CHORIZO JALAPENO - KILOGRAMO - EMPACADO(A) - PROCESADO</t>
  </si>
  <si>
    <t>CREMA DE LECHE - CREMA AGRIA - KILOGRAMO - EMPACADO(A) - PROCESADO</t>
  </si>
  <si>
    <t>GELATINA - GELATINA SABORIZADA - LITRO - EMPACADO(A) - PROCESADO</t>
  </si>
  <si>
    <t>JAMON - 7777-JAMON TAJADO - KILOGRAMO - EMPACADO(A) - PROCESADO</t>
  </si>
  <si>
    <t>LECHE LIQUIDA (LT) - LECHE DESCREMADA - LITRO - EMPACADO(A) - PROCESADO</t>
  </si>
  <si>
    <t>LECHE LIQUIDA (LT) - DESCREMADA UHT - LITRO - EMPACADO(A) - PROCESADO</t>
  </si>
  <si>
    <t>QUESO MOZARELLA - MOZARELLA BUFALA - KILOGRAMO - EMPACADO(A) - PROCESADO</t>
  </si>
  <si>
    <t>TOCINETA - TOCINETA AL VACIO - KILOGRAMO - EMPACADO(A) - PROCESADO</t>
  </si>
  <si>
    <t>MEZCLA DE EMBUTIDOS VARIOS - SALCHICHA - KILOGRAMO - EMPACADO(A) - PROCESADO</t>
  </si>
  <si>
    <t>QUESO (KG) - QUESO MONTERREY JACK - KILOGRAMO - EMPACADO(A) - PROCESADO</t>
  </si>
  <si>
    <t>QUESO (KG) - QUESO CINCUENTENARIO - KILOGRAMO - EMPACADO(A) - PROCESADO</t>
  </si>
  <si>
    <t>CREMA DE LECHE - 7786-CREMA SLIM UHT - LITRO - EMPACADO(A) - PROCESADO</t>
  </si>
  <si>
    <t>PLANTAS - PLANTA DE MANI FORRAJERO - KILOGRAMO - SIN EMPAQUE - NATURAL</t>
  </si>
  <si>
    <t>MEZCLA DE EMBUTIDOS VARIOS - BLACK PUDIN - KILOGRAMO - EMPACADO(A) - PROCESADO</t>
  </si>
  <si>
    <t>QUESO POSTRE - POSTRE DE QUESO SABORIZADO - KILOGRAMO - EMPACADO(A) - PROCESADO</t>
  </si>
  <si>
    <t>PAN - PRODUCTOS DE PANADERIA - PONQUE - KILOGRAMO - EMPACADO(A) - PROCESADO</t>
  </si>
  <si>
    <t>PAN - PRODUCTOS DE PANADERIA - 7794-TOSTADAS - KILOGRAMO - EMPACADO(A) - PROCESADO</t>
  </si>
  <si>
    <t>LECHE LIQUIDA (LT) - LECHE ENTERA UHT SABORIZADA - LITRO - EMPACADO(A) - PROCESADO</t>
  </si>
  <si>
    <t>MAIZ AMARILLO NACIONAL SECO - MASA DE MAIZ AMARILLO - KILOGRAMO - SIN EMPAQUE - PROCESADO</t>
  </si>
  <si>
    <t>MAIZ BLANCO NACIONAL SECO - MASA DE MAIZ BLANCO - KILOGRAMO - SIN EMPAQUE - PROCESADO</t>
  </si>
  <si>
    <t>CAMARON - CASCARA DE CAMARON - KILOGRAMO - SIN EMPAQUE - NATURAL</t>
  </si>
  <si>
    <t>MEZCLA DE ACEITES VEGETALES - GRASAS ACIDAS - LITRO - EMPACADO(A) - PROCESADO</t>
  </si>
  <si>
    <t>DESPERDICIO DE VACUNO - TIRATIRA - KILOGRAMO - SIN EMPAQUE - NATURAL</t>
  </si>
  <si>
    <t>DESPERDICIO DE VACUNO - TENDON DE CHOCOZUELA - KILOGRAMO - SIN EMPAQUE - NATURAL</t>
  </si>
  <si>
    <t>SEMILLA PARA SIEMBRA (KG) - MAIZ STATUS VIP 3 X 6000 SEMILLAS - KILOGRAMO - EMPACADO(A) - NATURAL</t>
  </si>
  <si>
    <t>TOMATE - TOMATE SPERARE F1 - KILOGRAMO - SIN EMPAQUE - NATURAL</t>
  </si>
  <si>
    <t>ALIMENTOS PREPARADOS - DULCE DE LYCHEE - KILOGRAMO - EMPACADO(A) - PROCESADO</t>
  </si>
  <si>
    <t>PULPA - PULPA DE NARANJA MANGO ZANAHORIA PORCIONADA - KILOGRAMO - EMPACADO(A) - PROCESADO</t>
  </si>
  <si>
    <t>ALIMENTOS PREPARADOS - CARANTANTA - KILOGRAMO - EMPACADO(A) - PROCESADO</t>
  </si>
  <si>
    <t>PRODUCTOS DE LA FLORICULTURA - ESPIGA - KILOGRAMO - EMPACADO(A) - NATURAL</t>
  </si>
  <si>
    <t>PRODUCTOS DE LA FLORICULTURA - ESPIGA JARDINERO - KILOGRAMO - EMPACADO(A) - NATURAL</t>
  </si>
  <si>
    <t>FRUTA CONGELADA - FRUTOS ROJOS - KILOGRAMO - EMPACADO(A) - PROCESADO</t>
  </si>
  <si>
    <t>FRIJOL - MIX FRIJOLES VERDES - KILOGRAMO - EMPACADO(A) - NATURAL</t>
  </si>
  <si>
    <t>PLANTAS - ORTIGA - KILOGRAMO - EMPACADO(A) - NATURAL</t>
  </si>
  <si>
    <t>PLANTAS - ORTIGA PARMES - KILOGRAMO - EMPACADO(A) - NATURAL</t>
  </si>
  <si>
    <t>ALMIDON DE TUBERCULOS Y RAICES - RAIZ DE CURCUMA - KILOGRAMO - EMPACADO(A) - NATURAL</t>
  </si>
  <si>
    <t>Frutas - ZAPALLO PERUANO - KILOGRAMO - EMPACADO(A) - NATURAL</t>
  </si>
  <si>
    <t>Frutas - ZAPALLO EN JULIANAS - KILOGRAMO - EMPACADO(A) - NATURAL</t>
  </si>
  <si>
    <t>Frutas - ZAPALLO ORGANICO EN TROZOS - KILOGRAMO - EMPACADO(A) - NATURAL</t>
  </si>
  <si>
    <t>Frutas - ZAPALLO PELADO - KILOGRAMO - EMPACADO(A) - NATURAL</t>
  </si>
  <si>
    <t>Frutas - ZAPALLO ORNAMENTAL - KILOGRAMO - EMPACADO(A) - NATURAL</t>
  </si>
  <si>
    <t>PLANTAS - VALERIANA - KILOGRAMO - EMPACADO(A) - NATURAL</t>
  </si>
  <si>
    <t>Hortalizas - HORTALIZAS BABY - KILOGRAMO - EMPACADO(A) - NATURAL</t>
  </si>
  <si>
    <t>PULPA - PULPA DE BOROJO NONI - KILOGRAMO - EMPACADO(A) - NATURAL</t>
  </si>
  <si>
    <t>TRIGO - TORTILLA DE TRIGO - KILOGRAMO - EMPACADO(A) - PROCESADO</t>
  </si>
  <si>
    <t>AFRECHO - DE MAIZ BLANCO - KILOGRAMO - EMPACADO(A) - PROCESADO</t>
  </si>
  <si>
    <t>AFRECHO - DE MAIZ AMARILLO - KILOGRAMO - EMPACADO(A) - PROCESADO</t>
  </si>
  <si>
    <t>REVOLTILLO - MEZCLA DE MAIZ IMPORTADO CONCENTRADO DE AVES TRIGO Y CABECITA DE ARROZ - KILOGRAMO - EMPACADO(A) - NATURAL</t>
  </si>
  <si>
    <t>Frutas - GULUPA PORCIONADA - KILOGRAMO - EMPACADO(A) - PROCESADO</t>
  </si>
  <si>
    <t>Frutas - LULO PORCIONADO - KILOGRAMO - EMPACADO(A) - PROCESADO</t>
  </si>
  <si>
    <t>Frutas - MARACUYA PORCIONADA - KILOGRAMO - EMPACADO(A) - PROCESADO</t>
  </si>
  <si>
    <t>Frutas - MANGO PORCIONADO - KILOGRAMO - EMPACADO(A) - PROCESADO</t>
  </si>
  <si>
    <t>Frutas - PINA PORCIONADA - KILOGRAMO - EMPACADO(A) - PROCESADO</t>
  </si>
  <si>
    <t>Frutas - SANDIA PORCIONADA - KILOGRAMO - EMPACADO(A) - PROCESADO</t>
  </si>
  <si>
    <t>Frutas - BANANO PORCIONADO - KILOGRAMO - EMPACADO(A) - PROCESADO</t>
  </si>
  <si>
    <t>Frutas - GUAYABA PORCIONADA - KILOGRAMO - EMPACADO(A) - PROCESADO</t>
  </si>
  <si>
    <t>Frutas - CURUBA PORCIONADA - KILOGRAMO - EMPACADO(A) - PROCESADO</t>
  </si>
  <si>
    <t>Frutas - PERA PORCIONADA - KILOGRAMO - EMPACADO(A) - PROCESADO</t>
  </si>
  <si>
    <t>MEJILLON - MEJILLONES VERDES - KILOGRAMO - EMPACADO(A) - NATURAL</t>
  </si>
  <si>
    <t>PALMITO FRESCO - DE CANGREJO - KILOGRAMO - EMPACADO(A) - PROCESADO</t>
  </si>
  <si>
    <t>YOGURT - YOGURT NATURAL KG - KILOGRAMO - EMPACADO(A) - PROCESADO</t>
  </si>
  <si>
    <t>TE ELABORADO - TE DE FRUTAS - UNIDAD - CAJA 30 GR X 12 SOBRES - PROCESADO</t>
  </si>
  <si>
    <t>BEBIDAS DE FRUTAS - 7011-ZUMO DE NARANJA ZANAHORIA FRESA Y MIEL - UNIDAD - POR 250 ML - PROCESADO</t>
  </si>
  <si>
    <t>BEBIDAS DE FRUTAS - 7011-ZUMO DE NARANJA ZANAHORIA FRESA Y MIEL - UNIDAD - POR 500 ML - PROCESADO</t>
  </si>
  <si>
    <t>BEBIDAS DE FRUTAS - 7007-ZUMO DE NARANJA Y ZANAHORIA - UNIDAD - POR 250 ML - PROCESADO</t>
  </si>
  <si>
    <t>BEBIDAS DE FRUTAS - 7009-ZUMO DE NARANJA PINA Y HIERBABUENA - UNIDAD - POR 250 ML - PROCESADO</t>
  </si>
  <si>
    <t>BEBIDAS DE FRUTAS - 7025-ZUMO DE NARANJA PINA ZANAHORIA JENGIBRE Y CURCUMA - UNIDAD - POR 250 ML - PROCESADO</t>
  </si>
  <si>
    <t>BEBIDAS DE FRUTAS - 7005-ZUMO DE MANDARINA - UNIDAD - POR 250 ML - PROCESADO</t>
  </si>
  <si>
    <t>BEBIDAS DE FRUTAS - 7006-ZUMO DE NARANJA - UNIDAD - POR 250 ML - PROCESADO</t>
  </si>
  <si>
    <t>BEBIDAS DE FRUTAS - 7845-ZUMO DE NARANJA PINA MANZANA ESPINACA PEPINO - UNIDAD - POR 250 ML - PROCESADO</t>
  </si>
  <si>
    <t>ADITIVOS PARA ALIMENTO ANIMAL - PMZ SALES ZONA BD NUTREXCOL - KILOGRAMO - EMPACADO(A) - PROCESADO</t>
  </si>
  <si>
    <t>ALIMENTOS PREPARADOS - COMBO PLACER MANJAR BLANCO Y QUESO HOLANDES - UNIDAD - POR 500 g - PROCESADO</t>
  </si>
  <si>
    <t>ALIMENTOS PREPARADOS - COMBO TENTACION AREQUIPE Y QUESO HOLANDES - UNIDAD - POR 500 g - PROCESADO</t>
  </si>
  <si>
    <t>ALIMENTOS PREPARADOS - CENA NAVIDENA POLLO RELLENO Y LOMO DE CERDO - KILOGRAMO - EMPACADO(A) - PROCESADO</t>
  </si>
  <si>
    <t>MAIZ AMARILLO NACIONAL SECO - CONSUMO INDUSTRIAL - KILOGRAMO - SIN EMPAQUE - PROCESADO</t>
  </si>
  <si>
    <t>GANADO BOVINO EN PIE - HEMBRA GYR DE 200 A 280 KG - UNIDAD - SIN EMPAQUE - NATURAL</t>
  </si>
  <si>
    <t>GANADO - FETO TERNERO KG - KILOGRAMO - SIN EMPAQUE - NATURAL</t>
  </si>
  <si>
    <t>ADITIVOS PARA ALIMENTO ANIMAL - PURE OMEGA - KILOGRAMO - EMPACADO(A) - PROCESADO</t>
  </si>
  <si>
    <t>ALIMENTOS PREPARADOS - PAN ALINADO - UNIDAD - POR 350 GR - PROCESADO</t>
  </si>
  <si>
    <t>ALIMENTOS PREPARADOS - COCADA - UNIDAD - 25 GR - PROCESADO</t>
  </si>
  <si>
    <t>PAN - PAN BLANCO GR - UNIDAD - 40 GR - PROCESADO</t>
  </si>
  <si>
    <t>PAN - PRODUCTOS DE PANADERIA - TOSTADA - UNIDAD - 15 gramos - PROCESADO</t>
  </si>
  <si>
    <t>PAN - PRODUCTOS DE PANADERIA - HALLULLA - UNIDAD - 40 GR - PROCESADO</t>
  </si>
  <si>
    <t>PASTA ALIMENTICIA TIPO SECO - CABELLO ANGEL KG - KILOGRAMO - EMPACADO(A) - PROCESADO</t>
  </si>
  <si>
    <t>YOGURT - BEBIDAS LACTEAS SURTIDO - UNIDAD - CAJA POR 12UND DE 200ML UND - PROCESADO</t>
  </si>
  <si>
    <t>PASTA ALIMENTICIA TIPO SECO - LASAGNA - KILOGRAMO - EMPACADO(A) - PROCESADO</t>
  </si>
  <si>
    <t>ADITIVOS PARA ALIMENTO ANIMAL - BOVIMEX LECHE - KILOGRAMO - SIN EMPAQUE - PROCESADO</t>
  </si>
  <si>
    <t>ADITIVOS PARA ALIMENTO ANIMAL - BOVIMEX 6 - KILOGRAMO - SIN EMPAQUE - PROCESADO</t>
  </si>
  <si>
    <t>ADITIVOS PARA ALIMENTO ANIMAL - PREMEX - KILOGRAMO - SIN EMPAQUE - PROCESADO</t>
  </si>
  <si>
    <t>CARNE DE VACUNO FRESCA O REFRIGERADA EN CORTES - CARNE DE RES PARA GUISAR - KILOGRAMO - EMPACADO(A) - NATURAL</t>
  </si>
  <si>
    <t>PLANTAS - VALERIANA PICADA - KILOGRAMO - EMPACADO(A) - NATURAL</t>
  </si>
  <si>
    <t>HIERBAS AROMATICAS - TE NEGRO EN HOJAS - KILOGRAMO - EMPACADO(A) - NATURAL</t>
  </si>
  <si>
    <t>ATUN ENLATADO - ATUN PRECOCIDO - KILOGRAMO - EMPACADO(A) - PROCESADO</t>
  </si>
  <si>
    <t>CANELA ELABORADA - EN ASTILLA KG - KILOGRAMO - EMPACADO(A) - PROCESADO</t>
  </si>
  <si>
    <t>BROWNIE - BROWNIE KG - KILOGRAMO - EMPACADO(A) - PROCESADO</t>
  </si>
  <si>
    <t>FRIJOL - FRIJOL ANDINO - KILOGRAMO - SIN EMPAQUE - NATURAL</t>
  </si>
  <si>
    <t>ADITIVOS PARA ALIMENTO ANIMAL - BOVIMEX ORGANICO - KILOGRAMO - EMPACADO(A) - PROCESADO</t>
  </si>
  <si>
    <t>ADITIVOS PARA ALIMENTO ANIMAL - BOVIMEX 4% - LITRO - EMPACADO(A) - PROCESADO</t>
  </si>
  <si>
    <t>REFRESCO HIDRATANTE - REFRESCO HIDRATANTE DE PATILLA - UNIDAD - POR 300 CC - PROCESADO</t>
  </si>
  <si>
    <t>JUGO DE FRUTAS - JUGO DE TAMARINDO - UNIDAD - POR 500 CC - PROCESADO</t>
  </si>
  <si>
    <t>BEBIDAS DE FRUTAS - ZUMO DE NARANJA PINA Y JENGIBRE - UNIDAD - POR 500 CC - PROCESADO</t>
  </si>
  <si>
    <t>Bebidas no alcoholicas - MANGO MARACUYA BANANO - UNIDAD - POR 300 CC - PROCESADO</t>
  </si>
  <si>
    <t>PAN - PRODUCTOS DE PANADERIA - TORTA DE HARINA DE TRIGO - UNIDAD - Por 50 Gr - PROCESADO</t>
  </si>
  <si>
    <t>PAN - PRODUCTOS DE PANADERIA - ROSCAS DE HARINA DE TRIGO - UNIDAD - 40 GR - PROCESADO</t>
  </si>
  <si>
    <t>CARNE DE CERDO CONGELADA EN CORTES - PIG WINGS - KILOGRAMO - EMPACADO(A) - NATURAL</t>
  </si>
  <si>
    <t>PASTA ALIMENTICIA TIPO SOPA - SOPA DE PASTA RAMEN - KILOGRAMO - EMPACADO(A) - PROCESADO</t>
  </si>
  <si>
    <t>ALIMENTOS PREPARADOS - VEGETALES SAZONADOS - KILOGRAMO - EMPACADO(A) - PROCESADO</t>
  </si>
  <si>
    <t>Salsa de Soya - Soya - UNIDAD - POR 3200 GR - PROCESADO</t>
  </si>
  <si>
    <t>CARNE DE CERDO FRESCA O REFRIGERADA EN CORTES (KG) - RECORTE DE CERDO - KILOGRAMO - SIN EMPAQUE - NATURAL</t>
  </si>
  <si>
    <t>PRODUCTOS DE PROTEINA VEGETAL - NUGGETS DE PROTEINA VEGETAL - KILOGRAMO - EMPACADO(A) - PROCESADO</t>
  </si>
  <si>
    <t>PRODUCTOS DE PROTEINA VEGETAL - HAMBURGUESA DE PROTEINA VEGETAL - KILOGRAMO - EMPACADO(A) - PROCESADO</t>
  </si>
  <si>
    <t>MANI - MANI CON SAL - KILOGRAMO - EMPACADO(A) - PROCESADO</t>
  </si>
  <si>
    <t>MANI - MANI CON SAL Y PASAS - KILOGRAMO - EMPACADO(A) - PROCESADO</t>
  </si>
  <si>
    <t>UVA FRESCA - UVA NEGRA IMPORTADA - KILOGRAMO - EMPACADO(A) - NATURAL</t>
  </si>
  <si>
    <t>GANADO - HEMBRA LEVANTE - LOTE - SIN EMPAQUE - NATURAL</t>
  </si>
  <si>
    <t>GANADO - HEMBRA VIENTRE - LOTE - SIN EMPAQUE - NATURAL</t>
  </si>
  <si>
    <t>DESTILADO - DE MAIZ AMERICANO - KILOGRAMO - SIN EMPAQUE - PROCESADO</t>
  </si>
  <si>
    <t>MANI - MANI CUBIERTO - KILOGRAMO - EMPACADO(A) - PROCESADO</t>
  </si>
  <si>
    <t>Aceituna - RELLENA DE ALMENDRA - KILOGRAMO - EMPACADO(A) - PROCESADO</t>
  </si>
  <si>
    <t>Aceituna - ACEITUNA VERDE A LA PARRILLA - KILOGRAMO - EMPACADO(A) - PROCESADO</t>
  </si>
  <si>
    <t>Aceituna - RELLENAS DE SALMON - KILOGRAMO - EMPACADO(A) - PROCESADO</t>
  </si>
  <si>
    <t>Aceituna - NEGRAS - KILOGRAMO - EMPACADO(A) - PROCESADO</t>
  </si>
  <si>
    <t>Aceituna - RELLENA DE JALAPENO - KILOGRAMO - EMPACADO(A) - PROCESADO</t>
  </si>
  <si>
    <t>ALOE VERA - ALOE CRISTALIZADO - KILOGRAMO - EMPACADO(A) - PROCESADO</t>
  </si>
  <si>
    <t>HUESO DE RES - HUESO POROSO - KILOGRAMO - SIN EMPAQUE - NATURAL</t>
  </si>
  <si>
    <t>SEMILLA PARA SIEMBRA (KG) - DE FRIJOL NIMA - KILOGRAMO - EMPACADO(A) - NATURAL</t>
  </si>
  <si>
    <t>CEREAL - CEREAL EXTRUIDO DE QUINUA/MAIZ SABOR VAINILLA - KILOGRAMO - EMPACADO(A) - PROCESADO</t>
  </si>
  <si>
    <t>HARINA DE TRIGO - HARINA PARA PANCAKE CON PANELA - KILOGRAMO - EMPACADO(A) - PROCESADO</t>
  </si>
  <si>
    <t>CARNE DE HAMBURGUESA - VEGETARIANA VEGGIE MIX - KILOGRAMO - EMPACADO(A) - PROCESADO</t>
  </si>
  <si>
    <t>CEREAL - CEREAL EXTRUIDO DE QUINUA/MAIZ SABOR MIEL ARANDANOS - KILOGRAMO - EMPACADO(A) - PROCESADO</t>
  </si>
  <si>
    <t>ADITIVOS PARA ALIMENTO ANIMAL - VEO - KILOGRAMO - EMPACADO(A) - PROCESADO</t>
  </si>
  <si>
    <t>BEBIDAS NO ALCOHOLICAS. - DE JENGIBRE - LITRO - EMPACADO(A) - PROCESADO</t>
  </si>
  <si>
    <t>BEBIDAS NO ALCOHOLICAS. - DE JARABE DE LIMON - KILOGRAMO - EMPACADO(A) - PROCESADO</t>
  </si>
  <si>
    <t>BEBIDAS NO ALCOHOLICAS. - JARABE DE LIMON Y CEREZA - KILOGRAMO - EMPACADO(A) - PROCESADO</t>
  </si>
  <si>
    <t>LECHE LIQUIDA (LT) - DESCREMADA DESLACTOSADA - LITRO - EMPACADO(A) - PROCESADO</t>
  </si>
  <si>
    <t>PIMIENTA ELABORADA - PIMIENTA AJO - KILOGRAMO - EMPACADO(A) - PROCESADO</t>
  </si>
  <si>
    <t>PIMIENTA ELABORADA - PIMIENTA CHILE ROJA - KILOGRAMO - EMPACADO(A) - PROCESADO</t>
  </si>
  <si>
    <t>PIMIENTA ELABORADA - PIMIENTA LIMON - KILOGRAMO - EMPACADO(A) - PROCESADO</t>
  </si>
  <si>
    <t>PIMIENTA ELABORADA - PIMIENTA PICANTE - KILOGRAMO - EMPACADO(A) - PROCESADO</t>
  </si>
  <si>
    <t>BAGAZO - DE PALMISTE - KILOGRAMO - SIN EMPAQUE - PROCESADO</t>
  </si>
  <si>
    <t>CARNE DE VACUNO FRESCA O REFRIGERADA EN CORTES - CARNE DE VACUNO MARUCHA - KILOGRAMO - SIN EMPAQUE - NATURAL</t>
  </si>
  <si>
    <t>CARNE DE VACUNO FRESCA O REFRIGERADA EN CORTES - CARNE BISTEK - KILOGRAMO - SIN EMPAQUE - NATURAL</t>
  </si>
  <si>
    <t>AJI - CHILE DE ARBOL - KILOGRAMO - EMPACADO(A) - NATURAL</t>
  </si>
  <si>
    <t>AJI - CHILE ENTERO - KILOGRAMO - EMPACADO(A) - NATURAL</t>
  </si>
  <si>
    <t>MEZCLA DE CONDIMENTOS - CHIPOTLE MOLIDO - KILOGRAMO - EMPACADO(A) - PROCESADO</t>
  </si>
  <si>
    <t>LECHE LIQUIDA (LT) - UHT SEMIDESCREMADA DESLACTOSADA - LITRO - EMPACADO(A) - PROCESADO</t>
  </si>
  <si>
    <t>FERTILIZANTES - BOROZINCO FOLIAR - LITRO - EMPACADO(A) - PROCESADO</t>
  </si>
  <si>
    <t>HUEVO LIQUIDO - HUEVO ENTERO LIQUIDO PASTEURIZADO - KILOGRAMO - EMPACADO(A) - PROCESADO</t>
  </si>
  <si>
    <t>TRIGO - POLVILLO DE TRIGO - KILOGRAMO - EMPACADO(A) - NATURAL</t>
  </si>
  <si>
    <t>GANADO - BURRA - UNIDAD - SIN EMPAQUE - NATURAL</t>
  </si>
  <si>
    <t>GANADO - BURRA - KILOGRAMO - SIN EMPAQUE - NATURAL</t>
  </si>
  <si>
    <t>SUPLEMENTO NUTRICIONAL - HARINA DE COCA - KILOGRAMO - EMPACADO(A) - PROCESADO</t>
  </si>
  <si>
    <t>AGUACATE - INJERTO DE PRIMERA - KILOGRAMO - SIN EMPAQUE - NATURAL</t>
  </si>
  <si>
    <t>AGUACATE - INJERTO DE SEGUNDA - KILOGRAMO - SIN EMPAQUE - NATURAL</t>
  </si>
  <si>
    <t>DESPERDICIO DE VACUNO - SUBPRODUCTOS DE DESPERDICIO ANIMAL - KILOGRAMO - SIN EMPAQUE - NATURAL</t>
  </si>
  <si>
    <t>TOCINO - IMITACION DE TOCINO - KILOGRAMO - EMPACADO(A) - PROCESADO</t>
  </si>
  <si>
    <t>AJI - JALAPENO MOLIDO - KILOGRAMO - EMPACADO(A) - PROCESADO</t>
  </si>
  <si>
    <t>TORETE (UN) - TORETE SENEPOL - UNIDAD - POR 400 KG - NATURAL</t>
  </si>
  <si>
    <t>POLLO RELLENO - CORDON BLUE - KILOGRAMO - EMPACADO(A) - PROCESADO</t>
  </si>
  <si>
    <t>CARNE DE VACUNO FRESCA O REFRIGERADA EN CORTES - BIFE DE LOMO - KILOGRAMO - SIN EMPAQUE - NATURAL</t>
  </si>
  <si>
    <t>TRIGO - TRIGO ROJO SUAVE AMERICANO - KILOGRAMO - SIN EMPAQUE - NATURAL</t>
  </si>
  <si>
    <t>GANADO BOVINO EN PIE - VACA BR DE 450 A 500 KG - UNIDAD - SIN EMPAQUE - NATURAL</t>
  </si>
  <si>
    <t>GANADO BOVINO EN PIE - VACA CE DE 400 A 450KG - UNIDAD - SIN EMPAQUE - NATURAL</t>
  </si>
  <si>
    <t>GANADO BOVINO EN PIE - VACA CR DE 400 A 450 KG - UNIDAD - SIN EMPAQUE - NATURAL</t>
  </si>
  <si>
    <t>GANADO BOVINO EN PIE - TORO GYR DE 450 A 500 KG - UNIDAD - SIN EMPAQUE - NATURAL</t>
  </si>
  <si>
    <t>GANADO BOVINO EN PIE - NOVILLA VIENTRE GYR DE 300 A 350 KG - UNIDAD - SIN EMPAQUE - NATURAL</t>
  </si>
  <si>
    <t>GANADO BOVINO EN PIE - VACA GYR DE 350 A 400 KG - UNIDAD - SIN EMPAQUE - NATURAL</t>
  </si>
  <si>
    <t>ARROZ BLANCO - ARROZ REPASO - KILOGRAMO - EMPACADO(A) - NATURAL</t>
  </si>
  <si>
    <t>CARNE DE CERDO FRESCA O REFRIGERADA EN CORTES (KG) - BERIJAS DE CERDO - KILOGRAMO - SIN EMPAQUE - NATURAL</t>
  </si>
  <si>
    <t>ACEITE CRUDO DE SOYA - ACEITE CRUDO DESGOMADO DE SOYA DE ORIGEN AMERICANO - KILOGRAMO - SIN EMPAQUE - PROCESADO</t>
  </si>
  <si>
    <t>TERNERA (KG) - TERNERA DE VIENTRE MEZTIZA - KILOGRAMO - SIN EMPAQUE - NATURAL</t>
  </si>
  <si>
    <t>CARNE DE VACUNO FRESCA O REFRIGERADA EN CORTES - DEGOLLE - KILOGRAMO - SIN EMPAQUE - NATURAL</t>
  </si>
  <si>
    <t>NARANJA - NARANJA COMUN - KILOGRAMO - SIN EMPAQUE - NATURAL</t>
  </si>
  <si>
    <t>NARANJA - NARANJA VALENCIA - KILOGRAMO - SIN EMPAQUE - NATURAL</t>
  </si>
  <si>
    <t>PAPAYA - PAPAYA MARADOL - KILOGRAMO - SIN EMPAQUE - NATURAL</t>
  </si>
  <si>
    <t>PAPAYA - PAPAYA PAULINA - KILOGRAMO - SIN EMPAQUE - NATURAL</t>
  </si>
  <si>
    <t>PAPAYA - PAPAYA TAINUNG - KILOGRAMO - SIN EMPAQUE - NATURAL</t>
  </si>
  <si>
    <t>PIÑA - PINA GOLD - KILOGRAMO - SIN EMPAQUE - NATURAL</t>
  </si>
  <si>
    <t>PIÑA - PINA MANZANA - KILOGRAMO - SIN EMPAQUE - NATURAL</t>
  </si>
  <si>
    <t>PIÑA - PINA PEROLERA - KILOGRAMO - SIN EMPAQUE - NATURAL</t>
  </si>
  <si>
    <t>UCHUVA - UCHUVA CON CASCARA NACIONAL - KILOGRAMO - SIN EMPAQUE - NATURAL</t>
  </si>
  <si>
    <t>UVA FRESCA - UVA RED GLOBE NACIONAL - KILOGRAMO - SIN EMPAQUE - NATURAL</t>
  </si>
  <si>
    <t>UVA FRESCA - UVA ROJA NACIONAL - KILOGRAMO - SIN EMPAQUE - NATURAL</t>
  </si>
  <si>
    <t>UVA FRESCA - UVA VERDE NACIONAL - KILOGRAMO - SIN EMPAQUE - NATURAL</t>
  </si>
  <si>
    <t>BANANO FRESCO - BANANO CRIOLLO - KILOGRAMO - SIN EMPAQUE - NATURAL</t>
  </si>
  <si>
    <t>BANANO FRESCO - BANANO URABA - KILOGRAMO - SIN EMPAQUE - NATURAL</t>
  </si>
  <si>
    <t>DURAZNO - DURAZNO NACIONAL - KILOGRAMO - SIN EMPAQUE - NATURAL</t>
  </si>
  <si>
    <t>FRESA - FRESA NACIONAL - KILOGRAMO - SIN EMPAQUE - NATURAL</t>
  </si>
  <si>
    <t>GRANADILLA - GRANADILLA NACIONAL - KILOGRAMO - SIN EMPAQUE - NATURAL</t>
  </si>
  <si>
    <t>LULO - LULO NACIONAL - KILOGRAMO - SIN EMPAQUE - NATURAL</t>
  </si>
  <si>
    <t>MANDARINA - MANDARINA COMUN - KILOGRAMO - SIN EMPAQUE - NATURAL</t>
  </si>
  <si>
    <t>MANGO - MANGO COMUN - KILOGRAMO - SIN EMPAQUE - NATURAL</t>
  </si>
  <si>
    <t>MANZANA - MANZANA NACIONAL - KILOGRAMO - SIN EMPAQUE - NATURAL</t>
  </si>
  <si>
    <t>MANZANA - MANZANA ROJA IMPORTADA - KILOGRAMO - SIN EMPAQUE - NATURAL</t>
  </si>
  <si>
    <t>MANZANA - MANZANA ROYAL GALA IMPORTADA - KILOGRAMO - SIN EMPAQUE - NATURAL</t>
  </si>
  <si>
    <t>MANZANA - MANZANA VERDE IMPORTADA - KILOGRAMO - SIN EMPAQUE - NATURAL</t>
  </si>
  <si>
    <t>ARROZ BLANCO - ARROZ ENTERO AMBARINO - KILOGRAMO - EMPACADO(A) - NATURAL</t>
  </si>
  <si>
    <t>VISCERAS DE VACUNO (KG) - PULMON DE VACUNO - KILOGRAMO - SIN EMPAQUE - NATURAL</t>
  </si>
  <si>
    <t>YUCA - FECULA DE TAPIOCA - KILOGRAMO - EMPACADO(A) - PROCESADO</t>
  </si>
  <si>
    <t>ALIMENTOS PREPARADOS - ALFAJOR DE ARROZ VEGANO - KILOGRAMO - EMPACADO(A) - PROCESADO</t>
  </si>
  <si>
    <t>MAIZ DULCE - MAIZ DULCE CONGELADO - KILOGRAMO - EMPACADO(A) - PROCESADO</t>
  </si>
  <si>
    <t>QUESO (KG) - QUESO AZUL BLOQUE - KILOGRAMO - EMPACADO(A) - PROCESADO</t>
  </si>
  <si>
    <t>QUESO (KG) - QUESO AZUL - KILOGRAMO - EMPACADO(A) - PROCESADO</t>
  </si>
  <si>
    <t>QUESO (KG) - QUESO CABRA - KILOGRAMO - EMPACADO(A) - PROCESADO</t>
  </si>
  <si>
    <t>QUESO (KG) - QUESO PARA UNTAR - KILOGRAMO - EMPACADO(A) - PROCESADO</t>
  </si>
  <si>
    <t>MEZCLA DE CONDIMENTOS - ADEREZO AGRIDULCE SIN CONSERVANTES - UNIDAD - POR 240 G - PROCESADO</t>
  </si>
  <si>
    <t>MEZCLA DE CONDIMENTOS - ADEREZO CHIMICHURRY - UNIDAD - POR 226.8 GR - PROCESADO</t>
  </si>
  <si>
    <t>MEZCLA DE CONDIMENTOS - ADEREZO CRIOLLO - UNIDAD - POR 360 GR - PROCESADO</t>
  </si>
  <si>
    <t>MEZCLA DE CONDIMENTOS - ADEREZO DE TOMATE - UNIDAD - POR 350 GR - PROCESADO</t>
  </si>
  <si>
    <t>MEZCLA DE CONDIMENTOS - ADEREZO ITAL QUIN SIN CONSERVANTES - UNIDAD - POR 240 G - PROCESADO</t>
  </si>
  <si>
    <t>MEZCLA DE CONDIMENTOS - ADEREZO NAPO SIN CONSERVANTES - UNIDAD - POR 360 GR - PROCESADO</t>
  </si>
  <si>
    <t>VINAGRE - ADEREZO VINAGRE - LITRO - EMPACADO(A) - PROCESADO</t>
  </si>
  <si>
    <t>MEZCLA DE CONDIMENTOS - ANTIPASTO ADEREZOS - UNIDAD - por 250 gramos - PROCESADO</t>
  </si>
  <si>
    <t>MEZCLA DE CONDIMENTOS - ADERZO ITAL ATUN SIN CONSERVANTE - UNIDAD - POR 240 G - NATURAL</t>
  </si>
  <si>
    <t>MEZCLA DE CONDIMENTOS - ADEREZO MEXICANO SIN CONSERVANTES - UNIDAD - POR 240 G - PROCESADO</t>
  </si>
  <si>
    <t>SAL YODADA Y REFINADA (KG) - SAL MEZCLA ADOBOS - UNIDAD - Por 47 Gr - PROCESADO</t>
  </si>
  <si>
    <t>TOMILLO - TOMILLO ENTERO - KILOGRAMO - EMPACADO(A) - PROCESADO</t>
  </si>
  <si>
    <t>TOMILLO - TOMILLO PURO - KILOGRAMO - EMPACADO(A) - PROCESADO</t>
  </si>
  <si>
    <t>SEMILLA PARA SIEMBRA (UN) - SEMILLAS ORG ACELGA ORNAMENTALES - UNIDAD - 40 GR - PROCESADO</t>
  </si>
  <si>
    <t>CARNE DE GALLINA FRESCA O REFRIGERADA EN CORTES - ALAS RELLENAS - KILOGRAMO - EMPACADO(A) - PROCESADO</t>
  </si>
  <si>
    <t>MERMELADA - MERMERLADA CONFITURA ALBARICOQUE - UNIDAD - por 280 gramos - PROCESADO</t>
  </si>
  <si>
    <t>AROMATICAS ELABORADAS - HIERBAS AROMATICAS DE FIBRA ALCACHOFA NARANJA Y TE VERDE - KILOGRAMO - EMPACADO(A) - PROCESADO</t>
  </si>
  <si>
    <t>VINAGRE DE FRUTAS - VINAGRE MANZANA CON ALCACHOFA - KILOGRAMO - EMPACADO(A) - PROCESADO</t>
  </si>
  <si>
    <t>Hortalizas - GERMINADA - KILOGRAMO - EMPACADO(A) - PROCESADO</t>
  </si>
  <si>
    <t>ARANDANOS - ARANDANOS CONGELADOS - KILOGRAMO - EMPACADO(A) - PROCESADO</t>
  </si>
  <si>
    <t>AREPA - DE ARROZ INTEGRAL GARBANZO Y LINAZA - UNIDAD - POR 360 GR - PROCESADO</t>
  </si>
  <si>
    <t>AREPA - ARTESAL DE ARROZ Y QUESO - UNIDAD - por 300 gramos - PROCESADO</t>
  </si>
  <si>
    <t>AREPA - AREPA ARTESANAL FIT - UNIDAD - 500 gramos - PROCESADO</t>
  </si>
  <si>
    <t>AREPA - DE CEREALES Y LINAZA - UNIDAD - 500 gramos - PROCESADO</t>
  </si>
  <si>
    <t>AREPA - AREPA CON CUAJADA Y CHIA - UNIDAD - POR 350 GR - PROCESADO</t>
  </si>
  <si>
    <t>AREPA - CON HARINA DE COCO Y GIRASOL - UNIDAD - POR 360 GR - PROCESADO</t>
  </si>
  <si>
    <t>AREPA - DE ARROZ INTEGRAL - KILOGRAMO - EMPACADO(A) - PROCESADO</t>
  </si>
  <si>
    <t>QUESO (KG) - QUESO OVEJA SEMI CRUDO - KILOGRAMO - EMPACADO(A) - PROCESADO</t>
  </si>
  <si>
    <t>QUESO (KG) - QUESO SEMI MADURADO - KILOGRAMO - EMPACADO(A) - PROCESADO</t>
  </si>
  <si>
    <t>QUESO (KG) - QUESO ARTESANAL - KILOGRAMO - EMPACADO(A) - PROCESADO</t>
  </si>
  <si>
    <t>QUESO (KG) - QUESO DE SOYA - KILOGRAMO - EMPACADO(A) - PROCESADO</t>
  </si>
  <si>
    <t>QUESO (KG) - QUESO SOPO EN CUBOS - KILOGRAMO - EMPACADO(A) - PROCESADO</t>
  </si>
  <si>
    <t>PASTA ALIMENTICIA TIPO SECO - MACARRON CON QUESO - KILOGRAMO - EMPACADO(A) - PROCESADO</t>
  </si>
  <si>
    <t>SAL YODADA Y REFINADA (KG) - SAL LIGHT - KILOGRAMO - EMPACADO(A) - PROCESADO</t>
  </si>
  <si>
    <t>QUESO (UN) - QUESO CON AREQUIPE - UNIDAD - 70 GR - PROCESADO</t>
  </si>
  <si>
    <t>ALIMENTO CONCENTRADO PARA ANIMALES - ALIMENTO PARA HAMSTER - KILOGRAMO - SIN EMPAQUE - PROCESADO</t>
  </si>
  <si>
    <t>CARNE DE CERDO FRESCA O REFRIGERADA EN CANAL (KG) - FALDA - KILOGRAMO - SIN EMPAQUE - NATURAL</t>
  </si>
  <si>
    <t>SEMILLAS DE PLANTAS - SEMILLAS FRUTALES ARBUSTIVOS - KILOGRAMO - SIN EMPAQUE - NATURAL</t>
  </si>
  <si>
    <t>SAL MARINA - SAL MARINA PARA GANADO - KILOGRAMO - EMPACADO(A) - PROCESADO</t>
  </si>
  <si>
    <t>MEZCLA DE ACEITES VEGETALES - MEZCLA DE ACEITES VEGETALES - KILOGRAMO - EMPACADO(A) - PROCESADO</t>
  </si>
  <si>
    <t>ADITIVOS PARA ALIMENTOS - JARABE DE MARACUYA - KILOGRAMO - EMPACADO(A) - PROCESADO</t>
  </si>
  <si>
    <t>PESCADO FRESCO O REFRIGERADO - LOMITO DE TILAPIA - KILOGRAMO - EMPACADO(A) - NATURAL</t>
  </si>
  <si>
    <t>FRESA - FRESA EN TROZOS - KILOGRAMO - EMPACADO(A) - NATURAL</t>
  </si>
  <si>
    <t>FRESA - FRESA AL VACIO - KILOGRAMO - EMPACADO(A) - NATURAL</t>
  </si>
  <si>
    <t>FRESA - FRESA MINI - KILOGRAMO - EMPACADO(A) - NATURAL</t>
  </si>
  <si>
    <t>FRESA - FRESAS COFRE - KILOGRAMO - EMPACADO(A) - NATURAL</t>
  </si>
  <si>
    <t>PIÑA - PINA CORRIENTE - KILOGRAMO - EMPACADO(A) - NATURAL</t>
  </si>
  <si>
    <t>JAMON - JAMON SERRANO - KILOGRAMO - EMPACADO(A) - PROCESADO</t>
  </si>
  <si>
    <t>MAIZ BLANCO NACIONAL SECO - MAIZ YUCATAN - KILOGRAMO - EMPACADO(A) - NATURAL</t>
  </si>
  <si>
    <t>ADITIVOS PARA ALIMENTOS - JARABE DE GLUCOSA EN POLVO - KILOGRAMO - EMPACADO(A) - PROCESADO</t>
  </si>
  <si>
    <t>ATUN ENLATADO LOMO EN ACEITE (KG) - ATUN POUNCH - KILOGRAMO - EMPACADO(A) - PROCESADO</t>
  </si>
  <si>
    <t>AHUYAMA - AHUYAMA - KILOGRAMO - EMPACADO(A) - NATURAL</t>
  </si>
  <si>
    <t>AHUYAMA - AHUYAMIN SAKATA - KILOGRAMO - SIN EMPAQUE - NATURAL</t>
  </si>
  <si>
    <t>AJO FRESCO - AJO IMPORTADO - KILOGRAMO - EMPACADO(A) - NATURAL</t>
  </si>
  <si>
    <t>BERENJENA - BERENJENA - KILOGRAMO - EMPACADO(A) - NATURAL</t>
  </si>
  <si>
    <t>BROCOLI FRESCO - BROCOLI - KILOGRAMO - EMPACADO(A) - NATURAL</t>
  </si>
  <si>
    <t>CEBOLLA LARGA FRESCA - CEBOLLA LARGA - KILOGRAMO - EMPACADO(A) - NATURAL</t>
  </si>
  <si>
    <t>CEBOLLA CABEZONA - BLANCA BOGOTANA - KILOGRAMO - EMPACADO(A) - NATURAL</t>
  </si>
  <si>
    <t>CEBOLLA CABEZONA - BLANCA IMPORTADA - KILOGRAMO - EMPACADO(A) - NATURAL</t>
  </si>
  <si>
    <t>CEBOLLA CABEZONA - BLANCA PASTUSA - KILOGRAMO - EMPACADO(A) - NATURAL</t>
  </si>
  <si>
    <t>CEBOLLA CABEZONA - ROJA IMPORTADA - KILOGRAMO - EMPACADO(A) - NATURAL</t>
  </si>
  <si>
    <t>CEBOLLA CABEZONA - ROJA OCANERA - KILOGRAMO - EMPACADO(A) - NATURAL</t>
  </si>
  <si>
    <t>CEBOLLA CABEZONA - ROJA PERUANA - KILOGRAMO - EMPACADO(A) - NATURAL</t>
  </si>
  <si>
    <t>COLIFLOR - COLIFLOR - KILOGRAMO - EMPACADO(A) - NATURAL</t>
  </si>
  <si>
    <t>PASABOCAS FRITOS - PAPA CROCANTE - UNIDAD - 12 UND X 336GR - PROCESADO</t>
  </si>
  <si>
    <t>YOGURT - 8064-BEBIDA LACTEA - UNIDAD - BOLSA X 100 ML - PROCESADO</t>
  </si>
  <si>
    <t>Frutas - FRUTA DE PALMA TENERA - KILOGRAMO - SIN EMPAQUE - NATURAL</t>
  </si>
  <si>
    <t>Conserva de Alimentos - CONSERVAS DE PESCADO - KILOGRAMO - EMPACADO(A) - PROCESADO</t>
  </si>
  <si>
    <t>LECHE EN POLVO - 8071-ALIMENTO LACTEO PLUS EN POLVO - KILOGRAMO - Bulto x 25 Kg - PROCESADO</t>
  </si>
  <si>
    <t>FRIJOL - FRIJOL REFRITO - KILOGRAMO - EMPACADO(A) - PROCESADO</t>
  </si>
  <si>
    <t>FRIJOL - FRIJOLES CON TOCINO - KILOGRAMO - EMPACADO(A) - PROCESADO</t>
  </si>
  <si>
    <t>FRIJOL - FRIJOL BLANCO TOCINETA - KILOGRAMO - EMPACADO(A) - PROCESADO</t>
  </si>
  <si>
    <t>FRIJOL - FRIJOL ANTIOQUENO - KILOGRAMO - EMPACADO(A) - PROCESADO</t>
  </si>
  <si>
    <t>FRIJOL - FRIJOL CHILE CON CARNE - KILOGRAMO - EMPACADO(A) - PROCESADO</t>
  </si>
  <si>
    <t>FRIJOL - FRIJOL ANTIOQUENO CON TOCINO - KILOGRAMO - EMPACADO(A) - PROCESADO</t>
  </si>
  <si>
    <t>FRIJOL - FRIJOL ENLATADO - KILOGRAMO - EMPACADO(A) - PROCESADO</t>
  </si>
  <si>
    <t>CILANTRO - CILANTRO - KILOGRAMO - EMPACADO(A) - NATURAL</t>
  </si>
  <si>
    <t>BERENJENA - BERENJENA A LA PARILLA - KILOGRAMO - EMPACADO(A) - PROCESADO</t>
  </si>
  <si>
    <t>ARROZ AMARILLO - ARROZ AMARILLO - KILOGRAMO - EMPACADO(A) - NATURAL</t>
  </si>
  <si>
    <t>MARISCOS - PULPO AL AJILLO - KILOGRAMO - EMPACADO(A) - PROCESADO</t>
  </si>
  <si>
    <t>HARINA DE TRIGO - 8085-TEMPURA Y PANKO - KILOGRAMO - EMPACADO(A) - PROCESADO</t>
  </si>
  <si>
    <t>PESCADO FRESCO O REFRIGERADO - MINCED DE SALMON - KILOGRAMO - EMPACADO(A) - NATURAL</t>
  </si>
  <si>
    <t>PIEZAS DE MADERA - PIEZAS DE MADERA - UNIDAD - PILOTE X 8 MTS - NATURAL</t>
  </si>
  <si>
    <t>ACEITE VEGETAL - ACEITE DE SOYA EXTRUIDO AMERICANO - KILOGRAMO - EMPACADO(A) - PROCESADO</t>
  </si>
  <si>
    <t>MELADURA - MELADURA DE CANA - KILOGRAMO - EMPACADO(A) - PROCESADO</t>
  </si>
  <si>
    <t>ALMIDON DE CEREALES - ALMIDON DE MAIZ MODIFICADO - KILOGRAMO - EMPACADO(A) - PROCESADO</t>
  </si>
  <si>
    <t>CAMARON - 8092-CAMARON TAMANO 16 A 20 - KILOGRAMO - EMPACADO(A) - NATURAL</t>
  </si>
  <si>
    <t>ADITIVOS PARA ALIMENTO ANIMAL - MEDICAMENTO EN ADITIVO ANIMAL - KILOGRAMO - EMPACADO(A) - PROCESADO</t>
  </si>
  <si>
    <t>CABALLO EN PIE (UN) - CRIOLLLO TROTON GALOPERO - UNIDAD - SIN EMPAQUE - NATURAL</t>
  </si>
  <si>
    <t>SALVADO - 1059-DE TRIGO - KILOGRAMO - SIN EMPAQUE - PROCESADO</t>
  </si>
  <si>
    <t>ARROZ BLANCO - ARROZ DESCASCARILLADO - KILOGRAMO - EMPACADO(A) - NATURAL</t>
  </si>
  <si>
    <t>MEZCLA DE CONDIMENTOS - SALSA DE DURAZNO - KILOGRAMO - EMPACADO(A) - PROCESADO</t>
  </si>
  <si>
    <t>HARINA DE SACHA INCHI - HARINA DE SACHA INCHI - KILOGRAMO - EMPACADO(A) - NATURAL</t>
  </si>
  <si>
    <t>PESCADO FRESCO O REFRIGERADO - FILETE DE PARGO - KILOGRAMO - EMPACADO(A) - NATURAL</t>
  </si>
  <si>
    <t>ADITIVOS PARA ALIMENTO ANIMAL - MEZCLA DE MINERALES Y VITAMINAS PARA GANADO DE ENGORDE - KILOGRAMO - EMPACADO(A) - PROCESADO</t>
  </si>
  <si>
    <t>MAZORCA FRESCA - CASCARA DE MAZORCA - KILOGRAMO - SIN EMPAQUE - NATURAL</t>
  </si>
  <si>
    <t>QUESO (KG) - QUESO SEMIDURO - KILOGRAMO - EMPACADO(A) - NATURAL</t>
  </si>
  <si>
    <t>HIERBAS AROMATICAS - YERBABUENA POLVO - KILOGRAMO - EMPACADO(A) - NATURAL</t>
  </si>
  <si>
    <t>FRUTAS DESHIDRATADAS - 8109-CASCARA DE MANGO DESHIDRATADA - KILOGRAMO - EMPACADO(A) - PROCESADO</t>
  </si>
  <si>
    <t>SOYA NACIONAL - SOYA EN POLVO - KILOGRAMO - EMPACADO(A) - NATURAL</t>
  </si>
  <si>
    <t>ARVEJA VERDE SECA - ARVEJA EN POLVO - KILOGRAMO - EMPACADO(A) - NATURAL</t>
  </si>
  <si>
    <t>HARINA DE YUCA - HARINA DE YUCA RALLADA - KILOGRAMO - EMPACADO(A) - NATURAL</t>
  </si>
  <si>
    <t>ALIMENTO CONCENTRADO PARA TERNERO - ALIMENTO CONCENTRADO PARA TERNEROS - KILOGRAMO - EMPACADO(A) - PROCESADO</t>
  </si>
  <si>
    <t>CAFE PERGAMINO - CAFE PERGAMINO SECO - KILOGRAMO - EMPACADO(A) - PROCESADO</t>
  </si>
  <si>
    <t>CAFE - CAFE ROBUSTA - KILOGRAMO - EMPACADO(A) - NATURAL</t>
  </si>
  <si>
    <t>ALBONDIGAS DE CERDO - ALBONDIGA DE CERDO - KILOGRAMO - SIN EMPAQUE - NATURAL</t>
  </si>
  <si>
    <t>TOMATE DE ARBOL - TOMATE DE ARBOL - KILOGRAMO - EMPACADO(A) - NATURAL</t>
  </si>
  <si>
    <t>PEPINO FRESCO - PEPINO FRESCO - KILOGRAMO - EMPACADO(A) - NATURAL</t>
  </si>
  <si>
    <t>PIMENTON FRESCO - PIMENTON FRESCO - KILOGRAMO - EMPACADO(A) - NATURAL</t>
  </si>
  <si>
    <t>REPOLLO FRESCO - REPOLLO FRESCO - KILOGRAMO - EMPACADO(A) - NATURAL</t>
  </si>
  <si>
    <t>TOMATE INDUSTRIAL FRESCO - TOMATE INDUSTRIAL FRESCO - KILOGRAMO - EMPACADO(A) - NATURAL</t>
  </si>
  <si>
    <t>ZANAHORIA FRESCA - ZANAHORIA FRESCA - KILOGRAMO - EMPACADO(A) - NATURAL</t>
  </si>
  <si>
    <t>PEREJIL DESHIDRATADO - PEREJIL DESHIDRATADO - KILOGRAMO - EMPACADO(A) - NATURAL</t>
  </si>
  <si>
    <t>REMOLACHA - REMOLACHA - KILOGRAMO - EMPACADO(A) - NATURAL</t>
  </si>
  <si>
    <t>ARVEJA CON ZANAHORIA ENLATADO - 8128-ARVEJA CON ZANAHORIA ENLATADO - UNIDAD - EN LATA (550-650) GR - PROCESADO</t>
  </si>
  <si>
    <t>ARVEJA CON ZANAHORIA ENLATADO - 8128-ARVEJA CON ZANAHORIA ENLATADO - UNIDAD - en lata por 320 gramos - PROCESADO</t>
  </si>
  <si>
    <t>PEREJIL - PEREJIL - KILOGRAMO - EMPACADO(A) - NATURAL</t>
  </si>
  <si>
    <t>ARVEJA ENLATADA - ARVEJA NATURAL ENLATADA - UNIDAD - por 300 gramos - PROCESADO</t>
  </si>
  <si>
    <t>ARVEJA ENLATADA - ARVEJA NATURAL ENLATADA - UNIDAD - X 580 GRAMOS - PROCESADO</t>
  </si>
  <si>
    <t>ARVEJA ENLATADA - ARVEJA NATURAL ENLATADA CON ZANAHORIA - UNIDAD - por 300 gramos - PROCESADO</t>
  </si>
  <si>
    <t>ARVEJA ENLATADA - ARVEJA NATURAL ENLATADA CON ZANAHORIA - UNIDAD - X 580 GRAMOS - PROCESADO</t>
  </si>
  <si>
    <t>MEZCLA DE LEGUMBRES Y HORTALIZAS - MEZCLA DE ARVEJA ZANAHORIA Y PAPA - UNIDAD - por 300 gramos - PROCESADO</t>
  </si>
  <si>
    <t>MEZCLA DE LEGUMBRES Y HORTALIZAS - MEZCLA DE ARVEJA ZANAHORIA Y PAPA - UNIDAD - X 580 GRAMOS - PROCESADO</t>
  </si>
  <si>
    <t>FRIJOL - FRIJOL ANTIOQUENO CON TOCINO - UNIDAD - LATA X 300 GR - PROCESADO</t>
  </si>
  <si>
    <t>FRIJOL - FRIJOL ANTIOQUENO CON TOCINO - UNIDAD - LATA X 580 GR - PROCESADO</t>
  </si>
  <si>
    <t>ESENCIAS SABORIZANTES - ESENCIA SABORIZADA - LITRO - EMPACADO(A) - PROCESADO</t>
  </si>
  <si>
    <t>ALMIDON DE CEREALES - PREMEZCLA DE ALMIDONES A BASE DE ALMIDON DE MAIZ - KILOGRAMO - EMPACADO(A) - PROCESADO</t>
  </si>
  <si>
    <t>SEMILLA PARA SIEMBRA (KG) - SEMILLAS HIBRIDO - KILOGRAMO - EMPACADO(A) - NATURAL</t>
  </si>
  <si>
    <t>YOGURT - YOGURTH BOLSA - UNIDAD - X 200CC SIXPACK - PROCESADO</t>
  </si>
  <si>
    <t>CHAMPIÑON FRESCO - CHAPINON ENLATADO - UNIDAD - POR 3000 GR - PROCESADO</t>
  </si>
  <si>
    <t>ABONO ORGANICO - CAL AGRICOLA - KILOGRAMO - EMPACADO(A) - PROCESADO</t>
  </si>
  <si>
    <t>CALABACIN - ZAPAYO - KILOGRAMO - SIN EMPAQUE - NATURAL</t>
  </si>
  <si>
    <t>FRIJOL NACIONAL - FRIJOL NACIONAL SECO - KILOGRAMO - EMPACADO(A) - NATURAL</t>
  </si>
  <si>
    <t>CALAMAR - CALAMAR REJO - KILOGRAMO - SIN EMPAQUE - NATURAL</t>
  </si>
  <si>
    <t>ALPISTE - ALPISTE - KILOGRAMO - EMPACADO(A) - NATURAL</t>
  </si>
  <si>
    <t>FRIJOL - CARAOTA - KILOGRAMO - EMPACADO(A) - NATURAL</t>
  </si>
  <si>
    <t>FRIJOL - PALOMITO - KILOGRAMO - EMPACADO(A) - NATURAL</t>
  </si>
  <si>
    <t>MAIZ - MAIZ PIRA - KILOGRAMO - EMPACADO(A) - PROCESADO</t>
  </si>
  <si>
    <t>ACEITE VEGETAL - ACEITE DE SOYA - LITRO - EMPACADO(A) - PROCESADO</t>
  </si>
  <si>
    <t>YUCA - RAIZ DE YUCA GRANULADA - KILOGRAMO - EMPACADO(A) - NATURAL</t>
  </si>
  <si>
    <t>YUCA - RAIZ DE YUCA ROSQUILLERO - KILOGRAMO - EMPACADO(A) - NATURAL</t>
  </si>
  <si>
    <t>SUPLEMENTO NUTRICIONAL - SUPLEMENTO ALIMENTICIO PARA GANADO CON MIEL - KILOGRAMO - EMPACADO(A) - PROCESADO</t>
  </si>
  <si>
    <t>GALLETA SALADA - GALLETA MOLIDA - KILOGRAMO - EMPACADO(A) - PROCESADO</t>
  </si>
  <si>
    <t>PESCADO FRESCO O REFRIGERADO - MIGAS DE ATUN - KILOGRAMO - EMPACADO(A) - NATURAL</t>
  </si>
  <si>
    <t>QUESO (UN) - 8151-PAIPA - UNIDAD - por 30 gramos - NATURAL</t>
  </si>
  <si>
    <t>SEMILLA PARA SIEMBRA (KG) - BRACHIARIA DICTINEUBRA - KILOGRAMO - EMPACADO(A) - NATURAL</t>
  </si>
  <si>
    <t>ARROZ CASCARA NACIONAL SECO - ARROZ PADDY VERDE ORYZIC - KILOGRAMO - A GRANEL - NATURAL</t>
  </si>
  <si>
    <t>SEMILLA PARA SIEMBRA (KG) - PAPAYA - KILOGRAMO - EMPACADO(A) - NATURAL</t>
  </si>
  <si>
    <t>SEMILLA PARA SIEMBRA (KG) - AJI - KILOGRAMO - EMPACADO(A) - NATURAL</t>
  </si>
  <si>
    <t>SEMILLA PARA SIEMBRA (KG) - PEREJIL - KILOGRAMO - EMPACADO(A) - NATURAL</t>
  </si>
  <si>
    <t>CUESCO - HUESO DE FRUTA - KILOGRAMO - EMPACADO(A) - NATURAL</t>
  </si>
  <si>
    <t>SUPLEMENTO NUTRICIONAL - ESPIRULINA EN POLVO - KILOGRAMO - EMPACADO(A) - NATURAL</t>
  </si>
  <si>
    <t>MAIZ EXPANDIDO - CEREAL DE MAIZ EXPANDIDO - KILOGRAMO - EMPACADO(A) - NATURAL</t>
  </si>
  <si>
    <t>LECHE EN POLVO - DESCREMADA - UNIDAD - Por 380 Gr - PROCESADO</t>
  </si>
  <si>
    <t>ADITIVOS PARA ALIMENTO ANIMAL - MICROBICIDA - KILOGRAMO - EMPACADO(A) - PROCESADO</t>
  </si>
  <si>
    <t>ADITIVOS PARA ALIMENTO ANIMAL - ADITIVO PROBIOTICO - KILOGRAMO - EMPACADO(A) - PROCESADO</t>
  </si>
  <si>
    <t>CALAMAR - TINTA CALAMAR - UNIDAD - X 4GR - PROCESADO</t>
  </si>
  <si>
    <t>CALAMAR - TINTA CALAMAR - UNIDAD - 500 gramos - PROCESADO</t>
  </si>
  <si>
    <t>MARISCOS - CARNE JAIBA - UNIDAD - por 454 gramos - PROCESADO</t>
  </si>
  <si>
    <t>ALMEJAS - ALMEJA BLANCA - UNIDAD - 60 - 80 UND X 454 GR - PROCESADO</t>
  </si>
  <si>
    <t>CARNE DE CERDO FRESCA O REFRIGERADA EN CORTES (KG) - PECHO - KILOGRAMO - SIN EMPAQUE - NATURAL</t>
  </si>
  <si>
    <t>CAFE PERGAMINO - CAFE PERGAMINO ESTANDAR - KILOGRAMO - EMPACADO(A) - NATURAL</t>
  </si>
  <si>
    <t>CAFE - CAFE CANELA TOSTADO GRANO - KILOGRAMO - EMPACADO(A) - NATURAL</t>
  </si>
  <si>
    <t>CAFE - CAFE CANELA TOSTADO MOLIDO - KILOGRAMO - EMPACADO(A) - NATURAL</t>
  </si>
  <si>
    <t>MEZCLA DE CONDIMENTOS - SALSA DE MAYONESA Y MOSTAZA CON ESPECIA - UNIDAD - 90 GR - PROCESADO</t>
  </si>
  <si>
    <t>SEMILLA PARA SIEMBRA (KG) - DE PUERRO - KILOGRAMO - EMPACADO(A) - NATURAL</t>
  </si>
  <si>
    <t>SEMILLA PARA SIEMBRA (KG) - DE RABANO - KILOGRAMO - EMPACADO(A) - NATURAL</t>
  </si>
  <si>
    <t>SEMILLA PARA SIEMBRA (KG) - DE APIO - KILOGRAMO - EMPACADO(A) - NATURAL</t>
  </si>
  <si>
    <t>SEMILLA PARA SIEMBRA (KG) - DE ACELGA - KILOGRAMO - EMPACADO(A) - NATURAL</t>
  </si>
  <si>
    <t>CARNE DE VACUNO FRESCA O REFRIGERADA EN CORTES - RINONES DE RES - UNIDAD - SIN EMPAQUE - NATURAL</t>
  </si>
  <si>
    <t>MANTEQUILLA - MANTEQUILLA - KILOGRAMO - EMPACADO(A) - NATURAL</t>
  </si>
  <si>
    <t>QUESO (KG) - PERA AHUMADO - KILOGRAMO - EMPACADO(A) - NATURAL</t>
  </si>
  <si>
    <t>QUESO (KG) - PERA MORADILLO - KILOGRAMO - EMPACADO(A) - NATURAL</t>
  </si>
  <si>
    <t>QUESO (KG) - PAIPA PIMIENTA ROJA - KILOGRAMO - EMPACADO(A) - NATURAL</t>
  </si>
  <si>
    <t>QUESO (KG) - PAIPA PIMIENTA NEGRA - KILOGRAMO - EMPACADO(A) - NATURAL</t>
  </si>
  <si>
    <t>JAMONETA ENLATADA - 7643-JAMONADA PREMIUM LATA - UNIDAD - EMPACADO(A) - PROCESADO</t>
  </si>
  <si>
    <t>ARROZ BLANCO - ARROZ SOPLADO SIN GLUTEN - KILOGRAMO - EMPACADO(A) - NATURAL</t>
  </si>
  <si>
    <t>CARNE DE VACUNO FRESCA O REFRIGERADA EN CORTES - ANGUS NEW YORK - KILOGRAMO - EMPACADO(A) - NATURAL</t>
  </si>
  <si>
    <t>PASTA ALIMENTICIA - CARACOL - KILOGRAMO - EMPACADO(A) - NATURAL</t>
  </si>
  <si>
    <t>ARROZ CASCARA NACIONAL SECO - 8137-ARROZ PADDY VERDE - KILOGRAMO - EMPACADO(A) - NATURAL</t>
  </si>
  <si>
    <t>ACEITE CRUDO DE SOYA - ACEITE CRUDO DE SOYA - UNIDAD - EMPACADO(A) - PROCESADO</t>
  </si>
  <si>
    <t>ALIMENTO CONCENTRADO PARA PERROS - COMIDA PARA PERROS EN CONSERVAS - UNIDAD - POR 175 GR - PROCESADO</t>
  </si>
  <si>
    <t>FRUTA CONGELADA - 8187-EXTRACTO DE COCO - KILOGRAMO - EMPACADO(A) - PROCESADO</t>
  </si>
  <si>
    <t>CAMARON - CAMARON CRUDO TAMANO 41 A 50 - KILOGRAMO - EMPACADO(A) - NATURAL</t>
  </si>
  <si>
    <t>CAMARON - CAMARON CRUDO TAMANO 26 A 30 - KILOGRAMO - EMPACADO(A) - NATURAL</t>
  </si>
  <si>
    <t>CARNE DE VACUNO FRESCA O REFRIGERADA EN CORTES - ENTRANA PREMIUM - KILOGRAMO - EMPACADO(A) - NATURAL</t>
  </si>
  <si>
    <t>MEJILLON - MEJILLON NEGRO - KILOGRAMO - EMPACADO(A) - NATURAL</t>
  </si>
  <si>
    <t>PESCADO FRESCO O REFRIGERADO - LOMO DE ATUN - KILOGRAMO - EMPACADO(A) - NATURAL</t>
  </si>
  <si>
    <t>MADERA TRATADA - MADERA TRIPLEX - UNIDAD - SIN EMPAQUE - PROCESADO</t>
  </si>
  <si>
    <t>MADERA TRATADA - MADERA BLANCA - UNIDAD - SIN EMPAQUE - PROCESADO</t>
  </si>
  <si>
    <t>MADERA ORDINARIA - TROZA DE MADERA - UNIDAD - SIN EMPAQUE - NATURAL</t>
  </si>
  <si>
    <t>CARNE BOVINA - CHANFAINA - KILOGRAMO - SIN EMPAQUE - NATURAL</t>
  </si>
  <si>
    <t>CARNE BOVINA - PICOS - KILOGRAMO - SIN EMPAQUE - NATURAL</t>
  </si>
  <si>
    <t>CARNE DE VACUNO FRESCA O REFRIGERADA EN CORTES - ENTRANA PREMIUM - UNIDAD - EN CAJA - NATURAL</t>
  </si>
  <si>
    <t>PESCADO FRESCO O REFRIGERADO - LOMO DE ATUN - UNIDAD - 4 - 8 LB - NATURAL</t>
  </si>
  <si>
    <t>GANADO - PRENECES - UNIDAD - EMPACADO(A) - NATURAL</t>
  </si>
  <si>
    <t>GANADO - OVOCITOS - UNIDAD - EMPACADO(A) - NATURAL</t>
  </si>
  <si>
    <t>ACEITE VEGETAL DE PALMA - ACEITE SOLIDO DE PALMA - KILOGRAMO - EMPACADO(A) - PROCESADO</t>
  </si>
  <si>
    <t>GANADO - HEMBRA VIENTRE - KILOGRAMO - SIN EMPAQUE - NATURAL</t>
  </si>
  <si>
    <t>CASCARILLA - CUESCO DE CASCARILLA - KILOGRAMO - EMPACADO(A) - NATURAL</t>
  </si>
  <si>
    <t>GRASA ANIMAL - GRASA ESPECIAL DE RES - KILOGRAMO - SIN EMPAQUE - NATURAL</t>
  </si>
  <si>
    <t>ARROZ BLANCO - ARROZ PREMIUM RISOTTO - KILOGRAMO - EMPACADO(A) - NATURAL</t>
  </si>
  <si>
    <t>LECHE LIQUIDA (LT) - LECHE DE BUFALA - LITRO - SIN EMPAQUE - NATURAL</t>
  </si>
  <si>
    <t>Carne Molida de Res - ANGUS MOLIDA - KILOGRAMO - SIN EMPAQUE - NATURAL</t>
  </si>
  <si>
    <t>PULPA - PULPA DE ZAPOTE - KILOGRAMO - EMPACADO(A) - NATURAL</t>
  </si>
  <si>
    <t>HABAS SECAS - HABAS SALADAS - KILOGRAMO - EMPACADO(A) - PROCESADO</t>
  </si>
  <si>
    <t>MANI - MANI SABOR LIMON PIMIENTA - KILOGRAMO - EMPACADO(A) - PROCESADO</t>
  </si>
  <si>
    <t>ACEITE REFINADO DE MAIZ - 8209-ACEITE REFINADO DE MAIZ - KILOGRAMO - EMPACADO(A) - PROCESADO</t>
  </si>
  <si>
    <t>HUEVO FRESCO DE GALLINA ROJO (UN) - EXTRA - UNIDAD - EMPACADO(A) - NATURAL</t>
  </si>
  <si>
    <t>HUEVO FRESCO DE GALLINA ROJO (UN) - TIPO M - UNIDAD - EMPACADO(A) - NATURAL</t>
  </si>
  <si>
    <t>HUEVO FRESCO DE GALLINA ROJO (UN) - TIPO R - UNIDAD - EMPACADO(A) - NATURAL</t>
  </si>
  <si>
    <t>QUINUA SECO - QUINUA ENDULZADA CON SIROPE DE YACON - KILOGRAMO - EMPACADO(A) - PROCESADO</t>
  </si>
  <si>
    <t>PASABOCAS DE SEMILLAS COMESTIBLES - AMARANTO ENDULZADO CON YACON - KILOGRAMO - EMPACADO(A) - PROCESADO</t>
  </si>
  <si>
    <t>PASABOCAS DE SEMILLAS COMESTIBLES - MIJO ENDULZADO CON YACON - KILOGRAMO - EMPACADO(A) - PROCESADO</t>
  </si>
  <si>
    <t>ARROZ BLANCO - 8220-ARROZ BLANCO INDUSTRIAL - KILOGRAMO - EMPACADO(A) - PROCESADO</t>
  </si>
  <si>
    <t>HUEVO FRESCO DE GALLINA BLANCO (UN) - ROTO - UNIDAD - SIN EMPAQUE - NATURAL</t>
  </si>
  <si>
    <t>HUEVO FRESCO DE GALLINA BLANCO (UN) - PIPO - UNIDAD - SIN EMPAQUE - NATURAL</t>
  </si>
  <si>
    <t>HUEVO FRESCO DE GALLINA BLANCO (UN) - EXTRA - UNIDAD - SIN EMPAQUE - NATURAL</t>
  </si>
  <si>
    <t>PANELA GRANULADA - PANELA GRANULADA - KILOGRAMO - EMPACADO(A) - NATURAL</t>
  </si>
  <si>
    <t>AJI - AJI CHIRCA - KILOGRAMO - EMPACADO(A) - NATURAL</t>
  </si>
  <si>
    <t>HARINA DE AVENA - HARINA DE AVENA ORGANICA - KILOGRAMO - EMPACADO(A) - NATURAL</t>
  </si>
  <si>
    <t>HARINA DE TRIGO - HARINA DE TRIGO ORGANICA - KILOGRAMO - EMPACADO(A) - NATURAL</t>
  </si>
  <si>
    <t>AVENA EN HOJUELAS (KG) - HOJUELA DE AVENA ORGANICA - KILOGRAMO - EMPACADO(A) - NATURAL</t>
  </si>
  <si>
    <t>PASABOCAS DE SEMILLAS COMESTIBLES - POP DE MIJO - KILOGRAMO - EMPACADO(A) - NATURAL</t>
  </si>
  <si>
    <t>SUERO DE LECHE - 8231-SUERO ATOYABUEY - KILOGRAMO - EMPACADO(A) - PROCESADO</t>
  </si>
  <si>
    <t>QUESO (KG) - 8234-CHEDDAR TAJADO - KILOGRAMO - EMPACADO(A) - PROCESADO</t>
  </si>
  <si>
    <t>KIT DE ALIMENTOS - PAQUETE CARNICO - UNIDAD - EMPACADO(A) - PROCESADO</t>
  </si>
  <si>
    <t>ADITIVOS PARA ALIMENTO ANIMAL - ANTIBIOTICO ANIMAL - KILOGRAMO - EMPACADO(A) - PROCESADO</t>
  </si>
  <si>
    <t>QUESO (KG) - QUESO COSTENO PASTEURIZADO - KILOGRAMO - EMPACADO(A) - PROCESADO</t>
  </si>
  <si>
    <t>PAN - PAN RELLENO DE AREQUIPE - KILOGRAMO - EMPACADO(A) - PROCESADO</t>
  </si>
  <si>
    <t>HARINA DE SOYA - HARINA DE SOYA ORGANICA - KILOGRAMO - EMPACADO(A) - NATURAL</t>
  </si>
  <si>
    <t>HARINA DE MAIZ - HARINA DE MAIZ ORGANICA - KILOGRAMO - EMPACADO(A) - NATURAL</t>
  </si>
  <si>
    <t>LENTEJA SECA - LENTEJA ROSADA ORGANICA - KILOGRAMO - EMPACADO(A) - NATURAL</t>
  </si>
  <si>
    <t>HARINA DE TRIGO - HARINA DE ESPELTA ORGANICA - KILOGRAMO - EMPACADO(A) - NATURAL</t>
  </si>
  <si>
    <t>HARINA DE CENTENO - HARINA DE CENTENO ORGANICA - KILOGRAMO - EMPACADO(A) - NATURAL</t>
  </si>
  <si>
    <t>LENTEJA SECA - LENTEJA BELUGA ORGANICA - KILOGRAMO - EMPACADO(A) - NATURAL</t>
  </si>
  <si>
    <t>LENTEJA SECA - LENTEJA ORGANICA - KILOGRAMO - EMPACADO(A) - NATURAL</t>
  </si>
  <si>
    <t>LENTEJA SECA - LENTEJA VERDE FRANCESA - KILOGRAMO - EMPACADO(A) - NATURAL</t>
  </si>
  <si>
    <t>LENTEJA SECA - LENTEJA PARDINA ORGANICA - KILOGRAMO - EMPACADO(A) - NATURAL</t>
  </si>
  <si>
    <t>GARBANZO SECO - GARBANZO ORGANICO - KILOGRAMO - EMPACADO(A) - NATURAL</t>
  </si>
  <si>
    <t>CEBADA - CEBADA PURPURA ORGANICA - KILOGRAMO - EMPACADO(A) - NATURAL</t>
  </si>
  <si>
    <t>ADITIVOS PARA ALIMENTO ANIMAL - SUPLEMENTO DE COLINA - KILOGRAMO - EMPACADO(A) - PROCESADO</t>
  </si>
  <si>
    <t>CARNE - DE VACUNO EN CANAL CALIENTE - KILOGRAMO - SIN EMPAQUE - NATURAL</t>
  </si>
  <si>
    <t>LIMON - 8252-LIMON POLVO - KILOGRAMO - EMPACADO(A) - PROCESADO</t>
  </si>
  <si>
    <t>CARNE DE CERDO FRESCA O REFRIGERADA EN CORTES (KG) - PUNTA DE CHULETA IMPORTADA ESTADOS UNIDOS - KILOGRAMO - EMPACADO(A) - NATURAL</t>
  </si>
  <si>
    <t>NARANJA - NARANJA VALENCIA - UNIDAD - EMPACADO(A) - NATURAL</t>
  </si>
  <si>
    <t>GANADO BOVINO EN PIE - BURRO EN PIE - UNIDAD - SIN EMPAQUE - NATURAL</t>
  </si>
  <si>
    <t>FRUTA CONGELADA - FRUTA CONGELADA CURUBA - KILOGRAMO - EMPACADO(A) - PROCESADO</t>
  </si>
  <si>
    <t>FRUTA CONGELADA - FRUTA CONGELADA FEIJOA - KILOGRAMO - EMPACADO(A) - PROCESADO</t>
  </si>
  <si>
    <t>FRUTA CONGELADA - FRUTA CONGELADA MORA - KILOGRAMO - EMPACADO(A) - PROCESADO</t>
  </si>
  <si>
    <t>FRUTA CONGELADA - FRUTA CONGELADA PINA HIERBABUENA - KILOGRAMO - EMPACADO(A) - PROCESADO</t>
  </si>
  <si>
    <t>FRIJOL - FRIJOL NEGRO IMPORTADO - KILOGRAMO - EMPACADO(A) - NATURAL</t>
  </si>
  <si>
    <t>LECHE EN POLVO - INSTANTANEA AGRIA - KILOGRAMO - EMPACADO(A) - PROCESADO</t>
  </si>
  <si>
    <t>CARNE DE GALLINA FRESCA O REFRIGERADA EN CORTES - 8262-GALLINA ENTERA - KILOGRAMO - SIN EMPAQUE - NATURAL</t>
  </si>
  <si>
    <t>FORRAJE - DE MAIZ ORIGEN ESTADOS UNIDOS - KILOGRAMO - EMPACADO(A) - PROCESADO</t>
  </si>
  <si>
    <t>BEBIDAS NO ALCOHOLICAS. - BEBIDA DE COCO - LITRO - EMPACADO(A) - PROCESADO</t>
  </si>
  <si>
    <t>BEBIDAS NO ALCOHOLICAS. - BEBIDA DE ALMENDRA VAINILLA - LITRO - EMPACADO(A) - PROCESADO</t>
  </si>
  <si>
    <t>MEZCLA DE FRUTAS VARIAS - 8269-MIX DE FRUTA TROCEADA CONGELADA - KILOGRAMO - EMPACADO(A) - NATURAL</t>
  </si>
  <si>
    <t>SEMILLA PARA SIEMBRA (KG) - SEMILLA DE AJONJOLI TOSTADO - KILOGRAMO - EMPACADO(A) - NATURAL</t>
  </si>
  <si>
    <t>PIÑA - CASCARA DE PINA GRANULAR - KILOGRAMO - EMPACADO(A) - PROCESADO</t>
  </si>
  <si>
    <t>NARANJA - NARANJA EN POLVO - KILOGRAMO - EMPACADO(A) - PROCESADO</t>
  </si>
  <si>
    <t>VISCERAS DE CERDO (UN) - TRIPA NATURAL DE CERDO - UNIDAD - SIN EMPAQUE - NATURAL</t>
  </si>
  <si>
    <t>CEBOLLA - ANILLOS DE CEBOLLA - KILOGRAMO - SIN EMPAQUE - NATURAL</t>
  </si>
  <si>
    <t>PULPA - NISPERO PULPA DE FRUTA - KILOGRAMO - EMPACADO(A) - PROCESADO</t>
  </si>
  <si>
    <t>FRIJOL - FRIJOL CABEZA NEGRA IMPORTADO DEL PERU - KILOGRAMO - EMPACADO(A) - NATURAL</t>
  </si>
  <si>
    <t>MACA - MACA GELATINIZADA - KILOGRAMO - EMPACADO(A) - PROCESADO</t>
  </si>
  <si>
    <t>CARNE DE CERDO FRESCA O REFRIGERADA EN CORTES (KG) - HIGADO DE CERDO - KILOGRAMO - EMPACADO(A) - NATURAL</t>
  </si>
  <si>
    <t>CARNE DE POLLO FRESCA O REFRIGERADA EN CORTES - POLLO ENTERO CON VISCERAS - KILOGRAMO - EMPACADO(A) - NATURAL</t>
  </si>
  <si>
    <t>ALIMENTOS PREPARADOS - ARROZ CON POLLO ASADO - KILOGRAMO - EMPACADO(A) - PROCESADO</t>
  </si>
  <si>
    <t>SEMILLA PARA SIEMBRA (KG) - SEMILLA DE PALMA DE ACEITE - KILOGRAMO - A GRANEL - NATURAL</t>
  </si>
  <si>
    <t>SALSAS ELABORADAS - SALSA DE SOYA - KILOGRAMO - EMPACADO(A) - PROCESADO</t>
  </si>
  <si>
    <t>SALSAS ELABORADAS - SALSA BARBACOA - KILOGRAMO - EMPACADO(A) - PROCESADO</t>
  </si>
  <si>
    <t>SALSAS ELABORADAS - SALSA INGLESA - KILOGRAMO - EMPACADO(A) - PROCESADO</t>
  </si>
  <si>
    <t>GANADO BOVINO EN PIE - VACAS PARIDAS - KILOGRAMO - SIN EMPAQUE - NATURAL</t>
  </si>
  <si>
    <t>GANADO BOVINO EN PIE - CRIAS MACHOS - KILOGRAMO - SIN EMPAQUE - NATURAL</t>
  </si>
  <si>
    <t>GANADO BOVINO EN PIE - CRIAS HEMBRAS - KILOGRAMO - SIN EMPAQUE - NATURAL</t>
  </si>
  <si>
    <t>CEBOLLA - CEBOLLA GRANULADA - KILOGRAMO - EMPACADO(A) - PROCESADO</t>
  </si>
  <si>
    <t>HOJUELAS DE MAIZ - HOJUELAS DE MAIZ AZUCARADAS - KILOGRAMO - EMPACADO(A) - PROCESADO</t>
  </si>
  <si>
    <t>HIERBAS AROMATICAS - TE MATCHA POLVO - KILOGRAMO - EMPACADO(A) - PROCESADO</t>
  </si>
  <si>
    <t>CARNE DE CERDO FRESCA O REFRIGERADA EN CORTES (KG) - ESOFAGO LAMINAS DESPOJOS - KILOGRAMO - EMPACADO(A) - NATURAL</t>
  </si>
  <si>
    <t>SALSAS ELABORADAS - SALSA DULCE MAIZ - KILOGRAMO - EMPACADO(A) - PROCESADO</t>
  </si>
  <si>
    <t>BUFALO EN PIE (KG) - BUFALO ESCOTERAS DESCARTES - KILOGRAMO - SIN EMPAQUE - NATURAL</t>
  </si>
  <si>
    <t>BEBIDA ACHOCOLATADA - BEBIDA ACHOCOLATADA - UNIDAD - EMPACADO(A) - PROCESADO</t>
  </si>
  <si>
    <t>AVENA LIQUIDA - BEBIDA AVENA NATURAL - UNIDAD - EMPACADO(A) - PROCESADO</t>
  </si>
  <si>
    <t>AVENA LIQUIDA - AVENA NATURAL - UNIDAD - EMPACADO(A) - PROCESADO</t>
  </si>
  <si>
    <t>AVENA LIQUIDA - AVENA SABOR CANELA - UNIDAD - EMPACADO(A) - PROCESADO</t>
  </si>
  <si>
    <t>AVENA LIQUIDA - BEBIDA AVENA SABOR CANELA - UNIDAD - EMPACADO(A) - PROCESADO</t>
  </si>
  <si>
    <t>Bebidas no alcoholicas - BEBIDA CAPUCHINO SABOR CANELA - UNIDAD - EMPACADO(A) - PROCESADO</t>
  </si>
  <si>
    <t>PREMEZCLAS PARA ALIMENTOS CONCENTRADOS - OXIDO DE HIERRO AMARILLO - KILOGRAMO - EMPACADO(A) - NATURAL</t>
  </si>
  <si>
    <t>ABONO ORGANICO - ENMIENDA DE HUMUS DE LOMBRIZ - KILOGRAMO - EMPACADO(A) - NATURAL</t>
  </si>
  <si>
    <t>CARNE DE CERDO FRESCA O REFRIGERADA EN CORTES (KG) - PALETERO DE CERDO - KILOGRAMO - EMPACADO(A) - NATURAL</t>
  </si>
  <si>
    <t>FRUTAS DESHIDRATADAS - ARANDANO JUGO MANZANA - KILOGRAMO - EMPACADO(A) - PROCESADO</t>
  </si>
  <si>
    <t>GANADO BOVINO EN PIE - GANADO BOVINO HEMBRA - KILOGRAMO - SIN EMPAQUE - NATURAL</t>
  </si>
  <si>
    <t>GANADO BOVINO EN PIE - GANADO BOVINO MACHO - KILOGRAMO - SIN EMPAQUE - NATURAL</t>
  </si>
  <si>
    <t>CARNE DE CERDO FRESCA O REFRIGERADA EN CORTES (KG) - CARNE DE CERDO TOMAHAWK - KILOGRAMO - EMPACADO(A) - NATURAL</t>
  </si>
  <si>
    <t>PRODUCTOS LACTEOS - PROTEINA LACTEA - KILOGRAMO - EMPACADO(A) - PROCESADO</t>
  </si>
  <si>
    <t>PRODUCTOS DE PROTEINA VEGETAL - PROTEINA DE ARROZ - KILOGRAMO - EMPACADO(A) - PROCESADO</t>
  </si>
  <si>
    <t>PLANTULAS DE VIVERO - BEGONIA - UNIDAD - SIN EMPAQUE - NATURAL</t>
  </si>
  <si>
    <t>PLANTULAS DE VIVERO - BUGANBIL - UNIDAD - SIN EMPAQUE - NATURAL</t>
  </si>
  <si>
    <t>PLANTULAS DE VIVERO - DURANTA LIMON - UNIDAD - SIN EMPAQUE - NATURAL</t>
  </si>
  <si>
    <t>PLANTULAS DE VIVERO - CROTO VICTORIA - UNIDAD - SIN EMPAQUE - NATURAL</t>
  </si>
  <si>
    <t>PLANTULAS DE VIVERO - AMARANTO ROJO - UNIDAD - SIN EMPAQUE - NATURAL</t>
  </si>
  <si>
    <t>PLANTULAS DE VIVERO - TRONCO DE LA FELICIDAD - UNIDAD - SIN EMPAQUE - NATURAL</t>
  </si>
  <si>
    <t>PLANTULAS DE VIVERO - HIEDRA DE FLOR - UNIDAD - SIN EMPAQUE - NATURAL</t>
  </si>
  <si>
    <t>PLANTULAS DE VIVERO - ALISO - UNIDAD - SIN EMPAQUE - NATURAL</t>
  </si>
  <si>
    <t>PLANTULAS DE VIVERO - ROBLE - UNIDAD - SIN EMPAQUE - NATURAL</t>
  </si>
  <si>
    <t>PLANTULAS DE VIVERO - MORTINO - UNIDAD - SIN EMPAQUE - NATURAL</t>
  </si>
  <si>
    <t>PLANTULAS DE VIVERO - CORONAS - UNIDAD - SIN EMPAQUE - NATURAL</t>
  </si>
  <si>
    <t>PLANTULAS DE VIVERO - LAUREL - UNIDAD - SIN EMPAQUE - NATURAL</t>
  </si>
  <si>
    <t>PLANTULAS DE VIVERO - CEDRO - UNIDAD - SIN EMPAQUE - NATURAL</t>
  </si>
  <si>
    <t>PLANTULAS DE VIVERO - HOLLY LISO - UNIDAD - SIN EMPAQUE - NATURAL</t>
  </si>
  <si>
    <t>PLANTULAS DE VIVERO - MANO DROSO - UNIDAD - SIN EMPAQUE - NATURAL</t>
  </si>
  <si>
    <t>PLANTULAS DE VIVERO - HOLLY ESPINOSO - UNIDAD - SIN EMPAQUE - NATURAL</t>
  </si>
  <si>
    <t>PLANTULAS DE VIVERO - TIBAR - UNIDAD - SIN EMPAQUE - NATURAL</t>
  </si>
  <si>
    <t>PLANTULAS DE VIVERO - ESPINO - UNIDAD - SIN EMPAQUE - NATURAL</t>
  </si>
  <si>
    <t>ALMIDON DE CEREALES - 8346-ALMIDON DE TRIGO - KILOGRAMO - EMPACADO(A) - PROCESADO</t>
  </si>
  <si>
    <t>PRODUCTOS EN POLVO - MARACUYA POLVO - KILOGRAMO - EMPACADO(A) - PROCESADO</t>
  </si>
  <si>
    <t>PRODUCTOS EN POLVO - FLOR DE JAMAICA POLVO - KILOGRAMO - EMPACADO(A) - PROCESADO</t>
  </si>
  <si>
    <t>PRODUCTOS EN POLVO - FRESA POLVO - KILOGRAMO - EMPACADO(A) - PROCESADO</t>
  </si>
  <si>
    <t>PRODUCTOS EN POLVO - MANZANA POLVO - KILOGRAMO - EMPACADO(A) - PROCESADO</t>
  </si>
  <si>
    <t>PRODUCTOS EN POLVO - MANGO POLVO - KILOGRAMO - EMPACADO(A) - PROCESADO</t>
  </si>
  <si>
    <t>PRODUCTOS EN POLVO - PINA POLVO - KILOGRAMO - EMPACADO(A) - PROCESADO</t>
  </si>
  <si>
    <t>CAFE EXCELSO - CAFE VERDE EXCELSO - KILOGRAMO - EMPACADO(A) - NATURAL</t>
  </si>
  <si>
    <t>ELEMENTOS E INSUMOS PECUARIOS POR LOTE - PAQUETE GENETICO - UNIDAD - EMPACADO(A) - NATURAL</t>
  </si>
  <si>
    <t>SUERO DE LECHE - SUERO - LITRO - EMPACADO(A) - PROCESADO</t>
  </si>
  <si>
    <t>PROCESADO DE CERDO - SANGRE DE CERDO - KILOGRAMO - EMPACADO(A) - PROCESADO</t>
  </si>
  <si>
    <t>PESCADO FRESCO O REFRIGERADO - PESCADO MOLIDO - KILOGRAMO - EMPACADO(A) - PROCESADO</t>
  </si>
  <si>
    <t>ACEITES - ACEITE DE COCO ORGANICO - LITRO - EMPACADO(A) - PROCESADO</t>
  </si>
  <si>
    <t>LECHE DE COCO - LECHE DE COCO ORGANICA - KILOGRAMO - EMPACADO(A) - PROCESADO</t>
  </si>
  <si>
    <t>HARINA DE COCO - HARINA DE COCO ORGANICA - KILOGRAMO - EMPACADO(A) - PROCESADO</t>
  </si>
  <si>
    <t>ATUN ENLATADO - 8362-ALBONDIGA DE ATUN TROZOS - KILOGRAMO - EMPACADO(A) - PROCESADO</t>
  </si>
  <si>
    <t>HARINA DE ARROZ - HARINA BLANCA DE ARROZ - KILOGRAMO - EMPACADO(A) - PROCESADO</t>
  </si>
  <si>
    <t>TOMATE - TOMATE SAN MARZANO - KILOGRAMO - SIN EMPAQUE - NATURAL</t>
  </si>
  <si>
    <t>MIEL - 8365-MIEL DE CANA SABORIZADA - KILOGRAMO - EMPACADO(A) - PROCESADO</t>
  </si>
  <si>
    <t>PESCADO FRESCO O REFRIGERADO - YAMU FRESCO - KILOGRAMO - EMPACADO(A) - NATURAL</t>
  </si>
  <si>
    <t>PESCADO FRESCO O REFRIGERADO - YAMU ENTERO - KILOGRAMO - EMPACADO(A) - NATURAL</t>
  </si>
  <si>
    <t>PESCADO FRESCO O REFRIGERADO - ESQUELETO TILAPIA - KILOGRAMO - EMPACADO(A) - NATURAL</t>
  </si>
  <si>
    <t>FORRAJE - FORRAJE DE ALFALFA - KILOGRAMO - EMPACADO(A) - PROCESADO</t>
  </si>
  <si>
    <t>APIO - APIO ORGANICO - KILOGRAMO - EMPACADO(A) - NATURAL</t>
  </si>
  <si>
    <t>LEGUMBRES - ACEDERA ORGANICO - KILOGRAMO - EMPACADO(A) - NATURAL</t>
  </si>
  <si>
    <t>CEREAL - CEREAL DE ARROZ SIN AZUCAR - KILOGRAMO - EMPACADO(A) - PROCESADO</t>
  </si>
  <si>
    <t>ALIMENTO CONCENTRADO PARA AVES - POLLO CRIOLLO GRUESA - KILOGRAMO - EMPACADO(A) - PROCESADO</t>
  </si>
  <si>
    <t>ALIMENTO CONCENTRADO PARA AVES - POLLO CRIOLLO DELGADA - KILOGRAMO - EMPACADO(A) - PROCESADO</t>
  </si>
  <si>
    <t>HUEVO FRESCO DE GALLINA ROJO (UN) - TIPO J - UNIDAD - EMPACADO(A) - NATURAL</t>
  </si>
  <si>
    <t>YOGURT - YOGURT CON DULCE - KILOGRAMO - EMPACADO(A) - PROCESADO</t>
  </si>
  <si>
    <t>YOGURT - YOGURT NATURAL - LITRO - EMPACADO(A) - PROCESADO</t>
  </si>
  <si>
    <t>YOGURT - YOGURT GRIEGO CON DULCE - KILOGRAMO - EMPACADO(A) - PROCESADO</t>
  </si>
  <si>
    <t>YOGURT - YOGURT GRIEGO SABORIZADO - KILOGRAMO - EMPACADO(A) - PROCESADO</t>
  </si>
  <si>
    <t>YOGURT - YOGURT GRIEGO PARFAIT - KILOGRAMO - EMPACADO(A) - PROCESADO</t>
  </si>
  <si>
    <t>YOGURT - YOGURT ENTERO - LITRO - EMPACADO(A) - PROCESADO</t>
  </si>
  <si>
    <t>YOGURT - YOGURT CON FRUTA - LITRO - EMPACADO(A) - PROCESADO</t>
  </si>
  <si>
    <t>YOGURT - YOGURT ENTERO CON DULCE - LITRO - EMPACADO(A) - PROCESADO</t>
  </si>
  <si>
    <t>YOGURT - YOGURT LIGHT - KILOGRAMO - EMPACADO(A) - PROCESADO</t>
  </si>
  <si>
    <t>YOGURT - BEBIDA CUCHAREABLE - KILOGRAMO - EMPACADO(A) - PROCESADO</t>
  </si>
  <si>
    <t>QUESO (KG) - QUESO MOMPOSINO - KILOGRAMO - EMPACADO(A) - PROCESADO</t>
  </si>
  <si>
    <t>GUAYABA - GUAYABA TROZOS - KILOGRAMO - EMPACADO(A) - PROCESADO</t>
  </si>
  <si>
    <t>LEGUMBRES - MALANGA - KILOGRAMO - EMPACADO(A) - NATURAL</t>
  </si>
  <si>
    <t>SEMILLA PARA SIEMBRA (UN) - SEMILLA ZANAHORIA CASPI - UNIDAD - EMPACADO(A) - NATURAL</t>
  </si>
  <si>
    <t>SEMILLA PARA SIEMBRA (UN) - SEMILLA ZANAHORIA CORDOBA - UNIDAD - EMPACADO(A) - NATURAL</t>
  </si>
  <si>
    <t>ACEITE REFINADO DE PALMISTE (KG) - ACEITE DE PALMISTE RBD - KILOGRAMO - EMPACADO(A) - PROCESADO</t>
  </si>
  <si>
    <t>GANADO BOVINO EN PIE - HEMBRA DE VIENTRE BRAHMAN - KILOGRAMO - SIN EMPAQUE - NATURAL</t>
  </si>
  <si>
    <t>GANADO BOVINO EN PIE - HEMBRA DE LEVANTE BRAHMAN - KILOGRAMO - SIN EMPAQUE - NATURAL</t>
  </si>
  <si>
    <t>PRODUCTOS DE PROTEINA VEGETAL - PROTEINA VEGETAL DE SOYA - KILOGRAMO - EMPACADO(A) - PROCESADO</t>
  </si>
  <si>
    <t>BANANO FRESCO - BANANO - UNIDAD - EMPACADO(A) - NATURAL</t>
  </si>
  <si>
    <t>PASTA ALIMENTICIA TIPO SOPA - PASTA ALIMENTICIA DE ARROZ - KILOGRAMO - EMPACADO(A) - PROCESADO</t>
  </si>
  <si>
    <t>PAN - PAN MOGOLLA - UNIDAD - EMPACADO(A) - PROCESADO</t>
  </si>
  <si>
    <t>TRUCHA ENTERA FRESCA O REFRIGERADA - 8412-FILETE DE TRUCHA AHUMADA - KILOGRAMO - EMPACADO(A) - NATURAL</t>
  </si>
  <si>
    <t>TRUCHA ENTERA FRESCA O REFRIGERADA - 8413-FILETE DE TRUCHA SALMONADA - KILOGRAMO - EMPACADO(A) - NATURAL</t>
  </si>
  <si>
    <t>ATUN ENTERO FRESCO O REFRIGERADO - FILETE DE ATUN - KILOGRAMO - EMPACADO(A) - NATURAL</t>
  </si>
  <si>
    <t>TRUCHA ENTERA FRESCA O REFRIGERADA - TRUCHA ARCOIRIS - KILOGRAMO - EMPACADO(A) - NATURAL</t>
  </si>
  <si>
    <t>PESCADO FRESCO O REFRIGERADO - JAIBA - KILOGRAMO - EMPACADO(A) - NATURAL</t>
  </si>
  <si>
    <t>PESCADO FRESCO O REFRIGERADO - LOMITO DE MOJARRA - KILOGRAMO - EMPACADO(A) - NATURAL</t>
  </si>
  <si>
    <t>PESCADO FRESCO O REFRIGERADO - TROZOS DE SALMON AHUMADO - KILOGRAMO - EMPACADO(A) - PROCESADO</t>
  </si>
  <si>
    <t>PESCADO FRESCO O REFRIGERADO - PORCION DE SALMON - KILOGRAMO - EMPACADO(A) - NATURAL</t>
  </si>
  <si>
    <t>PESCADO FRESCO O REFRIGERADO - PORCION DE ROBALO IMPORTADO - KILOGRAMO - EMPACADO(A) - NATURAL</t>
  </si>
  <si>
    <t>PESCADO FRESCO O REFRIGERADO - PORCION DE ATUN - KILOGRAMO - EMPACADO(A) - NATURAL</t>
  </si>
  <si>
    <t>PESCADO FRESCO O REFRIGERADO - PORCION DE CORVINA - KILOGRAMO - EMPACADO(A) - NATURAL</t>
  </si>
  <si>
    <t>PESCADO FRESCO O REFRIGERADO - PORCIONES SURTIDAS - KILOGRAMO - EMPACADO(A) - NATURAL</t>
  </si>
  <si>
    <t>PESCADO FRESCO O REFRIGERADO - BISTEC DE ATUN IMPORTADO - KILOGRAMO - EMPACADO(A) - NATURAL</t>
  </si>
  <si>
    <t>PESCADO FRESCO O REFRIGERADO - PIEL DE SALMON - KILOGRAMO - EMPACADO(A) - NATURAL</t>
  </si>
  <si>
    <t>PESCADO FRESCO O REFRIGERADO - BISTEC DE PEZ ESPADA IMPORTADO - KILOGRAMO - EMPACADO(A) - NATURAL</t>
  </si>
  <si>
    <t>CANGREJO - MUELAS DE CANGREJO DE PIEDRA IMPORTADAS - KILOGRAMO - EMPACADO(A) - NATURAL</t>
  </si>
  <si>
    <t>MARISCOS MOLUSCOS CRUSTACEOS Y OTROS - PIEL DE OSTRAS - UNIDAD - EMPACADO(A) - NATURAL</t>
  </si>
  <si>
    <t>PAN - PRODUCTOS DE PANADERIA - TORTA ARTESANAL - UNIDAD - EMPACADO(A) - PROCESADO</t>
  </si>
  <si>
    <t>ADITIVOS PARA ALIMENTOS - MONOHIDRATO DE CREATINA - KILOGRAMO - EMPACADO(A) - PROCESADO</t>
  </si>
  <si>
    <t>BEBIDAS NO ALCOHOLICAS. - JUGO DE CAJA SABORES MIXTOS - MILILITRO - EMPACADO(A) - PROCESADO</t>
  </si>
  <si>
    <t>CACAO EN GRANO - CACAO EN GRANO ORGANICO CRUDO SECO - KILOGRAMO - EMPACADO(A) - NATURAL</t>
  </si>
  <si>
    <t>ADITIVOS PARA ALIMENTOS - JARABE DE JENGIBRE - UNIDAD - EMPACADO(A) - PROCESADO</t>
  </si>
  <si>
    <t>ADITIVOS PARA ALIMENTOS - JARABE RUBY - UNIDAD - EMPACADO(A) - PROCESADO</t>
  </si>
  <si>
    <t>FERTILIZANTES - BORO ZINC - KILOGRAMO - EN SACO - PROCESADO</t>
  </si>
  <si>
    <t>SEMILLAS DE PLANTAS - ARBOL FORESTAL IGUA NAUNO - KILOGRAMO - EMPACADO(A) - NATURAL</t>
  </si>
  <si>
    <t>SEMILLAS DE PLANTAS - ARBOL FORESTAL YOPO NEGRO - KILOGRAMO - EMPACADO(A) - NATURAL</t>
  </si>
  <si>
    <t>SEMILLAS DE PLANTAS - ARBOL FORESTAL GUAYACAN AMARILLO - KILOGRAMO - EMPACADO(A) - NATURAL</t>
  </si>
  <si>
    <t>SEMILLAS DE PLANTAS - SEMILLAS DE ALBAHACA GENOVESA - KILOGRAMO - EMPACADO(A) - NATURAL</t>
  </si>
  <si>
    <t>SEMILLAS DE PLANTAS - SEMILLAS DE MANZANILLA - KILOGRAMO - EMPACADO(A) - NATURAL</t>
  </si>
  <si>
    <t>SEMILLAS DE PLANTAS - SEMILLAS DE OREGANO - KILOGRAMO - EMPACADO(A) - NATURAL</t>
  </si>
  <si>
    <t>SEMILLAS DE PLANTAS - SEMILLAS DE ROMERO PLANTULA - KILOGRAMO - EMPACADO(A) - NATURAL</t>
  </si>
  <si>
    <t>SEMILLAS DE PLANTAS - SEMILLAS DE HIERBABUENA - KILOGRAMO - EMPACADO(A) - NATURAL</t>
  </si>
  <si>
    <t>SEMILLAS DE PLANTAS - SEMILLAS DE TOMILLO COMUN - KILOGRAMO - EMPACADO(A) - NATURAL</t>
  </si>
  <si>
    <t>SEMILLAS DE PLANTAS - SEMILLAS DE CEBOLLA DE RAMA TOKIO - KILOGRAMO - EMPACADO(A) - NATURAL</t>
  </si>
  <si>
    <t>SEMILLAS DE PLANTAS - SEMILLAS DE CALABACIN COCOZELLE - KILOGRAMO - EMPACADO(A) - NATURAL</t>
  </si>
  <si>
    <t>SEMILLAS DE PLANTAS - SEMILLAS DE BADEA - KILOGRAMO - EMPACADO(A) - NATURAL</t>
  </si>
  <si>
    <t>SEMILLAS DE PLANTAS - SEMILLAS DE ACACIA ROJA - KILOGRAMO - EMPACADO(A) - NATURAL</t>
  </si>
  <si>
    <t>FRIJOL NACIONAL - 8461-FRIJOL PERCAL NACIONAL - KILOGRAMO - EN SACO - NATURAL</t>
  </si>
  <si>
    <t>ADITIVOS PARA ALIMENTO ANIMAL - VALINA - KILOGRAMO - EMPACADO(A) - PROCESADO</t>
  </si>
  <si>
    <t>PAN - PRODUCTOS DE PANADERIA - ROSCON AREQUIPE 35GR - UNIDAD - EMPACADO(A) - PROCESADO</t>
  </si>
  <si>
    <t>PAN - PRODUCTOS DE PANADERIA - ROSCON AREQUIPE 80GR - UNIDAD - EMPACADO(A) - PROCESADO</t>
  </si>
  <si>
    <t>PAN - PRODUCTOS DE PANADERIA - ROSCON AREQUIPE 110GR - UNIDAD - EMPACADO(A) - PROCESADO</t>
  </si>
  <si>
    <t>HARINA DE MACA - HARINA DE MACA NEGRA - KILOGRAMO - EMPACADO(A) - PROCESADO</t>
  </si>
  <si>
    <t>HARINA DE MACA - HARINA DE MACA ROJA - KILOGRAMO - EMPACADO(A) - PROCESADO</t>
  </si>
  <si>
    <t>PANELA - PANELA FRACCIONADA REDONDA - KILOGRAMO - EMPACADO(A) - NATURAL</t>
  </si>
  <si>
    <t>FIBRA DE ALGODON - FIBRILLA - KILOGRAMO - EMPACADO(A) - NATURAL</t>
  </si>
  <si>
    <t>CARBON MINERAL - CARBON TERMICO FINO - KILOGRAMO - EMPACADO(A) - PROCESADO</t>
  </si>
  <si>
    <t>ADITIVOS PARA ALIMENTO ANIMAL - MYCO AD - KILOGRAMO - EMPACADO(A) - PROCESADO</t>
  </si>
  <si>
    <t>ADITIVOS PARA ALIMENTO ANIMAL - KINGPHOS - KILOGRAMO - EMPACADO(A) - PROCESADO</t>
  </si>
  <si>
    <t>ADITIVOS PARA ALIMENTO ANIMAL - ENSPIRA - KILOGRAMO - EMPACADO(A) - PROCESADO</t>
  </si>
  <si>
    <t>CARNE DE CERDO FRESCA O REFRIGERADA EN CORTES (KG) - CHUZO DE CERDO - KILOGRAMO - EMPACADO(A) - PROCESADO</t>
  </si>
  <si>
    <t>CARNE DE CERDO FRESCA O REFRIGERADA EN CORTES (KG) - COSTILLA SIN HUESO - KILOGRAMO - EMPACADO(A) - PROCESADO</t>
  </si>
  <si>
    <t>AJO - AJO CONGELADO - KILOGRAMO - EMPACADO(A) - PROCESADO</t>
  </si>
  <si>
    <t>HARINA PRODUCTOS VARIOS - HARINA PARA PANCAKES 7 GRANOS - KILOGRAMO - EMPACADO(A) - PROCESADO</t>
  </si>
  <si>
    <t>HARINA DE PLATANO - HARINA PARA PANCAKES DE PLATANO - KILOGRAMO - EMPACADO(A) - PROCESADO</t>
  </si>
  <si>
    <t>HARINA DE SOYA - HARINA PARA PANCAKES DE PROTEINA DE SOYA - KILOGRAMO - EMPACADO(A) - PROCESADO</t>
  </si>
  <si>
    <t>HARINA PRODUCTOS VARIOS - SMOOTHIE FRUTOS MIXTOS - KILOGRAMO - EMPACADO(A) - PROCESADO</t>
  </si>
  <si>
    <t>Proteina de Soya - SMOOTHIE CHOCOLATE BANANO - KILOGRAMO - EMPACADO(A) - PROCESADO</t>
  </si>
  <si>
    <t>HARINA PRODUCTOS VARIOS - COLADA 7 GRANOS - KILOGRAMO - EMPACADO(A) - PROCESADO</t>
  </si>
  <si>
    <t>AGUACATE - AGUACATE SANTANA - KILOGRAMO - SIN EMPAQUE - NATURAL</t>
  </si>
  <si>
    <t>ARROZ BLANCO - ARROZ DE COCO - KILOGRAMO - EMPACADO(A) - PROCESADO</t>
  </si>
  <si>
    <t>CALAMAR - TENTACULOS DE CALAMAR - KILOGRAMO - EMPACADO(A) - PROCESADO</t>
  </si>
  <si>
    <t>CARNE DE PAVO FRESCA O REFRIGERADA - MEDALLONES DE PAVO - KILOGRAMO - EMPACADO(A) - PROCESADO</t>
  </si>
  <si>
    <t>TOMATE - TOMATE CHERRY COLORES MIXTOS - KILOGRAMO - SIN EMPAQUE - NATURAL</t>
  </si>
  <si>
    <t>CHAMPIÑON FRESCO - CHAMPINON CRIMINI - KILOGRAMO - SIN EMPAQUE - NATURAL</t>
  </si>
  <si>
    <t>COLES - COLES DE BRUSELAS - KILOGRAMO - SIN EMPAQUE - NATURAL</t>
  </si>
  <si>
    <t>COLES - COGOLLOS DE TUDELA - KILOGRAMO - SIN EMPAQUE - NATURAL</t>
  </si>
  <si>
    <t>TOMATE - TOMATE CHERRY AMARILLO - KILOGRAMO - SIN EMPAQUE - NATURAL</t>
  </si>
  <si>
    <t>ANIMALES VIVOS - PERRO FILA EN PIE - UNIDAD - SIN EMPAQUE - NATURAL</t>
  </si>
  <si>
    <t>GALLINA DE LEVANTE - GALLINA VIVA DE DESCARTE - UNIDAD - SIN EMPAQUE - NATURAL</t>
  </si>
  <si>
    <t>SUPLEMENTO NUTRICIONAL - SUPLEMENTO ALIMENTICIO PARA POTROS - KILOGRAMO - EMPACADO(A) - PROCESADO</t>
  </si>
  <si>
    <t>ALIMENTOS PECUARIOS PRECOCIDOS - ALITAS ADOBADAS CON SALSA DE MANGO PRECOCIDA - KILOGRAMO - EMPACADO(A) - PROCESADO</t>
  </si>
  <si>
    <t>ALIMENTOS PECUARIOS PRECOCIDOS - CARNE MOLIDA ESPECIAL - KILOGRAMO - EMPACADO(A) - PROCESADO</t>
  </si>
  <si>
    <t>ALIMENTOS PECUARIOS PRECOCIDOS - CARNE SUDADA - KILOGRAMO - EMPACADO(A) - PROCESADO</t>
  </si>
  <si>
    <t>ALIMENTOS PECUARIOS PRECOCIDOS - CARNE ALINADA - KILOGRAMO - EMPACADO(A) - PROCESADO</t>
  </si>
  <si>
    <t>ALIMENTOS PECUARIOS PRECOCIDOS - CARNE ASAR FREIR - KILOGRAMO - EMPACADO(A) - PROCESADO</t>
  </si>
  <si>
    <t>ALIMENTOS PECUARIOS PRECOCIDOS - CARNE SANCOCHO - KILOGRAMO - EMPACADO(A) - PROCESADO</t>
  </si>
  <si>
    <t>CONSERVANTES PARA PRODUCTOS DE CONSUMO ANIMAL - ENSILAD_L GARRAFA - LITRO - EMPACADO(A) - PROCESADO</t>
  </si>
  <si>
    <t>CEBOLLA - CEBOLLA CABEZONA CONGELADA - KILOGRAMO - EMPACADO(A) - NATURAL</t>
  </si>
  <si>
    <t>ZANAHORIA FRESCA - ZANAHORIA PICADA CONGELADA - KILOGRAMO - EMPACADO(A) - NATURAL</t>
  </si>
  <si>
    <t>MAIZ - 8509-MAIZ PIRA IMPORTADO - KILOGRAMO - EMPACADO(A) - PROCESADO</t>
  </si>
  <si>
    <t>CARNE DE CERDO FRESCA O REFRIGERADA EN CORTES (KG) - ALETAS DE PERNIL - KILOGRAMO - SIN EMPAQUE - NATURAL</t>
  </si>
  <si>
    <t>CARNE DE CERDO FRESCA O REFRIGERADA EN CORTES (KG) - ALETAS DE PERNIL LIGTH - KILOGRAMO - SIN EMPAQUE - NATURAL</t>
  </si>
  <si>
    <t>CARNE DE CERDO FRESCA O REFRIGERADA EN CORTES (KG) - BABY CORRIENTE - KILOGRAMO - SIN EMPAQUE - NATURAL</t>
  </si>
  <si>
    <t>CARNE DE CERDO FRESCA O REFRIGERADA EN CORTES (KG) - BOSTON BUTT - KILOGRAMO - SIN EMPAQUE - NATURAL</t>
  </si>
  <si>
    <t>CARNE DE CERDO FRESCA O REFRIGERADA EN CORTES (KG) - BRAZO CON PAPADA Y PIEL - KILOGRAMO - SIN EMPAQUE - NATURAL</t>
  </si>
  <si>
    <t>CARNE DE CERDO FRESCA O REFRIGERADA EN CORTES (KG) - BRAZO MAS CABEZA DE LOMO - KILOGRAMO - SIN EMPAQUE - NATURAL</t>
  </si>
  <si>
    <t>CARNE DE CERDO FRESCA O REFRIGERADA EN CORTES (KG) - BRAZO DE CERDO COMBO - KILOGRAMO - SIN EMPAQUE - NATURAL</t>
  </si>
  <si>
    <t>CARNE DE CERDO FRESCA O REFRIGERADA EN CORTES (KG) - CABEZA DE LOMO COMBO - KILOGRAMO - SIN EMPAQUE - NATURAL</t>
  </si>
  <si>
    <t>CARNE DE CERDO FRESCA O REFRIGERADA EN CORTES (KG) - CARNE DE CACHETE ESPECIAL - KILOGRAMO - SIN EMPAQUE - NATURAL</t>
  </si>
  <si>
    <t>CARNE DE CERDO FRESCA O REFRIGERADA EN CORTES (KG) - CARNE INDUSTRIAL DE CERDA - KILOGRAMO - SIN EMPAQUE - NATURAL</t>
  </si>
  <si>
    <t>CARNE DE CERDO FRESCA O REFRIGERADA EN CORTES (KG) - CARNE INDUSTRIAL PARA QUESO DE CABEZA - KILOGRAMO - SIN EMPAQUE - NATURAL</t>
  </si>
  <si>
    <t>CARNE DE CERDO FRESCA O REFRIGERADA EN CORTES (KG) - CARNE INDUSTRIAL DE CACHETE - KILOGRAMO - SIN EMPAQUE - NATURAL</t>
  </si>
  <si>
    <t>CARNE DE CERDO FRESCA O REFRIGERADA EN CORTES (KG) - CARNE PARA MOLER ESPECIAL - KILOGRAMO - SIN EMPAQUE - NATURAL</t>
  </si>
  <si>
    <t>CARNE DE CERDO FRESCA O REFRIGERADA EN CORTES (KG) - CARRILLADA DE CERDO - KILOGRAMO - SIN EMPAQUE - NATURAL</t>
  </si>
  <si>
    <t>CARNE DE CERDO FRESCA O REFRIGERADA EN CORTES (KG) - CHATA DE CERDO - KILOGRAMO - SIN EMPAQUE - NATURAL</t>
  </si>
  <si>
    <t>CARNE DE CERDO FRESCA O REFRIGERADA EN CORTES (KG) - CHOCOZUELA - KILOGRAMO - SIN EMPAQUE - NATURAL</t>
  </si>
  <si>
    <t>CARNE DE CERDO FRESCA O REFRIGERADA EN CORTES (KG) - COJINES - KILOGRAMO - SIN EMPAQUE - NATURAL</t>
  </si>
  <si>
    <t>CARNE DE CERDO FRESCA O REFRIGERADA EN CORTES (KG) - COLITAS DE CERDO - KILOGRAMO - SIN EMPAQUE - NATURAL</t>
  </si>
  <si>
    <t>CARNE DE CERDO FRESCA O REFRIGERADA EN CORTES (KG) - CORAZON DE CERDO - KILOGRAMO - SIN EMPAQUE - NATURAL</t>
  </si>
  <si>
    <t>CARNE DE CERDO FRESCA O REFRIGERADA EN CORTES (KG) - COSTILLA ESPECIAL COMBO - KILOGRAMO - SIN EMPAQUE - NATURAL</t>
  </si>
  <si>
    <t>CARNE DE CERDO FRESCA O REFRIGERADA EN CORTES (KG) - COSTILLA ESPECIAL DE CERDA - KILOGRAMO - SIN EMPAQUE - NATURAL</t>
  </si>
  <si>
    <t>CARNE DE CERDO FRESCA O REFRIGERADA EN CORTES (KG) - COSTILLA ESPECIAL CARNUDA DE CERDO - KILOGRAMO - SIN EMPAQUE - NATURAL</t>
  </si>
  <si>
    <t>CARNE DE CERDO FRESCA O REFRIGERADA EN CORTES (KG) - COSTILLA ESPECIAL EXTRA - KILOGRAMO - SIN EMPAQUE - NATURAL</t>
  </si>
  <si>
    <t>CARNE DE CERDO FRESCA O REFRIGERADA EN CORTES (KG) - COSTILLA ESPECIAL DE CERDO PORCIONADA - KILOGRAMO - SIN EMPAQUE - NATURAL</t>
  </si>
  <si>
    <t>CARNE DE CERDO FRESCA O REFRIGERADA EN CORTES (KG) - COSTILLA AMERICANA - KILOGRAMO - SIN EMPAQUE - NATURAL</t>
  </si>
  <si>
    <t>CARNE DE CERDO FRESCA O REFRIGERADA EN CORTES (KG) - COSTILLA ESPECIAL PERFILADA AL CARTON - KILOGRAMO - SIN EMPAQUE - NATURAL</t>
  </si>
  <si>
    <t>CARNE DE CERDO FRESCA O REFRIGERADA EN CORTES (KG) - COSTILLA SELECCIONADA PICADA - KILOGRAMO - SIN EMPAQUE - NATURAL</t>
  </si>
  <si>
    <t>CARNE DE CERDO FRESCA O REFRIGERADA EN CORTES (KG) - COSTILLA ECONOMICA - KILOGRAMO - SIN EMPAQUE - NATURAL</t>
  </si>
  <si>
    <t>CARNE DE CERDO FRESCA O REFRIGERADA EN CORTES (KG) - PORKYS - KILOGRAMO - SIN EMPAQUE - NATURAL</t>
  </si>
  <si>
    <t>CARNE DE CERDO FRESCA O REFRIGERADA EN CORTES (KG) - PORKYS TRASERO - KILOGRAMO - SIN EMPAQUE - NATURAL</t>
  </si>
  <si>
    <t>CARNE DE CERDO FRESCA O REFRIGERADA EN CORTES (KG) - TIRITAS DE LOMO - KILOGRAMO - SIN EMPAQUE - NATURAL</t>
  </si>
  <si>
    <t>CARNE DE CERDO FRESCA O REFRIGERADA EN CORTES (KG) - TIRAS DE TOCINETA BARRIGA - KILOGRAMO - SIN EMPAQUE - NATURAL</t>
  </si>
  <si>
    <t>CARNE DE CERDO FRESCA O REFRIGERADA EN CORTES (KG) - MATAMBRITO - KILOGRAMO - SIN EMPAQUE - NATURAL</t>
  </si>
  <si>
    <t>CARNE DE CERDO FRESCA O REFRIGERADA EN CORTES (KG) - TIRAS DE TOCINO CARNUDO - KILOGRAMO - SIN EMPAQUE - NATURAL</t>
  </si>
  <si>
    <t>CARNE DE CERDO FRESCA O REFRIGERADA EN CORTES (KG) - PLANCHA - KILOGRAMO - SIN EMPAQUE - NATURAL</t>
  </si>
  <si>
    <t>CARNE DE CERDO FRESCA O REFRIGERADA EN CORTES (KG) - KIBBES BANDEJA - KILOGRAMO - SIN EMPAQUE - NATURAL</t>
  </si>
  <si>
    <t>CARNE DE CERDO FRESCA O REFRIGERADA EN CORTES (KG) - CUAJO DE CERDO - KILOGRAMO - SIN EMPAQUE - NATURAL</t>
  </si>
  <si>
    <t>CARNE DE CERDO FRESCA O REFRIGERADA EN CORTES (KG) - ENTRESIJO DE CERDO - KILOGRAMO - SIN EMPAQUE - NATURAL</t>
  </si>
  <si>
    <t>CARNE DE CERDO FRESCA O REFRIGERADA EN CORTES (KG) - ESPALDILLA DE CERDO - KILOGRAMO - SIN EMPAQUE - NATURAL</t>
  </si>
  <si>
    <t>CARNE DE CERDO FRESCA O REFRIGERADA EN CORTES (KG) - GUARGUERO DE CERDO - KILOGRAMO - SIN EMPAQUE - NATURAL</t>
  </si>
  <si>
    <t>CARNE DE CERDO FRESCA O REFRIGERADA EN CORTES (KG) - INTESTINO DELGADO - KILOGRAMO - SIN EMPAQUE - NATURAL</t>
  </si>
  <si>
    <t>CARNE DE CERDO FRESCA O REFRIGERADA EN CORTES (KG) - LENGUA DE CERDO - KILOGRAMO - SIN EMPAQUE - NATURAL</t>
  </si>
  <si>
    <t>CARNE DE CERDO FRESCA O REFRIGERADA EN CORTES (KG) - LOMO DE CERDA - KILOGRAMO - SIN EMPAQUE - NATURAL</t>
  </si>
  <si>
    <t>CARNE DE CERDO FRESCA O REFRIGERADA EN CORTES (KG) - MANTO DE CERDO - KILOGRAMO - SIN EMPAQUE - NATURAL</t>
  </si>
  <si>
    <t>CARNE DE CERDO FRESCA O REFRIGERADA EN CORTES (KG) - MENUDO DE CERDO - KILOGRAMO - SIN EMPAQUE - NATURAL</t>
  </si>
  <si>
    <t>CARNE DE CERDO FRESCA O REFRIGERADA EN CORTES (KG) - MOCHOS - KILOGRAMO - SIN EMPAQUE - NATURAL</t>
  </si>
  <si>
    <t>CARNE DE CERDO FRESCA O REFRIGERADA EN CORTES (KG) - OJOS DE CERDO - KILOGRAMO - SIN EMPAQUE - NATURAL</t>
  </si>
  <si>
    <t>CARNE DE CERDO FRESCA O REFRIGERADA EN CORTES (KG) - PAJARILLA DE CERDO - KILOGRAMO - SIN EMPAQUE - NATURAL</t>
  </si>
  <si>
    <t>CARNE DE CERDO FRESCA O REFRIGERADA EN CORTES (KG) - PAPADA MAS TOCINETA BARRIGA - KILOGRAMO - SIN EMPAQUE - NATURAL</t>
  </si>
  <si>
    <t>CARNE DE CERDO FRESCA O REFRIGERADA EN CORTES (KG) - PERNIL DE CERDA - KILOGRAMO - SIN EMPAQUE - NATURAL</t>
  </si>
  <si>
    <t>CARNE DE CERDO FRESCA O REFRIGERADA EN CORTES (KG) - PERNIL CON HUESO PIEL Y PEZUNA - KILOGRAMO - SIN EMPAQUE - NATURAL</t>
  </si>
  <si>
    <t>CARNE DE CERDO FRESCA O REFRIGERADA EN CORTES (KG) - PERNIL - KILOGRAMO - SIN EMPAQUE - NATURAL</t>
  </si>
  <si>
    <t>CARNE DE CERDO FRESCA O REFRIGERADA EN CORTES (KG) - PIERNA DESPIEZADA - KILOGRAMO - SIN EMPAQUE - NATURAL</t>
  </si>
  <si>
    <t>CARNE DE CERDO FRESCA O REFRIGERADA EN CORTES (KG) - PIERNA EN COMBO - KILOGRAMO - SIN EMPAQUE - NATURAL</t>
  </si>
  <si>
    <t>CARNE DE CERDO FRESCA O REFRIGERADA EN CORTES (KG) - PUNTAS DE COSTILLA - KILOGRAMO - SIN EMPAQUE - NATURAL</t>
  </si>
  <si>
    <t>CARNE DE CERDO FRESCA O REFRIGERADA EN CORTES (KG) - PUNTA DE TOCINETA BARRIGA - KILOGRAMO - SIN EMPAQUE - NATURAL</t>
  </si>
  <si>
    <t>CARNE DE CERDO FRESCA O REFRIGERADA EN CORTES (KG) - PULPA DE CERDO PORCIONADA - KILOGRAMO - SIN EMPAQUE - NATURAL</t>
  </si>
  <si>
    <t>CARNE DE CERDO FRESCA O REFRIGERADA EN CORTES (KG) - RECORTE DE TOCINETA BARRIGA - KILOGRAMO - SIN EMPAQUE - NATURAL</t>
  </si>
  <si>
    <t>CARNE DE CERDO FRESCA O REFRIGERADA EN CORTES (KG) - RECORTE DE COSTILLA - KILOGRAMO - SIN EMPAQUE - NATURAL</t>
  </si>
  <si>
    <t>CARNE DE CERDO FRESCA O REFRIGERADA EN CORTES (KG) - RECORTE DE GARRA TALLADA - KILOGRAMO - SIN EMPAQUE - NATURAL</t>
  </si>
  <si>
    <t>CARNE DE CERDO FRESCA O REFRIGERADA EN CORTES (KG) - RECORTE DE GARRA Y TOCINO - KILOGRAMO - SIN EMPAQUE - NATURAL</t>
  </si>
  <si>
    <t>CARNE DE CERDO FRESCA O REFRIGERADA EN CORTES (KG) - RINON DE CERDA - KILOGRAMO - SIN EMPAQUE - NATURAL</t>
  </si>
  <si>
    <t>CARNE DE CERDO FRESCA O REFRIGERADA EN CORTES (KG) - RINON DE CERDO - KILOGRAMO - SIN EMPAQUE - NATURAL</t>
  </si>
  <si>
    <t>CARNE DE CERDO FRESCA O REFRIGERADA EN CORTES (KG) - SOBREBARRIGA DE CERDO - KILOGRAMO - SIN EMPAQUE - NATURAL</t>
  </si>
  <si>
    <t>CARNE DE CERDO FRESCA O REFRIGERADA EN CORTES (KG) - STERNUM BONE - KILOGRAMO - SIN EMPAQUE - NATURAL</t>
  </si>
  <si>
    <t>CARNE DE CERDO FRESCA O REFRIGERADA EN CORTES (KG) - SUBPRODUCTO DE BRAZO Y JAMON - KILOGRAMO - SIN EMPAQUE - NATURAL</t>
  </si>
  <si>
    <t>CARNE DE CERDO FRESCA O REFRIGERADA EN CORTES (KG) - SUBPRODUCTO ESPECIAL - KILOGRAMO - SIN EMPAQUE - NATURAL</t>
  </si>
  <si>
    <t>CARNE DE CERDO FRESCA O REFRIGERADA EN CORTES (KG) - SUBPRODUCTO ECONOMICO - KILOGRAMO - SIN EMPAQUE - NATURAL</t>
  </si>
  <si>
    <t>CARNE DE CERDO FRESCA O REFRIGERADA EN CORTES (KG) - SUBPRODUCTO PERNIL LIGHT - KILOGRAMO - SIN EMPAQUE - NATURAL</t>
  </si>
  <si>
    <t>CARNE DE CERDO FRESCA O REFRIGERADA EN CORTES (KG) - T_BONE STEACK DE CERDO - KILOGRAMO - SIN EMPAQUE - NATURAL</t>
  </si>
  <si>
    <t>CARNE DE CERDO FRESCA O REFRIGERADA EN CORTES (KG) - TOCINETA PLANCHA CON PIEL - KILOGRAMO - SIN EMPAQUE - NATURAL</t>
  </si>
  <si>
    <t>CARNE DE CERDO FRESCA O REFRIGERADA EN CORTES (KG) - TOCINETA MAS COSTILLA - KILOGRAMO - SIN EMPAQUE - NATURAL</t>
  </si>
  <si>
    <t>CARNE DE CERDO FRESCA O REFRIGERADA EN CORTES (KG) - TOMAHAWK DE CERDO - KILOGRAMO - SIN EMPAQUE - NATURAL</t>
  </si>
  <si>
    <t>CARNE DE CERDO FRESCA O REFRIGERADA EN CORTES (KG) - TROMPITAS DE CERDO - KILOGRAMO - SIN EMPAQUE - NATURAL</t>
  </si>
  <si>
    <t>CARNE DE CERDO FRESCA O REFRIGERADA EN CORTES (KG) - VISCERAS DE CERDA - KILOGRAMO - SIN EMPAQUE - NATURAL</t>
  </si>
  <si>
    <t>FERTILIZANTES - ULEXITA BORO RADICULAR - KILOGRAMO - EMPACADO(A) - PROCESADO</t>
  </si>
  <si>
    <t>YOGURT - YOGURT GRIEGO - KILOGRAMO - EMPACADO(A) - PROCESADO</t>
  </si>
  <si>
    <t>MAZORCA FRESCA - MAZORCA CRIOLLA - KILOGRAMO - SIN EMPAQUE - NATURAL</t>
  </si>
  <si>
    <t>PIMENTON FRESCO - PIMENTON MIXTO - KILOGRAMO - EMPACADO(A) - NATURAL</t>
  </si>
  <si>
    <t>MAIZ BLANCO NACIONAL SECO - MAIZ BLANCO PERGAMINO NACIONAL - KILOGRAMO - EMPACADO(A) - NATURAL</t>
  </si>
  <si>
    <t>VISCERAS DE CERDO (UN) - ASADURA ENTERA - UNIDAD - EMPACADO(A) - NATURAL</t>
  </si>
  <si>
    <t>VISCERAS DE CERDO (UN) - BOLSA DE SANGRE - UNIDAD - EMPACADO(A) - NATURAL</t>
  </si>
  <si>
    <t>CARNE DE CERDO FRESCA O REFRIGERADA EN CORTES (KG) - BRAZO CON HUESO CON PIEL Y PEZUNA - KILOGRAMO - SIN EMPAQUE - NATURAL</t>
  </si>
  <si>
    <t>CARNE DE CERDO FRESCA O REFRIGERADA EN CORTES (KG) - BRAZO CON HUESO CON PIEL PEZUNA MAS CABEZA DE LOMO - KILOGRAMO - SIN EMPAQUE - NATURAL</t>
  </si>
  <si>
    <t>VISCERAS DE CERDO (UN) - LOBANILLO DE CERDO - KILOGRAMO - SIN EMPAQUE - NATURAL</t>
  </si>
  <si>
    <t>CARNE DE CERDO FRESCA O REFRIGERADA EN CORTES (KG) - GALLINA DE PERNIL DE CERDO - KILOGRAMO - SIN EMPAQUE - NATURAL</t>
  </si>
  <si>
    <t>CARNE DE CERDO FRESCA O REFRIGERADA EN CORTES (KG) - CUEROS GRANDES - KILOGRAMO - SIN EMPAQUE - NATURAL</t>
  </si>
  <si>
    <t>FRUTAS DESHIDRATADAS - NARANJA EN RODAJAS DESHIDRATADA - KILOGRAMO - EMPACADO(A) - PROCESADO</t>
  </si>
  <si>
    <t>ADITIVOS PARA ALIMENTOS - MALTODEXTRINA - KILOGRAMO - EN SACO - PROCESADO</t>
  </si>
  <si>
    <t>PULPA - PURE ORGANICO CONICO - KILOGRAMO - EMPACADO(A) - PROCESADO</t>
  </si>
  <si>
    <t>ALMENDRA - ALMENDRA CUBIERTA CON CHOCOLATE - KILOGRAMO - EMPACADO(A) - PROCESADO</t>
  </si>
  <si>
    <t>CAFE - CAFE CUBIERTO CON CHOCOLATE - KILOGRAMO - EMPACADO(A) - PROCESADO</t>
  </si>
  <si>
    <t>UCHUVA - UCHUVA CUBIERTA CON CHOCOLATE - KILOGRAMO - EMPACADO(A) - PROCESADO</t>
  </si>
  <si>
    <t>CONEJO - CONEJO EN CANAL DESPRESADO - KILOGRAMO - SIN EMPAQUE - NATURAL</t>
  </si>
  <si>
    <t>CONEJO - CONEJO ENTERO - KILOGRAMO - SIN EMPAQUE - NATURAL</t>
  </si>
  <si>
    <t>ARROZ REEMPACADO - ARROZ CASTELLANO TRADICIONAL - KILOGRAMO - EMPACADO(A) - NATURAL</t>
  </si>
  <si>
    <t>MANGO - MANGO BICHE - KILOGRAMO - SIN EMPAQUE - NATURAL</t>
  </si>
  <si>
    <t>HARINA DE PESCADO - HARINA DE SALMON - KILOGRAMO - EMPACADO(A) - PROCESADO</t>
  </si>
  <si>
    <t>ANIMALES VIVOS - OVINOS Y CAPRINOS - UNIDAD - SIN EMPAQUE - NATURAL</t>
  </si>
  <si>
    <t>VISCERAS DE VACUNO (KG) - NERVIO CERVICAL DESHIDRATADO - KILOGRAMO - EMPACADO(A) - NATURAL</t>
  </si>
  <si>
    <t>CARNE DE CHIVO - PIERNA - KILOGRAMO - EMPACADO(A) - NATURAL</t>
  </si>
  <si>
    <t>CARNE DE CHIVO - COSTILLA - KILOGRAMO - EMPACADO(A) - NATURAL</t>
  </si>
  <si>
    <t>PLATANO - PLATANO HARTON - KILOGRAMO - EMPACADO(A) - NATURAL</t>
  </si>
  <si>
    <t>PLATANO - PLATANO COLI - KILOGRAMO - EMPACADO(A) - NATURAL</t>
  </si>
  <si>
    <t>PESCADO FRESCO O REFRIGERADO - ALETA DE TIBURON - KILOGRAMO - EMPACADO(A) - NATURAL</t>
  </si>
  <si>
    <t>BANANO FRESCO - BANANO VERDE - KILOGRAMO - SIN EMPAQUE - NATURAL</t>
  </si>
  <si>
    <t>FECULA DE CEREALES - MEZCLA PARA NATILLA SABOR A MARACUYA - KILOGRAMO - EMPACADO(A) - PROCESADO</t>
  </si>
  <si>
    <t>ALGODON - ALGODON DIRECTO DE CAMPO - KILOGRAMO - SIN EMPAQUE - NATURAL</t>
  </si>
  <si>
    <t>MEZCLA DE EMBUTIDOS VARIOS - EMBUTIDOS CARNICOS - KILOGRAMO - SIN EMPAQUE - PROCESADO</t>
  </si>
  <si>
    <t>ACEITES - ACEITE DE TIBURON - LITRO - EMPACADO(A) - PROCESADO</t>
  </si>
  <si>
    <t>BARREDURA - BARREDURA DE PAN - KILOGRAMO - EMPACADO(A) - PROCESADO</t>
  </si>
  <si>
    <t>SALVADO - POLVILLO ARROZ FINO - KILOGRAMO - EMPACADO(A) - PROCESADO</t>
  </si>
  <si>
    <t>CARNE DE VACUNO FRESCA O REFRIGERADA EN CORTES - HOCICO DE RES - KILOGRAMO - EMPACADO(A) - NATURAL</t>
  </si>
  <si>
    <t>Anchetas - ANCHETA ILUSION - UNIDAD - EMPACADO(A) - PROCESADO</t>
  </si>
  <si>
    <t>Anchetas - ANCHETA TRIO DE QUESOS - UNIDAD - EMPACADO(A) - PROCESADO</t>
  </si>
  <si>
    <t>Anchetas - COMBO MAGIA - UNIDAD - EMPACADO(A) - PROCESADO</t>
  </si>
  <si>
    <t>Anchetas - COMBO TENTACION - UNIDAD - EMPACADO(A) - PROCESADO</t>
  </si>
  <si>
    <t>VISCERAS DE VACUNO (UN) - FOLICULOS - UNIDAD - EMPACADO(A) - NATURAL</t>
  </si>
  <si>
    <t>ALIMENTO CONCENTRADO PARA AVES - ALIMENTO CONCENTRADO PARA AVES ORNAMENTALES - KILOGRAMO - EMPACADO(A) - PROCESADO</t>
  </si>
  <si>
    <t>Frutas - FRUTA DE MANO - KILOGRAMO - EMPACADO(A) - NATURAL</t>
  </si>
  <si>
    <t>Frutas - FRUTA DE MANO - UNIDAD - EMPACADO(A) - NATURAL</t>
  </si>
  <si>
    <t>Frutas - FRUVER RACION PREPARADA EN SITIO - KILOGRAMO - EMPACADO(A) - NATURAL</t>
  </si>
  <si>
    <t>Frutas - FRUVER RACION PREPARADA EN SITIO - UNIDAD - EMPACADO(A) - NATURAL</t>
  </si>
  <si>
    <t>VISCERAS DE POLLO - VISCERA NO COMESTIBLE - KILOGRAMO - EMPACADO(A) - NATURAL</t>
  </si>
  <si>
    <t>HUESO DE RES - HUESO OSOBUCO - KILOGRAMO - SIN EMPAQUE - NATURAL</t>
  </si>
  <si>
    <t>CARNE DE VACUNO FRESCA O REFRIGERADA EN CORTES - NALGA MOLIDA - KILOGRAMO - SIN EMPAQUE - NATURAL</t>
  </si>
  <si>
    <t>CARNE DE CHIVO - BOFE DE CHIVO - KILOGRAMO - SIN EMPAQUE - NATURAL</t>
  </si>
  <si>
    <t>HUESO DE RES - HUESO CARTILAGO - KILOGRAMO - SIN EMPAQUE - NATURAL</t>
  </si>
  <si>
    <t>VEGETALES CONGELADOS - ARVEJA CONGELADA - KILOGRAMO - EMPACADO(A) - PROCESADO</t>
  </si>
  <si>
    <t>VEGETALES CONGELADOS - MIX DE VEGETALES - KILOGRAMO - EMPACADO(A) - PROCESADO</t>
  </si>
  <si>
    <t>PLANTAS - IXORAS - UNIDAD - SIN EMPAQUE - NATURAL</t>
  </si>
  <si>
    <t>VISCERAS DE CHIVO - ASADURA DE CHIVO - KILOGRAMO - SIN EMPAQUE - NATURAL</t>
  </si>
  <si>
    <t>DESECHOS ANIMALES PREMEZCLADOS - CARNE NO APTA PARA CONSUMO HUMANO - KILOGRAMO - SIN EMPAQUE - NATURAL</t>
  </si>
  <si>
    <t>SEBO DE RES - SEBO TIPO B - KILOGRAMO - EMPACADO(A) - NATURAL</t>
  </si>
  <si>
    <t>TORTA DE GIRASOL - TORTA DE GIRASOL IMPORTADA ARGENTINA - KILOGRAMO - EMPACADO(A) - PROCESADO</t>
  </si>
  <si>
    <t>CAFE SUPREMO - CAFE SUPREMO - KILOGRAMO - EN SACO - NATURAL</t>
  </si>
  <si>
    <t>MAIZ - MAIZ DANADO - KILOGRAMO - EN SACO - NATURAL</t>
  </si>
  <si>
    <t>QUESO (KG) - BLOQUE QUESO CREMA - KILOGRAMO - SIN EMPAQUE - PROCESADO</t>
  </si>
  <si>
    <t>AJI - TABASCO HABANERO - KILOGRAMO - SIN EMPAQUE - NATURAL</t>
  </si>
  <si>
    <t>CARNE DE CERDO FRESCA O REFRIGERADA EN CORTES (KG) - COSTICHIP - KILOGRAMO - EMPACADO(A) - NATURAL</t>
  </si>
  <si>
    <t>PRODUCTOS LACTEOS - CASEINA RENNETCASEIN - KILOGRAMO - EMPACADO(A) - PROCESADO</t>
  </si>
  <si>
    <t>GANADO BOVINO EN PIE - HEMBRA GYR - KILOGRAMO - SIN EMPAQUE - NATURAL</t>
  </si>
  <si>
    <t>LECHE EN POLVO - LECHE EN POLVO SABORIZADA - KILOGRAMO - EMPACADO(A) - PROCESADO</t>
  </si>
  <si>
    <t>GANADO BOVINO EN PIE - VAQUILLONAS - KILOGRAMO - SIN EMPAQUE - NATURAL</t>
  </si>
  <si>
    <t>QUESO (KG) - QUESO EMMENTAL CUNA - KILOGRAMO - EMPACADO(A) - PROCESADO</t>
  </si>
  <si>
    <t>QUESO (KG) - QUESO PECORINO CUNA - KILOGRAMO - EMPACADO(A) - PROCESADO</t>
  </si>
  <si>
    <t>QUESO (UN) - QUESO TIPO IBERICO CUNA - UNIDAD - EMPACADO(A) - PROCESADO</t>
  </si>
  <si>
    <t>QUESO (UN) - QUESO TILSIT CUNA - UNIDAD - EMPACADO(A) - PROCESADO</t>
  </si>
  <si>
    <t>PASABOCA - SNACK ARROZ EXTRUIDO - KILOGRAMO - EMPACADO(A) - PROCESADO</t>
  </si>
  <si>
    <t>PESCADO FRESCO O REFRIGERADO - BURIQUE - KILOGRAMO - EMPACADO(A) - NATURAL</t>
  </si>
  <si>
    <t>SUPLEMENTO NUTRICIONAL - SPIRULINA AZUL EN POLVO - KILOGRAMO - EMPACADO(A) - PROCESADO</t>
  </si>
  <si>
    <t>PAPA - 6200-PAPA A LA FRANCESA - KILOGRAMO - EMPACADO(A) - PROCESADO</t>
  </si>
  <si>
    <t>PIELES DE CUERO - CUERO SECO - UNIDAD - SIN EMPAQUE - NATURAL</t>
  </si>
  <si>
    <t>PIEL FRESCA DE RES (UN) - PIEL DE BUFALO - UNIDAD - SIN EMPAQUE - NATURAL</t>
  </si>
  <si>
    <t>YUCA - FIBRA DE YUCA - KILOGRAMO - EMPACADO(A) - NATURAL</t>
  </si>
  <si>
    <t>HUEVO FRESCO DE GALLINA ROJO (KG) - HUEVO ROTO - KILOGRAMO - SIN EMPAQUE - NATURAL</t>
  </si>
  <si>
    <t>GRANADILLA - GRANADILLA - UNIDAD - EMPACADO(A) - NATURAL</t>
  </si>
  <si>
    <t>FERTILIZANTES - MAP FERTILIZER 10_45_0 - KILOGRAMO - EMPACADO(A) - PROCESADO</t>
  </si>
  <si>
    <t>SUPLEMENTO NUTRICIONAL - FLEXUS - KILOGRAMO - EMPACADO(A) - PROCESADO</t>
  </si>
  <si>
    <t>FLORES FRESCAS - FLORES FOLLAJES - KILOGRAMO - EMPACADO(A) - NATURAL</t>
  </si>
  <si>
    <t>CERDO EN PIE - CERDO GENETICA SUPERIOR REPRODUCTOR MACHO EDAD 190 DIAS - KILOGRAMO - SIN EMPAQUE - NATURAL</t>
  </si>
  <si>
    <t>CERDO EN PIE - HEMBRA PURA EDAD 180 DIAS - KILOGRAMO - SIN EMPAQUE - NATURAL</t>
  </si>
  <si>
    <t>CERDO EN PIE - CERDO GENETICA SUPERIOR PRECEBOS PARA LEVANTE Y CEBA - KILOGRAMO - SIN EMPAQUE - NATURAL</t>
  </si>
  <si>
    <t>ATUN ENLATADO - ATUN CON JALAPENOS - KILOGRAMO - EMPACADO(A) - PROCESADO</t>
  </si>
  <si>
    <t>ATUN ENLATADO - ATUN CON MAIZ TIERNO - KILOGRAMO - EMPACADO(A) - PROCESADO</t>
  </si>
  <si>
    <t>ATUN ENLATADO - ENSALADA DE ATUN MEXICANA - KILOGRAMO - EMPACADO(A) - PROCESADO</t>
  </si>
  <si>
    <t>QUESO (UN) - QUESO BLANDO - UNIDAD - EMPACADO(A) - PROCESADO</t>
  </si>
  <si>
    <t>QUESO (KG) - QUESO BLANDO - KILOGRAMO - EMPACADO(A) - PROCESADO</t>
  </si>
  <si>
    <t>CAFE EXCELSO - CAFE SUPREMO - KILOGRAMO - EN SACO - NATURAL</t>
  </si>
  <si>
    <t>LULO - LULO POLVO - KILOGRAMO - EMPACADO(A) - PROCESADO</t>
  </si>
  <si>
    <t>HIERBAS AROMATICAS - HIERBA DE SAN JUAN - KILOGRAMO - EMPACADO(A) - NATURAL</t>
  </si>
  <si>
    <t>GANADO BOVINO EN PIE - VACAS RAZA NELORE - UNIDAD - SIN EMPAQUE - NATURAL</t>
  </si>
  <si>
    <t>GANADO BOVINO EN PIE - VACAS PRENADAS RAZA NELORE - UNIDAD - SIN EMPAQUE - NATURAL</t>
  </si>
  <si>
    <t>GANADO BOVINO EN PIE - VACAS PARA PRENAR RAZA NELORE - UNIDAD - SIN EMPAQUE - NATURAL</t>
  </si>
  <si>
    <t>AJI - AJI CHILE GUAJILLO - KILOGRAMO - SIN EMPAQUE - NATURAL</t>
  </si>
  <si>
    <t>AJI - AJI CHILE POBLADO - KILOGRAMO - SIN EMPAQUE - NATURAL</t>
  </si>
  <si>
    <t>SUBPRODUCTOS CARNICOS - ALBONDIGAS - KILOGRAMO - EMPACADO(A) - PROCESADO</t>
  </si>
  <si>
    <t>TORTA DE PALMISTE - ACIDO GRASO DE PALMISTE - KILOGRAMO - SIN EMPAQUE - PROCESADO</t>
  </si>
  <si>
    <t>CANGREJO - MUELAS DE CANGREJO - KILOGRAMO - EMPACADO(A) - NATURAL</t>
  </si>
  <si>
    <t>SALSAS ELABORADAS - EXTRACTO DE PESCADO BEST CHOICE - LITRO - EMPACADO(A) - PROCESADO</t>
  </si>
  <si>
    <t>SALSAS ELABORADAS - SALSA DE PESCADO SQUID VIDRIO - LITRO - EMPACADO(A) - PROCESADO</t>
  </si>
  <si>
    <t>PASABOCA - SNACK CHIPS DE MAIZ ASADO - KILOGRAMO - EMPACADO(A) - PROCESADO</t>
  </si>
  <si>
    <t>PASABOCA - SNACK CHIPS DE MAIZ PIMIENTO - KILOGRAMO - EMPACADO(A) - PROCESADO</t>
  </si>
  <si>
    <t>PLANTAS - RUSCUS - UNIDAD - EMPACADO(A) - NATURAL</t>
  </si>
  <si>
    <t>PLANTAS - CUCCULUS - UNIDAD - EMPACADO(A) - NATURAL</t>
  </si>
  <si>
    <t>PLANTAS - BRILLANTINA - UNIDAD - EMPACADO(A) - NATURAL</t>
  </si>
  <si>
    <t>PLANTAS - ERYNGIUM - UNIDAD - EMPACADO(A) - NATURAL</t>
  </si>
  <si>
    <t>PLANTAS - HELECHO - UNIDAD - EMPACADO(A) - NATURAL</t>
  </si>
  <si>
    <t>PLANTAS - LILIGRAS - UNIDAD - EMPACADO(A) - NATURAL</t>
  </si>
  <si>
    <t>PLANTAS - LIRIOPE - UNIDAD - EMPACADO(A) - NATURAL</t>
  </si>
  <si>
    <t>PLANTAS - BABY BLUE - UNIDAD - EMPACADO(A) - NATURAL</t>
  </si>
  <si>
    <t>PLANTAS - ROSA - UNIDAD - EMPACADO(A) - NATURAL</t>
  </si>
  <si>
    <t>PLANTAS - PALMA - UNIDAD - EMPACADO(A) - NATURAL</t>
  </si>
  <si>
    <t>PLANTAS - GIRASOL - UNIDAD - EMPACADO(A) - NATURAL</t>
  </si>
  <si>
    <t>PLANTAS - ALSTROEMERIA - UNIDAD - EMPACADO(A) - NATURAL</t>
  </si>
  <si>
    <t>PLANTAS - CRASPEDIAS - UNIDAD - EMPACADO(A) - NATURAL</t>
  </si>
  <si>
    <t>PLATANO - PLATANO PUNTILLA - KILOGRAMO - SIN EMPAQUE - NATURAL</t>
  </si>
  <si>
    <t>PANELA - PANELA TRADICIONAL - KILOGRAMO - EMPACADO(A) - NATURAL</t>
  </si>
  <si>
    <t>MANGO - MANGO - KILOGRAMO - EMPACADO(A) - NATURAL</t>
  </si>
  <si>
    <t>CABALLO EN PIE (UN) - MACHO PURA RAZA - UNIDAD - SIN EMPAQUE - NATURAL</t>
  </si>
  <si>
    <t>FERTILIZANTES - FERTILIZANTE LIQUIDO LOMBRIABONO - LITRO - EMPACADO(A) - NATURAL</t>
  </si>
  <si>
    <t>ACEITES - MEZCLAS DE ACEITE CRUDO - KILOGRAMO - EMPACADO(A) - PROCESADO</t>
  </si>
  <si>
    <t>CARNE DE CERDO FRESCA O REFRIGERADA EN CORTES (KG) - PANCETA - KILOGRAMO - EMPACADO(A) - NATURAL</t>
  </si>
  <si>
    <t>PANELA - 8722-PANELA NEGRA - KILOGRAMO - EMPACADO(A) - NATURAL</t>
  </si>
  <si>
    <t>HARINA DE POLLO - HARINA GRASA VISCERA POLLO - KILOGRAMO - EMPACADO(A) - PROCESADO</t>
  </si>
  <si>
    <t>SALCHICHA DE CERDO - SALCHICHA PARRILLERA - KILOGRAMO - EMPACADO(A) - PROCESADO</t>
  </si>
  <si>
    <t>SALCHICHA DE CERDO - SALCHICHA PARRILLERA - UNIDAD - EMPACADO(A) - PROCESADO</t>
  </si>
  <si>
    <t>Avena Instantanea - AVENA INSTANTANEA VARIOS SABORES - KILOGRAMO - EMPACADO(A) - PROCESADO</t>
  </si>
  <si>
    <t>QUESO (KG) - QUESO SARAVENA - KILOGRAMO - SIN EMPAQUE - PROCESADO</t>
  </si>
  <si>
    <t>MAIZ TIERNO ENLATADO - MAIZ TIERNO EN LATA - KILOGRAMO - EMPACADO(A) - NATURAL</t>
  </si>
  <si>
    <t>ARVEJA ENLATADA - ARVEJA EN LATA - KILOGRAMO - EMPACADO(A) - NATURAL</t>
  </si>
  <si>
    <t>Mezcla de Aceites Palma y Soya - 3690-Mezcla de aceites palma y soya - LITRO - EMPACADO(A) - PROCESADO</t>
  </si>
  <si>
    <t>ARROZ CASCARA NACIONAL - RECHAZO ARROZ PADDY VERDE - KILOGRAMO - EN SACO - NATURAL</t>
  </si>
  <si>
    <t>ARROZ CASCARA NACIONAL - RECHAZO SEGUNDA PESADA ARROZ PADDY VERDE - KILOGRAMO - EN SACO - NATURAL</t>
  </si>
  <si>
    <t>ARROZ CASCARA NACIONAL - RECHAZO SEGUNDA LIVIANA ARROZ PADDY VERDE - KILOGRAMO - EN SACO - NATURAL</t>
  </si>
  <si>
    <t>ARROZ CASCARA NACIONAL - RECHAZO DE ARROZ INTEGRAL - KILOGRAMO - EN SACO - NATURAL</t>
  </si>
  <si>
    <t>QUESO (KG) - QUESO TIPO CHOCO - KILOGRAMO - EMPACADO(A) - NATURAL</t>
  </si>
  <si>
    <t>PULPA - PULPA DE GULUPA - KILOGRAMO - EMPACADO(A) - NATURAL</t>
  </si>
  <si>
    <t>SEMILLA PARA SIEMBRA (KG) - SEMILLA PAPAYA MARADOL - KILOGRAMO - EMPACADO(A) - NATURAL</t>
  </si>
  <si>
    <t>CARNE DE GALLINA FRESCA O REFRIGERADA EN CORTES - GALLINA CRIOLLA ENTERA - UNIDAD - EMPACADO(A) - NATURAL</t>
  </si>
  <si>
    <t>ACEITES Y DERIVADOS VEGETALES - ACEITE DE OLIVA EN SPRAY - KILOGRAMO - EMPACADO(A) - PROCESADO</t>
  </si>
  <si>
    <t>ACEITES Y DERIVADOS VEGETALES - ACEITE VEGETAL RESIDUAL - KILOGRAMO - EMPACADO(A) - PROCESADO</t>
  </si>
  <si>
    <t>SORGO NACIONAL - SILO DE SORGO - KILOGRAMO - SIN EMPAQUE - NATURAL</t>
  </si>
  <si>
    <t>PLANTAS - PLANTAS DE ARANDANO - UNIDAD - SIN EMPAQUE - NATURAL</t>
  </si>
  <si>
    <t>PASABOCA - MIX FRUTOS SECOS CON YOGURT GRIEGO - KILOGRAMO - EMPACADO(A) - PROCESADO</t>
  </si>
  <si>
    <t>PISTACHOS - 8745-PISTACHO SALADO - KILOGRAMO - EMPACADO(A) - NATURAL</t>
  </si>
  <si>
    <t>MAIZ AMARILLO IMPORTADO - MAIZ AMARILLO BRASILERO - KILOGRAMO - SIN EMPAQUE - NATURAL</t>
  </si>
  <si>
    <t>TRIGO - TRIGO IMPORTADO ROJO CANADIENSE - KILOGRAMO - SIN EMPAQUE - NATURAL</t>
  </si>
  <si>
    <t>TRIGO IMPORTADO DURO - TRIGO IMPORTADO DURO BRASILERO - KILOGRAMO - SIN EMPAQUE - NATURAL</t>
  </si>
  <si>
    <t>FERTILIZANTES - FERTILIZANTE GRANULADO TRIPLE 18 - KILOGRAMO - SIN EMPAQUE - NATURAL</t>
  </si>
  <si>
    <t>PAPA CRIOLLA - PAPA CRIOLLA PRECOCIDA - KILOGRAMO - SIN EMPAQUE - NATURAL</t>
  </si>
  <si>
    <t>FRIJOL DUBA - FRIJOL DUBA IMPORTADO - KILOGRAMO - EMPACADO(A) - NATURAL</t>
  </si>
  <si>
    <t>FIBRA DE COCO - FIBRA DE COCO EASY PLANTERS GOLDEN GROW 30X30X30 PREMIUM - KILOGRAMO - EMPACADO(A) - NATURAL</t>
  </si>
  <si>
    <t>QUESO (KG) - QUESO DURO - KILOGRAMO - EMPACADO(A) - NATURAL</t>
  </si>
  <si>
    <t>HARINA PRODUCTOS VARIOS - PREMEZCLA DE HARINA - KILOGRAMO - EMPACADO(A) - PROCESADO</t>
  </si>
  <si>
    <t>YUCA - CROQUETAS DE YUCA CONGELADA - KILOGRAMO - EMPACADO(A) - PROCESADO</t>
  </si>
  <si>
    <t>HARINA PRODUCTOS VARIOS - HARINA DE TUSA - KILOGRAMO - EMPACADO(A) - NATURAL</t>
  </si>
  <si>
    <t>CALABACIN - FLOR DE CALABACIN - UNIDAD - SIN EMPAQUE - NATURAL</t>
  </si>
  <si>
    <t>HUEVO DE PESCADO - CAVIAR IKURA - KILOGRAMO - SIN EMPAQUE - NATURAL</t>
  </si>
  <si>
    <t>AJI - AJI MIRASOL - KILOGRAMO - SIN EMPAQUE - NATURAL</t>
  </si>
  <si>
    <t>SEBO DE RES - SEBO TIPO C - KILOGRAMO - SIN EMPAQUE - PROCESADO</t>
  </si>
  <si>
    <t>ESENCIAS SABORIZANTES - ESENCIA VAINILLA CARAMELO - KILOGRAMO - EMPACADO(A) - PROCESADO</t>
  </si>
  <si>
    <t>ARVEJA VERDE SECA - ARVEJA ROJA SECA NACIONAL SEMILLA - KILOGRAMO - A GRANEL - NATURAL</t>
  </si>
  <si>
    <t>EMPAQUE DE POLIPROPILENO - EMPAQUE ROLLO POLIPROPILENO - KILOGRAMO - EMPACADO(A) - PROCESADO</t>
  </si>
  <si>
    <t>ALIMENTO CONCENTRADO PARA GATOS - LECHE EN POLVO PARA GATOS - KILOGRAMO - EMPACADO(A) - PROCESADO</t>
  </si>
  <si>
    <t>BARREDURA - BARREDURA DE AZUCAR BLANCO - KILOGRAMO - EN SACO - PROCESADO</t>
  </si>
  <si>
    <t>GANADO BOVINO EN PIE - TERNERO BRAHMAN - KILOGRAMO - SIN EMPAQUE - NATURAL</t>
  </si>
  <si>
    <t>Proteina de Soya - HAMLET PROTEIN - KILOGRAMO - EMPACADO(A) - PROCESADO</t>
  </si>
  <si>
    <t>MEDICAMENTOS DE USO VETERINARIO - AMOXACILINA FARMAXILIN 50 - KILOGRAMO - EMPACADO(A) - PROCESADO</t>
  </si>
  <si>
    <t>ARROZ CASTELLANO - ARROZ CASTELLANO JAZMIN - KILOGRAMO - EMPACADO(A) - NATURAL</t>
  </si>
  <si>
    <t>ARROZ CASTELLANO - ARROZ CASTELLANO BASMATI - KILOGRAMO - EMPACADO(A) - NATURAL</t>
  </si>
  <si>
    <t>ARROZ CASTELLANO - ARROZ CASTELLANO RISSOTO - KILOGRAMO - EMPACADO(A) - NATURAL</t>
  </si>
  <si>
    <t>ABONO ORGANICO - ABONO ORGANICO GALLINAZA - LITRO - EMPACADO(A) - NATURAL</t>
  </si>
  <si>
    <t>SEBO DE RES - SEBO SALADO - KILOGRAMO - SIN EMPAQUE - PROCESADO</t>
  </si>
  <si>
    <t>ACEITES Y PRODUCTOS GRASOS - PREPARADO GRASO - UNIDAD - EMPACADO(A) - PROCESADO</t>
  </si>
  <si>
    <t>ACEITES Y PRODUCTOS GRASOS - ALINADO - UNIDAD - EMPACADO(A) - PROCESADO</t>
  </si>
  <si>
    <t>SALSAS ELABORADAS - SALSA BBQ - KILOGRAMO - EMPACADO(A) - PROCESADO</t>
  </si>
  <si>
    <t>Frutas - PITAYA - UNIDAD - EMPACADO(A) - NATURAL</t>
  </si>
  <si>
    <t>CILANTRO - CILANTRO - UNIDAD - EMPACADO(A) - NATURAL</t>
  </si>
  <si>
    <t>VEGETALES FRESCOS - ZUQUINI - UNIDAD - EMPACADO(A) - NATURAL</t>
  </si>
  <si>
    <t>CEBOLLA - CEBOLLA CABEZONA - UNIDAD - EMPACADO(A) - NATURAL</t>
  </si>
  <si>
    <t>VEGETALES ENCURTIDOS - ALCACHOFA - UNIDAD - EMPACADO(A) - NATURAL</t>
  </si>
  <si>
    <t>MAIZ - MAIZ BLANCO NACIONAL USO INDUSTRIAL - KILOGRAMO - EMPACADO(A) - NATURAL</t>
  </si>
  <si>
    <t>SEMILLA PARA SIEMBRA (KG) - SEMILLA DE QUINOA - KILOGRAMO - A GRANEL - NATURAL</t>
  </si>
  <si>
    <t>GELATINA - GELATINA VARIOS SABORES - KILOGRAMO - EMPACADO(A) - PROCESADO</t>
  </si>
  <si>
    <t>ARVEJA ROJA - ARVEJA ROJA SECA NACIONAL SEMILLA - KILOGRAMO - A GRANEL - NATURAL</t>
  </si>
  <si>
    <t>CARNE DE HAMBURGUESA - CARNE DE HAMBURGUESA VEGANA - KILOGRAMO - EMPACADO(A) - PROCESADO</t>
  </si>
  <si>
    <t>CARNE MOLIDA - CARNE MOLIDA VEGANA - KILOGRAMO - EMPACADO(A) - NATURAL</t>
  </si>
  <si>
    <t>CARNE DE VACUNO FRESCA O REFRIGERADA EN CORTES - PUNTA DE LOMO SIRLOIN - KILOGRAMO - EMPACADO(A) - NATURAL</t>
  </si>
  <si>
    <t>ACEITES Y DERIVADOS VEGETALES - MEZCLA DE ACEITES ESENCIALES - LITRO - EMPACADO(A) - PROCESADO</t>
  </si>
  <si>
    <t>ACEITES Y DERIVADOS VEGETALES - MEZCLA DE ACEITES ESENCIALES EN POLVO - KILOGRAMO - EMPACADO(A) - PROCESADO</t>
  </si>
  <si>
    <t>PESCADO FRESCO O REFRIGERADO - PESCADO CAPAZ - KILOGRAMO - EMPACADO(A) - NATURAL</t>
  </si>
  <si>
    <t>DURAZNO - DURAZNO CONGELADO - KILOGRAMO - EMPACADO(A) - NATURAL</t>
  </si>
  <si>
    <t>INSECTICIDAS - FEROMONA STENOMA - UNIDAD - EMPACADO(A) - PROCESADO</t>
  </si>
  <si>
    <t>MANGO - MANGO CRIOLLO - UNIDAD - SIN EMPAQUE - NATURAL</t>
  </si>
  <si>
    <t>ALIMENTOS PREPARADOS - ALBONDIGA VEGANA - KILOGRAMO - EMPACADO(A) - PROCESADO</t>
  </si>
  <si>
    <t>CARNE DE VACUNO FRESCA O REFRIGERADA EN CANAL - LOMO CORTO - KILOGRAMO - EMPACADO(A) - NATURAL</t>
  </si>
  <si>
    <t>CARNE DE POLLO FRESCA O REFRIGERADA EN CORTES - CARNE DE POLLO MOLIDA - KILOGRAMO - EMPACADO(A) - NATURAL</t>
  </si>
  <si>
    <t>CARNE DE CERDO FRESCA O REFRIGERADA EN CANAL (KG) - CERDO CON CABEZA EN CANAL - KILOGRAMO - SIN EMPAQUE - NATURAL</t>
  </si>
  <si>
    <t>Salsa para carne - SALSA PARA CARNES - KILOGRAMO - EMPACADO(A) - PROCESADO</t>
  </si>
  <si>
    <t>MEZCLA DE CONDIMENTOS - ADEREZO DE MOSTAZA - KILOGRAMO - EMPACADO(A) - PROCESADO</t>
  </si>
  <si>
    <t>GANADO BOVINO EN PIE VARIAS RAZAS - TORO LEVANTE - LOTE - SIN EMPAQUE - NATURAL</t>
  </si>
  <si>
    <t>GANADO BOVINO EN PIE VARIAS RAZAS - MACHO LEVANTE - LOTE - SIN EMPAQUE - NATURAL</t>
  </si>
  <si>
    <t>GANADO BOVINO EN PIE VARIAS RAZAS - VACA PARIDA - LOTE - SIN EMPAQUE - NATURAL</t>
  </si>
  <si>
    <t>GANADO BOVINO EN PIE VARIAS RAZAS - MACHO CEBA LEVANTE - LOTE - SIN EMPAQUE - NATURAL</t>
  </si>
  <si>
    <t>PREPARADOS DE LIMPIEZA - JABON DE TOCADOR - KILOGRAMO - EMPACADO(A) - PROCESADO</t>
  </si>
  <si>
    <t>PLANTAS - PITTOSPORUM - UNIDAD - SIN EMPAQUE - NATURAL</t>
  </si>
  <si>
    <t>PLANTAS - CLAVEL - UNIDAD - SIN EMPAQUE - NATURAL</t>
  </si>
  <si>
    <t>SEMILLA PARA SIEMBRA (KG) - SEMILLA DE QUINOA - KILOGRAMO - EMPACADO(A) - NATURAL</t>
  </si>
  <si>
    <t>CARNE DE VACUNO FRESCA O REFRIGERADA EN CORTES - ASADO DE TIRA CON HUESO - KILOGRAMO - SIN EMPAQUE - NATURAL</t>
  </si>
  <si>
    <t>CARNE DE VACUNO FRESCA O REFRIGERADA EN CANAL - CANAL DESHUESADA COMPENSADA - KILOGRAMO - EMPACADO(A) - NATURAL</t>
  </si>
  <si>
    <t>PREPARADOS DE LIMPIEZA - JABON LIQUIDO - KILOGRAMO - EMPACADO(A) - PROCESADO</t>
  </si>
  <si>
    <t>MEZCLA DE CONDIMENTOS - SALSA PARA AHUMAR - KILOGRAMO - EMPACADO(A) - PROCESADO</t>
  </si>
  <si>
    <t>POLLO EN PIE - POLLO DESCARTE - UNIDAD - SIN EMPAQUE - NATURAL</t>
  </si>
  <si>
    <t>PIEL FRESCA DE RES (KG) - PIEL SECA - KILOGRAMO - SIN EMPAQUE - NATURAL</t>
  </si>
  <si>
    <t>MAIZ - 8816-MAIZ BLANCO IMPORTADO USO INDUSTRIAL - KILOGRAMO - EMPACADO(A) - NATURAL</t>
  </si>
  <si>
    <t>CAMARON - CAMARON DE CULTIVO - KILOGRAMO - SIN EMPAQUE - NATURAL</t>
  </si>
  <si>
    <t>PEREJIL - PEREJIL - UNIDAD - EMPACADO(A) - NATURAL</t>
  </si>
  <si>
    <t>Frutas - MELON - UNIDAD - SIN EMPAQUE - NATURAL</t>
  </si>
  <si>
    <t>REPOLLO FRESCO - REPOLLO - UNIDAD - SIN EMPAQUE - NATURAL</t>
  </si>
  <si>
    <t>Frutas - PATILLA - UNIDAD - SIN EMPAQUE - NATURAL</t>
  </si>
  <si>
    <t>HIERBAS AROMATICAS - HIERBA BUENA - UNIDAD - EMPACADO(A) - NATURAL</t>
  </si>
  <si>
    <t>Cebolla puerro - Cebolla Puerro - UNIDAD - SIN EMPAQUE - NATURAL</t>
  </si>
  <si>
    <t>AHUYAMA - AHUYAMA - UNIDAD - SIN EMPAQUE - NATURAL</t>
  </si>
  <si>
    <t>VEGETALES FRESCOS - CALABAZA - UNIDAD - SIN EMPAQUE - NATURAL</t>
  </si>
  <si>
    <t>Frutas - ZAPALLO - UNIDAD - SIN EMPAQUE - NATURAL</t>
  </si>
  <si>
    <t>CALABACIN - CALABACIN - UNIDAD - SIN EMPAQUE - NATURAL</t>
  </si>
  <si>
    <t>LECHUGA - LECHUGA - UNIDAD - SIN EMPAQUE - NATURAL</t>
  </si>
  <si>
    <t>LECHUGA - LECHUGA ASIATICA - UNIDAD - SIN EMPAQUE - NATURAL</t>
  </si>
  <si>
    <t>VEGETALES ENCURTIDOS - RAICES CHINAS - KILOGRAMO - EMPACADO(A) - NATURAL</t>
  </si>
  <si>
    <t>PLANTAS - HOJA DE BIJAO - KILOGRAMO - SIN EMPAQUE - NATURAL</t>
  </si>
  <si>
    <t>COCO FRESCO - COCO - UNIDAD - SIN EMPAQUE - NATURAL</t>
  </si>
  <si>
    <t>HIERBAS AROMATICAS - AROMATICA SURTIDA - UNIDAD - EMPACADO(A) - NATURAL</t>
  </si>
  <si>
    <t>LAUREL - LAUREL - UNIDAD - EMPACADO(A) - NATURAL</t>
  </si>
  <si>
    <t>PIÑA - PINA - UNIDAD - SIN EMPAQUE - NATURAL</t>
  </si>
  <si>
    <t>PAPAYA - PAPAYA - UNIDAD - SIN EMPAQUE - NATURAL</t>
  </si>
  <si>
    <t>CAFE EXCELSO - CAFE DESCAFEINADO EXCELSO - KILOGRAMO - EMPACADO(A) - NATURAL</t>
  </si>
  <si>
    <t>CARNE DE VACUNO FRESCA O REFRIGERADA EN CORTES - CHULETON DE PRIMERA CON HUESO - KILOGRAMO - SIN EMPAQUE - NATURAL</t>
  </si>
  <si>
    <t>ACEITE REFINADO DE GIRASOL - ACEITE DE GIRASOL RBD - KILOGRAMO - EMPACADO(A) - PROCESADO</t>
  </si>
  <si>
    <t>TOMATE - TOMATE LARGA VIDA - KILOGRAMO - EMPACADO(A) - NATURAL</t>
  </si>
  <si>
    <t>ALIMENTO CONCENTRADO PARA PERROS - CACHORROS LECHE - KILOGRAMO - EMPACADO(A) - PROCESADO</t>
  </si>
  <si>
    <t>ALIMENTO CONCENTRADO PARA PERROS - ADULTOS CARNE - KILOGRAMO - EMPACADO(A) - PROCESADO</t>
  </si>
  <si>
    <t>ALIMENTO CONCENTRADO PARA PERROS - ADULTOS VEGETALES - KILOGRAMO - EMPACADO(A) - PROCESADO</t>
  </si>
  <si>
    <t>ALIMENTO CONCENTRADO PARA PERROS - ADULTOS POLLO - KILOGRAMO - EMPACADO(A) - PROCESADO</t>
  </si>
  <si>
    <t>ALIMENTO CONCENTRADO PARA PERROS - CACHORROS POLLO - KILOGRAMO - EMPACADO(A) - PROCESADO</t>
  </si>
  <si>
    <t>ALIMENTO CONCENTRADO PARA PERROS - SENIOR POLLO - KILOGRAMO - EMPACADO(A) - PROCESADO</t>
  </si>
  <si>
    <t>ALIMENTO CONCENTRADO PARA PERROS - CACHORROS - KILOGRAMO - EMPACADO(A) - PROCESADO</t>
  </si>
  <si>
    <t>ALIMENTO CONCENTRADO PARA PERROS - MAS PRO ADULTOS - KILOGRAMO - EMPACADO(A) - PROCESADO</t>
  </si>
  <si>
    <t>ALIMENTO CONCENTRADO PARA PERROS - MAS PRO CACHORROS - KILOGRAMO - EMPACADO(A) - PROCESADO</t>
  </si>
  <si>
    <t>ALIMENTO CONCENTRADO PARA PERROS - CROQUETAS - KILOGRAMO - EMPACADO(A) - PROCESADO</t>
  </si>
  <si>
    <t>ALIMENTO CONCENTRADO PARA GATOS - GATICOS - KILOGRAMO - EMPACADO(A) - PROCESADO</t>
  </si>
  <si>
    <t>ALIMENTO CONCENTRADO PARA GATOS - ADULTOS - KILOGRAMO - EMPACADO(A) - PROCESADO</t>
  </si>
  <si>
    <t>ALIMENTO CONCENTRADO PARA GATOS - MAS PRO GATOS - KILOGRAMO - EMPACADO(A) - PROCESADO</t>
  </si>
  <si>
    <t>ALIMENTO CONCENTRADO PARA GATOS - GATOS - KILOGRAMO - EMPACADO(A) - PROCESADO</t>
  </si>
  <si>
    <t>CAFE EN GRANO - CAFE VERDE - KILOGRAMO - EN SACO - NATURAL</t>
  </si>
  <si>
    <t>GELATINA - POSTRE GELATINA PUDIN DE AREQUIPE - KILOGRAMO - EMPACADO(A) - PROCESADO</t>
  </si>
  <si>
    <t>COLIFLOR - COLIFLOR - UNIDAD - EMPACADO(A) - NATURAL</t>
  </si>
  <si>
    <t>ARANDANOS - ARANDANOS - UNIDAD - EMPACADO(A) - NATURAL</t>
  </si>
  <si>
    <t>Hortalizas - Cebollin - UNIDAD - EMPACADO(A) - NATURAL</t>
  </si>
  <si>
    <t>AJO - AJO - LOTE - EMPACADO(A) - NATURAL</t>
  </si>
  <si>
    <t>FRUTO DE PALMA AFRICANA - FRUTO DE PALMA DE ACEITE - KILOGRAMO - SIN EMPAQUE - NATURAL</t>
  </si>
  <si>
    <t>GELATINA - POSTRE GELATINA PUDIN VARIOS SABORES - KILOGRAMO - EMPACADO(A) - PROCESADO</t>
  </si>
  <si>
    <t>HARINA PRODUCTOS VARIOS - HARINA INSTANTANEA SIETE CEREALES VARIOS SABORES - KILOGRAMO - EMPACADO(A) - PROCESADO</t>
  </si>
  <si>
    <t>ACEITES - RESIDUO DE ACEITE USADO - KILOGRAMO - EMPACADO(A) - PROCESADO</t>
  </si>
  <si>
    <t>VINAGRE DE FRUTAS - VINAGRE MANZANA - LITRO - EMPACADO(A) - PROCESADO</t>
  </si>
  <si>
    <t>VINAGRE - VINAGRE BALSAMICO - LITRO - EMPACADO(A) - PROCESADO</t>
  </si>
  <si>
    <t>PESCADO FRESCO O REFRIGERADO - POSTA SIERRA - KILOGRAMO - SIN EMPAQUE - NATURAL</t>
  </si>
  <si>
    <t>VISCERAS DE VACUNO (UN) - OJO DE VACUNO - UNIDAD - SIN EMPAQUE - NATURAL</t>
  </si>
  <si>
    <t>PASTA ALIMENTICIA - TROCITOS - KILOGRAMO - EMPACADO(A) - PROCESADO</t>
  </si>
  <si>
    <t>PASTA ALIMENTICIA - MACARRONCITO - KILOGRAMO - EMPACADO(A) - PROCESADO</t>
  </si>
  <si>
    <t>VISCERAS DE VACUNO (KG) - ENTRANAS FALDA EXTERIOR - KILOGRAMO - SIN EMPAQUE - NATURAL</t>
  </si>
  <si>
    <t>PAPA - PAPA GRUESA SUCIA - KILOGRAMO - EMPACADO(A) - NATURAL</t>
  </si>
  <si>
    <t>MIEL - MIEL DE CANA - KILOGRAMO - EMPACADO(A) - NATURAL</t>
  </si>
  <si>
    <t>MIEL - MIEL DE CANA - UNIDAD - EMPACADO(A) - NATURAL</t>
  </si>
  <si>
    <t>SAL YODADA Y REFINADA (KG) - SAL VITAL - KILOGRAMO - EMPACADO(A) - PROCESADO</t>
  </si>
  <si>
    <t>LICENCIAS POR UNIDAD - LICENCIAMIENTO DE SOFTWARE - UNIDAD - EMPACADO(A) - PROCESADO</t>
  </si>
  <si>
    <t>PRODUCTOS EN POLVO - POLVO DE SOPA DE PESCADO JAPONES - KILOGRAMO - EMPACADO(A) - NATURAL</t>
  </si>
  <si>
    <t>ARROZ ORGANICO - ARROZ GRANO LARGO ORGANICO JAZMIN - KILOGRAMO - EMPACADO(A) - NATURAL</t>
  </si>
  <si>
    <t>FRIJOL SOYA - FRIJOL SOJA - KILOGRAMO - EMPACADO(A) - PROCESADO</t>
  </si>
  <si>
    <t>MAYONESA - MAYONESA JAPONESA - KILOGRAMO - SIN EMPAQUE - NATURAL</t>
  </si>
  <si>
    <t>SALSAS ELABORADAS - SALSA DE CHILE - KILOGRAMO - EMPACADO(A) - PROCESADO</t>
  </si>
  <si>
    <t>PANELA PULVERIZADA - PANELA PULVERIZADA CON JENGIBRE - UNIDAD - EMPACADO(A) - PROCESADO</t>
  </si>
  <si>
    <t>VISCERAS DE VACUNO (KG) - TUETANO - KILOGRAMO - EMPACADO(A) - NATURAL</t>
  </si>
  <si>
    <t>SEMILLAS DE PLANTAS - FRIJOL GUANDUL - KILOGRAMO - EMPACADO(A) - NATURAL</t>
  </si>
  <si>
    <t>SEMILLAS DE PLANTAS - FLOR DE JAMAICA - KILOGRAMO - EMPACADO(A) - NATURAL</t>
  </si>
  <si>
    <t>SEMILLAS DE PLANTAS - ESPINACA HYB - KILOGRAMO - EMPACADO(A) - NATURAL</t>
  </si>
  <si>
    <t>PRODUCTOS ECOLOGICOS VARIOS - CONTENEDORES ECOBOTELLAS Y BOTILITOS - LOTE - SIN EMPAQUE - PROCESADO</t>
  </si>
  <si>
    <t>QUESO FRESCO - 8875-QUESO AMARILLO - KILOGRAMO - EMPACADO(A) - PROCESADO</t>
  </si>
  <si>
    <t>ESENCIAS SABORIZANTES - ESENCIA DE COCO - KILOGRAMO - SIN EMPAQUE - PROCESADO</t>
  </si>
  <si>
    <t>CALDO DE COSTILLA - CALDO DE COSTILLA EN CUBO - KILOGRAMO - EMPACADO(A) - PROCESADO</t>
  </si>
  <si>
    <t>ALGAS MARINAS - ALGA NORI - KILOGRAMO - EMPACADO(A) - NATURAL</t>
  </si>
  <si>
    <t>MEZCLA DE CONDIMENTOS - CALDO DE PESCADO - KILOGRAMO - EMPACADO(A) - PROCESADO</t>
  </si>
  <si>
    <t>PESCADO FRESCO O REFRIGERADO - CARPACCIO DE ATUN - KILOGRAMO - EMPACADO(A) - NATURAL</t>
  </si>
  <si>
    <t>PESCADO FRESCO O REFRIGERADO - DEDITOS DE MERLUZA - KILOGRAMO - EMPACADO(A) - PROCESADO</t>
  </si>
  <si>
    <t>PANELA - PANELISSIMA EXPRESS JENGIBRE X 48 CUBOS - UNIDAD - EMPACADO(A) - PROCESADO</t>
  </si>
  <si>
    <t>LECHE LIQUIDA (LT) - SIXPACK LECHE UHT SEMIDESCREMADA DESLACTOSADA - LITRO - EMPACADO(A) - PROCESADO</t>
  </si>
  <si>
    <t>LECHE LIQUIDA (LT) - SIXPACK UHT LECHE DESCREMADA DESLACTOSADA - LITRO - EMPACADO(A) - PROCESADO</t>
  </si>
  <si>
    <t>LECHE LIQUIDA (LT) - SIXPACK LECHE UHT ENTERA - LITRO - EMPACADO(A) - PROCESADO</t>
  </si>
  <si>
    <t>Frutas - SANDIA ESTANDAR - UNIDAD - EMPACADO(A) - NATURAL</t>
  </si>
  <si>
    <t>HIERBAS AROMATICAS - HIERBAS AROMATICAS ALBAHACON - UNIDAD - EMPACADO(A) - NATURAL</t>
  </si>
  <si>
    <t>AZUCAR BLANCO - AZUCAR ORGANICA LIGHT - KILOGRAMO - EMPACADO(A) - PROCESADO</t>
  </si>
  <si>
    <t>PINA - SALSA DE PINA - KILOGRAMO - EMPACADO(A) - PROCESADO</t>
  </si>
  <si>
    <t>Frutas - GUANABANA - UNIDAD - EMPACADO(A) - NATURAL</t>
  </si>
  <si>
    <t>QUESO SIETE CUEROS - QUESO SIETE CUEROS - KILOGRAMO - EMPACADO(A) - PROCESADO</t>
  </si>
  <si>
    <t>EQUIPOS Y O DISPOSITIVOS TECNOLOGICOS POR LOTE - EQUIPOS Y MATERIALES ELECTRICOS - LOTE - SIN EMPAQUE - PROCESADO</t>
  </si>
  <si>
    <t>PANELA - PANELA PREPARTIDA - KILOGRAMO - EMPACADO(A) - NATURAL</t>
  </si>
  <si>
    <t>MEZCLA DE CONDIMENTOS - ADEREZO DE MAYONESA - KILOGRAMO - EMPACADO(A) - PROCESADO</t>
  </si>
  <si>
    <t>GELATINA - 8893-GELATINA PARA PREPARAR POSTRE DE YOGURT - UNIDAD - EMPACADO(A) - PROCESADO</t>
  </si>
  <si>
    <t>LECHUGA - COGOLLO LECHUGA ROMANA EUROPEA - UNIDAD - EMPACADO(A) - NATURAL</t>
  </si>
  <si>
    <t>FRIJOL SOYA - SOYA QUEBRANTADA EXTRUIDA BRASILERO - KILOGRAMO - EMPACADO(A) - NATURAL</t>
  </si>
  <si>
    <t>ACEITE VEGETAL - ACEITE VEGETAL REFINADO - KILOGRAMO - EMPACADO(A) - PROCESADO</t>
  </si>
  <si>
    <t>PAN - PAN RALLADO JAPONES - KILOGRAMO - EMPACADO(A) - PROCESADO</t>
  </si>
  <si>
    <t>CALDO DE GALLINA - CALDO DE POLLO - UNIDAD - EMPACADO(A) - PROCESADO</t>
  </si>
  <si>
    <t>MEZCLA DE CONDIMENTOS - CALDO DE VERDURAS - UNIDAD - EMPACADO(A) - PROCESADO</t>
  </si>
  <si>
    <t>MEZCLA DE CONDIMENTOS - CALDO DE PAELLA MARISCOS - UNIDAD - EMPACADO(A) - PROCESADO</t>
  </si>
  <si>
    <t>CARNE DE VACUNO FRESCA O REFRIGERADA EN CORTES - COSTILLA DE ANGUS CORTAS - KILOGRAMO - EMPACADO(A) - NATURAL</t>
  </si>
  <si>
    <t>HARINA PRODUCTOS VARIOS - MEZCLA DE HARINAS JAPONESA - KILOGRAMO - EMPACADO(A) - PROCESADO</t>
  </si>
  <si>
    <t>PESCADO FRESCO O REFRIGERADO - PESCADO TUNAS - KILOGRAMO - EMPACADO(A) - NATURAL</t>
  </si>
  <si>
    <t>MARISCOS - CEVICHE PESCA DEL DIA - KILOGRAMO - EMPACADO(A) - NATURAL</t>
  </si>
  <si>
    <t>PESCADO FRESCO O REFRIGERADO - MEDALLON PIRARUCU - KILOGRAMO - EMPACADO(A) - NATURAL</t>
  </si>
  <si>
    <t>PASTA ALIMENTICIA TIPO SECO - TALLARINES DE ARROZ - KILOGRAMO - EMPACADO(A) - PROCESADO</t>
  </si>
  <si>
    <t>SALSAS ELABORADAS - SALSAS VARIAS - KILOGRAMO - EMPACADO(A) - PROCESADO</t>
  </si>
  <si>
    <t>OLEINA DE PALMA - OLEINA DE PALMA RESIDUAL - KILOGRAMO - SIN EMPAQUE - NATURAL</t>
  </si>
  <si>
    <t>CERDO EN PIE - PRECEBOS - UNIDAD - SIN EMPAQUE - NATURAL</t>
  </si>
  <si>
    <t>CARNE DE CERDO FRESCA O REFRIGERADA EN CORTES (KG) - OREJAS DE CERDO - UNIDAD - EMPACADO(A) - NATURAL</t>
  </si>
  <si>
    <t>QUESO (KG) - QUESO RECORTE - KILOGRAMO - EMPACADO(A) - PROCESADO</t>
  </si>
  <si>
    <t>GUAYABA - GUAYABA DE SEGUNDA - KILOGRAMO - EMPACADO(A) - NATURAL</t>
  </si>
  <si>
    <t>PREPARADOS DE LIMPIEZA - JABON ESPECIAL DE BEBE - KILOGRAMO - EMPACADO(A) - PROCESADO</t>
  </si>
  <si>
    <t>PREPARADOS DE LIMPIEZA - JABON ESPECIAL BLANCO - KILOGRAMO - EMPACADO(A) - PROCESADO</t>
  </si>
  <si>
    <t>PREPARADOS DE LIMPIEZA - JABON ESPECIAL DE LIMON - KILOGRAMO - EMPACADO(A) - PROCESADO</t>
  </si>
  <si>
    <t>PREPARADOS DE LIMPIEZA - JABON TOP TERRA - KILOGRAMO - EMPACADO(A) - PROCESADO</t>
  </si>
  <si>
    <t>ALIMENTO CONCENTRADO PARA PECES - ALIMENTO PARA PECES TETRACOLOR - KILOGRAMO - EMPACADO(A) - PROCESADO</t>
  </si>
  <si>
    <t>ALIMENTO CONCENTRADO PARA GATOS - ALIMENTO HUMEDO PARA GATOS SACHET - KILOGRAMO - EMPACADO(A) - PROCESADO</t>
  </si>
  <si>
    <t>ARROZ REEMPACADO - ARROZ BLANCO PREMIUM - KILOGRAMO - EMPACADO(A) - NATURAL</t>
  </si>
  <si>
    <t>MONDONGO - MONDONGO - KILOGRAMO - EMPACADO(A) - NATURAL</t>
  </si>
  <si>
    <t>MAIZ - MAIZ AMARILLO PARTIDO ROCOL - KILOGRAMO - EMPACADO(A) - NATURAL</t>
  </si>
  <si>
    <t>MAIZ - MAIZ AMARILLO PARTIDO ROCOL IMPORTADO - KILOGRAMO - EMPACADO(A) - NATURAL</t>
  </si>
  <si>
    <t>SISTEMAS DE SEGURIDAD - SISTEMA DE VIDEO VIGILANCIA - LOTE - SIN EMPAQUE - PROCESADO</t>
  </si>
  <si>
    <t>VEGETALES FRESCOS - COL RIZADA - UNIDAD - EMPACADO(A) - NATURAL</t>
  </si>
  <si>
    <t>ACEITE CRUDO DE PALMA - ACEITE CRUDO DE PALMA RSPO - KILOGRAMO - EMPACADO(A) - PROCESADO</t>
  </si>
  <si>
    <t>MADERA ROLLIZA - MADERA MELINA ROLLIZA - METRO CUBICO - SIN EMPAQUE - NATURAL</t>
  </si>
  <si>
    <t>MADERA ASERRADA - MADERA CEIBA ROJA - METRO CUBICO - SIN EMPAQUE - NATURAL</t>
  </si>
  <si>
    <t>MADERA ASERRADA - MADERA ENTRESACA MELINA - METRO CUBICO - SIN EMPAQUE - NATURAL</t>
  </si>
  <si>
    <t>MADERA ASERRADA - MADERA COSECHA MELINA FINAL - METRO CUBICO - SIN EMPAQUE - NATURAL</t>
  </si>
  <si>
    <t>FRIJOL - FRIJOL CALIMA - UNIDAD - EMPACADO(A) - NATURAL</t>
  </si>
  <si>
    <t>FRIJOL - FRIJOL NIMA CALIMA - UNIDAD - EMPACADO(A) - NATURAL</t>
  </si>
  <si>
    <t>FRIJOL - FRIJOL BOLA ROJA - UNIDAD - EMPACADO(A) - NATURAL</t>
  </si>
  <si>
    <t>FRIJOL CARGAMANTO BLANCO NACIONAL SECO - FRIJOL CARGAMANTO BLANCO - UNIDAD - EMPACADO(A) - NATURAL</t>
  </si>
  <si>
    <t>HUESO DE RES - HUESO FRESCO - KILOGRAMO - SIN EMPAQUE - NATURAL</t>
  </si>
  <si>
    <t>MANTEQUILLA - MANTEQUILLA GHEE - KILOGRAMO - EMPACADO(A) - PROCESADO</t>
  </si>
  <si>
    <t>LECHE LIQUIDA (UN) - 8932-LECHE BOLSA FLEXIBLE - UNIDAD - EMPACADO(A) - PROCESADO</t>
  </si>
  <si>
    <t>CHORIZO - CHORIZO DE TERNERA DUOPACK - UNIDAD - EMPACADO(A) - PROCESADO</t>
  </si>
  <si>
    <t>CHORIZO - CHORIZO CAMPESINO DUOPACK - UNIDAD - EMPACADO(A) - PROCESADO</t>
  </si>
  <si>
    <t>CHORIZO - CHORIZO SANTARROSANO DUOPACK - UNIDAD - EMPACADO(A) - PROCESADO</t>
  </si>
  <si>
    <t>ALIMENTOS PREPARADOS - MANGO GUMMY CANDY - KILOGRAMO - EMPACADO(A) - PROCESADO</t>
  </si>
  <si>
    <t>ALIMENTOS PREPARADOS - FLOWER KISS CANDY - KILOGRAMO - EMPACADO(A) - PROCESADO</t>
  </si>
  <si>
    <t>ALIMENTOS PREPARADOS - FRUITS MIX GUMMY CANDY - KILOGRAMO - EMPACADO(A) - PROCESADO</t>
  </si>
  <si>
    <t>ALIMENTOS PREPARADOS - PEACH CREAM FRAPPE CANDY - KILOGRAMO - EMPACADO(A) - PROCESADO</t>
  </si>
  <si>
    <t>CARNE DE PAVO FRESCA O REFRIGERADA - ESCAPULA DE PAVO - KILOGRAMO - SIN EMPAQUE - NATURAL</t>
  </si>
  <si>
    <t>FRIJOL - FRIJOL CABECITA NEGRA - UNIDAD - EMPACADO(A) - NATURAL</t>
  </si>
  <si>
    <t>GELATINA - GELATINA VARIOS SABORES - UNIDAD - EMPACADO(A) - PROCESADO</t>
  </si>
  <si>
    <t>CAMARON - CAMARON PRECOCIDO TAMANO 41 A 50 - KILOGRAMO - EMPACADO(A) - PROCESADO</t>
  </si>
  <si>
    <t>CAMARON - CAMARON PRECOCIDO TAMANO 51 A 60 - KILOGRAMO - EMPACADO(A) - PROCESADO</t>
  </si>
  <si>
    <t>CAMARON - CAMARON PRECOCIDO TAMANO 71 A 90 - KILOGRAMO - EMPACADO(A) - PROCESADO</t>
  </si>
  <si>
    <t>CAMARON - CAMARON PRECOCIDO TAMANO 80 A 90 - KILOGRAMO - EMPACADO(A) - PROCESADO</t>
  </si>
  <si>
    <t>CAMARON - CAMARON PRECOCIDO TAMANO 91 A 110 - KILOGRAMO - EMPACADO(A) - PROCESADO</t>
  </si>
  <si>
    <t>CAMARON - CAMARON CRUDO TAMANO U A 15 - KILOGRAMO - EMPACADO(A) - NATURAL</t>
  </si>
  <si>
    <t>CAMARON - CAMARON CRUDO TAMANO 21 A 25 - KILOGRAMO - EMPACADO(A) - NATURAL</t>
  </si>
  <si>
    <t>CAMARON - CAMARON CRUDO TAMANO 51 A 60 - KILOGRAMO - EMPACADO(A) - NATURAL</t>
  </si>
  <si>
    <t>CAMARON - CAMARON CRUDO TAMANO 61 A 70 - KILOGRAMO - EMPACADO(A) - NATURAL</t>
  </si>
  <si>
    <t>CARBON MINERAL - CARBON MOLIDO - KILOGRAMO - EMPACADO(A) - PROCESADO</t>
  </si>
  <si>
    <t>MADERA EN BRUTO - MADERA DE CUMARU - UNIDAD - SIN EMPAQUE - NATURAL</t>
  </si>
  <si>
    <t>YOGURT - BEBIDA LACTEA UHT X 900 - UNIDAD - EMPACADO(A) - PROCESADO</t>
  </si>
  <si>
    <t>HIGOS - HIGO SECO - KILOGRAMO - EMPACADO(A) - PROCESADO</t>
  </si>
  <si>
    <t>CARNE DE VACUNO FRESCA O REFRIGERADA EN CORTES - PORCIONES DE CARNE DE RES - UNIDAD - EMPACADO(A) - NATURAL</t>
  </si>
  <si>
    <t>SALSAS ELABORADAS - SALSA CHINA - KILOGRAMO - EMPACADO(A) - PROCESADO</t>
  </si>
  <si>
    <t>SALSAS ELABORADAS - SALSA CHIMICHURRY - KILOGRAMO - EMPACADO(A) - PROCESADO</t>
  </si>
  <si>
    <t>SUBPRODUCTOS CARNICOS - SANGRE DE RES - KILOGRAMO - EMPACADO(A) - PROCESADO</t>
  </si>
  <si>
    <t>BANANO DESHIDRATADO - BANANO CON CHOCOLATE - KILOGRAMO - EMPACADO(A) - PROCESADO</t>
  </si>
  <si>
    <t>Coco Deshidratado - COCO CUBIERTO CON CHOCOLATE - KILOGRAMO - EMPACADO(A) - PROCESADO</t>
  </si>
  <si>
    <t>PLANTAS - SILVER DOLLAR - UNIDAD - EMPACADO(A) - NATURAL</t>
  </si>
  <si>
    <t>PLANTAS - HYPERICUM - UNIDAD - EMPACADO(A) - NATURAL</t>
  </si>
  <si>
    <t>PLANTAS - BALAZO - UNIDAD - EMPACADO(A) - NATURAL</t>
  </si>
  <si>
    <t>PLANTAS - TREEFER - UNIDAD - EMPACADO(A) - NATURAL</t>
  </si>
  <si>
    <t>SERVICIO POR LOTE - SERVICIO DE ALQUILER DE MAQUINARIA LIVIANA Y PESADA INCLUIDA OPERACION - LOTE - SIN EMPAQUE - PROCESADO</t>
  </si>
  <si>
    <t>CARBON VEGETAL - CARBON GRANULADO GRUESO - KILOGRAMO - EMPACADO(A) - PROCESADO</t>
  </si>
  <si>
    <t>FRIJOL - FRIJOL BLANCO - KILOGRAMO - EMPACADO(A) - NATURAL</t>
  </si>
  <si>
    <t>LEGUMBRES - COMBO ZANAHORIA Y REMOLACHA - KILOGRAMO - EMPACADO(A) - NATURAL</t>
  </si>
  <si>
    <t>FECULA DE MAIZ - 4253-FECULA DE MAIZ - KILOGRAMO - EMPACADO(A) - PROCESADO</t>
  </si>
  <si>
    <t>PRODUCTOS EN POLVO - ASHWAGANDHA EN POLVO - KILOGRAMO - EMPACADO(A) - PROCESADO</t>
  </si>
  <si>
    <t>TOMATE - TOMATILLO - KILOGRAMO - EMPACADO(A) - NATURAL</t>
  </si>
  <si>
    <t>YUCA - YUCA ARMENIA CHIROSA - KILOGRAMO - EMPACADO(A) - NATURAL</t>
  </si>
  <si>
    <t>VINAGRE - VINAGRE DE MANZANA CON JENGIBRE - LITRO - EMPACADO(A) - PROCESADO</t>
  </si>
  <si>
    <t>PRODUCTOS LACTEOS - SOLIDOS LACTEOS - KILOGRAMO - EMPACADO(A) - PROCESADO</t>
  </si>
  <si>
    <t>CREMA DE LECHE - CREMA DE LECHE BAJA EN GRASA - KILOGRAMO - EMPACADO(A) - PROCESADO</t>
  </si>
  <si>
    <t>CARNE DE CERDO FRESCA O REFRIGERADA EN CORTES (KG) - PAPADA DE CERDO SIN PIEL - KILOGRAMO - EMPACADO(A) - NATURAL</t>
  </si>
  <si>
    <t>VISCERAS DE CERDO (KG) - ASADURA ALINADA - KILOGRAMO - EMPACADO(A) - NATURAL</t>
  </si>
  <si>
    <t>CARNE DE CERDO FRESCA O REFRIGERADA EN CORTES (KG) - BABY BACK RIBS CON FINAS HIERBAS - KILOGRAMO - EMPACADO(A) - NATURAL</t>
  </si>
  <si>
    <t>CARNE DE CERDO FRESCA O REFRIGERADA EN CORTES (KG) - BIFE DE PUNTA DE ANCA - KILOGRAMO - EMPACADO(A) - NATURAL</t>
  </si>
  <si>
    <t>CARNE DE CERDO FRESCA O REFRIGERADA EN CORTES (KG) - BONDIOLA A LA PIMIENTA - KILOGRAMO - EMPACADO(A) - NATURAL</t>
  </si>
  <si>
    <t>CARNE DE CERDO FRESCA O REFRIGERADA EN CORTES (KG) - BONDIOLA AHUMADA - KILOGRAMO - EMPACADO(A) - NATURAL</t>
  </si>
  <si>
    <t>Bofe - BOFE AHUMADO - KILOGRAMO - EMPACADO(A) - NATURAL</t>
  </si>
  <si>
    <t>Bofe - BOFE AHUMADO PORCIONADO - KILOGRAMO - EMPACADO(A) - NATURAL</t>
  </si>
  <si>
    <t>CARNE DE CERDO FRESCA O REFRIGERADA EN CORTES (KG) - BONDIOLA DE CERDO PORCIONADA - KILOGRAMO - EMPACADO(A) - NATURAL</t>
  </si>
  <si>
    <t>CARNE DE CERDO FRESCA O REFRIGERADA EN CORTES (KG) - BONDIOLA HORNEADA ACARAMELADA - KILOGRAMO - EMPACADO(A) - NATURAL</t>
  </si>
  <si>
    <t>CARNE DE CERDO FRESCA O REFRIGERADA EN CORTES (KG) - BONDIOLA PORCIONADA AL VACIO - KILOGRAMO - EMPACADO(A) - NATURAL</t>
  </si>
  <si>
    <t>CARNE DE CERDO FRESCA O REFRIGERADA EN CORTES (KG) - BRAZO DE CERDO PORCIONADO - KILOGRAMO - EMPACADO(A) - NATURAL</t>
  </si>
  <si>
    <t>CARNE DE CERDO FRESCA O REFRIGERADA EN CORTES (KG) - BRAZO DE CERDO SIN HUESO SIN PIEL IMPORTADO - KILOGRAMO - EMPACADO(A) - NATURAL</t>
  </si>
  <si>
    <t>CARNE DE CERDO FRESCA O REFRIGERADA EN CORTES (KG) - BRAZO PETEQUIA - KILOGRAMO - EMPACADO(A) - NATURAL</t>
  </si>
  <si>
    <t>CARNE DE CERDO FRESCA O REFRIGERADA EN CORTES (KG) - BRISKET BONE INDIANA KITCHEN IMPORTADO - KILOGRAMO - EMPACADO(A) - NATURAL</t>
  </si>
  <si>
    <t>CARNE DE CERDO FRESCA O REFRIGERADA EN CORTES (KG) - BRISKET BONE SMITHFIELD CURLYS IMPORTADO - KILOGRAMO - EMPACADO(A) - NATURAL</t>
  </si>
  <si>
    <t>CARNE DE CERDO FRESCA O REFRIGERADA EN CORTES (KG) - CARNE DE ENTRANA - KILOGRAMO - EMPACADO(A) - NATURAL</t>
  </si>
  <si>
    <t>CARNE DE CERDO FRESCA O REFRIGERADA EN CORTES (KG) - CARNE MOLIDA PREMIUM - KILOGRAMO - EMPACADO(A) - NATURAL</t>
  </si>
  <si>
    <t>CARNE DE CERDO FRESCA O REFRIGERADA EN CORTES (KG) - CHICHARRON PREMIUM - KILOGRAMO - EMPACADO(A) - NATURAL</t>
  </si>
  <si>
    <t>CARNE DE CERDO FRESCA O REFRIGERADA EN CORTES (KG) - CHICHARRONCITOS CARNUDOS - KILOGRAMO - EMPACADO(A) - NATURAL</t>
  </si>
  <si>
    <t>CARNE DE CERDO FRESCA O REFRIGERADA EN CORTES (KG) - COSTILLA PARRILLERA - KILOGRAMO - EMPACADO(A) - NATURAL</t>
  </si>
  <si>
    <t>CARNE DE CERDO FRESCA O REFRIGERADA EN CORTES (KG) - COSTILLA AHUMADA BBQ - KILOGRAMO - EMPACADO(A) - NATURAL</t>
  </si>
  <si>
    <t>CARNE DE CERDO FRESCA O REFRIGERADA EN CORTES (KG) - COSTILLON - KILOGRAMO - EMPACADO(A) - NATURAL</t>
  </si>
  <si>
    <t>CARNE DE CERDO FRESCA O REFRIGERADA EN CORTES (KG) - FILET MIGNON - KILOGRAMO - EMPACADO(A) - NATURAL</t>
  </si>
  <si>
    <t>CARNE DE CERDO FRESCA O REFRIGERADA EN CORTES (KG) - GALANTINA DE CERDO - KILOGRAMO - EMPACADO(A) - NATURAL</t>
  </si>
  <si>
    <t>CARNE DE CERDO FRESCA O REFRIGERADA EN CORTES (KG) - HUESO DE CABEZA - KILOGRAMO - EMPACADO(A) - NATURAL</t>
  </si>
  <si>
    <t>CARNE DE CERDO FRESCA O REFRIGERADA EN CORTES (KG) - HUESO ESPECIAL FEMUR O HUMERO - KILOGRAMO - EMPACADO(A) - NATURAL</t>
  </si>
  <si>
    <t>CARNE DE CERDO FRESCA O REFRIGERADA EN CORTES (KG) - LOMO AHUMADO BARRA CENA - KILOGRAMO - EMPACADO(A) - NATURAL</t>
  </si>
  <si>
    <t>CARNE DE CERDO FRESCA O REFRIGERADA EN CORTES (KG) - LOMO AHUMADO TRADICIONAL - KILOGRAMO - EMPACADO(A) - NATURAL</t>
  </si>
  <si>
    <t>CARNE DE CERDO FRESCA O REFRIGERADA EN CORTES (KG) - LOMO AHUMADO - KILOGRAMO - EMPACADO(A) - NATURAL</t>
  </si>
  <si>
    <t>CARNE DE CERDO FRESCA O REFRIGERADA EN CORTES (KG) - LOMO CANON LIMPIO MOLIDO - KILOGRAMO - EMPACADO(A) - NATURAL</t>
  </si>
  <si>
    <t>CARNE DE CERDO FRESCA O REFRIGERADA EN CORTES (KG) - LOMO DE CANON PORCIONADO - KILOGRAMO - EMPACADO(A) - NATURAL</t>
  </si>
  <si>
    <t>CARNE DE CERDO FRESCA O REFRIGERADA EN CORTES (KG) - LOMO PETEQUIA - KILOGRAMO - EMPACADO(A) - NATURAL</t>
  </si>
  <si>
    <t>CARNE DE CERDO FRESCA O REFRIGERADA EN CORTES (KG) - PAPADA CON PIEL PORCIONADA - KILOGRAMO - EMPACADO(A) - NATURAL</t>
  </si>
  <si>
    <t>CARNE DE CERDO FRESCA O REFRIGERADA EN CORTES (KG) - PERNIL AHUMADO BARRA CENA - KILOGRAMO - EMPACADO(A) - NATURAL</t>
  </si>
  <si>
    <t>CARNE DE CERDO FRESCA O REFRIGERADA EN CORTES (KG) - PERNIL CASERO BARRA - KILOGRAMO - EMPACADO(A) - NATURAL</t>
  </si>
  <si>
    <t>CARNE DE CERDO FRESCA O REFRIGERADA EN CORTES (KG) - PERNIL CASERO - KILOGRAMO - EMPACADO(A) - NATURAL</t>
  </si>
  <si>
    <t>CARNE DE CERDO FRESCA O REFRIGERADA EN CORTES (KG) - PERNIL HORNEADO - KILOGRAMO - EMPACADO(A) - NATURAL</t>
  </si>
  <si>
    <t>CARNE DE CERDO FRESCA O REFRIGERADA EN CORTES (KG) - RECORTE BONDIOLA AHUMADA - KILOGRAMO - EMPACADO(A) - NATURAL</t>
  </si>
  <si>
    <t>CARNE DE CERDO FRESCA O REFRIGERADA EN CORTES (KG) - PERNIL PETEQUIA - KILOGRAMO - EMPACADO(A) - NATURAL</t>
  </si>
  <si>
    <t>CARNE DE CERDO FRESCA O REFRIGERADA EN CORTES (KG) - RECORTE BONDIOLA HORNEADA - KILOGRAMO - EMPACADO(A) - NATURAL</t>
  </si>
  <si>
    <t>CARNE DE CERDO FRESCA O REFRIGERADA EN CORTES (KG) - RECORTE BONDIOLA PIMIENTA - KILOGRAMO - EMPACADO(A) - NATURAL</t>
  </si>
  <si>
    <t>CARNE DE CERDO FRESCA O REFRIGERADA EN CORTES (KG) - RECORTE DE HAMBURGUESA - KILOGRAMO - EMPACADO(A) - NATURAL</t>
  </si>
  <si>
    <t>CARNE DE CERDO FRESCA O REFRIGERADA EN CORTES (KG) - RECORTE DE JAMONES - KILOGRAMO - EMPACADO(A) - NATURAL</t>
  </si>
  <si>
    <t>CARNE DE CERDO FRESCA O REFRIGERADA EN CORTES (KG) - RECORTE DE TOCINETA PRACTICERDO - KILOGRAMO - EMPACADO(A) - NATURAL</t>
  </si>
  <si>
    <t>CARNE DE CERDO FRESCA O REFRIGERADA EN CORTES (KG) - RECORTE GALANTINA DE CERDO - KILOGRAMO - EMPACADO(A) - NATURAL</t>
  </si>
  <si>
    <t>CARNE DE CERDO FRESCA O REFRIGERADA EN CORTES (KG) - RECORTE JAMON PERA AHUMADO - KILOGRAMO - EMPACADO(A) - NATURAL</t>
  </si>
  <si>
    <t>CARNE DE CERDO FRESCA O REFRIGERADA EN CORTES (KG) - RECORTE LOMO AHUMADO - KILOGRAMO - EMPACADO(A) - NATURAL</t>
  </si>
  <si>
    <t>CARNE DE CERDO FRESCA O REFRIGERADA EN CORTES (KG) - RECORTE PERNIL AHUMADO - KILOGRAMO - EMPACADO(A) - NATURAL</t>
  </si>
  <si>
    <t>CARNE DE CERDO FRESCA O REFRIGERADA EN CORTES (KG) - RECORTE PERNIL CASERO - KILOGRAMO - EMPACADO(A) - NATURAL</t>
  </si>
  <si>
    <t>CARNE DE CERDO FRESCA O REFRIGERADA EN CORTES (KG) - RECORTE PERNIL HORNEADO - KILOGRAMO - EMPACADO(A) - NATURAL</t>
  </si>
  <si>
    <t>CARNE DE CERDO FRESCA O REFRIGERADA EN CORTES (KG) - RECORTE ROLLO TOCINETA - KILOGRAMO - EMPACADO(A) - NATURAL</t>
  </si>
  <si>
    <t>CARNE DE CERDO FRESCA O REFRIGERADA EN CORTES (KG) - RECORTE ROLLO TOCINETA CON CIRUELA - KILOGRAMO - EMPACADO(A) - NATURAL</t>
  </si>
  <si>
    <t>CARNE DE CERDO FRESCA O REFRIGERADA EN CORTES (KG) - RECORTE TOCINETA AHUMADA - KILOGRAMO - EMPACADO(A) - NATURAL</t>
  </si>
  <si>
    <t>CARNE DE CERDO FRESCA O REFRIGERADA EN CORTES (KG) - RECORTE TOCINETA PREMIUM AHUMADA - KILOGRAMO - EMPACADO(A) - NATURAL</t>
  </si>
  <si>
    <t>CARNE DE CERDO FRESCA O REFRIGERADA EN CORTES (KG) - ROLLO DE PANCETA - KILOGRAMO - EMPACADO(A) - NATURAL</t>
  </si>
  <si>
    <t>CARNE DE CERDO FRESCA O REFRIGERADA EN CORTES (KG) - ROLLO DE TOCINETA CON CIRUELAS - KILOGRAMO - EMPACADO(A) - NATURAL</t>
  </si>
  <si>
    <t>CARNE DE CERDO FRESCA O REFRIGERADA EN CORTES (KG) - ROLLO DE TOCINETA HORNEADO - KILOGRAMO - EMPACADO(A) - NATURAL</t>
  </si>
  <si>
    <t>CARNE DE CERDO FRESCA O REFRIGERADA EN CORTES (KG) - ROLLO DE TOCINETA HORNEADO CON CIRUELAS - KILOGRAMO - EMPACADO(A) - NATURAL</t>
  </si>
  <si>
    <t>CARNE DE CERDO FRESCA O REFRIGERADA EN CORTES (KG) - SOBREBARRIGA PREMIUM - KILOGRAMO - EMPACADO(A) - NATURAL</t>
  </si>
  <si>
    <t>CARNE DE CERDO FRESCA O REFRIGERADA EN CORTES (KG) - SOLOMITO CON FINAS HIERBAS - KILOGRAMO - EMPACADO(A) - NATURAL</t>
  </si>
  <si>
    <t>CARNE DE CERDO FRESCA O REFRIGERADA EN CORTES (KG) - SOLOMITO PORCIONADO - KILOGRAMO - EMPACADO(A) - NATURAL</t>
  </si>
  <si>
    <t>CARNE DE CERDO FRESCA O REFRIGERADA EN CORTES (KG) - SUBPRODUCTO DE BRAZO Y JAMON DE CERDO - KILOGRAMO - EMPACADO(A) - NATURAL</t>
  </si>
  <si>
    <t>CARNE DE CERDO FRESCA O REFRIGERADA EN CORTES (KG) - TIRAS DE PANCETA - KILOGRAMO - EMPACADO(A) - NATURAL</t>
  </si>
  <si>
    <t>CARNE DE CERDO FRESCA O REFRIGERADA EN CORTES (KG) - TIRAS DE TOCINETA PLANCHA AHUMADA - KILOGRAMO - EMPACADO(A) - NATURAL</t>
  </si>
  <si>
    <t>CARNE DE CERDO FRESCA O REFRIGERADA EN CORTES (KG) - TIRAS DE TOCINETA PLANCHA SIN PIEL AHUMADA - KILOGRAMO - EMPACADO(A) - NATURAL</t>
  </si>
  <si>
    <t>CARNE DE CERDO FRESCA O REFRIGERADA EN CORTES (KG) - TROZOS DE SOLOMITO CON FINAS HIERBAS - KILOGRAMO - EMPACADO(A) - NATURAL</t>
  </si>
  <si>
    <t>CHORIZO - CHORIZO MEXICANO - KILOGRAMO - EMPACADO(A) - PROCESADO</t>
  </si>
  <si>
    <t>CHORIZO - CHORIZO PARA PICADA - KILOGRAMO - EMPACADO(A) - PROCESADO</t>
  </si>
  <si>
    <t>CHORIZO - 9047-CHORIZO PARRILLERO - UNIDAD - POR 550 GR - PROCESADO</t>
  </si>
  <si>
    <t>CHORIZO - CHORIZO PARRILLERO PEQUENO - KILOGRAMO - EMPACADO(A) - PROCESADO</t>
  </si>
  <si>
    <t>CHORIZO - RECORTE CHORIZO - KILOGRAMO - EMPACADO(A) - PROCESADO</t>
  </si>
  <si>
    <t>SALCHICHA DE CERDO - RECORTE DE SALCHICHA - KILOGRAMO - EMPACADO(A) - PROCESADO</t>
  </si>
  <si>
    <t>Aceite refinado de palma - Aceite refinado de palma - LITRO - A GRANEL - PROCESADO</t>
  </si>
  <si>
    <t>Aceite refinado de soya - Aceite refinado de soya - LITRO - A GRANEL - PROCESADO</t>
  </si>
  <si>
    <t>ANTIBIOTICOS PARA ANIMALES - COSUMIX SUCLORTRIM - KILOGRAMO - EMPACADO(A) - PROCESADO</t>
  </si>
  <si>
    <t>FRUTAS DESHIDRATADAS - BANANO DESHIDRATADO - UNIDAD - SIN EMPAQUE - PROCESADO</t>
  </si>
  <si>
    <t>CAMARON - CAMARON PRECOCIDO TAMANO 21 A 25 - KILOGRAMO - EMPACADO(A) - PROCESADO</t>
  </si>
  <si>
    <t>CAMARON - CAMARON PRECOCIDO TAMANO 26 A 30 - KILOGRAMO - EMPACADO(A) - PROCESADO</t>
  </si>
  <si>
    <t>CAMARON - CAMARON PRECOCIDO TAMANO 36 A 40 - KILOGRAMO - EMPACADO(A) - PROCESADO</t>
  </si>
  <si>
    <t>CAMARON - CAMARON BROKEN PRECOCIDO - KILOGRAMO - EMPACADO(A) - PROCESADO</t>
  </si>
  <si>
    <t>CAMARON - CAMARON PRECOCIDO TAMANO 61 A 70 - KILOGRAMO - EMPACADO(A) - PROCESADO</t>
  </si>
  <si>
    <t>CAMARON - CAMARON PEQUENO 180 A 250 - KILOGRAMO - EMPACADO(A) - PROCESADO</t>
  </si>
  <si>
    <t>PESCADO FRESCO O REFRIGERADO - SALMON PREMIUM 4 A 6 - KILOGRAMO - EMPACADO(A) - NATURAL</t>
  </si>
  <si>
    <t>PESCADO FRESCO O REFRIGERADO - SALMON INDUSTRIAL - KILOGRAMO - EMPACADO(A) - NATURAL</t>
  </si>
  <si>
    <t>CARNE DE CERDO FRESCA O REFRIGERADA EN CORTES (KG) - LOBANILLO DE CERDA - KILOGRAMO - EMPACADO(A) - NATURAL</t>
  </si>
  <si>
    <t>CARNE DE CERDO FRESCA O REFRIGERADA EN CORTES (KG) - OREJAS DE CERDA - KILOGRAMO - EMPACADO(A) - NATURAL</t>
  </si>
  <si>
    <t>CARNE DE CERDO FRESCA O REFRIGERADA EN CORTES (KG) - PAPADA DE CERDA SIN PIEL - KILOGRAMO - EMPACADO(A) - NATURAL</t>
  </si>
  <si>
    <t>CARNE DE CERDO FRESCA O REFRIGERADA EN CORTES (KG) - PERNIL ENMALLADO CONGELADO - KILOGRAMO - EMPACADO(A) - NATURAL</t>
  </si>
  <si>
    <t>HUESO DE CERDO - HUESO DE CERDA - KILOGRAMO - EMPACADO(A) - NATURAL</t>
  </si>
  <si>
    <t>SALSAS ELABORADAS - SALSA CURRY - KILOGRAMO - EMPACADO(A) - PROCESADO</t>
  </si>
  <si>
    <t>CHORIZO - CHORIZO SANTARROSANO - KILOGRAMO - EMPACADO(A) - PROCESADO</t>
  </si>
  <si>
    <t>CHORIZO - CHORIZO COCTEL - UNIDAD - POR 230 GR - PROCESADO</t>
  </si>
  <si>
    <t>CHORIZO - CHORIZO DE CERDO JUNIOR - UNIDAD - POR 500 g - PROCESADO</t>
  </si>
  <si>
    <t>TOCINETA - TOCINETA PREMIUM AHUMADA SIN PIEL - UNIDAD - Por 125 Gr - PROCESADO</t>
  </si>
  <si>
    <t>CARNE DE CERDO FRESCA O REFRIGERADA EN CORTES (KG) - GALANTINA DE CERDO - UNIDAD - POR 500 g - NATURAL</t>
  </si>
  <si>
    <t>PAN - PRODUCTOS DE PANADERIA - ALFAJOR - UNIDAD - EMPACADO(A) - PROCESADO</t>
  </si>
  <si>
    <t>SEMEN DE GANADO - SEMEN PORCINO MATERNO DANBRED - UNIDAD - EMPACADO(A) - NATURAL</t>
  </si>
  <si>
    <t>SUBPRODUCTOS Y DERIVADOS DE RES - GELATINA DE PATA BLANCAX - UNIDAD - por 20 gramos - PROCESADO</t>
  </si>
  <si>
    <t>CARNE DE CERDO FRESCA O REFRIGERADA EN CORTES (KG) - FALDITAS DE COSTILLA DE CERDO - KILOGRAMO - EMPACADO(A) - NATURAL</t>
  </si>
  <si>
    <t>FRIJOL SOYA IMPORTADO - FRIJOL SOYA DE ORIGEN BRASILERO - KILOGRAMO - EMPACADO(A) - NATURAL</t>
  </si>
  <si>
    <t>ALIMENTO CONCENTRADO PARA PERROS - ALIMENTO HUMEDO PARA PERRO - UNIDAD - POR 14 GR - PROCESADO</t>
  </si>
  <si>
    <t>ATUN ENLATADO - LOMO DE ATUN CON JUGO DE LIMON - UNIDAD - POR 140 GR - PROCESADO</t>
  </si>
  <si>
    <t>ATUN ENLATADO - ATUN BOCADOS PICANTES - UNIDAD - POR 140 GR - PROCESADO</t>
  </si>
  <si>
    <t>ALIMENTOS PREPARADOS - ALIMENTOS PREPARADOS Y REFRIGERIOS - LOTE - EMPACADO(A) - PROCESADO</t>
  </si>
  <si>
    <t>BOTES MOTORES Y EQUIPOS DE NAVEGACION - MOTOR PATA LARGA - UNIDAD - EMPACADO(A) - PROCESADO</t>
  </si>
  <si>
    <t>BOTES MOTORES Y EQUIPOS DE NAVEGACION - BOTES MOTORES EQUIPOS DE NAVEGACION Y DE PESCA - LOTE - SIN EMPAQUE - PROCESADO</t>
  </si>
  <si>
    <t>BOTES MOTORES Y EQUIPOS DE NAVEGACION - BOTES MOTORES EQUIPOS DE NAVEGACION Y DE PESCA - LOTE - EMPACADO(A) - PROCESADO</t>
  </si>
  <si>
    <t>ACEITE VEGETAL - ACEITE DE SOYA RBD - KILOGRAMO - EMPACADO(A) - PROCESADO</t>
  </si>
  <si>
    <t>PANELA PULVERIZADA - PANELA CON LECHE EN POLVO - KILOGRAMO - EMPACADO(A) - PROCESADO</t>
  </si>
  <si>
    <t>YUTE Y DERIVADOS - HILO DE YUTE - KILOGRAMO - EMPACADO(A) - PROCESADO</t>
  </si>
  <si>
    <t>PESCADO FRESCO O REFRIGERADO - CARPA - KILOGRAMO - EMPACADO(A) - NATURAL</t>
  </si>
  <si>
    <t>SUPLEMENTO NUTRICIONAL - SUPLEMENTO FIBRA EQUINO - KILOGRAMO - EMPACADO(A) - PROCESADO</t>
  </si>
  <si>
    <t>SUPLEMENTO NUTRICIONAL - SUPLEMENTO BALANCE EQUINO - KILOGRAMO - EMPACADO(A) - PROCESADO</t>
  </si>
  <si>
    <t>ALIMENTOS VARIOS PARA ANIMALES - GALLETA HIPOALERGENICA PARA GATO - UNIDAD - POR 71 GR - PROCESADO</t>
  </si>
  <si>
    <t>HUEVO FRESCO DE GALLINA ROJO (UN) - HUEVO ROJO TIPO E - UNIDAD - EMPACADO(A) - NATURAL</t>
  </si>
  <si>
    <t>HUEVO FRESCO DE GALLINA ROJO (UN) - HUEVO ROJO TIPO Y - UNIDAD - EMPACADO(A) - NATURAL</t>
  </si>
  <si>
    <t>ALIMENTOS PREPARADOS - PASTA DE PAVO - KILOGRAMO - EMPACADO(A) - PROCESADO</t>
  </si>
  <si>
    <t>SALSAS ELABORADAS - SALSA MIEL MOSTAZA DOY PACK - KILOGRAMO - EMPACADO(A) - PROCESADO</t>
  </si>
  <si>
    <t>SALSAS ELABORADAS - SALSA CREMA ACIDA DOY PACK - KILOGRAMO - EMPACADO(A) - PROCESADO</t>
  </si>
  <si>
    <t>LECHE DE ALMENDRAS - BEBIDA DE ALMENDRA VAINILLA EN POLVO - UNIDAD - por 400 gramos - PROCESADO</t>
  </si>
  <si>
    <t>LECHE DE ALMENDRAS - BEBIDA DE ALMENDRA ORIGINAL EN POLVO - UNIDAD - por 400 gramos - PROCESADO</t>
  </si>
  <si>
    <t>MIEL - MIEL EN POLVO - KILOGRAMO - EMPACADO(A) - PROCESADO</t>
  </si>
  <si>
    <t>ALMIDON DE FRUTOS - ALMIDON DE SAGU - KILOGRAMO - EMPACADO(A) - PROCESADO</t>
  </si>
  <si>
    <t>ALIMENTOS PREPARADOS - EMPANADA CONGELADA - KILOGRAMO - EMPACADO(A) - PROCESADO</t>
  </si>
  <si>
    <t>ALIMENTOS PREPARADOS - EMPANADA CONGELADA - UNIDAD - EMPACADO(A) - PROCESADO</t>
  </si>
  <si>
    <t>MEZCLA DE ACEITES VEGETALES - SOAP STOCK DE SOYA - LITRO - EMPACADO(A) - PROCESADO</t>
  </si>
  <si>
    <t>GELATINA - FLAN DE GELATINA VARIOS SABORES - KILOGRAMO - EMPACADO(A) - PROCESADO</t>
  </si>
  <si>
    <t>PLANTULAS - PLANTULAS VARIAS - KILOGRAMO - SIN EMPAQUE - NATURAL</t>
  </si>
  <si>
    <t>GANADO BOVINO EN PIE - MACHO ESPECIALIZADO RAZA BEEFMASTER - UNIDAD - SIN EMPAQUE - NATURAL</t>
  </si>
  <si>
    <t>GANADO BOVINO EN PIE - MACHO ESPECIALIZADO RAZA CHAROLAIS - UNIDAD - SIN EMPAQUE - NATURAL</t>
  </si>
  <si>
    <t>ALIMENTOS PREPARADOS - MINI PASTEL POLLO CONGELADO - UNIDAD - PAQUETE POR 15 - PROCESADO</t>
  </si>
  <si>
    <t>ALIMENTOS PREPARADOS - EMPANADA COCTEL PAPA CONGELADA - UNIDAD - PAQUETE POR 20 - PROCESADO</t>
  </si>
  <si>
    <t>ALIMENTOS PREPARADOS - EMPANADA COCTEL CARNE CONGELADA - UNIDAD - PAQUETE POR 20 - PROCESADO</t>
  </si>
  <si>
    <t>AREPA - AREPA DE MAIZ AMARILLO CON CHICHARRON CARNUDO - KILOGRAMO - EMPACADO(A) - PROCESADO</t>
  </si>
  <si>
    <t>AREPA - AREPA DE MAIZ BLANCO DOBLE QUESO - KILOGRAMO - EMPACADO(A) - PROCESADO</t>
  </si>
  <si>
    <t>AREPA - AREPA DE MAIZ AMARILLO SANTANDEREANA - KILOGRAMO - EMPACADO(A) - PROCESADO</t>
  </si>
  <si>
    <t>MAIZ - MAIZ AMARILLO COCIDO PARA MUTE - KILOGRAMO - EMPACADO(A) - PROCESADO</t>
  </si>
  <si>
    <t>ALIMENTOS PREPARADOS - MASA PARA AREPAS SANTANDEREANAS - KILOGRAMO - EMPACADO(A) - PROCESADO</t>
  </si>
  <si>
    <t>ALIMENTOS PREPARADOS - MIXTURA RECORTE - KILOGRAMO - EMPACADO(A) - PROCESADO</t>
  </si>
  <si>
    <t>LECHE LIQUIDA (UN) - BEBIDA LACTEA UHT - UNIDAD - SIX PACK - PROCESADO</t>
  </si>
  <si>
    <t>LECHE LIQUIDA (UN) - LECHE CRUDA - UNIDAD - EMPACADO(A) - NATURAL</t>
  </si>
  <si>
    <t>PASTA ALIMENTICIA - PASTA CON PROTEINA - KILOGRAMO - EMPACADO(A) - PROCESADO</t>
  </si>
  <si>
    <t>ALIMENTOS PREPARADOS - PASTEL CON POLLO - KILOGRAMO - EMPACADO(A) - PROCESADO</t>
  </si>
  <si>
    <t>ALIMENTOS PREPARADOS - PASTEL CON POLLO - UNIDAD - POR 450 GR - PROCESADO</t>
  </si>
  <si>
    <t>ALIMENTOS PREPARADOS - BASE ARROZ CON POLLO - UNIDAD - 24 POR 10_9 GR - PROCESADO</t>
  </si>
  <si>
    <t>ALIMENTOS PREPARADOS - ARROZ CON POLLO RISTRA - UNIDAD - 12 POR 9 GR - PROCESADO</t>
  </si>
  <si>
    <t>EMBRIONES DE GANADO - EMBRION HEMBRA RAZA GYR PURO - UNIDAD - EMPACADO(A) - NATURAL</t>
  </si>
  <si>
    <t>PESCADO FRESCO O REFRIGERADO - CARPACCIO DE SALMON - KILOGRAMO - EMPACADO(A) - NATURAL</t>
  </si>
  <si>
    <t>ALIMENTOS PREPARADOS - TOMATE SOFRITO - UNIDAD - EMPACADO(A) - PROCESADO</t>
  </si>
  <si>
    <t>HUEVO DE PESCADO - MASAGO - KILOGRAMO - SIN EMPAQUE - NATURAL</t>
  </si>
  <si>
    <t>ALIMENTOS PREPARADOS - ROLLITOS RELLENOS DE POLLO - UNIDAD - EMPACADO(A) - PROCESADO</t>
  </si>
  <si>
    <t>PULPO - PULPO COCIDO - KILOGRAMO - EMPACADO(A) - NATURAL</t>
  </si>
  <si>
    <t>SARDINAS ENLATADAS EN ACEITE - SARDINA ENLATADA EN ACEITE DE OLIVA PICANTE - KILOGRAMO - EMPACADO(A) - PROCESADO</t>
  </si>
  <si>
    <t>ALIMENTOS PREPARADOS - COCTEL DE CAMARON - KILOGRAMO - EMPACADO(A) - NATURAL</t>
  </si>
  <si>
    <t>ALIMENTOS PREPARADOS - ROLLITOS RELLENOS DE CERDO - KILOGRAMO - EMPACADO(A) - PROCESADO</t>
  </si>
  <si>
    <t>ALIMENTOS PREPARADOS - ROLLITOS RELLENOS DE CAMARON - KILOGRAMO - EMPACADO(A) - PROCESADO</t>
  </si>
  <si>
    <t>CORVINA ENTERA FRESCA O REFRIGERADA - CORVINA DE RIO - KILOGRAMO - EMPACADO(A) - NATURAL</t>
  </si>
  <si>
    <t>QUESO (KG) - QUESO PALMA - KILOGRAMO - EMPACADO(A) - PROCESADO</t>
  </si>
  <si>
    <t>CORTES - CARNE DE RES Y CERDO - LOTE - EMPACADO(A) - NATURAL</t>
  </si>
  <si>
    <t>FILETE DE PESCADO - FILETE DE MERO - KILOGRAMO - EMPACADO(A) - NATURAL</t>
  </si>
  <si>
    <t>MARISCOS - SCALLOPS IMPORTADOS - UNIDAD - EMPACADO(A) - NATURAL</t>
  </si>
  <si>
    <t>HUEVO DE PESCADO - CAVIAR NEGRO - UNIDAD - EMPACADO(A) - NATURAL</t>
  </si>
  <si>
    <t>HUEVO DE PESCADO - HUEVAS DE MERLUZA - KILOGRAMO - EMPACADO(A) - NATURAL</t>
  </si>
  <si>
    <t>CAMARON - CAMARON PRECOCIDO TALLA 110 A 130 - KILOGRAMO - EMPACADO(A) - PROCESADO</t>
  </si>
  <si>
    <t>CAMARON - CAMARON BROKEN - KILOGRAMO - EMPACADO(A) - PROCESADO</t>
  </si>
  <si>
    <t>CALAMAR - FILETE DE CALAMAR POTA - KILOGRAMO - EMPACADO(A) - PROCESADO</t>
  </si>
  <si>
    <t>SOFTWARE - DESARROLLO ARQUITECTURA IMPLEMENTACION Y ACTUALIZACION DE SOFTWARE - LOTE - SIN EMPAQUE - PROCESADO</t>
  </si>
  <si>
    <t>ALIMENTO CONCENTRADO PARA ANIMALES - DESPOJO CONCENTRADO SEGUNDA - KILOGRAMO - EMPACADO(A) - PROCESADO</t>
  </si>
  <si>
    <t>HUEVO FRESCO DE GALLINA ROJO (UN) - HUEVO ROJO GRANDE - UNIDAD - EMPACADO(A) - NATURAL</t>
  </si>
  <si>
    <t>HUEVO FRESCO DE GALLINA BLANCO (UN) - HUEVO BLANCO DOBLE YEMA - UNIDAD - EMPACADO(A) - NATURAL</t>
  </si>
  <si>
    <t>ARROZ BOMBA - ARROZ REDONDO DE ORIGEN JAPONES - KILOGRAMO - EMPACADO(A) - NATURAL</t>
  </si>
  <si>
    <t>VERDURAS Y VEGETALES ENLATADOS - PIMENTON DULCE EN LATA - UNIDAD - EMPACADO(A) - PROCESADO</t>
  </si>
  <si>
    <t>ARROZ REDONDO - ARROZ CARNAROLI - KILOGRAMO - EMPACADO(A) - NATURAL</t>
  </si>
  <si>
    <t>CAFE EXCELSO - CAFE EXCELSO ORGANICO - KILOGRAMO - EN SACO - NATURAL</t>
  </si>
  <si>
    <t>ARROZ BLANCO - ARROZ BLANCO NACIONAL - UNIDAD - PACA POR 12.5 KG POR 500 GR - NATURAL</t>
  </si>
  <si>
    <t>CALDO DE GALLINA - CALDO DE GALLINA DESMENUZADO - KILOGRAMO - EMPACADO(A) - PROCESADO</t>
  </si>
  <si>
    <t>CALDO DE COSTILLA - CALDO DE COSTILLA DESMENUZADO - KILOGRAMO - EMPACADO(A) - PROCESADO</t>
  </si>
  <si>
    <t>SERVICIO - SERVICIO DE PRODUCCION IMPRESION Y ENTREGA DE MATERIAL INFORMATIVO - LOTE - SIN EMPAQUE - PROCESADO</t>
  </si>
  <si>
    <t>AREPA - AREPA DE MAIZ BLANCO MINI TELA - KILOGRAMO - EMPACADO(A) - PROCESADO</t>
  </si>
  <si>
    <t>SEBO DE RES - TIPO A - KILOGRAMO - A GRANEL - PROCESADO</t>
  </si>
  <si>
    <t>GANADO BOVINO EN PIE - TERNERA PURA - KILOGRAMO - SIN EMPAQUE - NATURAL</t>
  </si>
  <si>
    <t>ALIMENTOS PREPARADOS - RACION DE ALIMENTOS - UNIDAD - EMPACADO(A) - PROCESADO</t>
  </si>
  <si>
    <t>ALIMENTOS PREPARADOS - TORTILLA DE MAIZ - KILOGRAMO - EMPACADO(A) - PROCESADO</t>
  </si>
  <si>
    <t>CARNE DE POLLO FRESCA O REFRIGERADA EN CORTES - PATAS DE POLLO - UNIDAD - EMPACADO(A) - NATURAL</t>
  </si>
  <si>
    <t>PANELA PULVERIZADA - PANELA PULVERIZADA - KILOGRAMO - por 400 gramos - NATURAL</t>
  </si>
  <si>
    <t>SERVICIO DE MANTENIMIENTO - SERVICIO DE ADMINISTRACION Y SOPORTE DE INFRAESTRUCTURA TECNOLOGICA - UNIDAD - SIN EMPAQUE - PROCESADO</t>
  </si>
  <si>
    <t>AGUACATE - AGUACATE HASS - UNIDAD - EMPACADO(A) - NATURAL</t>
  </si>
  <si>
    <t>Frutas - CURUBA - UNIDAD - EMPACADO(A) - NATURAL</t>
  </si>
  <si>
    <t>Gulupa - GULUPA - UNIDAD - EMPACADO(A) - NATURAL</t>
  </si>
  <si>
    <t>PAPA - PAPA ICAMORA - KILOGRAMO - EMPACADO(A) - NATURAL</t>
  </si>
  <si>
    <t>NARANJA - NARANJA - UNIDAD - MALLA - NATURAL</t>
  </si>
  <si>
    <t>ARROZ CRISTAL CONSUMO HUMANO - ARROCILLO CRISTAL CONSUMO HUMANO - KILOGRAMO - EMPACADO(A) - NATURAL</t>
  </si>
  <si>
    <t>MENUDENCIAS DE POLLO - PESCUEZO CON CABEZA DE POLLO - KILOGRAMO - EMPACADO(A) - NATURAL</t>
  </si>
  <si>
    <t>SEMILLA PARA SIEMBRA (KG) - SEMILLA DE RUSCUS - KILOGRAMO - EMPACADO(A) - NATURAL</t>
  </si>
  <si>
    <t>PRODUCTOS DE LA INDUSTRIA QUIMICA Y OTROS - MOLIBDATO DE SODIO - KILOGRAMO - SIN EMPAQUE - PROCESADO</t>
  </si>
  <si>
    <t>PRODUCTOS DE LA INDUSTRIA QUIMICA Y OTROS - MOLIBDATO DE AMONIO - KILOGRAMO - SIN EMPAQUE - PROCESADO</t>
  </si>
  <si>
    <t>PRODUCTOS DE LA INDUSTRIA QUIMICA Y OTROS - SULFATO DE MAGNESIO - KILOGRAMO - SIN EMPAQUE - PROCESADO</t>
  </si>
  <si>
    <t>Frutas - FRAMBUESA - UNIDAD - BANDEJA - NATURAL</t>
  </si>
  <si>
    <t>ELEMENTOS DE FORMACION POR LOTE - EQUIPOS O ELEMENTOS DE FORMACION Y APRENDIZAJE - LOTE - EMPACADO(A) - PROCESADO</t>
  </si>
  <si>
    <t>SERVICIO DE MANTENIMIENTO - SERVICIO DE DESARROLLO E IMPLEMENTACION DE SOFTWARE - UNIDAD - SIN EMPAQUE - PROCESADO</t>
  </si>
  <si>
    <t>AMBULANCIAS - AMBULANCIA TAB FLUVIAL - UNIDAD - SIN EMPAQUE - PROCESADO</t>
  </si>
  <si>
    <t>EQUIPOS DE RESCATE - EQUIPOS DE RESCATE VARIOS - UNIDAD - EMPACADO(A) - PROCESADO</t>
  </si>
  <si>
    <t>ARRACACHA FRESCA - ARRACACHA - UNIDAD - BOLSA - NATURAL</t>
  </si>
  <si>
    <t>UCHUVA - UCHUVA - UNIDAD - EMPACADO(A) - NATURAL</t>
  </si>
  <si>
    <t>MEDICAMENTOS DE USO VETERINARIO - CERTYL CG 40 - KILOGRAMO - EMPACADO(A) - PROCESADO</t>
  </si>
  <si>
    <t>EQUIPOS ELECTRONICOS POR LOTE - EQUIPOS DE CONTROL AMBIENTAL Y ENERGETICO - UNIDAD - EMPACADO(A) - PROCESADO</t>
  </si>
  <si>
    <t>ALIMENTOS VARIOS POR LOTE - 9177-ALIMENTOS Y BEBIDAS - LOTE - EMPACADO(A) - PROCESADO</t>
  </si>
  <si>
    <t>CARNE DE VACUNO FRESCA O REFRIGERADA EN CORTES - CAPON MOLIDO - KILOGRAMO - SIN EMPAQUE - NATURAL</t>
  </si>
  <si>
    <t>OLEINA DE PALMA - OLEINA DE PALMA ALTO OLEICO - KILOGRAMO - SIN EMPAQUE - PROCESADO</t>
  </si>
  <si>
    <t>CARNE DE CERDO FRESCA O REFRIGERADA EN CORTES (KG) - COSTILOMO DE CERDO - KILOGRAMO - EMPACADO(A) - NATURAL</t>
  </si>
  <si>
    <t>CARNE DE VACUNO FRESCA O REFRIGERADA EN CORTES - COSTILOMO DE RES - KILOGRAMO - EMPACADO(A) - NATURAL</t>
  </si>
  <si>
    <t>ALIMENTOS PREPARADOS - PALITO DE POLLO APANADO - KILOGRAMO - EMPACADO(A) - PROCESADO</t>
  </si>
  <si>
    <t>ALIMENTOS PREPARADOS - TROZOS DE POLLO APANADO - KILOGRAMO - EMPACADO(A) - PROCESADO</t>
  </si>
  <si>
    <t>PAN - PRODUCTOS DE PANADERIA - PANDEBONO - KILOGRAMO - EMPACADO(A) - PROCESADO</t>
  </si>
  <si>
    <t>PAN - PRODUCTOS DE PANADERIA - ALMOJABANAS - KILOGRAMO - EMPACADO(A) - PROCESADO</t>
  </si>
  <si>
    <t>ARROZ PARBOLIZADO - ARROZ PARBOLIZADO - KILOGRAMO - EMPACADO(A) - NATURAL</t>
  </si>
  <si>
    <t>CARNE DE CERDO FRESCA O REFRIGERADA EN CORTES (KG) - CERDO TUPON - KILOGRAMO - EMPACADO(A) - NATURAL</t>
  </si>
  <si>
    <t>CARNE DE CERDO FRESCA O REFRIGERADA EN CORTES (KG) - CHULETA DE CERDO - KILOGRAMO - EMPACADO(A) - NATURAL</t>
  </si>
  <si>
    <t>ACEITE VEGETAL - ACEITE CRUDO DE AGUCATE - KILOGRAMO - EMPACADO(A) - PROCESADO</t>
  </si>
  <si>
    <t>HENO - HENO - UNIDAD - PACA - NATURAL</t>
  </si>
  <si>
    <t>ACEITE VEGETAL - ACEITE DE SOYA - KILOGRAMO - A GRANEL - PROCESADO</t>
  </si>
  <si>
    <t>AJI - AJI CHILE SECO - UNIDAD - SIN EMPAQUE - NATURAL</t>
  </si>
  <si>
    <t>ADITIVOS PARA ALIMENTOS - ACIDO ASCORBICO PARA ALIMENTOS - KILOGRAMO - EMPACADO(A) - NATURAL</t>
  </si>
  <si>
    <t>GANADO BOVINO EN PIE - TERNERO LEVANTE - KILOGRAMO - SIN EMPAQUE - NATURAL</t>
  </si>
  <si>
    <t>SALCHICHON - SALCHICHON DE CERDO - KILOGRAMO - EMPACADO(A) - PROCESADO</t>
  </si>
  <si>
    <t>PAN - PRODUCTOS DE PANADERIA - ALINADO TIPO PAN - KILOGRAMO - EMPACADO(A) - PROCESADO</t>
  </si>
  <si>
    <t>PAN - PRODUCTOS DE PANADERIA - HOJALDRE - KILOGRAMO - EMPACADO(A) - PROCESADO</t>
  </si>
  <si>
    <t>ACEITES - ACEITE SOLIDO CREMOSO - KILOGRAMO - EMPACADO(A) - PROCESADO</t>
  </si>
  <si>
    <t>GANADO BOVINO EN PIE - NOVILLA - KILOGRAMO - SIN EMPAQUE - NATURAL</t>
  </si>
  <si>
    <t>FERTILIZANTES - FERTILIZANTE 20_4_18 SOP - KILOGRAMO - EMPACADO(A) - PROCESADO</t>
  </si>
  <si>
    <t>GALLETA SALADA - GALLETA SALADA SUPER TACO - UNIDAD - 48 TACOS X 120 GR - PROCESADO</t>
  </si>
  <si>
    <t>CREMA DE LECHE - CREMA DE LECHE BATIDA - LITRO - EMPACADO(A) - PROCESADO</t>
  </si>
  <si>
    <t>QUESO (KG) - LONCHAS DE QUESO - KILOGRAMO - EMPACADO(A) - PROCESADO</t>
  </si>
  <si>
    <t>CARNE DE CERDO FRESCA O REFRIGERADA EN CORTES (KG) - BABY BACK RIBS - KILOGRAMO - EMPACADO(A) - NATURAL</t>
  </si>
  <si>
    <t>MAIZ - MAIZ PIRA PARTIDO - KILOGRAMO - EMPACADO(A) - NATURAL</t>
  </si>
  <si>
    <t>TRIGO - TRIGO UCRANIANO - KILOGRAMO - EMPACADO(A) - NATURAL</t>
  </si>
  <si>
    <t>ARVEJA - ARVEJA PARTIDA - KILOGRAMO - EMPACADO(A) - NATURAL</t>
  </si>
  <si>
    <t>GARBANZO SECO - GARBANZO PARTIDO - KILOGRAMO - EMPACADO(A) - NATURAL</t>
  </si>
  <si>
    <t>LENTEJA SECA - LENTEJA PARTIDA - KILOGRAMO - EMPACADO(A) - NATURAL</t>
  </si>
  <si>
    <t>ARROZ CASTELLANO - ARROZ CASTELLANO FIBRA - KILOGRAMO - EMPACADO(A) - NATURAL</t>
  </si>
  <si>
    <t>ARROZ REEMPACADO - ARROZ FIDEOS - KILOGRAMO - EMPACADO(A) - NATURAL</t>
  </si>
  <si>
    <t>ARROZ REEMPACADO - ARROZ PREMIUM COCO - KILOGRAMO - EMPACADO(A) - NATURAL</t>
  </si>
  <si>
    <t>GANADO BOVINO EN PIE - VACA GIROLANDA - UNIDAD - SIN EMPAQUE - NATURAL</t>
  </si>
  <si>
    <t>PANELA - PANELA TAPITAS - KILOGRAMO - SIN EMPAQUE - NATURAL</t>
  </si>
  <si>
    <t>ADITIVOS PARA ALIMENTO ANIMAL - SALMIXPRO - KILOGRAMO - EMPACADO(A) - PROCESADO</t>
  </si>
  <si>
    <t>FECULA DE MAIZ - 4253-FECULA DE MAIZ - UNIDAD - POR 70 GR - PROCESADO</t>
  </si>
  <si>
    <t>SALSA NEGRA - SALSA NEGRA - UNIDAD - POR 500 g - PROCESADO</t>
  </si>
  <si>
    <t>HARINA DE TRIGO - HARINA DE TRIGO PARA CONSUMO ANIMAL - UNIDAD - EMPACADO(A) - PROCESADO</t>
  </si>
  <si>
    <t>UVA FRESCA - UVA MIXTA - UNIDAD - BANDEJA - NATURAL</t>
  </si>
  <si>
    <t>SUERO DE LECHE - SUERO CON VALVULA - KILOGRAMO - EMPACADO(A) - PROCESADO</t>
  </si>
  <si>
    <t>SUERO DE LECHE - SUERO DOYPACK - KILOGRAMO - EMPACADO(A) - PROCESADO</t>
  </si>
  <si>
    <t>PROCESADO DE CERDO - APROVECHAMIENTO COSTILLA DE CERDO AHUMADA - KILOGRAMO - EMPACADO(A) - PROCESADO</t>
  </si>
  <si>
    <t>CAFE - CAFE - UNIDAD - POR 250 GR PC X 50 UNIDADES - PROCESADO</t>
  </si>
  <si>
    <t>CONDIMENTOS MEZCLADOS - ALINO - KILOGRAMO - BOLSA - PROCESADO</t>
  </si>
  <si>
    <t>MARGARINA DE COCINA (KG) - PROALINADO - KILOGRAMO - EMPACADO(A) - PROCESADO</t>
  </si>
  <si>
    <t>ALIMENTO CONCENTRADO PARA AVES - MIXTURA ALIMENTO PARA AVES - KILOGRAMO - EMPACADO(A) - PROCESADO</t>
  </si>
  <si>
    <t>PAPA CRIOLLA - PAPA CRIOLLA - UNIDAD - SIN EMPAQUE - NATURAL</t>
  </si>
  <si>
    <t>ADITIVOS PARA ALIMENTO ANIMAL - TYLAN PREMIX 10% TYVOLIC - KILOGRAMO - EMPACADO(A) - PROCESADO</t>
  </si>
  <si>
    <t>AZUCAR MORENA - AZUCAR MORENA CON STEVIA ORGANICA - KILOGRAMO - EMPACADO(A) - PROCESADO</t>
  </si>
  <si>
    <t>AZUCAR BLANCO - AZUCAR BLANCA CON STEVIA ORGANICA - KILOGRAMO - EMPACADO(A) - PROCESADO</t>
  </si>
  <si>
    <t>PLANTAS - GYPSOPHILA - UNIDAD - SIN EMPAQUE - NATURAL</t>
  </si>
  <si>
    <t>ALIMENTOS PRECOCIDOS - ALBONDIGA RES CRIOLLA PAPA YUCA - KILOGRAMO - EMPACADO(A) - PROCESADO</t>
  </si>
  <si>
    <t>ALIMENTOS PRECOCIDOS - BLANQUILLO GUISADO - KILOGRAMO - EMPACADO(A) - PROCESADO</t>
  </si>
  <si>
    <t>ALIMENTOS PRECOCIDOS - CALDO CARNE - KILOGRAMO - EMPACADO(A) - PROCESADO</t>
  </si>
  <si>
    <t>ALIMENTOS PRECOCIDOS - CARNE DESMECHADA GUISADA - KILOGRAMO - EMPACADO(A) - PROCESADO</t>
  </si>
  <si>
    <t>ALIMENTOS PRECOCIDOS - ESTOFADO CERDO - KILOGRAMO - EMPACADO(A) - PROCESADO</t>
  </si>
  <si>
    <t>ALIMENTOS PRECOCIDOS - FRIJOL CON TOCINO - KILOGRAMO - EMPACADO(A) - PROCESADO</t>
  </si>
  <si>
    <t>ALIMENTOS PRECOCIDOS - FRIJOL GUISADO - KILOGRAMO - EMPACADO(A) - PROCESADO</t>
  </si>
  <si>
    <t>ALIMENTOS PRECOCIDOS - FRIJOL CARNE CHORIZO - KILOGRAMO - EMPACADO(A) - PROCESADO</t>
  </si>
  <si>
    <t>ALIMENTOS PRECOCIDOS - GOULASH RES - KILOGRAMO - EMPACADO(A) - PROCESADO</t>
  </si>
  <si>
    <t>ALIMENTOS PRECOCIDOS - POLLO EN JUGO - KILOGRAMO - EMPACADO(A) - PROCESADO</t>
  </si>
  <si>
    <t>ALIMENTOS PRECOCIDOS - POLLO GUISADO - KILOGRAMO - EMPACADO(A) - PROCESADO</t>
  </si>
  <si>
    <t>ALIMENTOS PRECOCIDOS - SOPA - KILOGRAMO - EMPACADO(A) - PROCESADO</t>
  </si>
  <si>
    <t>PIELES DE CUERO - CUERO RECURTIDO - DECIMETRO CUADRADO - SIN EMPAQUE - PROCESADO</t>
  </si>
  <si>
    <t>PIELES DE CUERO - CUERO RECURTIDO - LOTE - SIN EMPAQUE - PROCESADO</t>
  </si>
  <si>
    <t>CASCARILLA - CASCARILLA DE ALMENDRA - KILOGRAMO - EMPACADO(A) - NATURAL</t>
  </si>
  <si>
    <t>CAFE - CAFE PREMIUM - KILOGRAMO - EMPACADO(A) - PROCESADO</t>
  </si>
  <si>
    <t>ARROZ BLANCO - ARROZ EXCELSO - KILOGRAMO - EMPACADO(A) - NATURAL</t>
  </si>
  <si>
    <t>SEMILLA PARA SIEMBRA (KG) - 9265-SEMILLA DE PLATANO - KILOGRAMO - EMPACADO(A) - PROCESADO</t>
  </si>
  <si>
    <t>ABONO ORGANICO - MATERIA ORGANICA - KILOGRAMO - EMPACADO(A) - PROCESADO</t>
  </si>
  <si>
    <t>CARNE DE CERDO FRESCA O REFRIGERADA EN CANAL (KG) - COCHINILLO - KILOGRAMO - EMPACADO(A) - NATURAL</t>
  </si>
  <si>
    <t>ALIMENTOS PRECOCIDOS - LENTEJA GUISADA CON SALCHICHA - KILOGRAMO - EMPACADO(A) - PROCESADO</t>
  </si>
  <si>
    <t>ALIMENTOS PRECOCIDOS - ARROZ CON MADURO - KILOGRAMO - EMPACADO(A) - PROCESADO</t>
  </si>
  <si>
    <t>ALIMENTOS PRECOCIDOS - ARVEJA CON SALCHICHA - KILOGRAMO - EMPACADO(A) - PROCESADO</t>
  </si>
  <si>
    <t>ALIMENTOS PRECOCIDOS - ARROZ CON ZANAHORIA - KILOGRAMO - EMPACADO(A) - PROCESADO</t>
  </si>
  <si>
    <t>ALIMENTOS PRECOCIDOS - ARROZ CON PAPA - KILOGRAMO - EMPACADO(A) - PROCESADO</t>
  </si>
  <si>
    <t>ALIMENTOS PRECOCIDOS - ARROZ CON FIDEO - KILOGRAMO - EMPACADO(A) - PROCESADO</t>
  </si>
  <si>
    <t>SALSAS ELABORADAS - SALSA CHIPOTLE - KILOGRAMO - EMPACADO(A) - PROCESADO</t>
  </si>
  <si>
    <t>Miel de Maple - 9275-SIROPE DE MAPLE - UNIDAD - POR 500 ML - PROCESADO</t>
  </si>
  <si>
    <t>Aceituna - ACEITUNAS DESHUESADAS - UNIDAD - Por 125 Gr - PROCESADO</t>
  </si>
  <si>
    <t>Aceituna - ACEITUNAS DESHUESADAS - UNIDAD - Por 240 Gr - PROCESADO</t>
  </si>
  <si>
    <t>FRUTAS EN ALMIBAR - BREVAS EN ALMIBAR - UNIDAD - POR 560 GR - PROCESADO</t>
  </si>
  <si>
    <t>MATERIALES PARA CONSTRUCCION Y FERRETERIA POR LOTE - GRANULARES PARA CONSTRUCCION - LOTE - SIN EMPAQUE - PROCESADO</t>
  </si>
  <si>
    <t>MATERIALES PARA CONSTRUCCION Y FERRETERIA POR LOTE - CONCRETO - LOTE - EMPACADO(A) - PROCESADO</t>
  </si>
  <si>
    <t>MATERIALES PARA CONSTRUCCION Y FERRETERIA POR LOTE - ASFALTO - LOTE - SIN EMPAQUE - PROCESADO</t>
  </si>
  <si>
    <t>MATERIALES PARA CONSTRUCCION Y FERRETERIA POR LOTE - MATERIALES PREFABRICADOS Y BALDOSAS - LOTE - EMPACADO(A) - PROCESADO</t>
  </si>
  <si>
    <t>MATERIALES PARA CONSTRUCCION Y FERRETERIA POR LOTE - MATERIALES VARIOS PARA CONSTRUCCION - LOTE - EMPACADO(A) - PROCESADO</t>
  </si>
  <si>
    <t>TABACO - TABACO - UNIDAD - SIN EMPAQUE - NATURAL</t>
  </si>
  <si>
    <t>ACEITE CRUDO DE PALMISTE - ACEITE CRUDO DE PALMISTE RSPO - KILOGRAMO - EMPACADO(A) - PROCESADO</t>
  </si>
  <si>
    <t>MEZCLA DE ACEITES VEGETALES - ACEITE MEZCLA 50% SOYA 50% OLEINA - LITRO - BIDON POR 14 CC - PROCESADO</t>
  </si>
  <si>
    <t>MEZCLA DE ACEITES VEGETALES - ACEITE MEZCLA VEGETAL 40_30_30 - LITRO - POR 20 LT - PROCESADO</t>
  </si>
  <si>
    <t>HUESO DE PAVO - HUESO DE PAVO ROJO - KILOGRAMO - A GRANEL - NATURAL</t>
  </si>
  <si>
    <t>HUEVO FRESCO DE GALLINA ROJO (UN) - HUEVO JUMBO ROJO - UNIDAD - EMPACADO(A) - NATURAL</t>
  </si>
  <si>
    <t>HUEVO FRESCO DE GALLINA ROJO (UN) - HUEVO EXTRA ROJO - UNIDAD - EMPACADO(A) - NATURAL</t>
  </si>
  <si>
    <t>HUEVO FRESCO DE GALLINA ROJO (UN) - HUEVO SUPER ROJO - UNIDAD - EMPACADO(A) - NATURAL</t>
  </si>
  <si>
    <t>HUEVOS FRESCOS DE GALLINA - HUEVO ROTO - UNIDAD - EMPACADO(A) - NATURAL</t>
  </si>
  <si>
    <t>HUEVOS FRESCOS DE GALLINA - HUEVO SUCIO - UNIDAD - EMPACADO(A) - NATURAL</t>
  </si>
  <si>
    <t>ATUN ENLATADO LOMO EN ACEITE (UN) - ATUN ENLATADO LOMO EN ACEITE - UNIDAD - EMPACADO(A) - PROCESADO</t>
  </si>
  <si>
    <t>PLANTAS - PLANTAS ESTRELLA DE BELEN - UNIDAD - EMPACADO(A) - NATURAL</t>
  </si>
  <si>
    <t>PROCESADO DE CERDO - APROVECHAMIENTO DE CERDO - KILOGRAMO - EMPACADO(A) - PROCESADO</t>
  </si>
  <si>
    <t>PRODUCTOS LACTEOS - COMBO CREMA DE LECHE CULINARIA MAS LECHE CONDENSADA - KILOGRAMO - EMPACADO(A) - PROCESADO</t>
  </si>
  <si>
    <t>PRODUCTOS EN POLVO - PREPARACION LACTEA INSTANTANEA EN POLVO - KILOGRAMO - EMPACADO(A) - PROCESADO</t>
  </si>
  <si>
    <t>JUGO CONCENTRADO - 9296-JUGO DE CANA MIXTO - UNIDAD - POR 310 ML - PROCESADO</t>
  </si>
  <si>
    <t>CAÑA DE AZUCAR - 9297-MELAZA DE CANA - UNIDAD - CAJA POR 25 UNIDADES - PROCESADO</t>
  </si>
  <si>
    <t>PANELA - 9298-PANELA LIQUIDA - UNIDAD - CAJA POR 25 UNIDADES - PROCESADO</t>
  </si>
  <si>
    <t>MIEL - BEBIDA MIEL DE CANA MIX - UNIDAD - BANDEJA X 24 UND X 310 ML - PROCESADO</t>
  </si>
  <si>
    <t>MIEL - 9300-MIEL DE CANA NATURAL - UNIDAD - BOLSA POR 15 KG - PROCESADO</t>
  </si>
  <si>
    <t>MIEL - MIEL DE CANA SABORES MIXTOS - UNIDAD - BOLSA POR 15 KG - PROCESADO</t>
  </si>
  <si>
    <t>MIEL - 9301-MIEL DE CANA SABORES MIXTOS - UNIDAD - BOLSA POR 280 GR - PROCESADO</t>
  </si>
  <si>
    <t>MIEL - MIEL DE CANA SABORES MIXTOS - UNIDAD - LATA POR 310 ML - PROCESADO</t>
  </si>
  <si>
    <t>ADITIVOS PARA ALIMENTO ANIMAL - ARGININA - KILOGRAMO - EMPACADO(A) - PROCESADO</t>
  </si>
  <si>
    <t>ADITIVOS PARA ALIMENTO ANIMAL - ISOLEUCINA - KILOGRAMO - EMPACADO(A) - PROCESADO</t>
  </si>
  <si>
    <t>ADITIVOS PARA ALIMENTO ANIMAL - PREMIX PARA ENGORDE FINALIZACION REPRODUCTOR - KILOGRAMO - EMPACADO(A) - PROCESADO</t>
  </si>
  <si>
    <t>ADITIVOS PARA ALIMENTO ANIMAL - LACTOSUERO EN POLVO - KILOGRAMO - EMPACADO(A) - PROCESADO</t>
  </si>
  <si>
    <t>ADITIVOS PARA ALIMENTO ANIMAL - CANTHAXANTHIN - KILOGRAMO - EMPACADO(A) - PROCESADO</t>
  </si>
  <si>
    <t>CARNE DE CERDO FRESCA O REFRIGERADA EN CORTES (KG) - BRAZO DE CERDO SIN PIEL Y SIN HUESO - KILOGRAMO - EMPACADO(A) - NATURAL</t>
  </si>
  <si>
    <t>QUESO (UN) - QUESO GOUDA - UNIDAD - EMPACADO(A) - PROCESADO</t>
  </si>
  <si>
    <t>QUESO (UN) - QUESO GRUYERE - UNIDAD - EMPACADO(A) - PROCESADO</t>
  </si>
  <si>
    <t>SERVICIO INTEGRAL DE TRANSPORTE POR LOTE - SERVICIO DE TRANSPORTE INTEGRAL - LOTE - SIN EMPAQUE - PROCESADO</t>
  </si>
  <si>
    <t>CARNE DE CERDO CONGELADA EN CORTES - RECORTES DE CARNE 90_10 - KILOGRAMO - EMPACADO(A) - NATURAL</t>
  </si>
  <si>
    <t>TINTAS CINTAS Y TONER PARA IMPRESORA - TONER Y OTROS REPUESTOS DE IMPRESION - LOTE - EMPACADO(A) - PROCESADO</t>
  </si>
  <si>
    <t>CLORURO DE POTASIO - CLORURO DE POTASIO - KILOGRAMO - EMPACADO(A) - PROCESADO</t>
  </si>
  <si>
    <t>UREA NACIONAL - UREA - KILOGRAMO - EMPACADO(A) - PROCESADO</t>
  </si>
  <si>
    <t>Conserva de Alimentos - CONSERVA DE PESCADO EN SALSA DE TOMATE - UNIDAD - POR 400 GR POR 48 UNIDADES - PROCESADO</t>
  </si>
  <si>
    <t>LECHE EN POLVO - LECHE EN POLVO AZUCARADA - UNIDAD - EN BOLSA DE POLIETILENO - PROCESADO</t>
  </si>
  <si>
    <t>CARNE DE PAVO FRESCA O REFRIGERADA - CARNE BLANCA MOLIDA DE PAVO - KILOGRAMO - A GRANEL - NATURAL</t>
  </si>
  <si>
    <t>BOCADILLO - LONJA ROJA - KILOGRAMO - EMPACADO(A) - PROCESADO</t>
  </si>
  <si>
    <t>BOCADILLO - LONJA COMBINADA - KILOGRAMO - EMPACADO(A) - PROCESADO</t>
  </si>
  <si>
    <t>AREQUIPE - LONJA DE AREQUIPE - KILOGRAMO - EMPACADO(A) - PROCESADO</t>
  </si>
  <si>
    <t>BOCADILLO - MANJAR BOCADILLO - KILOGRAMO - EMPACADO(A) - PROCESADO</t>
  </si>
  <si>
    <t>BOCADILLO - MEDIA CONSERVA BOCADILLO - KILOGRAMO - EMPACADO(A) - PROCESADO</t>
  </si>
  <si>
    <t>BOCADILLO - BOCADILLO SUPER EXTRAFINO - KILOGRAMO - EMPACADO(A) - PROCESADO</t>
  </si>
  <si>
    <t>BOCADILLO - BOCADILLO DE GUAYABA CON STEVIA - KILOGRAMO - EMPACADO(A) - PROCESADO</t>
  </si>
  <si>
    <t>BOCADILLO - CONSERVA BOCADILLO - KILOGRAMO - EMPACADO(A) - PROCESADO</t>
  </si>
  <si>
    <t>BOCADILLO - DEDITOS DE BOCADILLO - KILOGRAMO - EMPACADO(A) - PROCESADO</t>
  </si>
  <si>
    <t>PANELITA DE LECHE - PANELITAS - KILOGRAMO - EMPACADO(A) - PROCESADO</t>
  </si>
  <si>
    <t>FRIJOL - FRIJOL CALIMA ROSADO - KILOGRAMO - EMPACADO(A) - NATURAL</t>
  </si>
  <si>
    <t>LULO - LULO - UNIDAD - MALLA - NATURAL</t>
  </si>
  <si>
    <t>AMINOACIDOS NO ESENCIALES - L_TIROSINA - KILOGRAMO - EN SACO - PROCESADO</t>
  </si>
  <si>
    <t>SERVICIO DE MANTENIMIENTO - SERVICIO DE REACONDICIONAMIENTO DE SISTEMAS DE COMUNICACION - LOTE - SIN EMPAQUE - PROCESADO</t>
  </si>
  <si>
    <t>NUEZ - NUEZ MOSCADA DOYPACK - UNIDAD - EMPACADO(A) - PROCESADO</t>
  </si>
  <si>
    <t>CANELA ELABORADA - MOLIDA - UNIDAD - POR 35 GR - PROCESADO</t>
  </si>
  <si>
    <t>ANIS - ANIS ESTRELLADO - UNIDAD - por 20 gramos - PROCESADO</t>
  </si>
  <si>
    <t>UVAS PASAS - UVAS PASAS - UNIDAD - 90 GR - PROCESADO</t>
  </si>
  <si>
    <t>UVAS PASAS - UVAS PASAS - UNIDAD - Por 180 Gr - PROCESADO</t>
  </si>
  <si>
    <t>NUEZ - NUEZ PARTIDA - UNIDAD - POR 90 GR - PROCESADO</t>
  </si>
  <si>
    <t>NUEZ - NUEZ PARTIDA - UNIDAD - Por 180 Gr - PROCESADO</t>
  </si>
  <si>
    <t>ALMENDRA - ALMENDRA NATURAL - UNIDAD - POR 45 GR - PROCESADO</t>
  </si>
  <si>
    <t>ALMENDRA - ALMENDRA NATURAL - UNIDAD - Por 180 Gr - PROCESADO</t>
  </si>
  <si>
    <t>ABONO ORGANICO - AGROSUELO - KILOGRAMO - EMPACADO(A) - PROCESADO</t>
  </si>
  <si>
    <t>Coco Deshidratado - Deshidratado - UNIDAD - POR 45 GR - PROCESADO</t>
  </si>
  <si>
    <t>ABONO ORGANICO - ENMIENDA TRIPLE GRANULADO POLVO - KILOGRAMO - EMPACADO(A) - PROCESADO</t>
  </si>
  <si>
    <t>ABONO ORGANICO - MICORRIZAS - KILOGRAMO - EMPACADO(A) - PROCESADO</t>
  </si>
  <si>
    <t>ABONO ORGANICO - NITRAFOS - KILOGRAMO - EMPACADO(A) - PROCESADO</t>
  </si>
  <si>
    <t>Coco Deshidratado - Deshidratado - UNIDAD - POR 80 GR - PROCESADO</t>
  </si>
  <si>
    <t>ABONO ORGANICO - NITRAFOS MICORRIZADOS - KILOGRAMO - EMPACADO(A) - PROCESADO</t>
  </si>
  <si>
    <t>CIRUELA PASA - PASA - UNIDAD - POR 90 GR - PROCESADO</t>
  </si>
  <si>
    <t>CIRUELA PASA - PASA - UNIDAD - Por 180 Gr - PROCESADO</t>
  </si>
  <si>
    <t>CANELA ELABORADA - EN ASTILLA - UNIDAD - POR 9 GR - PROCESADO</t>
  </si>
  <si>
    <t>ABONO ORGANICO MINERAL - PERMAXION - KILOGRAMO - EMPACADO(A) - PROCESADO</t>
  </si>
  <si>
    <t>CANELA ELABORADA - EN ASTILLA - UNIDAD - POR 17 GR - PROCESADO</t>
  </si>
  <si>
    <t>ABONO ORGANICO MINERAL - MEZCLA ESPECIAL PERMAXION - KILOGRAMO - EMPACADO(A) - PROCESADO</t>
  </si>
  <si>
    <t>TEJIDO ANIMAL - COLAGENO DE PESCADO - KILOGRAMO - EMPACADO(A) - PROCESADO</t>
  </si>
  <si>
    <t>MANI - MANI SIN SAL - KILOGRAMO - EMPACADO(A) - NATURAL</t>
  </si>
  <si>
    <t>PANELA - PANELA EN BLOQUE - KILOGRAMO - SIN EMPAQUE - NATURAL</t>
  </si>
  <si>
    <t>ABONO ORGANICO SOLIDO REFORZADO - TMO EXTENDIDO - LITRO - EMPACADO(A) - PROCESADO</t>
  </si>
  <si>
    <t>MEZCLA DE CONDIMENTOS - CONDIMENTO DE AJO - UNIDAD - Por 50 Gr - PROCESADO</t>
  </si>
  <si>
    <t>MEZCLA DE CONDIMENTOS - CONDIMENTO DE AJO - UNIDAD - Por 125 Gr - PROCESADO</t>
  </si>
  <si>
    <t>AJO - AJO EN POLVO - UNIDAD - POR 70 GR - PROCESADO</t>
  </si>
  <si>
    <t>AJO - AJO EN POLVO - UNIDAD - POR 350 GR - PROCESADO</t>
  </si>
  <si>
    <t>CURCUMA ELABORADA - CURCUMA - UNIDAD - por 30 gramos - PROCESADO</t>
  </si>
  <si>
    <t>CURCUMA ELABORADA - CURCUMA - UNIDAD - POR 60 GR - PROCESADO</t>
  </si>
  <si>
    <t>CURCUMA ELABORADA - CURCUMA - UNIDAD - por 300 gramos - PROCESADO</t>
  </si>
  <si>
    <t>OREGANO - OREGANO EN POLVO - UNIDAD - por 20 gramos - PROCESADO</t>
  </si>
  <si>
    <t>TOMILLO - TOMILLO PICADO - UNIDAD - por 20 gramos - PROCESADO</t>
  </si>
  <si>
    <t>HIERBAS AROMATICAS - CALENDULA - UNIDAD - por 20 gramos - PROCESADO</t>
  </si>
  <si>
    <t>Color para alimentos - COLOR - UNIDAD - POR 60 GR - PROCESADO</t>
  </si>
  <si>
    <t>Color para alimentos - COLOR - UNIDAD - POR 70 GR - PROCESADO</t>
  </si>
  <si>
    <t>Color para alimentos - COLOR - UNIDAD - POR 350 GR - PROCESADO</t>
  </si>
  <si>
    <t>CONDIMENTOS MEZCLADOS - SAZON COMPLETO - UNIDAD - POR 80 GR - PROCESADO</t>
  </si>
  <si>
    <t>CONDIMENTOS MEZCLADOS - SAZON COMPLETO - UNIDAD - POR 350 GR - PROCESADO</t>
  </si>
  <si>
    <t>MEZCLA DE CONDIMENTOS - PAPRIKA - UNIDAD - POR 60 GR - PROCESADO</t>
  </si>
  <si>
    <t>MEZCLA DE CONDIMENTOS - PAPRIKA - UNIDAD - por 30 gramos - PROCESADO</t>
  </si>
  <si>
    <t>MEZCLA DE CONDIMENTOS - PAPRIKA - UNIDAD - por 300 gramos - PROCESADO</t>
  </si>
  <si>
    <t>PIMIENTA ELABORADA - PIMIENTA MOLIDA - UNIDAD - POR 70 GR - PROCESADO</t>
  </si>
  <si>
    <t>PIMIENTA ELABORADA - 4376-PIMIENTA MOLIDA - UNIDAD - POR 350 GR - PROCESADO</t>
  </si>
  <si>
    <t>MEZCLA DE CONDIMENTOS - FINAS HIERBAS - UNIDAD - POR 36 GR - PROCESADO</t>
  </si>
  <si>
    <t>MEZCLA DE CONDIMENTOS - FINAS HIERBAS - UNIDAD - POR 140 GR - PROCESADO</t>
  </si>
  <si>
    <t>LAUREL - LAUREL EN POLVO - UNIDAD - por 20 gramos - PROCESADO</t>
  </si>
  <si>
    <t>LAUREL - LAUREL PICADO - UNIDAD - por 20 gramos - PROCESADO</t>
  </si>
  <si>
    <t>Albahaca - albahaca - UNIDAD - por 20 gramos - PROCESADO</t>
  </si>
  <si>
    <t>MEZCLA DE CONDIMENTOS - CURRY EN POLVO - UNIDAD - por 20 gramos - PROCESADO</t>
  </si>
  <si>
    <t>CHIA - CHIA - UNIDAD - por 100 gramos - PROCESADO</t>
  </si>
  <si>
    <t>CHIA - CHIA - UNIDAD - por 200 gramos - PROCESADO</t>
  </si>
  <si>
    <t>QUINUA SECO - QUINUA - UNIDAD - por 100 gramos - PROCESADO</t>
  </si>
  <si>
    <t>PISTACHOS - PISTACHO - UNIDAD - POR 70 GR - PROCESADO</t>
  </si>
  <si>
    <t>MAIZ TOSTADO - MAIZ TOSTADO - UNIDAD - POR 90 GR - PROCESADO</t>
  </si>
  <si>
    <t>MEZCLA DE FRUTOS SECOS GRANOS Y CEREALES - MEZCLA DE ARANDANOS DESHIDRATADOS MAIZ TOSTADO MANI DULCE Y SALADO - UNIDAD - POR 90 GR - PROCESADO</t>
  </si>
  <si>
    <t>CREMA DE LECHE - EN POLVO - KILOGRAMO - EMPACADO(A) - PROCESADO</t>
  </si>
  <si>
    <t>CREMA DE LECHE - CREMA DE LECHE EN POLVO GRASA VEGETAL - KILOGRAMO - EMPACADO(A) - PROCESADO</t>
  </si>
  <si>
    <t>MARISCOS - ANGULAS DE SURIMI EN ACEITE DE OLIVA - KILOGRAMO - EMPACADO(A) - PROCESADO</t>
  </si>
  <si>
    <t>Productos industriales y otros - SULFATO DE SODIO ADISODIUM - KILOGRAMO - EMPACADO(A) - PROCESADO</t>
  </si>
  <si>
    <t>TORO (UN) - TORO ROJO - UNIDAD - SIN EMPAQUE - NATURAL</t>
  </si>
  <si>
    <t>PANELA - PANELA TRONQUITOS - KILOGRAMO - EMPACADO(A) - NATURAL</t>
  </si>
  <si>
    <t>Anchetas - COMBO NAVIDENO - UNIDAD - EMPACADO(A) - PROCESADO</t>
  </si>
  <si>
    <t>ADITIVOS PARA ALIMENTO ANIMAL - L_TREONINA CHINA - KILOGRAMO - EMPACADO(A) - PROCESADO</t>
  </si>
  <si>
    <t>ADITIVOS PARA ALIMENTO ANIMAL - L_TRYPTOPHAN - KILOGRAMO - EMPACADO(A) - PROCESADO</t>
  </si>
  <si>
    <t>ADITIVOS PARA ALIMENTO ANIMAL - CHINA L_VALINE - KILOGRAMO - EMPACADO(A) - PROCESADO</t>
  </si>
  <si>
    <t>ADITIVOS PARA ALIMENTO ANIMAL - ISOLEUCINA CHINA - KILOGRAMO - EMPACADO(A) - PROCESADO</t>
  </si>
  <si>
    <t>ADITIVOS PARA ALIMENTO ANIMAL - LACTOSUERO - KILOGRAMO - EMPACADO(A) - PROCESADO</t>
  </si>
  <si>
    <t>ARGININA - ARGININA - KILOGRAMO - EMPACADO(A) - PROCESADO</t>
  </si>
  <si>
    <t>PREMIX PARA ENGORDE FINALIZACION REPRODUCTOR - PREMIX PARA ENGORDE FINALIZACION REPRODUCTOR - KILOGRAMO - EMPACADO(A) - PROCESADO</t>
  </si>
  <si>
    <t>CANTHAXANTHIN - CANTHAXANTHIN - KILOGRAMO - EMPACADO(A) - PROCESADO</t>
  </si>
  <si>
    <t>L_TREONINA CHINA - L_TREONINA CHINA - KILOGRAMO - EMPACADO(A) - PROCESADO</t>
  </si>
  <si>
    <t>L_TRYPTOPHAN - L_TRYPTOPHAN - KILOGRAMO - EMPACADO(A) - PROCESADO</t>
  </si>
  <si>
    <t>CHINA L_VALINE - CHINA L_VALINE - KILOGRAMO - EMPACADO(A) - PROCESADO</t>
  </si>
  <si>
    <t>ISOLEUCINA CHINA - ISOLEUCINA CHINA - KILOGRAMO - EMPACADO(A) - PROCESADO</t>
  </si>
  <si>
    <t>LACTOSUERO - LACTOSUERO - KILOGRAMO - EMPACADO(A) - PROCESADO</t>
  </si>
  <si>
    <t>HARINA PRODUCTOS VARIOS - HARINA DE CASCARILLA DE PALMA - KILOGRAMO - EMPACADO(A) - PROCESADO</t>
  </si>
  <si>
    <t>CAFE - CAFE VERDE EN ALMENDRA - KILOGRAMO - EMPACADO(A) - NATURAL</t>
  </si>
  <si>
    <t>PANELA - PANELA PARTIDA - KILOGRAMO - EMPACADO(A) - NATURAL</t>
  </si>
  <si>
    <t>SUERO DESPROTEINIZADO - SUERO DESPROTEINIZADO - KILOGRAMO - EMPACADO(A) - PROCESADO</t>
  </si>
  <si>
    <t>SEMILLA PARA SIEMBRA (KG) - SEMILLA DE REMOLACHA - KILOGRAMO - EMPACADO(A) - NATURAL</t>
  </si>
  <si>
    <t>KIT DE ALIMENTOS - KIT DE CAFE Y ACHIRAS - UNIDAD - EMPACADO(A) - PROCESADO</t>
  </si>
  <si>
    <t>SAL PARA CONSUMO HUMANO - SAL - KILOGRAMO - EMPACADO(A) - PROCESADO</t>
  </si>
  <si>
    <t>CARNE DE VACUNO FRESCA O REFRIGERADA EN CORTES - PULPA SONRISA - KILOGRAMO - EMPACADO(A) - NATURAL</t>
  </si>
  <si>
    <t>HIERBAS AROMATICAS - Hierbabuena - UNIDAD - Por 50 Gr - NATURAL</t>
  </si>
  <si>
    <t>TUBERCULOS - JENGIBRE SIN ELABORAR - UNIDAD - por 100 gramos - NATURAL</t>
  </si>
  <si>
    <t>TOMATE - TOMATE UVALINA - UNIDAD - por 250 gramos - NATURAL</t>
  </si>
  <si>
    <t>SUPLEMENTO NUTRICIONAL - SUPLEMENTO ALIMENTICIO PARA PERROS CACHORROS V GRADUAL - KILOGRAMO - Por 180 Gr - PROCESADO</t>
  </si>
  <si>
    <t>PLANTAS - PLANTA DE PLATANO - UNIDAD - SIN EMPAQUE - NATURAL</t>
  </si>
  <si>
    <t>SUPLEMENTO NUTRICIONAL - SUPLEMENTO NUTRICIONAL PARA GATOS V GRADUAL - KILOGRAMO - por 100 gramos - PROCESADO</t>
  </si>
  <si>
    <t>Salsa de Soya - SALSA DE SOYA - UNIDAD - POR 90 CM - PROCESADO</t>
  </si>
  <si>
    <t>MADERA EN BRUTO - MADERA MELINA - UNIDAD - EMPACADO(A) - NATURAL</t>
  </si>
  <si>
    <t>CERDO LEVANTE (UN) - HEMBRA LEVANTE - UNIDAD - SIN EMPAQUE - NATURAL</t>
  </si>
  <si>
    <t>PESCADO FRESCO O REFRIGERADO - 7114-FILETE DE SALMON - UNIDAD - POR 350 GR - NATURAL</t>
  </si>
  <si>
    <t>JUGO CONCENTRADO - JUGO DE CANA MIXTO - KILOGRAMO - EMPACADO(A) - PROCESADO</t>
  </si>
  <si>
    <t>PANELA - PANELA LIQUIDA - KILOGRAMO - EMPACADO(A) - PROCESADO</t>
  </si>
  <si>
    <t>MIEL - BEBIDA MIEL DE CANA MIX - LITRO - EMPACADO(A) - PROCESADO</t>
  </si>
  <si>
    <t>MIEL - MIEL DE CANA NATURAL - KILOGRAMO - EMPACADO(A) - PROCESADO</t>
  </si>
  <si>
    <t>MIEL - MIEL DE CANA SABORES MIXTOS - KILOGRAMO - EMPACADO(A) - PROCESADO</t>
  </si>
  <si>
    <t>MIEL - LATA MIEL DE CANA SABORES MIXTOS - LITRO - EMPACADO(A) - PROCESADO</t>
  </si>
  <si>
    <t>CARNE DE CERDO FRESCA O REFRIGERADA EN CANAL (UN) - CABEZA DE CERDO - UNIDAD - SIN EMPAQUE - NATURAL</t>
  </si>
  <si>
    <t>MEZCLA DE CONDIMENTOS - FINAS HIERBAS - UNIDAD - por 30 gramos - PROCESADO</t>
  </si>
  <si>
    <t>CONDIMENTOS MEZCLADOS - SAZON COMPLETO - UNIDAD - Por 50 Gr - PROCESADO</t>
  </si>
  <si>
    <t>CEBOLLA - CEBOLLA EN POLVO - UNIDAD - Por 50 Gr - PROCESADO</t>
  </si>
  <si>
    <t>HIERBAS AROMATICAS - HIERBABUENA PICADA - UNIDAD - por 20 gramos - PROCESADO</t>
  </si>
  <si>
    <t>CONDIMENTOS MEZCLADOS - ADOBO COMPLETO - UNIDAD - Por 50 Gr - PROCESADO</t>
  </si>
  <si>
    <t>HIERBAS AROMATICAS - FLOR DE JAMAICA - UNIDAD - por 20 gramos - PROCESADO</t>
  </si>
  <si>
    <t>JENGIBRE ELABORADO - JENGIBRE POLVO - UNIDAD - por 20 gramos - PROCESADO</t>
  </si>
  <si>
    <t>CONDIMENTOS MEZCLADOS - MIX POLVO - UNIDAD - por 20 gramos - PROCESADO</t>
  </si>
  <si>
    <t>LAUREL - HOJAS DE LAUREL - UNIDAD - por 20 gramos - NATURAL</t>
  </si>
  <si>
    <t>ZANAHORIA FRESCA - ZANAHORIA BABY - KILOGRAMO - EMPACADO(A) - NATURAL</t>
  </si>
  <si>
    <t>HARINA DE SOYA - HARINA DE SOYA PARAGUAYA - KILOGRAMO - EMPACADO(A) - PROCESADO</t>
  </si>
  <si>
    <t>ALIMENTO CONCENTRADO PARA PERROS - SNACK ORAL PARA PERROS - KILOGRAMO - EMPACADO(A) - PROCESADO</t>
  </si>
  <si>
    <t>ADITIVOS PARA ALIMENTO ANIMAL - SUPLEMENTO PROBIOTICO PARA PERROS - KILOGRAMO - EMPACADO(A) - PROCESADO</t>
  </si>
  <si>
    <t>ALIMENTO CONCENTRADO PARA GATOS - COMPLEMENTO ALIMENTICIO PARA GATOS Y GATITOS - KILOGRAMO - EMPACADO(A) - PROCESADO</t>
  </si>
  <si>
    <t>ACEITES Y DERIVADOS VEGETALES - MEZCLA DE ACEITES ESENCIALES - UNIDAD - por 20 gramos - PROCESADO</t>
  </si>
  <si>
    <t>CARNE DE CERDO FRESCA O REFRIGERADA EN CORTES (KG) - PERNIL PULPO - KILOGRAMO - SIN EMPAQUE - NATURAL</t>
  </si>
  <si>
    <t>CARNE DE CERDO FRESCA O REFRIGERADA EN CORTES (KG) - MINI PERNIL GRANDE - KILOGRAMO - SIN EMPAQUE - NATURAL</t>
  </si>
  <si>
    <t>CARNE DE CERDO FRESCA O REFRIGERADA EN CORTES (KG) - PERNIL CON HUESO Y PIEL - KILOGRAMO - SIN EMPAQUE - NATURAL</t>
  </si>
  <si>
    <t>CARNE DE CERDO FRESCA O REFRIGERADA EN CORTES (KG) - CHORIZO FINAS HIERBAS - KILOGRAMO - SIN EMPAQUE - NATURAL</t>
  </si>
  <si>
    <t>CARNE DE CERDO FRESCA O REFRIGERADA EN CORTES (KG) - MINI PERNIL TAJADO - KILOGRAMO - SIN EMPAQUE - NATURAL</t>
  </si>
  <si>
    <t>CARNE DE CERDO FRESCA O REFRIGERADA EN CORTES (KG) - PALETA HORNEADA GRANDE - KILOGRAMO - SIN EMPAQUE - NATURAL</t>
  </si>
  <si>
    <t>CARNE DE CERDO FRESCA O REFRIGERADA EN CORTES (KG) - PERNIL PULPO CON PIEL - KILOGRAMO - SIN EMPAQUE - NATURAL</t>
  </si>
  <si>
    <t>CARNE DE CERDO FRESCA O REFRIGERADA EN CORTES (KG) - PERNIL EN CUBOS - KILOGRAMO - SIN EMPAQUE - NATURAL</t>
  </si>
  <si>
    <t>CARNE DE CERDO FRESCA O REFRIGERADA EN CORTES (KG) - JAMON FINO - KILOGRAMO - SIN EMPAQUE - NATURAL</t>
  </si>
  <si>
    <t>CARNE DE CERDO FRESCA O REFRIGERADA EN CORTES (KG) - MINI PERNIL PEQUENO - KILOGRAMO - SIN EMPAQUE - NATURAL</t>
  </si>
  <si>
    <t>CARNE DE CERDO FRESCA O REFRIGERADA EN CORTES (KG) - PORCHETTA HORNEADA - KILOGRAMO - SIN EMPAQUE - NATURAL</t>
  </si>
  <si>
    <t>CARNE DE CERDO FRESCA O REFRIGERADA EN CORTES (KG) - CUEROS SIN CABEZA - KILOGRAMO - SIN EMPAQUE - NATURAL</t>
  </si>
  <si>
    <t>CARNE DE CERDO FRESCA O REFRIGERADA EN CORTES (KG) - CORONA DE CERDO - KILOGRAMO - SIN EMPAQUE - NATURAL</t>
  </si>
  <si>
    <t>CARNE DE CERDO FRESCA O REFRIGERADA EN CORTES (KG) - LONJA RECORTADA - KILOGRAMO - SIN EMPAQUE - NATURAL</t>
  </si>
  <si>
    <t>CARNE DE CERDO FRESCA O REFRIGERADA EN CORTES (KG) - PROSCIUTTO COTTO - KILOGRAMO - SIN EMPAQUE - NATURAL</t>
  </si>
  <si>
    <t>CARNE DE CERDO FRESCA O REFRIGERADA EN CORTES (KG) - ROLLO DE CERDO - KILOGRAMO - SIN EMPAQUE - NATURAL</t>
  </si>
  <si>
    <t>PANELA PULVERIZADA - PANELA PULVERIZADA - KILOGRAMO - EMPACADO(A) - PROCESADO</t>
  </si>
  <si>
    <t>PAPA - PAPA CONGELADA EN CASCOS - KILOGRAMO - SIN EMPAQUE - NATURAL</t>
  </si>
  <si>
    <t>ALIMENTO CONCENTRADO PARA ANIMALES - CONCENTRADOS PROTEICOS NPK - KILOGRAMO - SIN EMPAQUE - PROCESADO</t>
  </si>
  <si>
    <t>SALSAS ELABORADAS - TRIPACK SALSAS VARIAS - UNIDAD - SIN EMPAQUE - PROCESADO</t>
  </si>
  <si>
    <t>SALSA NEGRA - SALSA NEGRA - UNIDAD - POR 250 ML - PROCESADO</t>
  </si>
  <si>
    <t>HARINA PRODUCTOS VARIOS - HARINA SIETE CEREALES MAS CREMA DE ARROZ MAS ARENOSA CEBADA - KILOGRAMO - SIN EMPAQUE - PROCESADO</t>
  </si>
  <si>
    <t>CARNE DE VACUNO FRESCA O REFRIGERADA EN CORTES - CORTES TRASEROS - LOTE - SIN EMPAQUE - NATURAL</t>
  </si>
  <si>
    <t>GANADO BOVINO EN PIE - VACA ESCOTERA - KILOGRAMO - SIN EMPAQUE - NATURAL</t>
  </si>
  <si>
    <t>MARISCOS MOLUSCOS CRUSTACEOS Y OTROS - CARAPACHOS - KILOGRAMO - A GRANEL - NATURAL</t>
  </si>
  <si>
    <t>CARNE DE VACUNO FRESCA O REFRIGERADA EN CORTES - SOLOMO LIMPIO - UNIDAD - SIN EMPAQUE - NATURAL</t>
  </si>
  <si>
    <t>PLATANO - TAJADA MADURA PREFRITA CONGELADA - KILOGRAMO - EMPACADO(A) - PROCESADO</t>
  </si>
  <si>
    <t>PLATANO - TOSTONES CONGELADOS PLATANO VERDE - KILOGRAMO - EMPACADO(A) - PROCESADO</t>
  </si>
  <si>
    <t>ACEITE DE COCINA - ACEITE DE COCINA USADO - KILOGRAMO - SIN EMPAQUE - PROCESADO</t>
  </si>
  <si>
    <t>QUESO (KG) - QUESO CUAJADA TAJADO - KILOGRAMO - EMPACADO(A) - PROCESADO</t>
  </si>
  <si>
    <t>OK</t>
  </si>
  <si>
    <t>codigo_pago</t>
  </si>
  <si>
    <t xml:space="preserve">descripcion </t>
  </si>
  <si>
    <t>PAGO DE CONTADO INMEDIATO</t>
  </si>
  <si>
    <t>A PLAZO 3 DIAS DESPUES DE ENTREGADO EL PRODUCTO</t>
  </si>
  <si>
    <t>A PLAZO 5 DIAS HABILES DESPUES ENTREGADO EL PRODUCTO</t>
  </si>
  <si>
    <t>A PLAZO 6 DIAS DESPUES DE ENTREGADO EL PRODUCTO</t>
  </si>
  <si>
    <t>A PLAZO 7 DIAS DESPUES DE FACTURADO EL PRODUCTO</t>
  </si>
  <si>
    <t>A PLAZO CORTES SEMANALES LOS VIERNES PAGO EL VIERNES SIGUIENTE.</t>
  </si>
  <si>
    <t>A PLAZO CONTRA ENTREGA DEL PRODUCTO</t>
  </si>
  <si>
    <t>OTROS- VER EN OBSERVACIONES</t>
  </si>
  <si>
    <t>A PLAZO 8 DIAS DESPUES DE FACTURAR EL PRODUCTO</t>
  </si>
  <si>
    <t>A PLAZO 8 DIAS DESPUES DE ENTREGADO EL PRODUCTO.</t>
  </si>
  <si>
    <t>A PLAZO 42 DESPUES DE LA ULTIMA FECHA DE ENTREGA</t>
  </si>
  <si>
    <t>A PLAZO 10 DIAS DESPUES DE ENTREGADO EL PRODUCTO.</t>
  </si>
  <si>
    <t>A PLAZO 40 DIAS DESPUES DE ENTREGADO EL PRODUCTO</t>
  </si>
  <si>
    <t>A PLAZO CORTES SEMANALES LOS VIERNES PAGO 15 DIAS DESPUES</t>
  </si>
  <si>
    <t>A PLAZO 48 DIAS DESPUES DE ENTREGADO EL PRODUCTO</t>
  </si>
  <si>
    <t>A PLAZO CORTES SEMANALES LOS VIERNES PAGO 45 DIAS DESPUES DEL CORTE</t>
  </si>
  <si>
    <t>A PLAZO CORTES SEMANALES LOS VIERNES PAGO 20 DIAS DESPUES</t>
  </si>
  <si>
    <t>A PLAZO CORTES SEMANALES LOS VIERNES PAGO 8 DIAS HABILES DESPUES DEL CORTE</t>
  </si>
  <si>
    <t>A PLAZO 54 DIAS DESPUES DE ENTREGADO EL PRODUCTO.</t>
  </si>
  <si>
    <t>A PLAZO 30 DIAS DESPUES DE ENTREGADO EL PRODUCTO.</t>
  </si>
  <si>
    <t>A PLAZO 5 DIAS HABILES DESPUES DE ENTREGADO EL PRODUCTO.</t>
  </si>
  <si>
    <t>A PLAZO 10 DIAS HABILES DESPUES DE ENTREGADO EL PRODUCTO</t>
  </si>
  <si>
    <t>A PLAZO 90 DIAS DESPUES DE ENTREGADO EL PRODUCTO</t>
  </si>
  <si>
    <t>A PLAZO 60 DIAS DESPUES DE ENTREGADO EL PRODUCTO</t>
  </si>
  <si>
    <t>A PLAZO 15 DIAS DESPUES DE FACTURADO EL PRODUCTO.</t>
  </si>
  <si>
    <t>A PLAZO 1O DIAS DESPUES DE LA FECHA DE FACTURACION.</t>
  </si>
  <si>
    <t>A PLAZO 20 DIAS DESPUES DE ENTREGADO EL PRODUCTO.</t>
  </si>
  <si>
    <t>A PLAZO 15 DIAS DESPUES DE ENTREGADO EL PRODUCTO.</t>
  </si>
  <si>
    <t>A PLAZO 20 DIAS FECHA DE FACTURACION</t>
  </si>
  <si>
    <t>A PLAZO 45 DIAS DESPUES DE ENTREGADO EL PRODUCTO.</t>
  </si>
  <si>
    <t>50% CONTRA ENTREGA Y 50% 30 DIAS DESPUES DE ENTREGADO PROD.</t>
  </si>
  <si>
    <t>A PLAZO 7 DIAS DESPUES DE ENTREGADO EL PRODUCTO</t>
  </si>
  <si>
    <t>A PLAZO 8 DIAS FECHA FACTURACION,</t>
  </si>
  <si>
    <t>A PLAZO 45 DIAS DESPUES DE FACTURADO EL PRODUCTO.</t>
  </si>
  <si>
    <t>A PLAZO 25 DIAS HABILES DESPUES DE ENTREGADO EL PRODUCTO</t>
  </si>
  <si>
    <t>35% DENTRO DE LOS 15 DIAS,65% RESTANTE DENTRO DE LOS 45 DIAS</t>
  </si>
  <si>
    <t>A PLAZO ANTICIPO 50% 30 DIAS CALENDARIO Y EL 50% SE CANCELARA A LOS 30 DIAS HABILES SIGUIENTES A LA ENTREGA</t>
  </si>
  <si>
    <t>A PLAZO 41 DIAS DESPUES DE LA ULTIMA FECHA DE ENTREGA</t>
  </si>
  <si>
    <t>A PLAZO 30 DIAS DESPUES DE LA FECHA DE LA FACTURA, PAGO DIRECTAMENTE AL VENDEDOR.</t>
  </si>
  <si>
    <t>A PLAZO 37 DIAS DESPUES DE RECIBIDO EL PRODUCTO</t>
  </si>
  <si>
    <t>A PLAZO 32 DIAS DESPUES DE RECIBO EL PRODUCTO</t>
  </si>
  <si>
    <t>A PLAZO CORTES SEMANALES LOS SABADOS, PAGO TERCER LUNES SIGUIENTE</t>
  </si>
  <si>
    <t>A PLAZO 15 DIAS A PARTIR DE RADICAR LA FACTURA</t>
  </si>
  <si>
    <t>A PLAZO 46 DIAS DESPUES DE ENTREGADO EL PRODUCTO</t>
  </si>
  <si>
    <t>A PLAZO 15 DIAS HABILES A PARTIR DEL RECIBO DEL PRODUCTO</t>
  </si>
  <si>
    <t>A PLAZO 17 DIAS DESPUES DE LA ULTIMA FECHA DE ENTREGA</t>
  </si>
  <si>
    <t>A PLAZO CORTES SEMANALES LOS VIERNES PAGO 30 DIAS DESPUES</t>
  </si>
  <si>
    <t>A PLAZO 20 DIAS HABILES SIGUIENTES A LA ENTREGA DEL PRODUCTO</t>
  </si>
  <si>
    <t>A PLAZO 57 DIAS DESPUES DE LA ENTREGA DEL PRODUCTO</t>
  </si>
  <si>
    <t>A PLAZO CORTES SEMANALES LOS VIERNES PAGO 10 DIAS DESPUES</t>
  </si>
  <si>
    <t>A PLAZO 44 DIAS CONTRA ENTREGA DEL PRODUCTO</t>
  </si>
  <si>
    <t>A PLAZO 51 DIAS CONTRA ENTREGA DEL PRODUCTO</t>
  </si>
  <si>
    <t>A PLAZO 55 DIAS CONTRA ENTREGA DEL PRODUCTO</t>
  </si>
  <si>
    <t>A PLAZO 60 DIAS CONTRA ENTREGA DEL PRODUCTO, PAGO DIRECTAMENTE AL VENDEDOR</t>
  </si>
  <si>
    <t>A PLAZO 63 DIAS CONTRA ENTREGA DEL PRODUCTO</t>
  </si>
  <si>
    <t>A PLAZO CORTES SEMANALES LOS VIERNES PAGO 8 DIAS DESPUES DEL CORTE</t>
  </si>
  <si>
    <t>A PLAZO 160 DIAS</t>
  </si>
  <si>
    <t>A PLAZO 167 DIAS</t>
  </si>
  <si>
    <t>A PLAZO 171 DIAS</t>
  </si>
  <si>
    <t>A PLAZO 176 DIAS</t>
  </si>
  <si>
    <t>A PLAZO 25 DIAS DESPUES DE ENTREGADO EL PRODUCTO</t>
  </si>
  <si>
    <t>A PLAZO 61 DIAS DESPUES DE ENTREGADO EL PRODUCTO</t>
  </si>
  <si>
    <t>A PLAZO CONTADO 47 DIAS DESPUES DE ENTREGADO EL PRODUCTO</t>
  </si>
  <si>
    <t>A PLAZO CORTES SEMANALES LOS SABADOS PAGO SEGUNDO LUNES SIGUIENTE AL CORTE</t>
  </si>
  <si>
    <t>A PLAZO A LOS 10 DIAS DEL MES SIGUIENTE A LA ENTREGA</t>
  </si>
  <si>
    <t>A PLAZO 30 DIAS HABILES SIGUIENTES A LA ENTREGA DEL PRODUCTO</t>
  </si>
  <si>
    <t>A PLAZO ANTICIPO 85% CONTRA DESPACHOS PARCIALES, SALDO 8 DIAS</t>
  </si>
  <si>
    <t>A PLAZO ANTICIPO 90% CONTRA DESPACHOS PARCIALES, SALDO 8 DIAS</t>
  </si>
  <si>
    <t>A PLAZO ANTICIPO 90% CONTRA DESPACHOS PARCIALES, SALDO 7 DIAS</t>
  </si>
  <si>
    <t>A PLAZO 120 DIAS DESPUES DE ENTREGADO EL PRODUCTO</t>
  </si>
  <si>
    <t>A PLAZO ANTICIPO 90% Y 10% 2 DIAS HABILES DEL RECIBO DEL PRODUCTO</t>
  </si>
  <si>
    <t>A PLAZO 180 DIAS DESPUES DE ENTREGADO EL PRODUCTO</t>
  </si>
  <si>
    <t>A PLAZO 13 DIAS HABILES DESPUES DE RECIBIDO EL PRODUCTO</t>
  </si>
  <si>
    <t>A PLAZO CORTES SEMANALES LOS VIERNES PAGO 30 DIAS HABILES DESPUES DEL CORTE</t>
  </si>
  <si>
    <t>A PLAZO 16 DIAS HABILES SIGUIENTES A LA FECHA DE ENTREGA DEL PRODUCTO</t>
  </si>
  <si>
    <t>A PLAZO 20 DIAS HABILES DESPUES DE ENTREGADO EL PRODUCTO</t>
  </si>
  <si>
    <t>A PLAZO 12 DIAS DESPUES DE ENTREGADO EL PRODUCTO</t>
  </si>
  <si>
    <t>A PLAZO 49 DIAS DESPUES DE ENTREGADO EL PRODUCTO</t>
  </si>
  <si>
    <t>PLAZO 172 DESPUES DE LA ENTREGA</t>
  </si>
  <si>
    <t>40% ANTICIPO AL CIERRE DEL NEG Y 60% 10 DIAS HAB DESP ULT ENTREGA</t>
  </si>
  <si>
    <t>A PLAZO 60 DIAS HABILES DESPUES DE LA ULTIMA FECHA DE ENTREGA</t>
  </si>
  <si>
    <t>A PLAZO CORTES SEMANALES LOS VIERNES PAGO 12 DIAS DESPUES</t>
  </si>
  <si>
    <t>A PLAZO 40% A 15 DíAS Y EL 60% RESTANTE A 30 DIAS DESPUES DE RECIBIDO EL PRODUCTO</t>
  </si>
  <si>
    <t>A PLAZO 75 DIAS HABILES A PARTIR DE LA ULTIMA ENTREGA DEL MES</t>
  </si>
  <si>
    <t>A PLAZO 8 DIAS HABILES DESPUES DE CADA ENTREGA</t>
  </si>
  <si>
    <t>10% DE ANTICIPO. A PLAZO 30 DIAS SIGUIENTES A LA CORRECTA PRESENTACION DE LOS DOCUMENTOS REQUERIDOS PARA CADA PAGO</t>
  </si>
  <si>
    <t>A PLAZO CORTES SEMANALES LOS SABADOS PAGO TERCER LUNES SIGUIENTE</t>
  </si>
  <si>
    <t>A PLAZO 50% ANTICIPO 2 DIAS Y EL 50% RESTANTE 8 DIAS DESPUES DE RECIBIDO EL PRODUCTO</t>
  </si>
  <si>
    <t>A PLAZO CORTES SEMANALES LOS SABADOS PAGO 8 DIAS DESPUES DE ENTREGADO EL PRODUCTO</t>
  </si>
  <si>
    <t>A PLAZO 30% DE ANTICIPO Y 70% RESTANTE 30 DIAS CALENDARIOS SIGUIENTES A LA ENTREGA</t>
  </si>
  <si>
    <t>A PLAZO CORTES SEMANALES LOS VIERNES PAGO MARTES SIGUIENTE A LA ENTREGA</t>
  </si>
  <si>
    <t>A PLAZO 45 DIAS HABILES DESPUES DE ENTREGADO EL PRODUCTO</t>
  </si>
  <si>
    <t>50% DE ANTICIPO, DENTRO DE LOS 15 DIAS HABILES SIGUIENTES A LA REALIZACION DE LA OPERACION. EL 50% RESTANTE DENTRO DE LOS 10 DIAS HABILES SIGUIENTES AL RECIBO A SATISFACCION</t>
  </si>
  <si>
    <t>A PLAZO 14 DIAS HABILES DESPUES DE ENTREGADO EL PRODUCTO</t>
  </si>
  <si>
    <t>A PLAZO 50% DE ANTICIPO Y 50% RESTANTE A LOS 60 DIAS HABILES DESPUES DE RECIBIDO</t>
  </si>
  <si>
    <t>A PLAZO 50% DE ANTICIPO DENTRO DE LOS 5 DIAS HABILES DE CELEBRADA L AOPERACION Y EL 50% RESTANTE A LOS 15 DIAS HABILES DESPUES DE RECIBIDO EL PRODUCTO</t>
  </si>
  <si>
    <t>A PLAZO 50% 30 DIAS CERRADA LA OPERACION Y EL 50% RESTANTE 30 DIAS CALENDARIO DESPUES DE LA ULTIMA FECHA DE ENTREGA</t>
  </si>
  <si>
    <t>A PLAZO CORTES SEMANALES LOS VIERNES PAGO 60 DIAS DESPUES DE ENTREGADO DEL PRODUCTO</t>
  </si>
  <si>
    <t>A PLAZO UN PRIMER PAGO DEL 30% A LOS 15 DIAS DE LA ENTREGA UN SEGUNDO PAGO DEL 20 A LOS 60 DIAS DE LA ENTREGA EL SALDO DEL 50 A LOS 90 DIAS DE LA ENTREGA</t>
  </si>
  <si>
    <t>A PLAZO CORTES SEMANALES LOS SABADOS PAGO 26 DIAS DESPUES DE LA FECHA DE CORTE</t>
  </si>
  <si>
    <t>A PLAZO 50% DE ANTICIPO 15 DIAS HABILES SGTES SALDO DEL 50% 15 DIAS HABILES SGTES A LA ULTIMA ENTREGA</t>
  </si>
  <si>
    <t>22 Dias Después de Entregado el Producto</t>
  </si>
  <si>
    <t>A PLAZO 50% ANTICIPO 20 DIAS HABILES SALDO 50% 30 DIAS HABILES DESPUES DE RECIBIDO EL PRODUCTO</t>
  </si>
  <si>
    <t>A PLAZO 33 DIAS DESPUES DE RECIBIDO EL PRODUCTO</t>
  </si>
  <si>
    <t>A PLAZO 50% ANTICIPO 20 DIAS HABILES SALDO 50% 40 DIAS HABILES DESPUES DE RECIBIDO EL PRODUCTO</t>
  </si>
  <si>
    <t>A PLAZO 121 DÍAS DESPUES DE RECIBIDO EL PRODUCTO</t>
  </si>
  <si>
    <t>A PLAZO 50% DE ANTICIPO 15 DIAS HABILES SALDO 50% 30 DIAS CALENDARIOS SGTES A LA ENTREGA DEL PRODUCTO</t>
  </si>
  <si>
    <t>A PLAZO 40% DENTRO DE LOS 10 DIAS HABILES SGTES A LA CELEBRACION DE LA OPERACION EN LA BMC EXCHANGE Y EL 60% RESTANTANTE 5 DIAS CONTADOS A PARTIR DE LA ULTIMA ENTREGA</t>
  </si>
  <si>
    <t>A plazo 90 Dias Habiles despues Entrega Producto</t>
  </si>
  <si>
    <t>A PLAZO 35 DÍAS CALENDARIO DESPUES DE ENTREGADO EL PRODUCTO</t>
  </si>
  <si>
    <t>A PLAZO 138 DIAS HABILES DESPUES DE ENTREGADO EL PRODUCTO</t>
  </si>
  <si>
    <t>A PLAZO 38 DIAS DESPUES DE RECIBIDO A SATISFACCION EL PRODUCTO</t>
  </si>
  <si>
    <t>A PLAZO 360 DIAS DESPUES DE ENTREGADO EL PRODUCTO</t>
  </si>
  <si>
    <t>67 Dias siguientes a la entrega de Producto</t>
  </si>
  <si>
    <t>72 dias despues de la entrega de producto</t>
  </si>
  <si>
    <t>PAGO 45 DIAS HABILES SIGUIENTES AL CORTE, CON CORTES MENSUALES, LOS DÍAS 30 0 31 SEGÚN CORRESPONDA</t>
  </si>
  <si>
    <t>A PLAZO 35 DIAS HABILES DESPUES DE ENTREGADO EL PRODUCTO</t>
  </si>
  <si>
    <t>A PLAZO 330 DIAS CALENDARIO DESPUES DE ENTREGADO EL PRODUCTO</t>
  </si>
  <si>
    <t>A PLAZO 94 DÍAS DESPUÉS DE ENTREGADO EL PRODUCTO</t>
  </si>
  <si>
    <t>A PLAZO 98 DÍAS DESPUÉS DE ENTREGADO EL PRODUCTO</t>
  </si>
  <si>
    <t>31 dias calendario despues de entrega</t>
  </si>
  <si>
    <t>A PLAZO 29 DIAS HABILES DESPUES DE ENTREGADO EL PRODUCTO.</t>
  </si>
  <si>
    <t>A PLAZO 60 DIAS DESPUES DE FACTURADO EL PRODUCTO</t>
  </si>
  <si>
    <t>A PLAZO 50 DIAS HABILES SIGUIENTES A LA ENTREGA DEL PRODUCTO</t>
  </si>
  <si>
    <t>A PLAZO 50 DIAS CALENDARIOS SIGUIENTES A LA ENTREGA DEL PRODUCTO</t>
  </si>
  <si>
    <t>A PLAZO 35 DIAS HABILES SIGUIENTES A LA ENTREGA DEL PRODUCTO</t>
  </si>
  <si>
    <t>A PLAZO 55 DIAS HABILES DESPUES ENTREGADO EL PRODUCTO</t>
  </si>
  <si>
    <t>A PLAZO 40 DIAS HABILES DESPUES DE ENTREGADO EL PRODUCTO</t>
  </si>
  <si>
    <t>PLAZO 30 DIAS HABILES SIGUIENTES A LA ENTREGA DEL PRODUCTO</t>
  </si>
  <si>
    <t>A PLAZO PAGO A 70 DIAS CALENDARIO A PARTIR DE LA ENTREGA DE PRODUCTO</t>
  </si>
  <si>
    <t>15 DIAS HABILES SIGUIENTES A LA FORMALIZACION DE LA ENTREGA</t>
  </si>
  <si>
    <t>PAGO 60 DIAS HABILES SIGUIENTES A LA ENTREGA</t>
  </si>
  <si>
    <t>120 DÍAS HÁBILES SIGUIENTES A LA DE LA ENTREGA</t>
  </si>
  <si>
    <t>A PLAZO 28 DIAS HABILES SIGUIENTES A LA FORMALIZACION DE LA ENTREGA</t>
  </si>
  <si>
    <t>CINCUENTA POR CIENTO 50% QUE SE REALIZA A LA ENTREGA Y EL OTRO CINCUENTA POR CIENTO 50% QUE SE PAGARA DENTRO DE LOS 45 DIAS CALENDARIOS SIGUIENTES DE LA ENTREGA DEL ARROZ</t>
  </si>
  <si>
    <t>SE USA PARA INCENTIVOS ALMACENAMIENTO DE ARROZ FORMA DE PAGO - CREDITO</t>
  </si>
  <si>
    <t>UN (1) DIA DESPUES DE FACTURADO EL PRODUCTO</t>
  </si>
  <si>
    <t>ARE 11814</t>
  </si>
  <si>
    <t>ARE 11819</t>
  </si>
  <si>
    <t>ARE 11820</t>
  </si>
  <si>
    <t>ARE 11821</t>
  </si>
  <si>
    <t>CANTIDAD EN KILOS</t>
  </si>
  <si>
    <t>VALOR TOTAL</t>
  </si>
  <si>
    <t>VALOR UNT EN KILOS</t>
  </si>
  <si>
    <t>PLANTILLA CLIENTE XXXX</t>
  </si>
  <si>
    <t xml:space="preserve">AREPAS PAISAS SAS </t>
  </si>
  <si>
    <t>PANADERIA EL RETOÑO</t>
  </si>
  <si>
    <t>USUARIO</t>
  </si>
  <si>
    <t>VALIDADO  DIAN /PROCU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</si>
</sst>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 * #,##0.00_ ;_ * \-#,##0.00_ ;_ * &quot;-&quot;??_ ;_ @_ "/>
    <numFmt numFmtId="166" formatCode="_ &quot;$&quot;\ * #,##0.00_ ;_ &quot;$&quot;\ * \-#,##0.00_ ;_ &quot;$&quot;\ * &quot;-&quot;??_ ;_ @_ "/>
    <numFmt numFmtId="167" formatCode="yyyy\-mm\-dd;@"/>
    <numFmt numFmtId="168" formatCode="0.00000000"/>
    <numFmt numFmtId="169" formatCode="_ * #,##0_ ;_ * \-#,##0_ ;_ * &quot;-&quot;??_ ;_ @_ "/>
    <numFmt numFmtId="170" formatCode="_-* #,##0.00\ _€_-;\-* #,##0.00\ _€_-;_-* &quot;-&quot;??\ _€_-;_-@_-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5" fillId="0" borderId="0"/>
    <xf numFmtId="0" fontId="1" fillId="0" borderId="0"/>
    <xf numFmtId="0" fontId="1" fillId="0" borderId="0"/>
    <xf numFmtId="0" fontId="1" fillId="0" borderId="0"/>
  </cellStyleXfs>
  <cellXfs count="172">
    <xf numFmtId="0" fontId="0" fillId="0" borderId="0" xfId="0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3" fontId="2" fillId="0" borderId="1" xfId="6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1" fillId="0" borderId="0" xfId="0" applyFont="1"/>
    <xf numFmtId="49" fontId="2" fillId="0" borderId="1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 wrapText="1"/>
    </xf>
    <xf numFmtId="49" fontId="2" fillId="2" borderId="1" xfId="6" applyNumberFormat="1" applyFont="1" applyFill="1" applyBorder="1" applyAlignment="1">
      <alignment horizontal="right" vertical="center" wrapText="1"/>
    </xf>
    <xf numFmtId="3" fontId="2" fillId="2" borderId="1" xfId="6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Continuous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3" fontId="1" fillId="0" borderId="1" xfId="0" applyNumberFormat="1" applyFont="1" applyBorder="1"/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67" fontId="1" fillId="0" borderId="1" xfId="0" applyNumberFormat="1" applyFont="1" applyBorder="1" applyAlignment="1">
      <alignment horizontal="left"/>
    </xf>
    <xf numFmtId="168" fontId="1" fillId="0" borderId="2" xfId="0" applyNumberFormat="1" applyFont="1" applyBorder="1"/>
    <xf numFmtId="0" fontId="1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4" borderId="3" xfId="0" applyFont="1" applyFill="1" applyBorder="1" applyAlignment="1">
      <alignment horizontal="center" wrapText="1"/>
    </xf>
    <xf numFmtId="14" fontId="4" fillId="4" borderId="3" xfId="0" applyNumberFormat="1" applyFont="1" applyFill="1" applyBorder="1" applyAlignment="1">
      <alignment horizontal="center"/>
    </xf>
    <xf numFmtId="169" fontId="1" fillId="0" borderId="0" xfId="1" applyNumberFormat="1"/>
    <xf numFmtId="3" fontId="5" fillId="5" borderId="1" xfId="0" applyNumberFormat="1" applyFont="1" applyFill="1" applyBorder="1"/>
    <xf numFmtId="1" fontId="4" fillId="0" borderId="3" xfId="0" applyNumberFormat="1" applyFont="1" applyBorder="1" applyAlignment="1">
      <alignment horizontal="center"/>
    </xf>
    <xf numFmtId="0" fontId="0" fillId="0" borderId="1" xfId="0" applyBorder="1"/>
    <xf numFmtId="3" fontId="5" fillId="5" borderId="0" xfId="0" applyNumberFormat="1" applyFont="1" applyFill="1"/>
    <xf numFmtId="3" fontId="2" fillId="0" borderId="1" xfId="0" applyNumberFormat="1" applyFont="1" applyBorder="1"/>
    <xf numFmtId="0" fontId="0" fillId="0" borderId="3" xfId="0" applyBorder="1"/>
    <xf numFmtId="0" fontId="7" fillId="0" borderId="2" xfId="0" applyFont="1" applyBorder="1" applyProtection="1">
      <protection locked="0"/>
    </xf>
    <xf numFmtId="0" fontId="0" fillId="0" borderId="5" xfId="0" applyBorder="1" applyAlignment="1">
      <alignment wrapText="1"/>
    </xf>
    <xf numFmtId="0" fontId="0" fillId="0" borderId="5" xfId="0" applyBorder="1"/>
    <xf numFmtId="0" fontId="7" fillId="0" borderId="1" xfId="0" applyFont="1" applyBorder="1" applyProtection="1">
      <protection locked="0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Protection="1">
      <protection locked="0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7" fillId="0" borderId="0" xfId="0" applyFont="1" applyProtection="1">
      <protection locked="0"/>
    </xf>
    <xf numFmtId="164" fontId="1" fillId="0" borderId="1" xfId="2" applyFont="1" applyBorder="1" applyAlignment="1" applyProtection="1">
      <alignment vertical="center"/>
      <protection locked="0"/>
    </xf>
    <xf numFmtId="14" fontId="4" fillId="0" borderId="4" xfId="0" applyNumberFormat="1" applyFont="1" applyBorder="1"/>
    <xf numFmtId="3" fontId="4" fillId="0" borderId="4" xfId="0" applyNumberFormat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7" fillId="0" borderId="14" xfId="0" applyFont="1" applyBorder="1" applyAlignment="1" applyProtection="1">
      <alignment horizontal="center"/>
      <protection locked="0"/>
    </xf>
    <xf numFmtId="3" fontId="7" fillId="0" borderId="14" xfId="1" applyNumberFormat="1" applyFont="1" applyBorder="1" applyAlignment="1" applyProtection="1">
      <alignment horizontal="center"/>
      <protection locked="0"/>
    </xf>
    <xf numFmtId="3" fontId="7" fillId="0" borderId="14" xfId="1" applyNumberFormat="1" applyFont="1" applyBorder="1" applyAlignment="1" applyProtection="1">
      <protection locked="0"/>
    </xf>
    <xf numFmtId="0" fontId="7" fillId="0" borderId="15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3" fontId="7" fillId="0" borderId="11" xfId="1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Protection="1">
      <protection locked="0"/>
    </xf>
    <xf numFmtId="3" fontId="7" fillId="0" borderId="1" xfId="1" applyNumberFormat="1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3" fontId="7" fillId="0" borderId="18" xfId="1" applyNumberFormat="1" applyFont="1" applyBorder="1" applyAlignment="1" applyProtection="1">
      <alignment horizontal="center" vertical="center"/>
      <protection locked="0"/>
    </xf>
    <xf numFmtId="3" fontId="7" fillId="0" borderId="1" xfId="1" applyNumberFormat="1" applyFont="1" applyBorder="1" applyAlignment="1" applyProtection="1">
      <alignment vertical="center"/>
      <protection locked="0"/>
    </xf>
    <xf numFmtId="3" fontId="7" fillId="0" borderId="11" xfId="1" applyNumberFormat="1" applyFont="1" applyBorder="1" applyAlignment="1" applyProtection="1">
      <alignment vertical="center"/>
      <protection locked="0"/>
    </xf>
    <xf numFmtId="3" fontId="7" fillId="0" borderId="18" xfId="1" applyNumberFormat="1" applyFont="1" applyBorder="1" applyAlignment="1" applyProtection="1">
      <alignment vertical="center"/>
      <protection locked="0"/>
    </xf>
    <xf numFmtId="0" fontId="2" fillId="7" borderId="1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7" borderId="11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/>
    </xf>
    <xf numFmtId="0" fontId="0" fillId="5" borderId="0" xfId="0" applyFill="1"/>
    <xf numFmtId="164" fontId="1" fillId="0" borderId="0" xfId="2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8" borderId="0" xfId="0" applyFill="1"/>
    <xf numFmtId="0" fontId="1" fillId="8" borderId="0" xfId="0" applyFont="1" applyFill="1"/>
    <xf numFmtId="0" fontId="7" fillId="8" borderId="0" xfId="10" applyFont="1" applyFill="1" applyAlignment="1" applyProtection="1">
      <alignment horizont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0" fontId="0" fillId="0" borderId="0" xfId="0" applyAlignment="1">
      <alignment wrapText="1"/>
    </xf>
    <xf numFmtId="0" fontId="0" fillId="2" borderId="0" xfId="0" applyFill="1"/>
    <xf numFmtId="0" fontId="7" fillId="0" borderId="20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4" xfId="1" applyNumberFormat="1" applyFont="1" applyBorder="1" applyAlignment="1" applyProtection="1">
      <alignment horizontal="center" vertical="center"/>
      <protection locked="0"/>
    </xf>
    <xf numFmtId="14" fontId="7" fillId="0" borderId="14" xfId="0" applyNumberFormat="1" applyFont="1" applyBorder="1" applyAlignment="1">
      <alignment horizontal="center" vertical="center"/>
    </xf>
    <xf numFmtId="0" fontId="7" fillId="0" borderId="21" xfId="0" applyFont="1" applyBorder="1" applyProtection="1">
      <protection locked="0"/>
    </xf>
    <xf numFmtId="4" fontId="7" fillId="0" borderId="13" xfId="1" applyNumberFormat="1" applyFont="1" applyBorder="1" applyAlignment="1" applyProtection="1">
      <protection locked="0"/>
    </xf>
    <xf numFmtId="4" fontId="7" fillId="0" borderId="19" xfId="1" applyNumberFormat="1" applyFont="1" applyBorder="1" applyAlignment="1" applyProtection="1">
      <protection locked="0"/>
    </xf>
    <xf numFmtId="0" fontId="7" fillId="0" borderId="11" xfId="1" applyNumberFormat="1" applyFont="1" applyBorder="1" applyAlignment="1" applyProtection="1">
      <alignment horizontal="center" vertical="center"/>
      <protection locked="0"/>
    </xf>
    <xf numFmtId="0" fontId="7" fillId="0" borderId="18" xfId="1" applyNumberFormat="1" applyFont="1" applyBorder="1" applyAlignment="1" applyProtection="1">
      <alignment horizontal="center" vertical="center"/>
      <protection locked="0"/>
    </xf>
    <xf numFmtId="4" fontId="7" fillId="0" borderId="22" xfId="1" applyNumberFormat="1" applyFont="1" applyBorder="1" applyAlignment="1" applyProtection="1">
      <protection locked="0"/>
    </xf>
    <xf numFmtId="14" fontId="7" fillId="0" borderId="11" xfId="0" applyNumberFormat="1" applyFont="1" applyBorder="1" applyAlignment="1" applyProtection="1">
      <alignment horizontal="center" vertical="center"/>
      <protection locked="0"/>
    </xf>
    <xf numFmtId="0" fontId="7" fillId="0" borderId="1" xfId="1" applyNumberFormat="1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4" fontId="7" fillId="0" borderId="16" xfId="1" applyNumberFormat="1" applyFont="1" applyBorder="1" applyAlignment="1" applyProtection="1">
      <protection locked="0"/>
    </xf>
    <xf numFmtId="3" fontId="7" fillId="0" borderId="14" xfId="1" applyNumberFormat="1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vertical="center"/>
      <protection locked="0"/>
    </xf>
    <xf numFmtId="0" fontId="7" fillId="0" borderId="10" xfId="0" applyFont="1" applyBorder="1" applyProtection="1"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/>
      <protection locked="0"/>
    </xf>
    <xf numFmtId="3" fontId="7" fillId="0" borderId="23" xfId="1" applyNumberFormat="1" applyFont="1" applyBorder="1" applyAlignment="1" applyProtection="1">
      <alignment horizontal="center"/>
      <protection locked="0"/>
    </xf>
    <xf numFmtId="3" fontId="7" fillId="0" borderId="23" xfId="1" applyNumberFormat="1" applyFont="1" applyBorder="1" applyAlignment="1" applyProtection="1">
      <alignment horizontal="center" vertical="center"/>
      <protection locked="0"/>
    </xf>
    <xf numFmtId="3" fontId="7" fillId="0" borderId="23" xfId="1" applyNumberFormat="1" applyFont="1" applyBorder="1" applyAlignment="1" applyProtection="1">
      <protection locked="0"/>
    </xf>
    <xf numFmtId="4" fontId="7" fillId="0" borderId="31" xfId="1" applyNumberFormat="1" applyFont="1" applyBorder="1" applyAlignment="1" applyProtection="1"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32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Protection="1">
      <protection locked="0"/>
    </xf>
    <xf numFmtId="0" fontId="7" fillId="0" borderId="34" xfId="0" applyFont="1" applyBorder="1" applyProtection="1">
      <protection locked="0"/>
    </xf>
    <xf numFmtId="0" fontId="7" fillId="0" borderId="28" xfId="0" applyFont="1" applyBorder="1" applyAlignment="1" applyProtection="1">
      <alignment horizontal="center"/>
      <protection locked="0"/>
    </xf>
    <xf numFmtId="3" fontId="7" fillId="0" borderId="25" xfId="1" applyNumberFormat="1" applyFont="1" applyBorder="1" applyAlignment="1" applyProtection="1">
      <alignment horizontal="center" vertical="center"/>
      <protection locked="0"/>
    </xf>
    <xf numFmtId="3" fontId="7" fillId="0" borderId="10" xfId="1" applyNumberFormat="1" applyFont="1" applyBorder="1" applyAlignment="1" applyProtection="1">
      <alignment horizontal="center"/>
      <protection locked="0"/>
    </xf>
    <xf numFmtId="3" fontId="7" fillId="0" borderId="26" xfId="1" applyNumberFormat="1" applyFont="1" applyBorder="1" applyAlignment="1" applyProtection="1">
      <alignment horizontal="center" vertical="center"/>
      <protection locked="0"/>
    </xf>
    <xf numFmtId="3" fontId="7" fillId="0" borderId="8" xfId="1" applyNumberFormat="1" applyFont="1" applyBorder="1" applyAlignment="1" applyProtection="1">
      <alignment horizontal="center" vertical="center"/>
      <protection locked="0"/>
    </xf>
    <xf numFmtId="3" fontId="7" fillId="0" borderId="27" xfId="1" applyNumberFormat="1" applyFont="1" applyBorder="1" applyAlignment="1" applyProtection="1">
      <alignment horizontal="center" vertical="center"/>
      <protection locked="0"/>
    </xf>
    <xf numFmtId="3" fontId="7" fillId="0" borderId="24" xfId="1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9" fillId="4" borderId="0" xfId="0" applyFont="1" applyFill="1" applyAlignment="1">
      <alignment horizontal="center"/>
    </xf>
    <xf numFmtId="0" fontId="1" fillId="0" borderId="0" xfId="0" applyFont="1" applyProtection="1">
      <protection locked="0"/>
    </xf>
    <xf numFmtId="0" fontId="9" fillId="0" borderId="0" xfId="0" applyFont="1" applyAlignment="1">
      <alignment horizontal="center"/>
    </xf>
    <xf numFmtId="0" fontId="9" fillId="9" borderId="0" xfId="0" applyFont="1" applyFill="1" applyAlignment="1">
      <alignment horizontal="center"/>
    </xf>
    <xf numFmtId="0" fontId="7" fillId="5" borderId="0" xfId="0" applyFont="1" applyFill="1" applyAlignment="1" applyProtection="1">
      <alignment vertical="center"/>
      <protection locked="0"/>
    </xf>
    <xf numFmtId="0" fontId="0" fillId="5" borderId="5" xfId="0" applyFill="1" applyBorder="1"/>
    <xf numFmtId="0" fontId="7" fillId="5" borderId="0" xfId="0" applyFont="1" applyFill="1" applyProtection="1">
      <protection locked="0"/>
    </xf>
    <xf numFmtId="0" fontId="8" fillId="5" borderId="0" xfId="0" applyFont="1" applyFill="1"/>
    <xf numFmtId="3" fontId="1" fillId="0" borderId="0" xfId="0" applyNumberFormat="1" applyFont="1"/>
    <xf numFmtId="0" fontId="0" fillId="5" borderId="3" xfId="0" applyFill="1" applyBorder="1"/>
    <xf numFmtId="0" fontId="0" fillId="10" borderId="0" xfId="0" applyFill="1"/>
    <xf numFmtId="0" fontId="0" fillId="11" borderId="0" xfId="0" applyFill="1"/>
    <xf numFmtId="0" fontId="11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0" fillId="12" borderId="0" xfId="0" applyFill="1"/>
    <xf numFmtId="0" fontId="11" fillId="0" borderId="1" xfId="0" applyFont="1" applyBorder="1"/>
    <xf numFmtId="0" fontId="11" fillId="0" borderId="8" xfId="0" applyFont="1" applyBorder="1"/>
    <xf numFmtId="0" fontId="11" fillId="0" borderId="2" xfId="0" applyFont="1" applyBorder="1"/>
    <xf numFmtId="0" fontId="11" fillId="0" borderId="9" xfId="0" applyFont="1" applyBorder="1"/>
    <xf numFmtId="0" fontId="11" fillId="12" borderId="0" xfId="0" applyFont="1" applyFill="1"/>
    <xf numFmtId="0" fontId="11" fillId="13" borderId="0" xfId="0" applyFont="1" applyFill="1"/>
    <xf numFmtId="0" fontId="13" fillId="0" borderId="0" xfId="0" applyFont="1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0" fillId="0" borderId="0" xfId="0" applyFont="1"/>
    <xf numFmtId="0" fontId="14" fillId="0" borderId="0" xfId="0" applyFont="1"/>
    <xf numFmtId="0" fontId="11" fillId="0" borderId="3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14" borderId="5" xfId="0" applyFont="1" applyFill="1" applyBorder="1" applyAlignment="1">
      <alignment wrapText="1"/>
    </xf>
    <xf numFmtId="0" fontId="14" fillId="0" borderId="5" xfId="0" applyFont="1" applyBorder="1" applyAlignment="1">
      <alignment wrapText="1"/>
    </xf>
    <xf numFmtId="1" fontId="4" fillId="0" borderId="4" xfId="0" applyNumberFormat="1" applyFont="1" applyBorder="1"/>
    <xf numFmtId="1" fontId="4" fillId="4" borderId="3" xfId="0" applyNumberFormat="1" applyFont="1" applyFill="1" applyBorder="1" applyAlignment="1">
      <alignment horizontal="center"/>
    </xf>
    <xf numFmtId="1" fontId="1" fillId="0" borderId="0" xfId="0" applyNumberFormat="1" applyFont="1"/>
    <xf numFmtId="1" fontId="2" fillId="2" borderId="1" xfId="6" applyNumberFormat="1" applyFont="1" applyFill="1" applyBorder="1" applyAlignment="1">
      <alignment vertical="center" wrapText="1"/>
    </xf>
    <xf numFmtId="1" fontId="2" fillId="0" borderId="1" xfId="1" applyNumberFormat="1" applyFont="1" applyBorder="1"/>
    <xf numFmtId="1" fontId="2" fillId="0" borderId="1" xfId="6" applyNumberFormat="1" applyFont="1" applyBorder="1" applyAlignment="1">
      <alignment vertical="center" wrapText="1"/>
    </xf>
    <xf numFmtId="1" fontId="2" fillId="0" borderId="1" xfId="6" applyNumberFormat="1" applyFont="1" applyBorder="1"/>
    <xf numFmtId="0" fontId="2" fillId="15" borderId="0" xfId="0" applyFont="1" applyFill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/>
    <xf numFmtId="0" fontId="2" fillId="0" borderId="0" xfId="0" applyFont="1" applyBorder="1" applyAlignment="1" applyProtection="1">
      <alignment vertical="center"/>
      <protection locked="0"/>
    </xf>
    <xf numFmtId="0" fontId="2" fillId="0" borderId="0" xfId="1" applyNumberFormat="1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6" fillId="0" borderId="0" xfId="1" applyNumberFormat="1" applyFont="1" applyBorder="1" applyAlignment="1" applyProtection="1">
      <alignment vertical="center"/>
      <protection locked="0"/>
    </xf>
  </cellXfs>
  <cellStyles count="11">
    <cellStyle name="Millares" xfId="1" builtinId="3"/>
    <cellStyle name="Millares [0]" xfId="2" builtinId="6"/>
    <cellStyle name="Millares 2 2" xfId="3" xr:uid="{00000000-0005-0000-0000-000002000000}"/>
    <cellStyle name="Millares 3" xfId="4" xr:uid="{00000000-0005-0000-0000-000003000000}"/>
    <cellStyle name="Millares 3 2" xfId="5" xr:uid="{00000000-0005-0000-0000-000004000000}"/>
    <cellStyle name="Moneda" xfId="6" builtinId="4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62" name="Control 1" hidden="1">
          <a:extLst>
            <a:ext uri="{FF2B5EF4-FFF2-40B4-BE49-F238E27FC236}">
              <a16:creationId xmlns:a16="http://schemas.microsoft.com/office/drawing/2014/main" id="{C06F43E1-2E15-8EF7-5CD4-54148F6F8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63" name="Control 1" hidden="1">
          <a:extLst>
            <a:ext uri="{FF2B5EF4-FFF2-40B4-BE49-F238E27FC236}">
              <a16:creationId xmlns:a16="http://schemas.microsoft.com/office/drawing/2014/main" id="{B2D4FEA3-57B6-9B03-EBE2-6975C7E3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664" name="Imagen 3" hidden="1">
          <a:extLst>
            <a:ext uri="{FF2B5EF4-FFF2-40B4-BE49-F238E27FC236}">
              <a16:creationId xmlns:a16="http://schemas.microsoft.com/office/drawing/2014/main" id="{CC749A1E-FB88-9B4C-48A0-D2845F0E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65" name="Control 1" hidden="1">
          <a:extLst>
            <a:ext uri="{FF2B5EF4-FFF2-40B4-BE49-F238E27FC236}">
              <a16:creationId xmlns:a16="http://schemas.microsoft.com/office/drawing/2014/main" id="{35D44ACB-CAB9-D7AD-F4C3-FFBBF57E7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66" name="Control 1" hidden="1">
          <a:extLst>
            <a:ext uri="{FF2B5EF4-FFF2-40B4-BE49-F238E27FC236}">
              <a16:creationId xmlns:a16="http://schemas.microsoft.com/office/drawing/2014/main" id="{F387F39B-1CA4-8300-769A-8582C407C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67" name="Control 1" hidden="1">
          <a:extLst>
            <a:ext uri="{FF2B5EF4-FFF2-40B4-BE49-F238E27FC236}">
              <a16:creationId xmlns:a16="http://schemas.microsoft.com/office/drawing/2014/main" id="{58809E89-86AC-D0FD-848E-6C3CE1F5D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668" name="Imagen 7" hidden="1">
          <a:extLst>
            <a:ext uri="{FF2B5EF4-FFF2-40B4-BE49-F238E27FC236}">
              <a16:creationId xmlns:a16="http://schemas.microsoft.com/office/drawing/2014/main" id="{E4CB5BC8-5DBA-115B-D2E7-DCF6F6AD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69" name="Control 1" hidden="1">
          <a:extLst>
            <a:ext uri="{FF2B5EF4-FFF2-40B4-BE49-F238E27FC236}">
              <a16:creationId xmlns:a16="http://schemas.microsoft.com/office/drawing/2014/main" id="{DF9B8C04-00B8-05DC-96E2-ADA7A35B6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70" name="Control 1" hidden="1">
          <a:extLst>
            <a:ext uri="{FF2B5EF4-FFF2-40B4-BE49-F238E27FC236}">
              <a16:creationId xmlns:a16="http://schemas.microsoft.com/office/drawing/2014/main" id="{28EA0A25-0DE7-48CB-AD95-925E4105A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71" name="Control 1" hidden="1">
          <a:extLst>
            <a:ext uri="{FF2B5EF4-FFF2-40B4-BE49-F238E27FC236}">
              <a16:creationId xmlns:a16="http://schemas.microsoft.com/office/drawing/2014/main" id="{6D807608-8228-ABB3-7CFB-55BBBE3FE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672" name="Imagen 11" hidden="1">
          <a:extLst>
            <a:ext uri="{FF2B5EF4-FFF2-40B4-BE49-F238E27FC236}">
              <a16:creationId xmlns:a16="http://schemas.microsoft.com/office/drawing/2014/main" id="{19317B03-150B-F695-C1F8-7506C7207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73" name="Control 1" hidden="1">
          <a:extLst>
            <a:ext uri="{FF2B5EF4-FFF2-40B4-BE49-F238E27FC236}">
              <a16:creationId xmlns:a16="http://schemas.microsoft.com/office/drawing/2014/main" id="{414CCF44-2754-D4BA-392F-DAC07218F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74" name="Control 1" hidden="1">
          <a:extLst>
            <a:ext uri="{FF2B5EF4-FFF2-40B4-BE49-F238E27FC236}">
              <a16:creationId xmlns:a16="http://schemas.microsoft.com/office/drawing/2014/main" id="{43119F29-8E19-F98D-861C-6FACBCB4F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75" name="Control 1" hidden="1">
          <a:extLst>
            <a:ext uri="{FF2B5EF4-FFF2-40B4-BE49-F238E27FC236}">
              <a16:creationId xmlns:a16="http://schemas.microsoft.com/office/drawing/2014/main" id="{06EB63DF-6DF9-8138-9B1E-B16B47B65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676" name="Imagen 15" hidden="1">
          <a:extLst>
            <a:ext uri="{FF2B5EF4-FFF2-40B4-BE49-F238E27FC236}">
              <a16:creationId xmlns:a16="http://schemas.microsoft.com/office/drawing/2014/main" id="{E4882600-1346-7A87-6880-E6AFBE86C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77" name="Control 1" hidden="1">
          <a:extLst>
            <a:ext uri="{FF2B5EF4-FFF2-40B4-BE49-F238E27FC236}">
              <a16:creationId xmlns:a16="http://schemas.microsoft.com/office/drawing/2014/main" id="{3B5CD5B3-F065-3EB5-83B5-AFA31B8E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78" name="Control 1" hidden="1">
          <a:extLst>
            <a:ext uri="{FF2B5EF4-FFF2-40B4-BE49-F238E27FC236}">
              <a16:creationId xmlns:a16="http://schemas.microsoft.com/office/drawing/2014/main" id="{3BA5197F-6AE4-61AA-EC4C-15810EBAE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79" name="Control 1" hidden="1">
          <a:extLst>
            <a:ext uri="{FF2B5EF4-FFF2-40B4-BE49-F238E27FC236}">
              <a16:creationId xmlns:a16="http://schemas.microsoft.com/office/drawing/2014/main" id="{49297392-7FF0-42AB-AA32-1733341CB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680" name="Imagen 19" hidden="1">
          <a:extLst>
            <a:ext uri="{FF2B5EF4-FFF2-40B4-BE49-F238E27FC236}">
              <a16:creationId xmlns:a16="http://schemas.microsoft.com/office/drawing/2014/main" id="{E1FDFB31-F698-D71B-3D9B-D8730F610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81" name="Control 1" hidden="1">
          <a:extLst>
            <a:ext uri="{FF2B5EF4-FFF2-40B4-BE49-F238E27FC236}">
              <a16:creationId xmlns:a16="http://schemas.microsoft.com/office/drawing/2014/main" id="{C4745200-19F9-3490-DFA1-468F87FD2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82" name="Control 1" hidden="1">
          <a:extLst>
            <a:ext uri="{FF2B5EF4-FFF2-40B4-BE49-F238E27FC236}">
              <a16:creationId xmlns:a16="http://schemas.microsoft.com/office/drawing/2014/main" id="{3D9B3C17-DFE2-3A64-76BA-B6ACC8AAE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83" name="Control 1" hidden="1">
          <a:extLst>
            <a:ext uri="{FF2B5EF4-FFF2-40B4-BE49-F238E27FC236}">
              <a16:creationId xmlns:a16="http://schemas.microsoft.com/office/drawing/2014/main" id="{C4ACA8B8-9C82-8B1D-B20D-A73923655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684" name="Imagen 23" hidden="1">
          <a:extLst>
            <a:ext uri="{FF2B5EF4-FFF2-40B4-BE49-F238E27FC236}">
              <a16:creationId xmlns:a16="http://schemas.microsoft.com/office/drawing/2014/main" id="{0B645163-63D3-DB35-A97B-2F7097E61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85" name="Control 1" hidden="1">
          <a:extLst>
            <a:ext uri="{FF2B5EF4-FFF2-40B4-BE49-F238E27FC236}">
              <a16:creationId xmlns:a16="http://schemas.microsoft.com/office/drawing/2014/main" id="{CB9FA9D4-6184-2B03-922B-754FA5E24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86" name="Control 1" hidden="1">
          <a:extLst>
            <a:ext uri="{FF2B5EF4-FFF2-40B4-BE49-F238E27FC236}">
              <a16:creationId xmlns:a16="http://schemas.microsoft.com/office/drawing/2014/main" id="{BC59F292-A6FC-9ABD-2FD3-7B15632D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87" name="Control 1" hidden="1">
          <a:extLst>
            <a:ext uri="{FF2B5EF4-FFF2-40B4-BE49-F238E27FC236}">
              <a16:creationId xmlns:a16="http://schemas.microsoft.com/office/drawing/2014/main" id="{C67E1DAA-289E-2C8C-F548-A52581AFD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688" name="Imagen 27" hidden="1">
          <a:extLst>
            <a:ext uri="{FF2B5EF4-FFF2-40B4-BE49-F238E27FC236}">
              <a16:creationId xmlns:a16="http://schemas.microsoft.com/office/drawing/2014/main" id="{91C3093B-373E-5399-4E76-FC4D16FCD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89" name="Control 1" hidden="1">
          <a:extLst>
            <a:ext uri="{FF2B5EF4-FFF2-40B4-BE49-F238E27FC236}">
              <a16:creationId xmlns:a16="http://schemas.microsoft.com/office/drawing/2014/main" id="{48CB5EF3-ACBE-553D-5092-36738B9F2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90" name="Control 1" hidden="1">
          <a:extLst>
            <a:ext uri="{FF2B5EF4-FFF2-40B4-BE49-F238E27FC236}">
              <a16:creationId xmlns:a16="http://schemas.microsoft.com/office/drawing/2014/main" id="{504E6798-B40D-86CD-43DC-9D0108AD9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91" name="Control 1" hidden="1">
          <a:extLst>
            <a:ext uri="{FF2B5EF4-FFF2-40B4-BE49-F238E27FC236}">
              <a16:creationId xmlns:a16="http://schemas.microsoft.com/office/drawing/2014/main" id="{640FA940-FD78-828D-57EB-7A681D6EF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692" name="Imagen 31" hidden="1">
          <a:extLst>
            <a:ext uri="{FF2B5EF4-FFF2-40B4-BE49-F238E27FC236}">
              <a16:creationId xmlns:a16="http://schemas.microsoft.com/office/drawing/2014/main" id="{B2E48DF0-A613-AEBB-CB6F-C59866373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93" name="Control 1" hidden="1">
          <a:extLst>
            <a:ext uri="{FF2B5EF4-FFF2-40B4-BE49-F238E27FC236}">
              <a16:creationId xmlns:a16="http://schemas.microsoft.com/office/drawing/2014/main" id="{82CCD9F2-2672-38BA-C372-D0CD963C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94" name="Control 1" hidden="1">
          <a:extLst>
            <a:ext uri="{FF2B5EF4-FFF2-40B4-BE49-F238E27FC236}">
              <a16:creationId xmlns:a16="http://schemas.microsoft.com/office/drawing/2014/main" id="{30997898-FBD4-CAB8-B9AC-6E1AA363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95" name="Control 1" hidden="1">
          <a:extLst>
            <a:ext uri="{FF2B5EF4-FFF2-40B4-BE49-F238E27FC236}">
              <a16:creationId xmlns:a16="http://schemas.microsoft.com/office/drawing/2014/main" id="{3E8737C3-4368-A0ED-6C93-EE6E3746C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696" name="Imagen 35" hidden="1">
          <a:extLst>
            <a:ext uri="{FF2B5EF4-FFF2-40B4-BE49-F238E27FC236}">
              <a16:creationId xmlns:a16="http://schemas.microsoft.com/office/drawing/2014/main" id="{BA75324B-8569-F53E-85EF-8D3AE1F26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97" name="Control 1" hidden="1">
          <a:extLst>
            <a:ext uri="{FF2B5EF4-FFF2-40B4-BE49-F238E27FC236}">
              <a16:creationId xmlns:a16="http://schemas.microsoft.com/office/drawing/2014/main" id="{D639A6F6-E8E9-1889-B35A-A35FD4E0A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98" name="Control 1" hidden="1">
          <a:extLst>
            <a:ext uri="{FF2B5EF4-FFF2-40B4-BE49-F238E27FC236}">
              <a16:creationId xmlns:a16="http://schemas.microsoft.com/office/drawing/2014/main" id="{52FB716A-4C17-50B5-45B4-7CB844613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699" name="Control 1" hidden="1">
          <a:extLst>
            <a:ext uri="{FF2B5EF4-FFF2-40B4-BE49-F238E27FC236}">
              <a16:creationId xmlns:a16="http://schemas.microsoft.com/office/drawing/2014/main" id="{6E05205D-A81E-C2C1-172C-2204850F0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00" name="Imagen 39" hidden="1">
          <a:extLst>
            <a:ext uri="{FF2B5EF4-FFF2-40B4-BE49-F238E27FC236}">
              <a16:creationId xmlns:a16="http://schemas.microsoft.com/office/drawing/2014/main" id="{DAAE87CD-7A07-F7B1-308C-6BB2D811E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01" name="Control 1" hidden="1">
          <a:extLst>
            <a:ext uri="{FF2B5EF4-FFF2-40B4-BE49-F238E27FC236}">
              <a16:creationId xmlns:a16="http://schemas.microsoft.com/office/drawing/2014/main" id="{D35A694E-2F5B-58AF-83F3-CF3CA4746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02" name="Control 1" hidden="1">
          <a:extLst>
            <a:ext uri="{FF2B5EF4-FFF2-40B4-BE49-F238E27FC236}">
              <a16:creationId xmlns:a16="http://schemas.microsoft.com/office/drawing/2014/main" id="{18C72B86-688B-3328-088C-8D5BA9C61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03" name="Control 1" hidden="1">
          <a:extLst>
            <a:ext uri="{FF2B5EF4-FFF2-40B4-BE49-F238E27FC236}">
              <a16:creationId xmlns:a16="http://schemas.microsoft.com/office/drawing/2014/main" id="{996F2C0E-009F-F0E1-9BBC-1437E1850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04" name="Imagen 43" hidden="1">
          <a:extLst>
            <a:ext uri="{FF2B5EF4-FFF2-40B4-BE49-F238E27FC236}">
              <a16:creationId xmlns:a16="http://schemas.microsoft.com/office/drawing/2014/main" id="{552FF3C1-C42D-9E09-D805-8DB43B3E6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05" name="Control 1" hidden="1">
          <a:extLst>
            <a:ext uri="{FF2B5EF4-FFF2-40B4-BE49-F238E27FC236}">
              <a16:creationId xmlns:a16="http://schemas.microsoft.com/office/drawing/2014/main" id="{0AC364D1-DA67-7052-0542-BA1AEEE31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06" name="Control 1" hidden="1">
          <a:extLst>
            <a:ext uri="{FF2B5EF4-FFF2-40B4-BE49-F238E27FC236}">
              <a16:creationId xmlns:a16="http://schemas.microsoft.com/office/drawing/2014/main" id="{025AC4FF-35F9-D2C9-2BD4-580371A4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07" name="Control 1" hidden="1">
          <a:extLst>
            <a:ext uri="{FF2B5EF4-FFF2-40B4-BE49-F238E27FC236}">
              <a16:creationId xmlns:a16="http://schemas.microsoft.com/office/drawing/2014/main" id="{D03B0CC5-A902-0C64-880A-1C891B7A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08" name="Imagen 47" hidden="1">
          <a:extLst>
            <a:ext uri="{FF2B5EF4-FFF2-40B4-BE49-F238E27FC236}">
              <a16:creationId xmlns:a16="http://schemas.microsoft.com/office/drawing/2014/main" id="{165053E3-75F0-39EE-3D33-F5749B50A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09" name="Control 1" hidden="1">
          <a:extLst>
            <a:ext uri="{FF2B5EF4-FFF2-40B4-BE49-F238E27FC236}">
              <a16:creationId xmlns:a16="http://schemas.microsoft.com/office/drawing/2014/main" id="{29672CE7-156B-7900-E89D-225E99E3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10" name="Control 1" hidden="1">
          <a:extLst>
            <a:ext uri="{FF2B5EF4-FFF2-40B4-BE49-F238E27FC236}">
              <a16:creationId xmlns:a16="http://schemas.microsoft.com/office/drawing/2014/main" id="{2D2F23FC-D265-C70D-D724-38CE07423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11" name="Control 1" hidden="1">
          <a:extLst>
            <a:ext uri="{FF2B5EF4-FFF2-40B4-BE49-F238E27FC236}">
              <a16:creationId xmlns:a16="http://schemas.microsoft.com/office/drawing/2014/main" id="{F8E2672E-0DE3-4972-8DB7-3EB1F61F3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12" name="Imagen 51" hidden="1">
          <a:extLst>
            <a:ext uri="{FF2B5EF4-FFF2-40B4-BE49-F238E27FC236}">
              <a16:creationId xmlns:a16="http://schemas.microsoft.com/office/drawing/2014/main" id="{E3FCE40D-2DB4-8B17-8102-7C9599182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13" name="Control 1" hidden="1">
          <a:extLst>
            <a:ext uri="{FF2B5EF4-FFF2-40B4-BE49-F238E27FC236}">
              <a16:creationId xmlns:a16="http://schemas.microsoft.com/office/drawing/2014/main" id="{AFD7F6B1-C9F1-E0A5-E672-4DF4D27F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14" name="Control 1" hidden="1">
          <a:extLst>
            <a:ext uri="{FF2B5EF4-FFF2-40B4-BE49-F238E27FC236}">
              <a16:creationId xmlns:a16="http://schemas.microsoft.com/office/drawing/2014/main" id="{B768290D-81D3-5D3B-CCFC-78D94B198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15" name="Control 1" hidden="1">
          <a:extLst>
            <a:ext uri="{FF2B5EF4-FFF2-40B4-BE49-F238E27FC236}">
              <a16:creationId xmlns:a16="http://schemas.microsoft.com/office/drawing/2014/main" id="{2A25F761-8117-3247-92D2-3389B5E61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16" name="Imagen 55" hidden="1">
          <a:extLst>
            <a:ext uri="{FF2B5EF4-FFF2-40B4-BE49-F238E27FC236}">
              <a16:creationId xmlns:a16="http://schemas.microsoft.com/office/drawing/2014/main" id="{38BA5672-DDDD-10C3-C753-948C5A4FD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17" name="Control 1" hidden="1">
          <a:extLst>
            <a:ext uri="{FF2B5EF4-FFF2-40B4-BE49-F238E27FC236}">
              <a16:creationId xmlns:a16="http://schemas.microsoft.com/office/drawing/2014/main" id="{68A67813-059F-EA9C-3939-39947FFA2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18" name="Control 1" hidden="1">
          <a:extLst>
            <a:ext uri="{FF2B5EF4-FFF2-40B4-BE49-F238E27FC236}">
              <a16:creationId xmlns:a16="http://schemas.microsoft.com/office/drawing/2014/main" id="{3E30E9B0-1B54-1C86-45B4-8E940A18A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19" name="Control 1" hidden="1">
          <a:extLst>
            <a:ext uri="{FF2B5EF4-FFF2-40B4-BE49-F238E27FC236}">
              <a16:creationId xmlns:a16="http://schemas.microsoft.com/office/drawing/2014/main" id="{684140D5-1146-5141-67D8-49A289913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20" name="Imagen 59" hidden="1">
          <a:extLst>
            <a:ext uri="{FF2B5EF4-FFF2-40B4-BE49-F238E27FC236}">
              <a16:creationId xmlns:a16="http://schemas.microsoft.com/office/drawing/2014/main" id="{43A94A81-40D5-4875-ABA5-B10A21972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21" name="Control 1" hidden="1">
          <a:extLst>
            <a:ext uri="{FF2B5EF4-FFF2-40B4-BE49-F238E27FC236}">
              <a16:creationId xmlns:a16="http://schemas.microsoft.com/office/drawing/2014/main" id="{D51C4E07-0C01-F98A-FBA4-A77332DFF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22" name="Control 1" hidden="1">
          <a:extLst>
            <a:ext uri="{FF2B5EF4-FFF2-40B4-BE49-F238E27FC236}">
              <a16:creationId xmlns:a16="http://schemas.microsoft.com/office/drawing/2014/main" id="{4B7F2CE5-9DB1-55D4-2262-D2DD183A0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23" name="Control 1" hidden="1">
          <a:extLst>
            <a:ext uri="{FF2B5EF4-FFF2-40B4-BE49-F238E27FC236}">
              <a16:creationId xmlns:a16="http://schemas.microsoft.com/office/drawing/2014/main" id="{473DD712-F5DC-B994-87BB-7B185C983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24" name="Imagen 63" hidden="1">
          <a:extLst>
            <a:ext uri="{FF2B5EF4-FFF2-40B4-BE49-F238E27FC236}">
              <a16:creationId xmlns:a16="http://schemas.microsoft.com/office/drawing/2014/main" id="{8B6E7C54-B154-B9B3-62B9-8ACA74C3C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25" name="Control 1" hidden="1">
          <a:extLst>
            <a:ext uri="{FF2B5EF4-FFF2-40B4-BE49-F238E27FC236}">
              <a16:creationId xmlns:a16="http://schemas.microsoft.com/office/drawing/2014/main" id="{F6EE5748-40EC-0F5D-5108-CD750230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26" name="Control 1" hidden="1">
          <a:extLst>
            <a:ext uri="{FF2B5EF4-FFF2-40B4-BE49-F238E27FC236}">
              <a16:creationId xmlns:a16="http://schemas.microsoft.com/office/drawing/2014/main" id="{D47D1AA2-BF09-48B3-5E47-F179D2E4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27" name="Control 1" hidden="1">
          <a:extLst>
            <a:ext uri="{FF2B5EF4-FFF2-40B4-BE49-F238E27FC236}">
              <a16:creationId xmlns:a16="http://schemas.microsoft.com/office/drawing/2014/main" id="{B1E3A6D1-E309-06A8-9F2D-0E70BB947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28" name="Imagen 67" hidden="1">
          <a:extLst>
            <a:ext uri="{FF2B5EF4-FFF2-40B4-BE49-F238E27FC236}">
              <a16:creationId xmlns:a16="http://schemas.microsoft.com/office/drawing/2014/main" id="{1AB99B3F-4CBA-A556-C176-08408663B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29" name="Control 1" hidden="1">
          <a:extLst>
            <a:ext uri="{FF2B5EF4-FFF2-40B4-BE49-F238E27FC236}">
              <a16:creationId xmlns:a16="http://schemas.microsoft.com/office/drawing/2014/main" id="{C814E280-0481-C31D-F069-FE0F3BCF9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30" name="Control 1" hidden="1">
          <a:extLst>
            <a:ext uri="{FF2B5EF4-FFF2-40B4-BE49-F238E27FC236}">
              <a16:creationId xmlns:a16="http://schemas.microsoft.com/office/drawing/2014/main" id="{5B896414-BBE5-653B-9DAC-643D08BAD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31" name="Control 1" hidden="1">
          <a:extLst>
            <a:ext uri="{FF2B5EF4-FFF2-40B4-BE49-F238E27FC236}">
              <a16:creationId xmlns:a16="http://schemas.microsoft.com/office/drawing/2014/main" id="{2DDEC6CE-63CF-1440-99DF-231FC176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32" name="Imagen 71" hidden="1">
          <a:extLst>
            <a:ext uri="{FF2B5EF4-FFF2-40B4-BE49-F238E27FC236}">
              <a16:creationId xmlns:a16="http://schemas.microsoft.com/office/drawing/2014/main" id="{B2897A98-B559-AD02-199B-C6666DF67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33" name="Control 1" hidden="1">
          <a:extLst>
            <a:ext uri="{FF2B5EF4-FFF2-40B4-BE49-F238E27FC236}">
              <a16:creationId xmlns:a16="http://schemas.microsoft.com/office/drawing/2014/main" id="{1B35DD70-A088-EC2E-4697-FC3701703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34" name="Control 1" hidden="1">
          <a:extLst>
            <a:ext uri="{FF2B5EF4-FFF2-40B4-BE49-F238E27FC236}">
              <a16:creationId xmlns:a16="http://schemas.microsoft.com/office/drawing/2014/main" id="{4D4B0AAF-BAE8-D2B4-FE0C-F317C7C79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35" name="Control 1" hidden="1">
          <a:extLst>
            <a:ext uri="{FF2B5EF4-FFF2-40B4-BE49-F238E27FC236}">
              <a16:creationId xmlns:a16="http://schemas.microsoft.com/office/drawing/2014/main" id="{114AC636-4D17-5C08-1A17-9A21C9AB0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36" name="Imagen 75" hidden="1">
          <a:extLst>
            <a:ext uri="{FF2B5EF4-FFF2-40B4-BE49-F238E27FC236}">
              <a16:creationId xmlns:a16="http://schemas.microsoft.com/office/drawing/2014/main" id="{73B73B16-1126-F21E-9D87-37B34F1AB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37" name="Control 1" hidden="1">
          <a:extLst>
            <a:ext uri="{FF2B5EF4-FFF2-40B4-BE49-F238E27FC236}">
              <a16:creationId xmlns:a16="http://schemas.microsoft.com/office/drawing/2014/main" id="{C939BD09-B1B0-EB86-260D-3B28EB492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38" name="Control 1" hidden="1">
          <a:extLst>
            <a:ext uri="{FF2B5EF4-FFF2-40B4-BE49-F238E27FC236}">
              <a16:creationId xmlns:a16="http://schemas.microsoft.com/office/drawing/2014/main" id="{8D54D632-F731-ED90-0EC9-6DAD67774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39" name="Control 1" hidden="1">
          <a:extLst>
            <a:ext uri="{FF2B5EF4-FFF2-40B4-BE49-F238E27FC236}">
              <a16:creationId xmlns:a16="http://schemas.microsoft.com/office/drawing/2014/main" id="{339BF2FB-43DA-D727-C5B4-F6A964F6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40" name="Imagen 79" hidden="1">
          <a:extLst>
            <a:ext uri="{FF2B5EF4-FFF2-40B4-BE49-F238E27FC236}">
              <a16:creationId xmlns:a16="http://schemas.microsoft.com/office/drawing/2014/main" id="{426FDF0D-AF54-1C73-BF2E-C102DAF0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41" name="Control 1" hidden="1">
          <a:extLst>
            <a:ext uri="{FF2B5EF4-FFF2-40B4-BE49-F238E27FC236}">
              <a16:creationId xmlns:a16="http://schemas.microsoft.com/office/drawing/2014/main" id="{F82B0446-8D63-BEF4-A479-0651D9F58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42" name="Control 1" hidden="1">
          <a:extLst>
            <a:ext uri="{FF2B5EF4-FFF2-40B4-BE49-F238E27FC236}">
              <a16:creationId xmlns:a16="http://schemas.microsoft.com/office/drawing/2014/main" id="{723705DF-7C40-07E1-5778-46A925A52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43" name="Control 1" hidden="1">
          <a:extLst>
            <a:ext uri="{FF2B5EF4-FFF2-40B4-BE49-F238E27FC236}">
              <a16:creationId xmlns:a16="http://schemas.microsoft.com/office/drawing/2014/main" id="{C634630B-64CB-665C-60EA-E6428AB1C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44" name="Imagen 83" hidden="1">
          <a:extLst>
            <a:ext uri="{FF2B5EF4-FFF2-40B4-BE49-F238E27FC236}">
              <a16:creationId xmlns:a16="http://schemas.microsoft.com/office/drawing/2014/main" id="{AAFEDAD2-51D3-0029-CC48-D1402F67A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45" name="Control 1" hidden="1">
          <a:extLst>
            <a:ext uri="{FF2B5EF4-FFF2-40B4-BE49-F238E27FC236}">
              <a16:creationId xmlns:a16="http://schemas.microsoft.com/office/drawing/2014/main" id="{EF97776C-2D74-2E55-0EAF-099EBEA4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46" name="Control 1" hidden="1">
          <a:extLst>
            <a:ext uri="{FF2B5EF4-FFF2-40B4-BE49-F238E27FC236}">
              <a16:creationId xmlns:a16="http://schemas.microsoft.com/office/drawing/2014/main" id="{1CEF5E75-FA50-FB1D-8B51-D07886A95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47" name="Control 1" hidden="1">
          <a:extLst>
            <a:ext uri="{FF2B5EF4-FFF2-40B4-BE49-F238E27FC236}">
              <a16:creationId xmlns:a16="http://schemas.microsoft.com/office/drawing/2014/main" id="{838CB516-045C-5A91-198F-D8E88C6F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48" name="Imagen 87" hidden="1">
          <a:extLst>
            <a:ext uri="{FF2B5EF4-FFF2-40B4-BE49-F238E27FC236}">
              <a16:creationId xmlns:a16="http://schemas.microsoft.com/office/drawing/2014/main" id="{1CFB0B37-F0D4-A96C-CCC0-96024D0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49" name="Control 1" hidden="1">
          <a:extLst>
            <a:ext uri="{FF2B5EF4-FFF2-40B4-BE49-F238E27FC236}">
              <a16:creationId xmlns:a16="http://schemas.microsoft.com/office/drawing/2014/main" id="{593D0FF6-376F-0B39-1F88-C68F12D6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50" name="Control 1" hidden="1">
          <a:extLst>
            <a:ext uri="{FF2B5EF4-FFF2-40B4-BE49-F238E27FC236}">
              <a16:creationId xmlns:a16="http://schemas.microsoft.com/office/drawing/2014/main" id="{0BA3EA74-A08B-6632-985D-0A1715BB5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51" name="Control 1" hidden="1">
          <a:extLst>
            <a:ext uri="{FF2B5EF4-FFF2-40B4-BE49-F238E27FC236}">
              <a16:creationId xmlns:a16="http://schemas.microsoft.com/office/drawing/2014/main" id="{28B69E75-D6EA-E131-F2A8-3442CAC4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52" name="Imagen 91" hidden="1">
          <a:extLst>
            <a:ext uri="{FF2B5EF4-FFF2-40B4-BE49-F238E27FC236}">
              <a16:creationId xmlns:a16="http://schemas.microsoft.com/office/drawing/2014/main" id="{6C8BFD35-E6CC-A219-1BA5-961E0C63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53" name="Control 1" hidden="1">
          <a:extLst>
            <a:ext uri="{FF2B5EF4-FFF2-40B4-BE49-F238E27FC236}">
              <a16:creationId xmlns:a16="http://schemas.microsoft.com/office/drawing/2014/main" id="{CC042A45-A15E-08F5-3362-3AA5EC29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54" name="Control 1" hidden="1">
          <a:extLst>
            <a:ext uri="{FF2B5EF4-FFF2-40B4-BE49-F238E27FC236}">
              <a16:creationId xmlns:a16="http://schemas.microsoft.com/office/drawing/2014/main" id="{7C2A34A9-2D1C-9676-B4C4-8FADD5AF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55" name="Control 1" hidden="1">
          <a:extLst>
            <a:ext uri="{FF2B5EF4-FFF2-40B4-BE49-F238E27FC236}">
              <a16:creationId xmlns:a16="http://schemas.microsoft.com/office/drawing/2014/main" id="{FF623940-BFD7-BC51-24BF-47C68B38A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56" name="Imagen 95" hidden="1">
          <a:extLst>
            <a:ext uri="{FF2B5EF4-FFF2-40B4-BE49-F238E27FC236}">
              <a16:creationId xmlns:a16="http://schemas.microsoft.com/office/drawing/2014/main" id="{2CC7A0E6-4994-7AA5-0DBA-14147DCA6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57" name="Control 1" hidden="1">
          <a:extLst>
            <a:ext uri="{FF2B5EF4-FFF2-40B4-BE49-F238E27FC236}">
              <a16:creationId xmlns:a16="http://schemas.microsoft.com/office/drawing/2014/main" id="{FFCDAC41-EF25-A09A-4F4F-11F9139E4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58" name="Control 1" hidden="1">
          <a:extLst>
            <a:ext uri="{FF2B5EF4-FFF2-40B4-BE49-F238E27FC236}">
              <a16:creationId xmlns:a16="http://schemas.microsoft.com/office/drawing/2014/main" id="{D3946DB3-61F8-CA1E-CD00-E08406469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59" name="Control 1" hidden="1">
          <a:extLst>
            <a:ext uri="{FF2B5EF4-FFF2-40B4-BE49-F238E27FC236}">
              <a16:creationId xmlns:a16="http://schemas.microsoft.com/office/drawing/2014/main" id="{251068E2-51EC-A109-1235-17F429A0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60" name="Imagen 99" hidden="1">
          <a:extLst>
            <a:ext uri="{FF2B5EF4-FFF2-40B4-BE49-F238E27FC236}">
              <a16:creationId xmlns:a16="http://schemas.microsoft.com/office/drawing/2014/main" id="{D53AD4DA-C0A4-A692-650D-E62013D41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61" name="Control 1" hidden="1">
          <a:extLst>
            <a:ext uri="{FF2B5EF4-FFF2-40B4-BE49-F238E27FC236}">
              <a16:creationId xmlns:a16="http://schemas.microsoft.com/office/drawing/2014/main" id="{8EAD72CE-56B0-6CDE-417F-C400DE1FC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62" name="Control 1" hidden="1">
          <a:extLst>
            <a:ext uri="{FF2B5EF4-FFF2-40B4-BE49-F238E27FC236}">
              <a16:creationId xmlns:a16="http://schemas.microsoft.com/office/drawing/2014/main" id="{284DE42A-5F7E-FD65-A999-1F1CA41A1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63" name="Control 1" hidden="1">
          <a:extLst>
            <a:ext uri="{FF2B5EF4-FFF2-40B4-BE49-F238E27FC236}">
              <a16:creationId xmlns:a16="http://schemas.microsoft.com/office/drawing/2014/main" id="{E36B9799-A119-A59A-3017-62B2FE579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64" name="Imagen 103" hidden="1">
          <a:extLst>
            <a:ext uri="{FF2B5EF4-FFF2-40B4-BE49-F238E27FC236}">
              <a16:creationId xmlns:a16="http://schemas.microsoft.com/office/drawing/2014/main" id="{E5C27C01-70B3-F9FC-3F97-0EE78B86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65" name="Control 1" hidden="1">
          <a:extLst>
            <a:ext uri="{FF2B5EF4-FFF2-40B4-BE49-F238E27FC236}">
              <a16:creationId xmlns:a16="http://schemas.microsoft.com/office/drawing/2014/main" id="{D21A615A-A8E7-2CD6-E8AA-3F3192DC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66" name="Control 1" hidden="1">
          <a:extLst>
            <a:ext uri="{FF2B5EF4-FFF2-40B4-BE49-F238E27FC236}">
              <a16:creationId xmlns:a16="http://schemas.microsoft.com/office/drawing/2014/main" id="{CF1AB49C-E2E1-72BA-E4B8-9F97E86B9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67" name="Control 1" hidden="1">
          <a:extLst>
            <a:ext uri="{FF2B5EF4-FFF2-40B4-BE49-F238E27FC236}">
              <a16:creationId xmlns:a16="http://schemas.microsoft.com/office/drawing/2014/main" id="{BA4C1261-35C3-E7F7-5E5D-9987BDFD2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68" name="Imagen 107" hidden="1">
          <a:extLst>
            <a:ext uri="{FF2B5EF4-FFF2-40B4-BE49-F238E27FC236}">
              <a16:creationId xmlns:a16="http://schemas.microsoft.com/office/drawing/2014/main" id="{FFBB56A4-EDA3-38D0-39AA-67576E776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69" name="Control 1" hidden="1">
          <a:extLst>
            <a:ext uri="{FF2B5EF4-FFF2-40B4-BE49-F238E27FC236}">
              <a16:creationId xmlns:a16="http://schemas.microsoft.com/office/drawing/2014/main" id="{9652290A-936E-1756-50FC-9D222720D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70" name="Control 1" hidden="1">
          <a:extLst>
            <a:ext uri="{FF2B5EF4-FFF2-40B4-BE49-F238E27FC236}">
              <a16:creationId xmlns:a16="http://schemas.microsoft.com/office/drawing/2014/main" id="{A0432C91-F242-D111-CFD0-B095DA09B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71" name="Control 1" hidden="1">
          <a:extLst>
            <a:ext uri="{FF2B5EF4-FFF2-40B4-BE49-F238E27FC236}">
              <a16:creationId xmlns:a16="http://schemas.microsoft.com/office/drawing/2014/main" id="{11AF6070-C45E-E0D4-013C-C7B730704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72" name="Imagen 111" hidden="1">
          <a:extLst>
            <a:ext uri="{FF2B5EF4-FFF2-40B4-BE49-F238E27FC236}">
              <a16:creationId xmlns:a16="http://schemas.microsoft.com/office/drawing/2014/main" id="{749ADB5C-FAA8-1E5A-2E62-30D192A1E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73" name="Control 1" hidden="1">
          <a:extLst>
            <a:ext uri="{FF2B5EF4-FFF2-40B4-BE49-F238E27FC236}">
              <a16:creationId xmlns:a16="http://schemas.microsoft.com/office/drawing/2014/main" id="{C90DC51C-CE8C-8990-C15E-02D66DDF3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74" name="Control 1" hidden="1">
          <a:extLst>
            <a:ext uri="{FF2B5EF4-FFF2-40B4-BE49-F238E27FC236}">
              <a16:creationId xmlns:a16="http://schemas.microsoft.com/office/drawing/2014/main" id="{6DC18AD7-0329-F9E3-9DD5-C68925F5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75" name="Control 1" hidden="1">
          <a:extLst>
            <a:ext uri="{FF2B5EF4-FFF2-40B4-BE49-F238E27FC236}">
              <a16:creationId xmlns:a16="http://schemas.microsoft.com/office/drawing/2014/main" id="{7B27B382-E5C6-9B31-3780-7E6BB21A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76" name="Imagen 115" hidden="1">
          <a:extLst>
            <a:ext uri="{FF2B5EF4-FFF2-40B4-BE49-F238E27FC236}">
              <a16:creationId xmlns:a16="http://schemas.microsoft.com/office/drawing/2014/main" id="{57D845F2-9201-07C9-B82D-E5EA774C9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77" name="Control 1" hidden="1">
          <a:extLst>
            <a:ext uri="{FF2B5EF4-FFF2-40B4-BE49-F238E27FC236}">
              <a16:creationId xmlns:a16="http://schemas.microsoft.com/office/drawing/2014/main" id="{5834A283-BC7A-E83F-B5E9-886BE0E6A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78" name="Control 1" hidden="1">
          <a:extLst>
            <a:ext uri="{FF2B5EF4-FFF2-40B4-BE49-F238E27FC236}">
              <a16:creationId xmlns:a16="http://schemas.microsoft.com/office/drawing/2014/main" id="{18839788-646E-EDD4-F046-27FE28846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79" name="Control 1" hidden="1">
          <a:extLst>
            <a:ext uri="{FF2B5EF4-FFF2-40B4-BE49-F238E27FC236}">
              <a16:creationId xmlns:a16="http://schemas.microsoft.com/office/drawing/2014/main" id="{C3222113-AE46-0FCF-BB5A-B667DD4DA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80" name="Imagen 119" hidden="1">
          <a:extLst>
            <a:ext uri="{FF2B5EF4-FFF2-40B4-BE49-F238E27FC236}">
              <a16:creationId xmlns:a16="http://schemas.microsoft.com/office/drawing/2014/main" id="{A0FA5986-968B-F7C3-C0FA-9961103C0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81" name="Control 1" hidden="1">
          <a:extLst>
            <a:ext uri="{FF2B5EF4-FFF2-40B4-BE49-F238E27FC236}">
              <a16:creationId xmlns:a16="http://schemas.microsoft.com/office/drawing/2014/main" id="{0D55390A-4D3A-CD95-5A2B-931263B98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82" name="Control 1" hidden="1">
          <a:extLst>
            <a:ext uri="{FF2B5EF4-FFF2-40B4-BE49-F238E27FC236}">
              <a16:creationId xmlns:a16="http://schemas.microsoft.com/office/drawing/2014/main" id="{5B557BBA-AB6B-7E4D-6E45-EF19E50B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83" name="Control 1" hidden="1">
          <a:extLst>
            <a:ext uri="{FF2B5EF4-FFF2-40B4-BE49-F238E27FC236}">
              <a16:creationId xmlns:a16="http://schemas.microsoft.com/office/drawing/2014/main" id="{2A10DFE3-086D-F042-2E3A-C2A14FC5F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84" name="Imagen 123" hidden="1">
          <a:extLst>
            <a:ext uri="{FF2B5EF4-FFF2-40B4-BE49-F238E27FC236}">
              <a16:creationId xmlns:a16="http://schemas.microsoft.com/office/drawing/2014/main" id="{9B9A8253-D8B3-6319-EB4A-6524B45D0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85" name="Control 1" hidden="1">
          <a:extLst>
            <a:ext uri="{FF2B5EF4-FFF2-40B4-BE49-F238E27FC236}">
              <a16:creationId xmlns:a16="http://schemas.microsoft.com/office/drawing/2014/main" id="{98CE09E0-967D-AEF1-0EAB-C8034E02D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86" name="Control 1" hidden="1">
          <a:extLst>
            <a:ext uri="{FF2B5EF4-FFF2-40B4-BE49-F238E27FC236}">
              <a16:creationId xmlns:a16="http://schemas.microsoft.com/office/drawing/2014/main" id="{7343C5AB-8B0D-9E8E-FB78-ED60D8EB3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87" name="Control 1" hidden="1">
          <a:extLst>
            <a:ext uri="{FF2B5EF4-FFF2-40B4-BE49-F238E27FC236}">
              <a16:creationId xmlns:a16="http://schemas.microsoft.com/office/drawing/2014/main" id="{ADEEFD8A-C912-DF24-DBF6-F4CB344B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88" name="Imagen 127" hidden="1">
          <a:extLst>
            <a:ext uri="{FF2B5EF4-FFF2-40B4-BE49-F238E27FC236}">
              <a16:creationId xmlns:a16="http://schemas.microsoft.com/office/drawing/2014/main" id="{C358B3EE-0A0A-D264-664D-1C73D8EFA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89" name="Control 1" hidden="1">
          <a:extLst>
            <a:ext uri="{FF2B5EF4-FFF2-40B4-BE49-F238E27FC236}">
              <a16:creationId xmlns:a16="http://schemas.microsoft.com/office/drawing/2014/main" id="{BEBA1D5B-7C27-8B3D-C1DC-CA6E77953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90" name="Control 1" hidden="1">
          <a:extLst>
            <a:ext uri="{FF2B5EF4-FFF2-40B4-BE49-F238E27FC236}">
              <a16:creationId xmlns:a16="http://schemas.microsoft.com/office/drawing/2014/main" id="{57AF6594-D867-40AE-A102-4FD6D8A5A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91" name="Control 1" hidden="1">
          <a:extLst>
            <a:ext uri="{FF2B5EF4-FFF2-40B4-BE49-F238E27FC236}">
              <a16:creationId xmlns:a16="http://schemas.microsoft.com/office/drawing/2014/main" id="{7804A3E1-E6B4-12CF-B174-A509F293C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92" name="Imagen 131" hidden="1">
          <a:extLst>
            <a:ext uri="{FF2B5EF4-FFF2-40B4-BE49-F238E27FC236}">
              <a16:creationId xmlns:a16="http://schemas.microsoft.com/office/drawing/2014/main" id="{5803FC2B-94DD-FADD-A55E-2E856271A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93" name="Control 1" hidden="1">
          <a:extLst>
            <a:ext uri="{FF2B5EF4-FFF2-40B4-BE49-F238E27FC236}">
              <a16:creationId xmlns:a16="http://schemas.microsoft.com/office/drawing/2014/main" id="{85880A56-03FC-9D85-2338-E9D8062D3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94" name="Control 1" hidden="1">
          <a:extLst>
            <a:ext uri="{FF2B5EF4-FFF2-40B4-BE49-F238E27FC236}">
              <a16:creationId xmlns:a16="http://schemas.microsoft.com/office/drawing/2014/main" id="{FDBAD668-7059-CDC3-7805-D06F257D2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95" name="Control 1" hidden="1">
          <a:extLst>
            <a:ext uri="{FF2B5EF4-FFF2-40B4-BE49-F238E27FC236}">
              <a16:creationId xmlns:a16="http://schemas.microsoft.com/office/drawing/2014/main" id="{CFE54DDA-C013-FC49-CD26-014290B1F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796" name="Imagen 135" hidden="1">
          <a:extLst>
            <a:ext uri="{FF2B5EF4-FFF2-40B4-BE49-F238E27FC236}">
              <a16:creationId xmlns:a16="http://schemas.microsoft.com/office/drawing/2014/main" id="{851910BF-D49A-1FD6-E3F0-01FE475EF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97" name="Control 1" hidden="1">
          <a:extLst>
            <a:ext uri="{FF2B5EF4-FFF2-40B4-BE49-F238E27FC236}">
              <a16:creationId xmlns:a16="http://schemas.microsoft.com/office/drawing/2014/main" id="{8E547A37-3948-C667-A35E-118A1C405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98" name="Control 1" hidden="1">
          <a:extLst>
            <a:ext uri="{FF2B5EF4-FFF2-40B4-BE49-F238E27FC236}">
              <a16:creationId xmlns:a16="http://schemas.microsoft.com/office/drawing/2014/main" id="{F35FD1F4-08C8-8DEC-A31F-8B205430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799" name="Control 1" hidden="1">
          <a:extLst>
            <a:ext uri="{FF2B5EF4-FFF2-40B4-BE49-F238E27FC236}">
              <a16:creationId xmlns:a16="http://schemas.microsoft.com/office/drawing/2014/main" id="{90003C07-615F-0C1D-C24F-DB0E7561C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00" name="Imagen 139" hidden="1">
          <a:extLst>
            <a:ext uri="{FF2B5EF4-FFF2-40B4-BE49-F238E27FC236}">
              <a16:creationId xmlns:a16="http://schemas.microsoft.com/office/drawing/2014/main" id="{DC9EDBA9-2D52-8277-55D9-CF40F7857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01" name="Control 1" hidden="1">
          <a:extLst>
            <a:ext uri="{FF2B5EF4-FFF2-40B4-BE49-F238E27FC236}">
              <a16:creationId xmlns:a16="http://schemas.microsoft.com/office/drawing/2014/main" id="{1F4F9BE6-14DE-13B6-2AC3-EE3CFDA8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02" name="Control 1" hidden="1">
          <a:extLst>
            <a:ext uri="{FF2B5EF4-FFF2-40B4-BE49-F238E27FC236}">
              <a16:creationId xmlns:a16="http://schemas.microsoft.com/office/drawing/2014/main" id="{C60B9E39-E300-5401-4752-0C8D185B4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03" name="Control 1" hidden="1">
          <a:extLst>
            <a:ext uri="{FF2B5EF4-FFF2-40B4-BE49-F238E27FC236}">
              <a16:creationId xmlns:a16="http://schemas.microsoft.com/office/drawing/2014/main" id="{0224BC68-DB82-5843-322B-156DBBD79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04" name="Imagen 143" hidden="1">
          <a:extLst>
            <a:ext uri="{FF2B5EF4-FFF2-40B4-BE49-F238E27FC236}">
              <a16:creationId xmlns:a16="http://schemas.microsoft.com/office/drawing/2014/main" id="{45621918-8FD5-4CDE-2C8B-DFBA2899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05" name="Control 1" hidden="1">
          <a:extLst>
            <a:ext uri="{FF2B5EF4-FFF2-40B4-BE49-F238E27FC236}">
              <a16:creationId xmlns:a16="http://schemas.microsoft.com/office/drawing/2014/main" id="{2A703F54-F4B1-C4B4-38FE-B23F0FE0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06" name="Control 1" hidden="1">
          <a:extLst>
            <a:ext uri="{FF2B5EF4-FFF2-40B4-BE49-F238E27FC236}">
              <a16:creationId xmlns:a16="http://schemas.microsoft.com/office/drawing/2014/main" id="{4972B068-E6AE-D59F-D73D-64F7BB672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07" name="Control 1" hidden="1">
          <a:extLst>
            <a:ext uri="{FF2B5EF4-FFF2-40B4-BE49-F238E27FC236}">
              <a16:creationId xmlns:a16="http://schemas.microsoft.com/office/drawing/2014/main" id="{1EB70D1E-490E-B173-7069-C205DBDFA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08" name="Imagen 147" hidden="1">
          <a:extLst>
            <a:ext uri="{FF2B5EF4-FFF2-40B4-BE49-F238E27FC236}">
              <a16:creationId xmlns:a16="http://schemas.microsoft.com/office/drawing/2014/main" id="{35F2E95B-2C71-B51B-8DAF-4BA814E84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09" name="Control 1" hidden="1">
          <a:extLst>
            <a:ext uri="{FF2B5EF4-FFF2-40B4-BE49-F238E27FC236}">
              <a16:creationId xmlns:a16="http://schemas.microsoft.com/office/drawing/2014/main" id="{C6BAD8CB-D321-D18C-901B-23B3631A9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10" name="Control 1" hidden="1">
          <a:extLst>
            <a:ext uri="{FF2B5EF4-FFF2-40B4-BE49-F238E27FC236}">
              <a16:creationId xmlns:a16="http://schemas.microsoft.com/office/drawing/2014/main" id="{F17DA0B6-C765-C37C-52DC-1601EA2C6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11" name="Control 1" hidden="1">
          <a:extLst>
            <a:ext uri="{FF2B5EF4-FFF2-40B4-BE49-F238E27FC236}">
              <a16:creationId xmlns:a16="http://schemas.microsoft.com/office/drawing/2014/main" id="{9FD9B3FE-653B-2037-7171-8555D9973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12" name="Imagen 151" hidden="1">
          <a:extLst>
            <a:ext uri="{FF2B5EF4-FFF2-40B4-BE49-F238E27FC236}">
              <a16:creationId xmlns:a16="http://schemas.microsoft.com/office/drawing/2014/main" id="{057415EF-C011-A252-9CC4-CA4DF013A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13" name="Control 1" hidden="1">
          <a:extLst>
            <a:ext uri="{FF2B5EF4-FFF2-40B4-BE49-F238E27FC236}">
              <a16:creationId xmlns:a16="http://schemas.microsoft.com/office/drawing/2014/main" id="{6E119D84-52E3-BEB9-A821-79E377857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14" name="Control 1" hidden="1">
          <a:extLst>
            <a:ext uri="{FF2B5EF4-FFF2-40B4-BE49-F238E27FC236}">
              <a16:creationId xmlns:a16="http://schemas.microsoft.com/office/drawing/2014/main" id="{DEF9F4C6-52DB-C71D-E862-9CEC26DD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15" name="Control 1" hidden="1">
          <a:extLst>
            <a:ext uri="{FF2B5EF4-FFF2-40B4-BE49-F238E27FC236}">
              <a16:creationId xmlns:a16="http://schemas.microsoft.com/office/drawing/2014/main" id="{5D273A42-48B3-47D3-1CD1-B4F2F18B3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16" name="Imagen 155" hidden="1">
          <a:extLst>
            <a:ext uri="{FF2B5EF4-FFF2-40B4-BE49-F238E27FC236}">
              <a16:creationId xmlns:a16="http://schemas.microsoft.com/office/drawing/2014/main" id="{D4FEC4A6-5C26-C50D-6F63-C77EE7F3E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17" name="Control 1" hidden="1">
          <a:extLst>
            <a:ext uri="{FF2B5EF4-FFF2-40B4-BE49-F238E27FC236}">
              <a16:creationId xmlns:a16="http://schemas.microsoft.com/office/drawing/2014/main" id="{572C303B-C2AB-3D66-3EFC-32011B1D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18" name="Control 1" hidden="1">
          <a:extLst>
            <a:ext uri="{FF2B5EF4-FFF2-40B4-BE49-F238E27FC236}">
              <a16:creationId xmlns:a16="http://schemas.microsoft.com/office/drawing/2014/main" id="{0DBC2F83-CF9C-9CE9-C33F-15F403CD5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19" name="Control 1" hidden="1">
          <a:extLst>
            <a:ext uri="{FF2B5EF4-FFF2-40B4-BE49-F238E27FC236}">
              <a16:creationId xmlns:a16="http://schemas.microsoft.com/office/drawing/2014/main" id="{7CC99517-D38A-821E-F5C3-A7666F2CB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20" name="Imagen 159" hidden="1">
          <a:extLst>
            <a:ext uri="{FF2B5EF4-FFF2-40B4-BE49-F238E27FC236}">
              <a16:creationId xmlns:a16="http://schemas.microsoft.com/office/drawing/2014/main" id="{DF75FA68-BEA1-9B55-A957-300C24250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21" name="Control 1" hidden="1">
          <a:extLst>
            <a:ext uri="{FF2B5EF4-FFF2-40B4-BE49-F238E27FC236}">
              <a16:creationId xmlns:a16="http://schemas.microsoft.com/office/drawing/2014/main" id="{D27E24B1-EBA1-8760-F21D-88F7A324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22" name="Control 1" hidden="1">
          <a:extLst>
            <a:ext uri="{FF2B5EF4-FFF2-40B4-BE49-F238E27FC236}">
              <a16:creationId xmlns:a16="http://schemas.microsoft.com/office/drawing/2014/main" id="{28F21AF5-A8BD-7130-27FB-97FD5DA94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23" name="Control 1" hidden="1">
          <a:extLst>
            <a:ext uri="{FF2B5EF4-FFF2-40B4-BE49-F238E27FC236}">
              <a16:creationId xmlns:a16="http://schemas.microsoft.com/office/drawing/2014/main" id="{FF03921F-B4D7-3B2A-93D6-E459102BA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24" name="Imagen 163" hidden="1">
          <a:extLst>
            <a:ext uri="{FF2B5EF4-FFF2-40B4-BE49-F238E27FC236}">
              <a16:creationId xmlns:a16="http://schemas.microsoft.com/office/drawing/2014/main" id="{B503D84B-D987-977B-F137-A642C569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25" name="Control 1" hidden="1">
          <a:extLst>
            <a:ext uri="{FF2B5EF4-FFF2-40B4-BE49-F238E27FC236}">
              <a16:creationId xmlns:a16="http://schemas.microsoft.com/office/drawing/2014/main" id="{8993D4E5-D94C-06DB-095D-7E6C32584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26" name="Control 1" hidden="1">
          <a:extLst>
            <a:ext uri="{FF2B5EF4-FFF2-40B4-BE49-F238E27FC236}">
              <a16:creationId xmlns:a16="http://schemas.microsoft.com/office/drawing/2014/main" id="{0B00CDC4-DE3C-204C-B7D0-A73F60896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27" name="Control 1" hidden="1">
          <a:extLst>
            <a:ext uri="{FF2B5EF4-FFF2-40B4-BE49-F238E27FC236}">
              <a16:creationId xmlns:a16="http://schemas.microsoft.com/office/drawing/2014/main" id="{6DFC1EEC-3D07-E32F-1C82-7F8E3ABC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28" name="Imagen 167" hidden="1">
          <a:extLst>
            <a:ext uri="{FF2B5EF4-FFF2-40B4-BE49-F238E27FC236}">
              <a16:creationId xmlns:a16="http://schemas.microsoft.com/office/drawing/2014/main" id="{DADE858E-D955-327C-6396-A8FA03B65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29" name="Control 1" hidden="1">
          <a:extLst>
            <a:ext uri="{FF2B5EF4-FFF2-40B4-BE49-F238E27FC236}">
              <a16:creationId xmlns:a16="http://schemas.microsoft.com/office/drawing/2014/main" id="{90595993-171F-57C3-3426-3FE73DF5D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30" name="Control 1" hidden="1">
          <a:extLst>
            <a:ext uri="{FF2B5EF4-FFF2-40B4-BE49-F238E27FC236}">
              <a16:creationId xmlns:a16="http://schemas.microsoft.com/office/drawing/2014/main" id="{04885C23-F5E4-21B1-7B7A-80C162218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31" name="Control 1" hidden="1">
          <a:extLst>
            <a:ext uri="{FF2B5EF4-FFF2-40B4-BE49-F238E27FC236}">
              <a16:creationId xmlns:a16="http://schemas.microsoft.com/office/drawing/2014/main" id="{ED6B5535-465D-FC33-02BE-73664B889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32" name="Imagen 171" hidden="1">
          <a:extLst>
            <a:ext uri="{FF2B5EF4-FFF2-40B4-BE49-F238E27FC236}">
              <a16:creationId xmlns:a16="http://schemas.microsoft.com/office/drawing/2014/main" id="{DA9E5217-864A-BFF1-4FA0-E839FB6A0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33" name="Control 1" hidden="1">
          <a:extLst>
            <a:ext uri="{FF2B5EF4-FFF2-40B4-BE49-F238E27FC236}">
              <a16:creationId xmlns:a16="http://schemas.microsoft.com/office/drawing/2014/main" id="{D763CEBC-C8D7-C859-2F1F-8B36C6186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34" name="Control 1" hidden="1">
          <a:extLst>
            <a:ext uri="{FF2B5EF4-FFF2-40B4-BE49-F238E27FC236}">
              <a16:creationId xmlns:a16="http://schemas.microsoft.com/office/drawing/2014/main" id="{747FF8CC-8E17-423D-9465-01707B90A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35" name="Control 1" hidden="1">
          <a:extLst>
            <a:ext uri="{FF2B5EF4-FFF2-40B4-BE49-F238E27FC236}">
              <a16:creationId xmlns:a16="http://schemas.microsoft.com/office/drawing/2014/main" id="{1E8FFA8E-A194-2A8E-EFF2-69D57C62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36" name="Imagen 175" hidden="1">
          <a:extLst>
            <a:ext uri="{FF2B5EF4-FFF2-40B4-BE49-F238E27FC236}">
              <a16:creationId xmlns:a16="http://schemas.microsoft.com/office/drawing/2014/main" id="{8BE69B0A-A042-8363-0FAE-FA28CDF93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37" name="Control 1" hidden="1">
          <a:extLst>
            <a:ext uri="{FF2B5EF4-FFF2-40B4-BE49-F238E27FC236}">
              <a16:creationId xmlns:a16="http://schemas.microsoft.com/office/drawing/2014/main" id="{E4AD9A41-2C66-FA9B-0920-E3CA65E7D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38" name="Control 1" hidden="1">
          <a:extLst>
            <a:ext uri="{FF2B5EF4-FFF2-40B4-BE49-F238E27FC236}">
              <a16:creationId xmlns:a16="http://schemas.microsoft.com/office/drawing/2014/main" id="{092E490D-D746-B8B6-6EB8-B6E6BDBD8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39" name="Control 1" hidden="1">
          <a:extLst>
            <a:ext uri="{FF2B5EF4-FFF2-40B4-BE49-F238E27FC236}">
              <a16:creationId xmlns:a16="http://schemas.microsoft.com/office/drawing/2014/main" id="{B0E89C5E-D2AE-DE38-280C-E01A8C48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40" name="Imagen 179" hidden="1">
          <a:extLst>
            <a:ext uri="{FF2B5EF4-FFF2-40B4-BE49-F238E27FC236}">
              <a16:creationId xmlns:a16="http://schemas.microsoft.com/office/drawing/2014/main" id="{A9C35271-E085-DCB7-F18A-32AB681D9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41" name="Control 1" hidden="1">
          <a:extLst>
            <a:ext uri="{FF2B5EF4-FFF2-40B4-BE49-F238E27FC236}">
              <a16:creationId xmlns:a16="http://schemas.microsoft.com/office/drawing/2014/main" id="{D0CDF391-3532-1B45-F4D3-8C0F72324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42" name="Control 1" hidden="1">
          <a:extLst>
            <a:ext uri="{FF2B5EF4-FFF2-40B4-BE49-F238E27FC236}">
              <a16:creationId xmlns:a16="http://schemas.microsoft.com/office/drawing/2014/main" id="{67C6797A-2A94-51F0-4868-D002F3CD6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43" name="Control 1" hidden="1">
          <a:extLst>
            <a:ext uri="{FF2B5EF4-FFF2-40B4-BE49-F238E27FC236}">
              <a16:creationId xmlns:a16="http://schemas.microsoft.com/office/drawing/2014/main" id="{FE4FD344-BF3F-69DE-CE90-1F264A69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44" name="Imagen 183" hidden="1">
          <a:extLst>
            <a:ext uri="{FF2B5EF4-FFF2-40B4-BE49-F238E27FC236}">
              <a16:creationId xmlns:a16="http://schemas.microsoft.com/office/drawing/2014/main" id="{CD2717D5-BABD-1859-6102-41A87AFD8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45" name="Control 1" hidden="1">
          <a:extLst>
            <a:ext uri="{FF2B5EF4-FFF2-40B4-BE49-F238E27FC236}">
              <a16:creationId xmlns:a16="http://schemas.microsoft.com/office/drawing/2014/main" id="{C414A91D-9DFB-826D-0170-A96ECFDEA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46" name="Control 1" hidden="1">
          <a:extLst>
            <a:ext uri="{FF2B5EF4-FFF2-40B4-BE49-F238E27FC236}">
              <a16:creationId xmlns:a16="http://schemas.microsoft.com/office/drawing/2014/main" id="{A76D8543-E174-B250-C947-A72C9819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47" name="Control 1" hidden="1">
          <a:extLst>
            <a:ext uri="{FF2B5EF4-FFF2-40B4-BE49-F238E27FC236}">
              <a16:creationId xmlns:a16="http://schemas.microsoft.com/office/drawing/2014/main" id="{AC09B509-6835-34A7-BF88-D19644E0F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48" name="Imagen 187" hidden="1">
          <a:extLst>
            <a:ext uri="{FF2B5EF4-FFF2-40B4-BE49-F238E27FC236}">
              <a16:creationId xmlns:a16="http://schemas.microsoft.com/office/drawing/2014/main" id="{C4E29D1F-6789-A93A-18FD-E8B2CDCD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49" name="Control 1" hidden="1">
          <a:extLst>
            <a:ext uri="{FF2B5EF4-FFF2-40B4-BE49-F238E27FC236}">
              <a16:creationId xmlns:a16="http://schemas.microsoft.com/office/drawing/2014/main" id="{90B1746A-BD92-8BD0-628D-FA063D61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50" name="Control 1" hidden="1">
          <a:extLst>
            <a:ext uri="{FF2B5EF4-FFF2-40B4-BE49-F238E27FC236}">
              <a16:creationId xmlns:a16="http://schemas.microsoft.com/office/drawing/2014/main" id="{76795345-6975-4816-9FFB-3C8346BF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51" name="Control 1" hidden="1">
          <a:extLst>
            <a:ext uri="{FF2B5EF4-FFF2-40B4-BE49-F238E27FC236}">
              <a16:creationId xmlns:a16="http://schemas.microsoft.com/office/drawing/2014/main" id="{E5990D2F-3339-97C4-F8D3-BC9476BC7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52" name="Imagen 191" hidden="1">
          <a:extLst>
            <a:ext uri="{FF2B5EF4-FFF2-40B4-BE49-F238E27FC236}">
              <a16:creationId xmlns:a16="http://schemas.microsoft.com/office/drawing/2014/main" id="{566E722C-6D6B-7B8C-90B6-4AE9DF9C4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53" name="Control 1" hidden="1">
          <a:extLst>
            <a:ext uri="{FF2B5EF4-FFF2-40B4-BE49-F238E27FC236}">
              <a16:creationId xmlns:a16="http://schemas.microsoft.com/office/drawing/2014/main" id="{2FCE3646-9D2B-0FB6-AF2D-193B692DA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54" name="Control 1" hidden="1">
          <a:extLst>
            <a:ext uri="{FF2B5EF4-FFF2-40B4-BE49-F238E27FC236}">
              <a16:creationId xmlns:a16="http://schemas.microsoft.com/office/drawing/2014/main" id="{5CBFFC3B-0730-F94D-82F6-980140F73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55" name="Control 1" hidden="1">
          <a:extLst>
            <a:ext uri="{FF2B5EF4-FFF2-40B4-BE49-F238E27FC236}">
              <a16:creationId xmlns:a16="http://schemas.microsoft.com/office/drawing/2014/main" id="{2D0B1530-399E-A5B3-0942-DA71257E0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56" name="Imagen 195" hidden="1">
          <a:extLst>
            <a:ext uri="{FF2B5EF4-FFF2-40B4-BE49-F238E27FC236}">
              <a16:creationId xmlns:a16="http://schemas.microsoft.com/office/drawing/2014/main" id="{C4E33F9C-20E7-E219-D727-5FD87007A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57" name="Control 1" hidden="1">
          <a:extLst>
            <a:ext uri="{FF2B5EF4-FFF2-40B4-BE49-F238E27FC236}">
              <a16:creationId xmlns:a16="http://schemas.microsoft.com/office/drawing/2014/main" id="{2E34F8DB-549F-D1F6-ED42-149B6735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58" name="Control 1" hidden="1">
          <a:extLst>
            <a:ext uri="{FF2B5EF4-FFF2-40B4-BE49-F238E27FC236}">
              <a16:creationId xmlns:a16="http://schemas.microsoft.com/office/drawing/2014/main" id="{F8B118D1-CBA8-0054-FEE9-046774B2C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59" name="Control 1" hidden="1">
          <a:extLst>
            <a:ext uri="{FF2B5EF4-FFF2-40B4-BE49-F238E27FC236}">
              <a16:creationId xmlns:a16="http://schemas.microsoft.com/office/drawing/2014/main" id="{80365AE0-0D38-2F13-FE17-D0C3DC1FE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60" name="Imagen 199" hidden="1">
          <a:extLst>
            <a:ext uri="{FF2B5EF4-FFF2-40B4-BE49-F238E27FC236}">
              <a16:creationId xmlns:a16="http://schemas.microsoft.com/office/drawing/2014/main" id="{50E667E0-6725-F7B2-6949-8C98857A7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61" name="Control 1" hidden="1">
          <a:extLst>
            <a:ext uri="{FF2B5EF4-FFF2-40B4-BE49-F238E27FC236}">
              <a16:creationId xmlns:a16="http://schemas.microsoft.com/office/drawing/2014/main" id="{AD0F110D-2C6E-3139-0649-4F580F1F0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62" name="Control 1" hidden="1">
          <a:extLst>
            <a:ext uri="{FF2B5EF4-FFF2-40B4-BE49-F238E27FC236}">
              <a16:creationId xmlns:a16="http://schemas.microsoft.com/office/drawing/2014/main" id="{C9136939-3608-1D7E-77C4-EB1EAEDC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63" name="Control 1" hidden="1">
          <a:extLst>
            <a:ext uri="{FF2B5EF4-FFF2-40B4-BE49-F238E27FC236}">
              <a16:creationId xmlns:a16="http://schemas.microsoft.com/office/drawing/2014/main" id="{550482C8-FED2-242B-3DFE-477DB7EC9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64" name="Imagen 203" hidden="1">
          <a:extLst>
            <a:ext uri="{FF2B5EF4-FFF2-40B4-BE49-F238E27FC236}">
              <a16:creationId xmlns:a16="http://schemas.microsoft.com/office/drawing/2014/main" id="{A119280E-5337-2CD1-5E71-9C940C0BF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65" name="Control 1" hidden="1">
          <a:extLst>
            <a:ext uri="{FF2B5EF4-FFF2-40B4-BE49-F238E27FC236}">
              <a16:creationId xmlns:a16="http://schemas.microsoft.com/office/drawing/2014/main" id="{11F0BE24-5CCF-27E0-668D-9E292BFC3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66" name="Control 1" hidden="1">
          <a:extLst>
            <a:ext uri="{FF2B5EF4-FFF2-40B4-BE49-F238E27FC236}">
              <a16:creationId xmlns:a16="http://schemas.microsoft.com/office/drawing/2014/main" id="{C2FD75F9-5FD7-7C29-F3AA-865BB08F9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67" name="Control 1" hidden="1">
          <a:extLst>
            <a:ext uri="{FF2B5EF4-FFF2-40B4-BE49-F238E27FC236}">
              <a16:creationId xmlns:a16="http://schemas.microsoft.com/office/drawing/2014/main" id="{3C964750-4EDE-E1B1-DD32-D97C4380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68" name="Imagen 207" hidden="1">
          <a:extLst>
            <a:ext uri="{FF2B5EF4-FFF2-40B4-BE49-F238E27FC236}">
              <a16:creationId xmlns:a16="http://schemas.microsoft.com/office/drawing/2014/main" id="{67F419D2-AE4F-DBC1-4B69-6B65F1AC7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69" name="Control 1" hidden="1">
          <a:extLst>
            <a:ext uri="{FF2B5EF4-FFF2-40B4-BE49-F238E27FC236}">
              <a16:creationId xmlns:a16="http://schemas.microsoft.com/office/drawing/2014/main" id="{182C88AD-746D-5F96-3064-0A0E5CB9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70" name="Control 1" hidden="1">
          <a:extLst>
            <a:ext uri="{FF2B5EF4-FFF2-40B4-BE49-F238E27FC236}">
              <a16:creationId xmlns:a16="http://schemas.microsoft.com/office/drawing/2014/main" id="{86C95F17-75F5-01C9-E7CD-6D9639363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71" name="Control 1" hidden="1">
          <a:extLst>
            <a:ext uri="{FF2B5EF4-FFF2-40B4-BE49-F238E27FC236}">
              <a16:creationId xmlns:a16="http://schemas.microsoft.com/office/drawing/2014/main" id="{2CEE9E6C-5C73-44FF-321F-B6684F21A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72" name="Imagen 211" hidden="1">
          <a:extLst>
            <a:ext uri="{FF2B5EF4-FFF2-40B4-BE49-F238E27FC236}">
              <a16:creationId xmlns:a16="http://schemas.microsoft.com/office/drawing/2014/main" id="{D3F6F4F0-3F9C-7B1B-E6FD-12EA64FF3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73" name="Control 1" hidden="1">
          <a:extLst>
            <a:ext uri="{FF2B5EF4-FFF2-40B4-BE49-F238E27FC236}">
              <a16:creationId xmlns:a16="http://schemas.microsoft.com/office/drawing/2014/main" id="{7DE74334-1553-C3BC-2841-229C9E7C5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74" name="Control 1" hidden="1">
          <a:extLst>
            <a:ext uri="{FF2B5EF4-FFF2-40B4-BE49-F238E27FC236}">
              <a16:creationId xmlns:a16="http://schemas.microsoft.com/office/drawing/2014/main" id="{FB861F95-A2B5-4C2E-61E4-3D73DF8E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75" name="Control 1" hidden="1">
          <a:extLst>
            <a:ext uri="{FF2B5EF4-FFF2-40B4-BE49-F238E27FC236}">
              <a16:creationId xmlns:a16="http://schemas.microsoft.com/office/drawing/2014/main" id="{4F2D567C-82C9-2D2C-28FC-CC4816B4A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76" name="Imagen 215" hidden="1">
          <a:extLst>
            <a:ext uri="{FF2B5EF4-FFF2-40B4-BE49-F238E27FC236}">
              <a16:creationId xmlns:a16="http://schemas.microsoft.com/office/drawing/2014/main" id="{AFE1E333-C754-D8FF-D23C-193063C43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77" name="Control 1" hidden="1">
          <a:extLst>
            <a:ext uri="{FF2B5EF4-FFF2-40B4-BE49-F238E27FC236}">
              <a16:creationId xmlns:a16="http://schemas.microsoft.com/office/drawing/2014/main" id="{F445D2D6-9BDA-202F-72A9-A68CB45E7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78" name="Control 1" hidden="1">
          <a:extLst>
            <a:ext uri="{FF2B5EF4-FFF2-40B4-BE49-F238E27FC236}">
              <a16:creationId xmlns:a16="http://schemas.microsoft.com/office/drawing/2014/main" id="{CBF429DB-8A8D-CC01-D49B-3E462EAF6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79" name="Control 1" hidden="1">
          <a:extLst>
            <a:ext uri="{FF2B5EF4-FFF2-40B4-BE49-F238E27FC236}">
              <a16:creationId xmlns:a16="http://schemas.microsoft.com/office/drawing/2014/main" id="{A2CB6608-DD10-9A42-5A69-A3F64A384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80" name="Imagen 219" hidden="1">
          <a:extLst>
            <a:ext uri="{FF2B5EF4-FFF2-40B4-BE49-F238E27FC236}">
              <a16:creationId xmlns:a16="http://schemas.microsoft.com/office/drawing/2014/main" id="{52697D34-1087-D4A1-CC85-07676187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81" name="Control 1" hidden="1">
          <a:extLst>
            <a:ext uri="{FF2B5EF4-FFF2-40B4-BE49-F238E27FC236}">
              <a16:creationId xmlns:a16="http://schemas.microsoft.com/office/drawing/2014/main" id="{63E5FB52-CF06-2C88-0F83-E1FBCD064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82" name="Control 1" hidden="1">
          <a:extLst>
            <a:ext uri="{FF2B5EF4-FFF2-40B4-BE49-F238E27FC236}">
              <a16:creationId xmlns:a16="http://schemas.microsoft.com/office/drawing/2014/main" id="{A8CB38C3-8102-CF0B-D7E2-10216223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83" name="Control 1" hidden="1">
          <a:extLst>
            <a:ext uri="{FF2B5EF4-FFF2-40B4-BE49-F238E27FC236}">
              <a16:creationId xmlns:a16="http://schemas.microsoft.com/office/drawing/2014/main" id="{27E9F7A1-B173-A4AB-131E-786BA1DA4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84" name="Imagen 223" hidden="1">
          <a:extLst>
            <a:ext uri="{FF2B5EF4-FFF2-40B4-BE49-F238E27FC236}">
              <a16:creationId xmlns:a16="http://schemas.microsoft.com/office/drawing/2014/main" id="{7EA024B6-1775-4ECA-4190-0C2074C70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85" name="Control 1" hidden="1">
          <a:extLst>
            <a:ext uri="{FF2B5EF4-FFF2-40B4-BE49-F238E27FC236}">
              <a16:creationId xmlns:a16="http://schemas.microsoft.com/office/drawing/2014/main" id="{25137CF5-DC3B-2326-C41E-E5219896C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86" name="Control 1" hidden="1">
          <a:extLst>
            <a:ext uri="{FF2B5EF4-FFF2-40B4-BE49-F238E27FC236}">
              <a16:creationId xmlns:a16="http://schemas.microsoft.com/office/drawing/2014/main" id="{234DC8EC-34EE-F3CF-CCAF-5AD6DA21B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87" name="Control 1" hidden="1">
          <a:extLst>
            <a:ext uri="{FF2B5EF4-FFF2-40B4-BE49-F238E27FC236}">
              <a16:creationId xmlns:a16="http://schemas.microsoft.com/office/drawing/2014/main" id="{B5C33A26-756E-40C9-F285-FA1D4B936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88" name="Imagen 227" hidden="1">
          <a:extLst>
            <a:ext uri="{FF2B5EF4-FFF2-40B4-BE49-F238E27FC236}">
              <a16:creationId xmlns:a16="http://schemas.microsoft.com/office/drawing/2014/main" id="{224EE18B-6F47-5D2B-8991-B470737A2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89" name="Control 1" hidden="1">
          <a:extLst>
            <a:ext uri="{FF2B5EF4-FFF2-40B4-BE49-F238E27FC236}">
              <a16:creationId xmlns:a16="http://schemas.microsoft.com/office/drawing/2014/main" id="{5CBADE8B-971C-4C97-2E75-E5987284E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90" name="Control 1" hidden="1">
          <a:extLst>
            <a:ext uri="{FF2B5EF4-FFF2-40B4-BE49-F238E27FC236}">
              <a16:creationId xmlns:a16="http://schemas.microsoft.com/office/drawing/2014/main" id="{1E400E8E-58DA-6EA4-3BCE-900F8FCBE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91" name="Control 1" hidden="1">
          <a:extLst>
            <a:ext uri="{FF2B5EF4-FFF2-40B4-BE49-F238E27FC236}">
              <a16:creationId xmlns:a16="http://schemas.microsoft.com/office/drawing/2014/main" id="{D0D96B29-0FD6-459D-6D7D-E36499F44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92" name="Imagen 231" hidden="1">
          <a:extLst>
            <a:ext uri="{FF2B5EF4-FFF2-40B4-BE49-F238E27FC236}">
              <a16:creationId xmlns:a16="http://schemas.microsoft.com/office/drawing/2014/main" id="{493D0968-964B-4EFF-9D8A-FC2CDF71F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93" name="Control 1" hidden="1">
          <a:extLst>
            <a:ext uri="{FF2B5EF4-FFF2-40B4-BE49-F238E27FC236}">
              <a16:creationId xmlns:a16="http://schemas.microsoft.com/office/drawing/2014/main" id="{0BF84A92-83A2-E91E-A125-05FEEDF6A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94" name="Control 1" hidden="1">
          <a:extLst>
            <a:ext uri="{FF2B5EF4-FFF2-40B4-BE49-F238E27FC236}">
              <a16:creationId xmlns:a16="http://schemas.microsoft.com/office/drawing/2014/main" id="{9A386B67-AA69-5B40-9548-75FE10256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95" name="Control 1" hidden="1">
          <a:extLst>
            <a:ext uri="{FF2B5EF4-FFF2-40B4-BE49-F238E27FC236}">
              <a16:creationId xmlns:a16="http://schemas.microsoft.com/office/drawing/2014/main" id="{0E4A7299-DDAD-5960-5E38-80822343A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896" name="Imagen 235" hidden="1">
          <a:extLst>
            <a:ext uri="{FF2B5EF4-FFF2-40B4-BE49-F238E27FC236}">
              <a16:creationId xmlns:a16="http://schemas.microsoft.com/office/drawing/2014/main" id="{5010F93B-84A4-EFA8-ECAE-3F6408E6D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97" name="Control 1" hidden="1">
          <a:extLst>
            <a:ext uri="{FF2B5EF4-FFF2-40B4-BE49-F238E27FC236}">
              <a16:creationId xmlns:a16="http://schemas.microsoft.com/office/drawing/2014/main" id="{DDBDC028-E9B8-4E61-90F7-F1D5926A6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98" name="Control 1" hidden="1">
          <a:extLst>
            <a:ext uri="{FF2B5EF4-FFF2-40B4-BE49-F238E27FC236}">
              <a16:creationId xmlns:a16="http://schemas.microsoft.com/office/drawing/2014/main" id="{0C5133D7-2DE0-A83A-95DB-0194D3082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899" name="Control 1" hidden="1">
          <a:extLst>
            <a:ext uri="{FF2B5EF4-FFF2-40B4-BE49-F238E27FC236}">
              <a16:creationId xmlns:a16="http://schemas.microsoft.com/office/drawing/2014/main" id="{E08826D6-A9CD-5F3F-C947-6EF08DA80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00" name="Imagen 239" hidden="1">
          <a:extLst>
            <a:ext uri="{FF2B5EF4-FFF2-40B4-BE49-F238E27FC236}">
              <a16:creationId xmlns:a16="http://schemas.microsoft.com/office/drawing/2014/main" id="{C3FA8074-0392-5551-5392-94F482A19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01" name="Control 1" hidden="1">
          <a:extLst>
            <a:ext uri="{FF2B5EF4-FFF2-40B4-BE49-F238E27FC236}">
              <a16:creationId xmlns:a16="http://schemas.microsoft.com/office/drawing/2014/main" id="{4A7C6F88-3D40-4594-BF41-935906807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02" name="Control 1" hidden="1">
          <a:extLst>
            <a:ext uri="{FF2B5EF4-FFF2-40B4-BE49-F238E27FC236}">
              <a16:creationId xmlns:a16="http://schemas.microsoft.com/office/drawing/2014/main" id="{D9E6BE1F-6288-3164-9151-61D821755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03" name="Control 1" hidden="1">
          <a:extLst>
            <a:ext uri="{FF2B5EF4-FFF2-40B4-BE49-F238E27FC236}">
              <a16:creationId xmlns:a16="http://schemas.microsoft.com/office/drawing/2014/main" id="{63CDA05D-349D-6618-732E-2336B19F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04" name="Imagen 243" hidden="1">
          <a:extLst>
            <a:ext uri="{FF2B5EF4-FFF2-40B4-BE49-F238E27FC236}">
              <a16:creationId xmlns:a16="http://schemas.microsoft.com/office/drawing/2014/main" id="{E6F55060-3BD2-FD82-78E7-B8210D6BD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05" name="Control 1" hidden="1">
          <a:extLst>
            <a:ext uri="{FF2B5EF4-FFF2-40B4-BE49-F238E27FC236}">
              <a16:creationId xmlns:a16="http://schemas.microsoft.com/office/drawing/2014/main" id="{96776961-250F-2BC3-3BEB-4582D3C07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06" name="Control 1" hidden="1">
          <a:extLst>
            <a:ext uri="{FF2B5EF4-FFF2-40B4-BE49-F238E27FC236}">
              <a16:creationId xmlns:a16="http://schemas.microsoft.com/office/drawing/2014/main" id="{407261EA-268A-CF9C-71AC-553DAD0C0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07" name="Control 1" hidden="1">
          <a:extLst>
            <a:ext uri="{FF2B5EF4-FFF2-40B4-BE49-F238E27FC236}">
              <a16:creationId xmlns:a16="http://schemas.microsoft.com/office/drawing/2014/main" id="{EFC323B6-CE0B-9551-164B-69A5B8EC0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08" name="Imagen 247" hidden="1">
          <a:extLst>
            <a:ext uri="{FF2B5EF4-FFF2-40B4-BE49-F238E27FC236}">
              <a16:creationId xmlns:a16="http://schemas.microsoft.com/office/drawing/2014/main" id="{FB9BA16F-1356-3809-FA3F-19EEDA998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09" name="Control 1" hidden="1">
          <a:extLst>
            <a:ext uri="{FF2B5EF4-FFF2-40B4-BE49-F238E27FC236}">
              <a16:creationId xmlns:a16="http://schemas.microsoft.com/office/drawing/2014/main" id="{5BB8F8A3-378A-FD6C-445A-091407154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10" name="Control 1" hidden="1">
          <a:extLst>
            <a:ext uri="{FF2B5EF4-FFF2-40B4-BE49-F238E27FC236}">
              <a16:creationId xmlns:a16="http://schemas.microsoft.com/office/drawing/2014/main" id="{DE6363C8-6BA2-1E78-FE80-F5DD887B6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11" name="Control 1" hidden="1">
          <a:extLst>
            <a:ext uri="{FF2B5EF4-FFF2-40B4-BE49-F238E27FC236}">
              <a16:creationId xmlns:a16="http://schemas.microsoft.com/office/drawing/2014/main" id="{48532E50-A500-1E46-E282-5CB1653A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12" name="Imagen 251" hidden="1">
          <a:extLst>
            <a:ext uri="{FF2B5EF4-FFF2-40B4-BE49-F238E27FC236}">
              <a16:creationId xmlns:a16="http://schemas.microsoft.com/office/drawing/2014/main" id="{3E27FFDA-0735-E187-51BB-32B5B0BD2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13" name="Control 1" hidden="1">
          <a:extLst>
            <a:ext uri="{FF2B5EF4-FFF2-40B4-BE49-F238E27FC236}">
              <a16:creationId xmlns:a16="http://schemas.microsoft.com/office/drawing/2014/main" id="{8AFB4F72-A68B-6BBC-9DE4-0D9ED91B3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14" name="Control 1" hidden="1">
          <a:extLst>
            <a:ext uri="{FF2B5EF4-FFF2-40B4-BE49-F238E27FC236}">
              <a16:creationId xmlns:a16="http://schemas.microsoft.com/office/drawing/2014/main" id="{0EE0D68F-A1A3-2AE0-8554-F86AE341A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15" name="Control 1" hidden="1">
          <a:extLst>
            <a:ext uri="{FF2B5EF4-FFF2-40B4-BE49-F238E27FC236}">
              <a16:creationId xmlns:a16="http://schemas.microsoft.com/office/drawing/2014/main" id="{0FA96662-556D-5096-AF3F-3C7A1409D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16" name="Imagen 255" hidden="1">
          <a:extLst>
            <a:ext uri="{FF2B5EF4-FFF2-40B4-BE49-F238E27FC236}">
              <a16:creationId xmlns:a16="http://schemas.microsoft.com/office/drawing/2014/main" id="{F3AD6814-E647-739F-7CAB-54C31BBA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17" name="Control 1" hidden="1">
          <a:extLst>
            <a:ext uri="{FF2B5EF4-FFF2-40B4-BE49-F238E27FC236}">
              <a16:creationId xmlns:a16="http://schemas.microsoft.com/office/drawing/2014/main" id="{1D4BE3EF-665D-38A0-2539-3084BD45C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18" name="Control 1" hidden="1">
          <a:extLst>
            <a:ext uri="{FF2B5EF4-FFF2-40B4-BE49-F238E27FC236}">
              <a16:creationId xmlns:a16="http://schemas.microsoft.com/office/drawing/2014/main" id="{8E723DD4-B605-54E8-47BD-402F2E551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19" name="Control 1" hidden="1">
          <a:extLst>
            <a:ext uri="{FF2B5EF4-FFF2-40B4-BE49-F238E27FC236}">
              <a16:creationId xmlns:a16="http://schemas.microsoft.com/office/drawing/2014/main" id="{E296B2B6-071E-76DE-C9E3-B1747111D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20" name="Imagen 259" hidden="1">
          <a:extLst>
            <a:ext uri="{FF2B5EF4-FFF2-40B4-BE49-F238E27FC236}">
              <a16:creationId xmlns:a16="http://schemas.microsoft.com/office/drawing/2014/main" id="{51F8B31A-F7B9-06FD-FC95-879203657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21" name="Control 1" hidden="1">
          <a:extLst>
            <a:ext uri="{FF2B5EF4-FFF2-40B4-BE49-F238E27FC236}">
              <a16:creationId xmlns:a16="http://schemas.microsoft.com/office/drawing/2014/main" id="{53358142-0072-809A-C0B5-B46833CEA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22" name="Control 1" hidden="1">
          <a:extLst>
            <a:ext uri="{FF2B5EF4-FFF2-40B4-BE49-F238E27FC236}">
              <a16:creationId xmlns:a16="http://schemas.microsoft.com/office/drawing/2014/main" id="{96508BDF-0338-F718-CA3C-C329DD155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23" name="Control 1" hidden="1">
          <a:extLst>
            <a:ext uri="{FF2B5EF4-FFF2-40B4-BE49-F238E27FC236}">
              <a16:creationId xmlns:a16="http://schemas.microsoft.com/office/drawing/2014/main" id="{535D7B60-B918-FFA9-96EE-ADB3DE5E6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24" name="Imagen 263" hidden="1">
          <a:extLst>
            <a:ext uri="{FF2B5EF4-FFF2-40B4-BE49-F238E27FC236}">
              <a16:creationId xmlns:a16="http://schemas.microsoft.com/office/drawing/2014/main" id="{86EE0609-CEDC-BD3A-2DB1-4DAC82540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25" name="Control 1" hidden="1">
          <a:extLst>
            <a:ext uri="{FF2B5EF4-FFF2-40B4-BE49-F238E27FC236}">
              <a16:creationId xmlns:a16="http://schemas.microsoft.com/office/drawing/2014/main" id="{2F850567-1EA1-EAE2-1D25-442D5D6AB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26" name="Control 1" hidden="1">
          <a:extLst>
            <a:ext uri="{FF2B5EF4-FFF2-40B4-BE49-F238E27FC236}">
              <a16:creationId xmlns:a16="http://schemas.microsoft.com/office/drawing/2014/main" id="{B5D14EEF-039C-9F70-81DC-BD39C763D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27" name="Control 1" hidden="1">
          <a:extLst>
            <a:ext uri="{FF2B5EF4-FFF2-40B4-BE49-F238E27FC236}">
              <a16:creationId xmlns:a16="http://schemas.microsoft.com/office/drawing/2014/main" id="{ACDC3585-17F1-6FB1-3BB1-8711698AB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28" name="Imagen 267" hidden="1">
          <a:extLst>
            <a:ext uri="{FF2B5EF4-FFF2-40B4-BE49-F238E27FC236}">
              <a16:creationId xmlns:a16="http://schemas.microsoft.com/office/drawing/2014/main" id="{79E8F086-E6E9-3508-F35B-26849C516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29" name="Control 1" hidden="1">
          <a:extLst>
            <a:ext uri="{FF2B5EF4-FFF2-40B4-BE49-F238E27FC236}">
              <a16:creationId xmlns:a16="http://schemas.microsoft.com/office/drawing/2014/main" id="{06656932-DB68-65C5-EEBD-D9ABAF1E2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30" name="Control 1" hidden="1">
          <a:extLst>
            <a:ext uri="{FF2B5EF4-FFF2-40B4-BE49-F238E27FC236}">
              <a16:creationId xmlns:a16="http://schemas.microsoft.com/office/drawing/2014/main" id="{A9611128-77AB-2B2F-8680-BA4323A08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31" name="Control 1" hidden="1">
          <a:extLst>
            <a:ext uri="{FF2B5EF4-FFF2-40B4-BE49-F238E27FC236}">
              <a16:creationId xmlns:a16="http://schemas.microsoft.com/office/drawing/2014/main" id="{EEA0884F-8522-BA7E-A5C8-A9B29056E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32" name="Imagen 271" hidden="1">
          <a:extLst>
            <a:ext uri="{FF2B5EF4-FFF2-40B4-BE49-F238E27FC236}">
              <a16:creationId xmlns:a16="http://schemas.microsoft.com/office/drawing/2014/main" id="{81C22CCE-FF3C-8BDA-6D77-84AA6D996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33" name="Control 1" hidden="1">
          <a:extLst>
            <a:ext uri="{FF2B5EF4-FFF2-40B4-BE49-F238E27FC236}">
              <a16:creationId xmlns:a16="http://schemas.microsoft.com/office/drawing/2014/main" id="{AE7642C3-23EA-61F7-072E-572FE638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34" name="Control 1" hidden="1">
          <a:extLst>
            <a:ext uri="{FF2B5EF4-FFF2-40B4-BE49-F238E27FC236}">
              <a16:creationId xmlns:a16="http://schemas.microsoft.com/office/drawing/2014/main" id="{E9F8470F-1164-EB6C-6834-29677D199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35" name="Control 1" hidden="1">
          <a:extLst>
            <a:ext uri="{FF2B5EF4-FFF2-40B4-BE49-F238E27FC236}">
              <a16:creationId xmlns:a16="http://schemas.microsoft.com/office/drawing/2014/main" id="{D6A21FBF-1E91-D061-9329-FEF57FC87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36" name="Imagen 275" hidden="1">
          <a:extLst>
            <a:ext uri="{FF2B5EF4-FFF2-40B4-BE49-F238E27FC236}">
              <a16:creationId xmlns:a16="http://schemas.microsoft.com/office/drawing/2014/main" id="{DD191E5E-8F87-91B4-06B3-7A301D450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37" name="Control 1" hidden="1">
          <a:extLst>
            <a:ext uri="{FF2B5EF4-FFF2-40B4-BE49-F238E27FC236}">
              <a16:creationId xmlns:a16="http://schemas.microsoft.com/office/drawing/2014/main" id="{623EB31C-09D7-DBF2-9E68-350968E54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38" name="Control 1" hidden="1">
          <a:extLst>
            <a:ext uri="{FF2B5EF4-FFF2-40B4-BE49-F238E27FC236}">
              <a16:creationId xmlns:a16="http://schemas.microsoft.com/office/drawing/2014/main" id="{D5D6D4A8-A061-5C8A-882D-DB14898A4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39" name="Control 1" hidden="1">
          <a:extLst>
            <a:ext uri="{FF2B5EF4-FFF2-40B4-BE49-F238E27FC236}">
              <a16:creationId xmlns:a16="http://schemas.microsoft.com/office/drawing/2014/main" id="{5C561331-D56A-EA48-BDD7-8FF65D486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40" name="Imagen 279" hidden="1">
          <a:extLst>
            <a:ext uri="{FF2B5EF4-FFF2-40B4-BE49-F238E27FC236}">
              <a16:creationId xmlns:a16="http://schemas.microsoft.com/office/drawing/2014/main" id="{F66044C7-65FA-0D04-6B6B-EB99FDC9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41" name="Control 1" hidden="1">
          <a:extLst>
            <a:ext uri="{FF2B5EF4-FFF2-40B4-BE49-F238E27FC236}">
              <a16:creationId xmlns:a16="http://schemas.microsoft.com/office/drawing/2014/main" id="{2557D3BB-1E56-0EC5-632B-76F2C95A9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42" name="Control 1" hidden="1">
          <a:extLst>
            <a:ext uri="{FF2B5EF4-FFF2-40B4-BE49-F238E27FC236}">
              <a16:creationId xmlns:a16="http://schemas.microsoft.com/office/drawing/2014/main" id="{6CEF40E2-0028-E02D-FCB4-668AD4F68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43" name="Control 1" hidden="1">
          <a:extLst>
            <a:ext uri="{FF2B5EF4-FFF2-40B4-BE49-F238E27FC236}">
              <a16:creationId xmlns:a16="http://schemas.microsoft.com/office/drawing/2014/main" id="{CCAC4DB4-4FB4-5A49-0D79-9126C38D7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44" name="Imagen 283" hidden="1">
          <a:extLst>
            <a:ext uri="{FF2B5EF4-FFF2-40B4-BE49-F238E27FC236}">
              <a16:creationId xmlns:a16="http://schemas.microsoft.com/office/drawing/2014/main" id="{703F18E7-5651-7F82-ED43-B6ED77159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45" name="Control 1" hidden="1">
          <a:extLst>
            <a:ext uri="{FF2B5EF4-FFF2-40B4-BE49-F238E27FC236}">
              <a16:creationId xmlns:a16="http://schemas.microsoft.com/office/drawing/2014/main" id="{A1AC54D9-179D-E7BA-955C-BE100DB0E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46" name="Control 1" hidden="1">
          <a:extLst>
            <a:ext uri="{FF2B5EF4-FFF2-40B4-BE49-F238E27FC236}">
              <a16:creationId xmlns:a16="http://schemas.microsoft.com/office/drawing/2014/main" id="{66E47998-8E9B-0E2E-7D2D-F8180FC4A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47" name="Control 1" hidden="1">
          <a:extLst>
            <a:ext uri="{FF2B5EF4-FFF2-40B4-BE49-F238E27FC236}">
              <a16:creationId xmlns:a16="http://schemas.microsoft.com/office/drawing/2014/main" id="{78969F60-7B3E-603F-1246-9E8338C9E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48" name="Imagen 287" hidden="1">
          <a:extLst>
            <a:ext uri="{FF2B5EF4-FFF2-40B4-BE49-F238E27FC236}">
              <a16:creationId xmlns:a16="http://schemas.microsoft.com/office/drawing/2014/main" id="{0E8F2A34-A6B6-2297-A4FF-FCCD136A2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49" name="Control 1" hidden="1">
          <a:extLst>
            <a:ext uri="{FF2B5EF4-FFF2-40B4-BE49-F238E27FC236}">
              <a16:creationId xmlns:a16="http://schemas.microsoft.com/office/drawing/2014/main" id="{C469ACBF-ECA5-A32A-CD04-29523E061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50" name="Control 1" hidden="1">
          <a:extLst>
            <a:ext uri="{FF2B5EF4-FFF2-40B4-BE49-F238E27FC236}">
              <a16:creationId xmlns:a16="http://schemas.microsoft.com/office/drawing/2014/main" id="{58C21EE7-B630-67B4-19B8-28102494C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51" name="Control 1" hidden="1">
          <a:extLst>
            <a:ext uri="{FF2B5EF4-FFF2-40B4-BE49-F238E27FC236}">
              <a16:creationId xmlns:a16="http://schemas.microsoft.com/office/drawing/2014/main" id="{0DED5CD5-2657-1F9A-CC3C-36E4215F2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52" name="Imagen 291" hidden="1">
          <a:extLst>
            <a:ext uri="{FF2B5EF4-FFF2-40B4-BE49-F238E27FC236}">
              <a16:creationId xmlns:a16="http://schemas.microsoft.com/office/drawing/2014/main" id="{05FFFDE2-9FF0-4AC0-D9EE-A082F3AD3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53" name="Control 1" hidden="1">
          <a:extLst>
            <a:ext uri="{FF2B5EF4-FFF2-40B4-BE49-F238E27FC236}">
              <a16:creationId xmlns:a16="http://schemas.microsoft.com/office/drawing/2014/main" id="{96E9358D-4FC9-A722-B664-EDA483EC2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54" name="Control 1" hidden="1">
          <a:extLst>
            <a:ext uri="{FF2B5EF4-FFF2-40B4-BE49-F238E27FC236}">
              <a16:creationId xmlns:a16="http://schemas.microsoft.com/office/drawing/2014/main" id="{292BA711-0C57-42DC-8DAE-FB5998EAD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55" name="Control 1" hidden="1">
          <a:extLst>
            <a:ext uri="{FF2B5EF4-FFF2-40B4-BE49-F238E27FC236}">
              <a16:creationId xmlns:a16="http://schemas.microsoft.com/office/drawing/2014/main" id="{2A4B1E91-A52E-F885-C2B1-282304F5B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56" name="Imagen 295" hidden="1">
          <a:extLst>
            <a:ext uri="{FF2B5EF4-FFF2-40B4-BE49-F238E27FC236}">
              <a16:creationId xmlns:a16="http://schemas.microsoft.com/office/drawing/2014/main" id="{4FE128C2-7DDE-1211-E66F-50FE98FBE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57" name="Control 1" hidden="1">
          <a:extLst>
            <a:ext uri="{FF2B5EF4-FFF2-40B4-BE49-F238E27FC236}">
              <a16:creationId xmlns:a16="http://schemas.microsoft.com/office/drawing/2014/main" id="{9DC5D03C-5279-1B69-9126-68FFE070F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58" name="Control 1" hidden="1">
          <a:extLst>
            <a:ext uri="{FF2B5EF4-FFF2-40B4-BE49-F238E27FC236}">
              <a16:creationId xmlns:a16="http://schemas.microsoft.com/office/drawing/2014/main" id="{3CA24B2B-93DA-D828-ABCB-528C5986E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59" name="Control 1" hidden="1">
          <a:extLst>
            <a:ext uri="{FF2B5EF4-FFF2-40B4-BE49-F238E27FC236}">
              <a16:creationId xmlns:a16="http://schemas.microsoft.com/office/drawing/2014/main" id="{2E80BDAE-B746-B360-47D4-F63E37F0D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60" name="Imagen 299" hidden="1">
          <a:extLst>
            <a:ext uri="{FF2B5EF4-FFF2-40B4-BE49-F238E27FC236}">
              <a16:creationId xmlns:a16="http://schemas.microsoft.com/office/drawing/2014/main" id="{A0FA6293-5925-E636-BBE7-3514ADB5F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61" name="Control 1" hidden="1">
          <a:extLst>
            <a:ext uri="{FF2B5EF4-FFF2-40B4-BE49-F238E27FC236}">
              <a16:creationId xmlns:a16="http://schemas.microsoft.com/office/drawing/2014/main" id="{9B1FEC55-9E38-953B-80B8-2CAE97F5F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62" name="Control 1" hidden="1">
          <a:extLst>
            <a:ext uri="{FF2B5EF4-FFF2-40B4-BE49-F238E27FC236}">
              <a16:creationId xmlns:a16="http://schemas.microsoft.com/office/drawing/2014/main" id="{6790BA1C-2BC0-4259-953A-D4F39C2C9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63" name="Control 1" hidden="1">
          <a:extLst>
            <a:ext uri="{FF2B5EF4-FFF2-40B4-BE49-F238E27FC236}">
              <a16:creationId xmlns:a16="http://schemas.microsoft.com/office/drawing/2014/main" id="{32D00A86-A199-09D4-AAE4-45D48E675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64" name="Imagen 303" hidden="1">
          <a:extLst>
            <a:ext uri="{FF2B5EF4-FFF2-40B4-BE49-F238E27FC236}">
              <a16:creationId xmlns:a16="http://schemas.microsoft.com/office/drawing/2014/main" id="{DBFF2A77-BBF6-6242-E853-131449D46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65" name="Control 1" hidden="1">
          <a:extLst>
            <a:ext uri="{FF2B5EF4-FFF2-40B4-BE49-F238E27FC236}">
              <a16:creationId xmlns:a16="http://schemas.microsoft.com/office/drawing/2014/main" id="{610337D7-998F-1F6F-3682-8EA5BAB3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66" name="Control 1" hidden="1">
          <a:extLst>
            <a:ext uri="{FF2B5EF4-FFF2-40B4-BE49-F238E27FC236}">
              <a16:creationId xmlns:a16="http://schemas.microsoft.com/office/drawing/2014/main" id="{6C50AF53-FCDA-E0B2-09AC-C8C25F178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67" name="Control 1" hidden="1">
          <a:extLst>
            <a:ext uri="{FF2B5EF4-FFF2-40B4-BE49-F238E27FC236}">
              <a16:creationId xmlns:a16="http://schemas.microsoft.com/office/drawing/2014/main" id="{0E166475-7DAC-E378-EADE-9C40203A8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68" name="Imagen 307" hidden="1">
          <a:extLst>
            <a:ext uri="{FF2B5EF4-FFF2-40B4-BE49-F238E27FC236}">
              <a16:creationId xmlns:a16="http://schemas.microsoft.com/office/drawing/2014/main" id="{6CEC60FC-DC21-9127-E0C7-6F31AC07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69" name="Control 1" hidden="1">
          <a:extLst>
            <a:ext uri="{FF2B5EF4-FFF2-40B4-BE49-F238E27FC236}">
              <a16:creationId xmlns:a16="http://schemas.microsoft.com/office/drawing/2014/main" id="{01EF12B4-1847-09AA-F649-A75E9E03D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70" name="Control 1" hidden="1">
          <a:extLst>
            <a:ext uri="{FF2B5EF4-FFF2-40B4-BE49-F238E27FC236}">
              <a16:creationId xmlns:a16="http://schemas.microsoft.com/office/drawing/2014/main" id="{4719B563-970A-4CD5-7668-D39539530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71" name="Control 1" hidden="1">
          <a:extLst>
            <a:ext uri="{FF2B5EF4-FFF2-40B4-BE49-F238E27FC236}">
              <a16:creationId xmlns:a16="http://schemas.microsoft.com/office/drawing/2014/main" id="{E2856DE2-99FE-41E4-65F4-F0206597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6586</xdr:row>
      <xdr:rowOff>123825</xdr:rowOff>
    </xdr:to>
    <xdr:pic>
      <xdr:nvPicPr>
        <xdr:cNvPr id="5972" name="Imagen 311" hidden="1">
          <a:extLst>
            <a:ext uri="{FF2B5EF4-FFF2-40B4-BE49-F238E27FC236}">
              <a16:creationId xmlns:a16="http://schemas.microsoft.com/office/drawing/2014/main" id="{44B86BF1-7B61-E426-D7ED-81E5535A8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5024</xdr:row>
      <xdr:rowOff>66675</xdr:rowOff>
    </xdr:to>
    <xdr:pic>
      <xdr:nvPicPr>
        <xdr:cNvPr id="5973" name="Control 1" hidden="1">
          <a:extLst>
            <a:ext uri="{FF2B5EF4-FFF2-40B4-BE49-F238E27FC236}">
              <a16:creationId xmlns:a16="http://schemas.microsoft.com/office/drawing/2014/main" id="{9379245A-B243-79C7-8822-ECF8A77F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74" name="Imagen 105" hidden="1">
          <a:extLst>
            <a:ext uri="{FF2B5EF4-FFF2-40B4-BE49-F238E27FC236}">
              <a16:creationId xmlns:a16="http://schemas.microsoft.com/office/drawing/2014/main" id="{B0BCB9F2-619E-87F8-863A-83A119B8B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75" name="Imagen 104" hidden="1">
          <a:extLst>
            <a:ext uri="{FF2B5EF4-FFF2-40B4-BE49-F238E27FC236}">
              <a16:creationId xmlns:a16="http://schemas.microsoft.com/office/drawing/2014/main" id="{968A584F-E283-5B2D-A92C-DC04D15CC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76" name="Imagen 103" hidden="1">
          <a:extLst>
            <a:ext uri="{FF2B5EF4-FFF2-40B4-BE49-F238E27FC236}">
              <a16:creationId xmlns:a16="http://schemas.microsoft.com/office/drawing/2014/main" id="{5036987F-BFA3-D5E3-B4C4-5128789A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77" name="Imagen 102" hidden="1">
          <a:extLst>
            <a:ext uri="{FF2B5EF4-FFF2-40B4-BE49-F238E27FC236}">
              <a16:creationId xmlns:a16="http://schemas.microsoft.com/office/drawing/2014/main" id="{FA621997-B3DE-E0FB-7847-9222F3ECF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78" name="Imagen 101" hidden="1">
          <a:extLst>
            <a:ext uri="{FF2B5EF4-FFF2-40B4-BE49-F238E27FC236}">
              <a16:creationId xmlns:a16="http://schemas.microsoft.com/office/drawing/2014/main" id="{B59EF55E-5347-4FCB-D476-F8197C147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79" name="Imagen 100" hidden="1">
          <a:extLst>
            <a:ext uri="{FF2B5EF4-FFF2-40B4-BE49-F238E27FC236}">
              <a16:creationId xmlns:a16="http://schemas.microsoft.com/office/drawing/2014/main" id="{3E1C44B3-7C8F-E04B-CEA1-D9E1C6D67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0" name="Imagen 99" hidden="1">
          <a:extLst>
            <a:ext uri="{FF2B5EF4-FFF2-40B4-BE49-F238E27FC236}">
              <a16:creationId xmlns:a16="http://schemas.microsoft.com/office/drawing/2014/main" id="{39D0DAF5-A87C-7AF8-81D4-BBCAE6C5B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1" name="Imagen 98" hidden="1">
          <a:extLst>
            <a:ext uri="{FF2B5EF4-FFF2-40B4-BE49-F238E27FC236}">
              <a16:creationId xmlns:a16="http://schemas.microsoft.com/office/drawing/2014/main" id="{57331F11-77E6-7BE3-6DE2-3A0CC09D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2" name="Imagen 97" hidden="1">
          <a:extLst>
            <a:ext uri="{FF2B5EF4-FFF2-40B4-BE49-F238E27FC236}">
              <a16:creationId xmlns:a16="http://schemas.microsoft.com/office/drawing/2014/main" id="{B64A8CD0-7719-1597-B550-EA24BAF50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3" name="Imagen 96" hidden="1">
          <a:extLst>
            <a:ext uri="{FF2B5EF4-FFF2-40B4-BE49-F238E27FC236}">
              <a16:creationId xmlns:a16="http://schemas.microsoft.com/office/drawing/2014/main" id="{98E2E0D3-E1A4-9E77-041B-34A692CAC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4" name="Imagen 95" hidden="1">
          <a:extLst>
            <a:ext uri="{FF2B5EF4-FFF2-40B4-BE49-F238E27FC236}">
              <a16:creationId xmlns:a16="http://schemas.microsoft.com/office/drawing/2014/main" id="{9E82AF10-CB2E-4333-58ED-CD909794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5" name="Imagen 94" hidden="1">
          <a:extLst>
            <a:ext uri="{FF2B5EF4-FFF2-40B4-BE49-F238E27FC236}">
              <a16:creationId xmlns:a16="http://schemas.microsoft.com/office/drawing/2014/main" id="{180CE8E0-9407-D6BC-6185-CF11384B3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6" name="Imagen 93" hidden="1">
          <a:extLst>
            <a:ext uri="{FF2B5EF4-FFF2-40B4-BE49-F238E27FC236}">
              <a16:creationId xmlns:a16="http://schemas.microsoft.com/office/drawing/2014/main" id="{D4E3AF4D-8996-2ACF-020A-478C20C40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7" name="Imagen 92" hidden="1">
          <a:extLst>
            <a:ext uri="{FF2B5EF4-FFF2-40B4-BE49-F238E27FC236}">
              <a16:creationId xmlns:a16="http://schemas.microsoft.com/office/drawing/2014/main" id="{A3BBA540-923A-B927-415D-FEF7A2BCE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8" name="Imagen 91" hidden="1">
          <a:extLst>
            <a:ext uri="{FF2B5EF4-FFF2-40B4-BE49-F238E27FC236}">
              <a16:creationId xmlns:a16="http://schemas.microsoft.com/office/drawing/2014/main" id="{C74F07F7-44CA-08DE-E544-B6C1BE7D0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89" name="Imagen 90" hidden="1">
          <a:extLst>
            <a:ext uri="{FF2B5EF4-FFF2-40B4-BE49-F238E27FC236}">
              <a16:creationId xmlns:a16="http://schemas.microsoft.com/office/drawing/2014/main" id="{F6169EF1-3C67-93AC-B2D7-5791854E7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0" name="Imagen 89" hidden="1">
          <a:extLst>
            <a:ext uri="{FF2B5EF4-FFF2-40B4-BE49-F238E27FC236}">
              <a16:creationId xmlns:a16="http://schemas.microsoft.com/office/drawing/2014/main" id="{DFFB6529-DF89-B165-CE5C-A950BA7C0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1" name="Imagen 88" hidden="1">
          <a:extLst>
            <a:ext uri="{FF2B5EF4-FFF2-40B4-BE49-F238E27FC236}">
              <a16:creationId xmlns:a16="http://schemas.microsoft.com/office/drawing/2014/main" id="{101D14C7-94EF-73F4-322B-7D8E64D6E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2" name="Imagen 87" hidden="1">
          <a:extLst>
            <a:ext uri="{FF2B5EF4-FFF2-40B4-BE49-F238E27FC236}">
              <a16:creationId xmlns:a16="http://schemas.microsoft.com/office/drawing/2014/main" id="{2D8D5B41-1B11-6188-87F8-271DCD484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3" name="Imagen 86" hidden="1">
          <a:extLst>
            <a:ext uri="{FF2B5EF4-FFF2-40B4-BE49-F238E27FC236}">
              <a16:creationId xmlns:a16="http://schemas.microsoft.com/office/drawing/2014/main" id="{CBF20DA0-D1F9-D01F-5B0A-E81BE3B4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4" name="Imagen 85" hidden="1">
          <a:extLst>
            <a:ext uri="{FF2B5EF4-FFF2-40B4-BE49-F238E27FC236}">
              <a16:creationId xmlns:a16="http://schemas.microsoft.com/office/drawing/2014/main" id="{003A70B3-4A8A-F49E-9EC0-5AAE21FA4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5" name="Imagen 84" hidden="1">
          <a:extLst>
            <a:ext uri="{FF2B5EF4-FFF2-40B4-BE49-F238E27FC236}">
              <a16:creationId xmlns:a16="http://schemas.microsoft.com/office/drawing/2014/main" id="{9D0FE9B0-AF4E-9FBA-D10B-C956B0756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6" name="Imagen 83" hidden="1">
          <a:extLst>
            <a:ext uri="{FF2B5EF4-FFF2-40B4-BE49-F238E27FC236}">
              <a16:creationId xmlns:a16="http://schemas.microsoft.com/office/drawing/2014/main" id="{D7900B2F-4241-DD2F-26AB-02F3DCA90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7" name="Imagen 82" hidden="1">
          <a:extLst>
            <a:ext uri="{FF2B5EF4-FFF2-40B4-BE49-F238E27FC236}">
              <a16:creationId xmlns:a16="http://schemas.microsoft.com/office/drawing/2014/main" id="{E9077F0F-7A2D-5D83-3544-6FFF6147C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8" name="Imagen 81" hidden="1">
          <a:extLst>
            <a:ext uri="{FF2B5EF4-FFF2-40B4-BE49-F238E27FC236}">
              <a16:creationId xmlns:a16="http://schemas.microsoft.com/office/drawing/2014/main" id="{6634B296-8ADF-925B-7271-07E5D7242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5999" name="Imagen 80" hidden="1">
          <a:extLst>
            <a:ext uri="{FF2B5EF4-FFF2-40B4-BE49-F238E27FC236}">
              <a16:creationId xmlns:a16="http://schemas.microsoft.com/office/drawing/2014/main" id="{DD5B39AE-0FC0-7944-7008-C90B8FF6F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0" name="Imagen 79" hidden="1">
          <a:extLst>
            <a:ext uri="{FF2B5EF4-FFF2-40B4-BE49-F238E27FC236}">
              <a16:creationId xmlns:a16="http://schemas.microsoft.com/office/drawing/2014/main" id="{50E66A55-37CF-0651-E095-B8FDD34A2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1" name="Imagen 78" hidden="1">
          <a:extLst>
            <a:ext uri="{FF2B5EF4-FFF2-40B4-BE49-F238E27FC236}">
              <a16:creationId xmlns:a16="http://schemas.microsoft.com/office/drawing/2014/main" id="{50CE618D-7E4B-629C-F0FF-394CDA691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2" name="Imagen 77" hidden="1">
          <a:extLst>
            <a:ext uri="{FF2B5EF4-FFF2-40B4-BE49-F238E27FC236}">
              <a16:creationId xmlns:a16="http://schemas.microsoft.com/office/drawing/2014/main" id="{E0D988DB-BF8F-9492-D9FC-119ADB99B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3" name="Imagen 76" hidden="1">
          <a:extLst>
            <a:ext uri="{FF2B5EF4-FFF2-40B4-BE49-F238E27FC236}">
              <a16:creationId xmlns:a16="http://schemas.microsoft.com/office/drawing/2014/main" id="{B64D2189-C6EE-0327-2B22-C53CB754B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4" name="Imagen 75" hidden="1">
          <a:extLst>
            <a:ext uri="{FF2B5EF4-FFF2-40B4-BE49-F238E27FC236}">
              <a16:creationId xmlns:a16="http://schemas.microsoft.com/office/drawing/2014/main" id="{519FDD6B-208C-94D7-F8D6-692E20805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5" name="Imagen 74" hidden="1">
          <a:extLst>
            <a:ext uri="{FF2B5EF4-FFF2-40B4-BE49-F238E27FC236}">
              <a16:creationId xmlns:a16="http://schemas.microsoft.com/office/drawing/2014/main" id="{1A8BC7A5-00EA-FCE6-C72B-238455357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6" name="Imagen 73" hidden="1">
          <a:extLst>
            <a:ext uri="{FF2B5EF4-FFF2-40B4-BE49-F238E27FC236}">
              <a16:creationId xmlns:a16="http://schemas.microsoft.com/office/drawing/2014/main" id="{11B47489-C43F-9B1B-6C0A-141795254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7" name="Imagen 72" hidden="1">
          <a:extLst>
            <a:ext uri="{FF2B5EF4-FFF2-40B4-BE49-F238E27FC236}">
              <a16:creationId xmlns:a16="http://schemas.microsoft.com/office/drawing/2014/main" id="{41619FCD-41D4-70A2-DBFC-1F55F1279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8" name="Imagen 71" hidden="1">
          <a:extLst>
            <a:ext uri="{FF2B5EF4-FFF2-40B4-BE49-F238E27FC236}">
              <a16:creationId xmlns:a16="http://schemas.microsoft.com/office/drawing/2014/main" id="{E6D9CD1B-7255-0B76-F1DC-684CB501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09" name="Imagen 70" hidden="1">
          <a:extLst>
            <a:ext uri="{FF2B5EF4-FFF2-40B4-BE49-F238E27FC236}">
              <a16:creationId xmlns:a16="http://schemas.microsoft.com/office/drawing/2014/main" id="{7F286A52-0F35-0B5F-7AB6-F2FD28034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0" name="Imagen 69" hidden="1">
          <a:extLst>
            <a:ext uri="{FF2B5EF4-FFF2-40B4-BE49-F238E27FC236}">
              <a16:creationId xmlns:a16="http://schemas.microsoft.com/office/drawing/2014/main" id="{6239ECFC-8414-087D-EF43-591DF315D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1" name="Imagen 68" hidden="1">
          <a:extLst>
            <a:ext uri="{FF2B5EF4-FFF2-40B4-BE49-F238E27FC236}">
              <a16:creationId xmlns:a16="http://schemas.microsoft.com/office/drawing/2014/main" id="{166D0AC3-D02F-D3A8-81A7-0D124CB2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2" name="Imagen 67" hidden="1">
          <a:extLst>
            <a:ext uri="{FF2B5EF4-FFF2-40B4-BE49-F238E27FC236}">
              <a16:creationId xmlns:a16="http://schemas.microsoft.com/office/drawing/2014/main" id="{32DFDB7F-44FD-0E04-94EE-F3984951F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3" name="Imagen 66" hidden="1">
          <a:extLst>
            <a:ext uri="{FF2B5EF4-FFF2-40B4-BE49-F238E27FC236}">
              <a16:creationId xmlns:a16="http://schemas.microsoft.com/office/drawing/2014/main" id="{ACF84236-B66F-EDF2-6603-FC48C934C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4" name="Imagen 65" hidden="1">
          <a:extLst>
            <a:ext uri="{FF2B5EF4-FFF2-40B4-BE49-F238E27FC236}">
              <a16:creationId xmlns:a16="http://schemas.microsoft.com/office/drawing/2014/main" id="{EF432FCD-009F-F14D-8CE6-7F2845ABE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5" name="Imagen 64" hidden="1">
          <a:extLst>
            <a:ext uri="{FF2B5EF4-FFF2-40B4-BE49-F238E27FC236}">
              <a16:creationId xmlns:a16="http://schemas.microsoft.com/office/drawing/2014/main" id="{6CECF815-46EA-85F7-3112-EAF2A1D8C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6" name="Imagen 63" hidden="1">
          <a:extLst>
            <a:ext uri="{FF2B5EF4-FFF2-40B4-BE49-F238E27FC236}">
              <a16:creationId xmlns:a16="http://schemas.microsoft.com/office/drawing/2014/main" id="{7EEE9FFD-3E26-E1A3-D38C-0BA108C7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7" name="Imagen 62" hidden="1">
          <a:extLst>
            <a:ext uri="{FF2B5EF4-FFF2-40B4-BE49-F238E27FC236}">
              <a16:creationId xmlns:a16="http://schemas.microsoft.com/office/drawing/2014/main" id="{7EBD525A-5033-4FCC-1D0A-1243A415C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8" name="Imagen 61" hidden="1">
          <a:extLst>
            <a:ext uri="{FF2B5EF4-FFF2-40B4-BE49-F238E27FC236}">
              <a16:creationId xmlns:a16="http://schemas.microsoft.com/office/drawing/2014/main" id="{ECC344D7-39BF-4F26-1253-B83FF21E7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19" name="Imagen 60" hidden="1">
          <a:extLst>
            <a:ext uri="{FF2B5EF4-FFF2-40B4-BE49-F238E27FC236}">
              <a16:creationId xmlns:a16="http://schemas.microsoft.com/office/drawing/2014/main" id="{E5F30CD5-EEA5-7B60-171F-0DA6674C2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0" name="Imagen 59" hidden="1">
          <a:extLst>
            <a:ext uri="{FF2B5EF4-FFF2-40B4-BE49-F238E27FC236}">
              <a16:creationId xmlns:a16="http://schemas.microsoft.com/office/drawing/2014/main" id="{671112C6-CCD5-3DB5-05DD-F6E9CB76A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1" name="Imagen 58" hidden="1">
          <a:extLst>
            <a:ext uri="{FF2B5EF4-FFF2-40B4-BE49-F238E27FC236}">
              <a16:creationId xmlns:a16="http://schemas.microsoft.com/office/drawing/2014/main" id="{2B3CB41E-5ED5-17B4-4354-4D39536FA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2" name="Imagen 57" hidden="1">
          <a:extLst>
            <a:ext uri="{FF2B5EF4-FFF2-40B4-BE49-F238E27FC236}">
              <a16:creationId xmlns:a16="http://schemas.microsoft.com/office/drawing/2014/main" id="{15575C3E-826B-8295-19D8-050784A5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3" name="Imagen 56" hidden="1">
          <a:extLst>
            <a:ext uri="{FF2B5EF4-FFF2-40B4-BE49-F238E27FC236}">
              <a16:creationId xmlns:a16="http://schemas.microsoft.com/office/drawing/2014/main" id="{8350316B-4EE3-E018-F712-88045206F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4" name="Imagen 55" hidden="1">
          <a:extLst>
            <a:ext uri="{FF2B5EF4-FFF2-40B4-BE49-F238E27FC236}">
              <a16:creationId xmlns:a16="http://schemas.microsoft.com/office/drawing/2014/main" id="{09DDE8B4-2C3C-462C-4871-F1C8C0191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5" name="Imagen 54" hidden="1">
          <a:extLst>
            <a:ext uri="{FF2B5EF4-FFF2-40B4-BE49-F238E27FC236}">
              <a16:creationId xmlns:a16="http://schemas.microsoft.com/office/drawing/2014/main" id="{900C3D0F-D283-1A33-A770-9B3E2D6EB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6" name="Imagen 53" hidden="1">
          <a:extLst>
            <a:ext uri="{FF2B5EF4-FFF2-40B4-BE49-F238E27FC236}">
              <a16:creationId xmlns:a16="http://schemas.microsoft.com/office/drawing/2014/main" id="{EAAE1F17-5854-A851-0359-726719163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7" name="Imagen 52" hidden="1">
          <a:extLst>
            <a:ext uri="{FF2B5EF4-FFF2-40B4-BE49-F238E27FC236}">
              <a16:creationId xmlns:a16="http://schemas.microsoft.com/office/drawing/2014/main" id="{091356EA-9E46-98D9-204F-F731A0B6B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8" name="Imagen 51" hidden="1">
          <a:extLst>
            <a:ext uri="{FF2B5EF4-FFF2-40B4-BE49-F238E27FC236}">
              <a16:creationId xmlns:a16="http://schemas.microsoft.com/office/drawing/2014/main" id="{0194E538-A40E-D23E-D77E-6C872DFF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29" name="Imagen 50" hidden="1">
          <a:extLst>
            <a:ext uri="{FF2B5EF4-FFF2-40B4-BE49-F238E27FC236}">
              <a16:creationId xmlns:a16="http://schemas.microsoft.com/office/drawing/2014/main" id="{4D75FD9A-49D8-E3FD-0C1E-C7CC901A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0" name="Imagen 49" hidden="1">
          <a:extLst>
            <a:ext uri="{FF2B5EF4-FFF2-40B4-BE49-F238E27FC236}">
              <a16:creationId xmlns:a16="http://schemas.microsoft.com/office/drawing/2014/main" id="{8FC64616-E348-D342-A541-B787C2209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1" name="Imagen 48" hidden="1">
          <a:extLst>
            <a:ext uri="{FF2B5EF4-FFF2-40B4-BE49-F238E27FC236}">
              <a16:creationId xmlns:a16="http://schemas.microsoft.com/office/drawing/2014/main" id="{338CBE4B-5E79-2398-13F0-43778647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2" name="Imagen 47" hidden="1">
          <a:extLst>
            <a:ext uri="{FF2B5EF4-FFF2-40B4-BE49-F238E27FC236}">
              <a16:creationId xmlns:a16="http://schemas.microsoft.com/office/drawing/2014/main" id="{376CD954-8953-7218-C19D-81A133E3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3" name="Imagen 46" hidden="1">
          <a:extLst>
            <a:ext uri="{FF2B5EF4-FFF2-40B4-BE49-F238E27FC236}">
              <a16:creationId xmlns:a16="http://schemas.microsoft.com/office/drawing/2014/main" id="{2C21C75C-26D6-B0A0-8321-74F7C03DC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4" name="Imagen 45" hidden="1">
          <a:extLst>
            <a:ext uri="{FF2B5EF4-FFF2-40B4-BE49-F238E27FC236}">
              <a16:creationId xmlns:a16="http://schemas.microsoft.com/office/drawing/2014/main" id="{CE05D426-95AC-2DB1-FCAF-85C2B8B3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5" name="Imagen 44" hidden="1">
          <a:extLst>
            <a:ext uri="{FF2B5EF4-FFF2-40B4-BE49-F238E27FC236}">
              <a16:creationId xmlns:a16="http://schemas.microsoft.com/office/drawing/2014/main" id="{FBB1C821-F3B2-6561-8A6B-76774234F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6" name="Imagen 43" hidden="1">
          <a:extLst>
            <a:ext uri="{FF2B5EF4-FFF2-40B4-BE49-F238E27FC236}">
              <a16:creationId xmlns:a16="http://schemas.microsoft.com/office/drawing/2014/main" id="{87B573F6-4801-63B9-6AE0-ABB93482F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7" name="Imagen 42" hidden="1">
          <a:extLst>
            <a:ext uri="{FF2B5EF4-FFF2-40B4-BE49-F238E27FC236}">
              <a16:creationId xmlns:a16="http://schemas.microsoft.com/office/drawing/2014/main" id="{5A7A5218-3C87-F53C-DF84-1E6442386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8" name="Imagen 41" hidden="1">
          <a:extLst>
            <a:ext uri="{FF2B5EF4-FFF2-40B4-BE49-F238E27FC236}">
              <a16:creationId xmlns:a16="http://schemas.microsoft.com/office/drawing/2014/main" id="{C737DF86-FD1A-023F-3F2B-8ABF74545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39" name="Imagen 40" hidden="1">
          <a:extLst>
            <a:ext uri="{FF2B5EF4-FFF2-40B4-BE49-F238E27FC236}">
              <a16:creationId xmlns:a16="http://schemas.microsoft.com/office/drawing/2014/main" id="{BD53434D-2163-1D61-9172-C4017F589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0" name="Imagen 39" hidden="1">
          <a:extLst>
            <a:ext uri="{FF2B5EF4-FFF2-40B4-BE49-F238E27FC236}">
              <a16:creationId xmlns:a16="http://schemas.microsoft.com/office/drawing/2014/main" id="{727657C9-F3AA-9C7D-7CFC-EF6FB2196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1" name="Imagen 38" hidden="1">
          <a:extLst>
            <a:ext uri="{FF2B5EF4-FFF2-40B4-BE49-F238E27FC236}">
              <a16:creationId xmlns:a16="http://schemas.microsoft.com/office/drawing/2014/main" id="{9413C4E1-C986-AB8C-B6C8-F0D72C6CE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2" name="Imagen 37" hidden="1">
          <a:extLst>
            <a:ext uri="{FF2B5EF4-FFF2-40B4-BE49-F238E27FC236}">
              <a16:creationId xmlns:a16="http://schemas.microsoft.com/office/drawing/2014/main" id="{6BADEBFC-38CD-0A0C-B015-72F1A4A38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3" name="Imagen 36" hidden="1">
          <a:extLst>
            <a:ext uri="{FF2B5EF4-FFF2-40B4-BE49-F238E27FC236}">
              <a16:creationId xmlns:a16="http://schemas.microsoft.com/office/drawing/2014/main" id="{B53C71D6-EF4E-4100-EA2E-76630CC3C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4" name="Imagen 35" hidden="1">
          <a:extLst>
            <a:ext uri="{FF2B5EF4-FFF2-40B4-BE49-F238E27FC236}">
              <a16:creationId xmlns:a16="http://schemas.microsoft.com/office/drawing/2014/main" id="{7BCCED05-FFE8-8CCF-0EFE-D804EA3F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5" name="Imagen 34" hidden="1">
          <a:extLst>
            <a:ext uri="{FF2B5EF4-FFF2-40B4-BE49-F238E27FC236}">
              <a16:creationId xmlns:a16="http://schemas.microsoft.com/office/drawing/2014/main" id="{7DC7CC4F-CA07-D35E-3947-74142D498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6" name="Imagen 33" hidden="1">
          <a:extLst>
            <a:ext uri="{FF2B5EF4-FFF2-40B4-BE49-F238E27FC236}">
              <a16:creationId xmlns:a16="http://schemas.microsoft.com/office/drawing/2014/main" id="{C6EAA510-7557-E73E-3250-759BA015B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7" name="Imagen 32" hidden="1">
          <a:extLst>
            <a:ext uri="{FF2B5EF4-FFF2-40B4-BE49-F238E27FC236}">
              <a16:creationId xmlns:a16="http://schemas.microsoft.com/office/drawing/2014/main" id="{BE2653C2-A1A8-5C60-03A9-DF2EF1EEE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8" name="Imagen 31" hidden="1">
          <a:extLst>
            <a:ext uri="{FF2B5EF4-FFF2-40B4-BE49-F238E27FC236}">
              <a16:creationId xmlns:a16="http://schemas.microsoft.com/office/drawing/2014/main" id="{A88D272F-5BA3-A4DD-74D5-D70C0D438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49" name="Imagen 30" hidden="1">
          <a:extLst>
            <a:ext uri="{FF2B5EF4-FFF2-40B4-BE49-F238E27FC236}">
              <a16:creationId xmlns:a16="http://schemas.microsoft.com/office/drawing/2014/main" id="{1015B85E-F882-1686-33C9-01CA421DD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0" name="Imagen 29" hidden="1">
          <a:extLst>
            <a:ext uri="{FF2B5EF4-FFF2-40B4-BE49-F238E27FC236}">
              <a16:creationId xmlns:a16="http://schemas.microsoft.com/office/drawing/2014/main" id="{F2DF64C6-EDE5-4AA7-AD04-E5E9B7434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1" name="Imagen 28" hidden="1">
          <a:extLst>
            <a:ext uri="{FF2B5EF4-FFF2-40B4-BE49-F238E27FC236}">
              <a16:creationId xmlns:a16="http://schemas.microsoft.com/office/drawing/2014/main" id="{CDF75505-4D64-EA09-12EA-D4BB0207A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2" name="Imagen 27" hidden="1">
          <a:extLst>
            <a:ext uri="{FF2B5EF4-FFF2-40B4-BE49-F238E27FC236}">
              <a16:creationId xmlns:a16="http://schemas.microsoft.com/office/drawing/2014/main" id="{D9C5E4C0-2ADB-3CEB-1CE4-80AFB5D59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3" name="Imagen 26" hidden="1">
          <a:extLst>
            <a:ext uri="{FF2B5EF4-FFF2-40B4-BE49-F238E27FC236}">
              <a16:creationId xmlns:a16="http://schemas.microsoft.com/office/drawing/2014/main" id="{720B17C7-CB6F-97B6-7A26-2F39D2593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4" name="Imagen 25" hidden="1">
          <a:extLst>
            <a:ext uri="{FF2B5EF4-FFF2-40B4-BE49-F238E27FC236}">
              <a16:creationId xmlns:a16="http://schemas.microsoft.com/office/drawing/2014/main" id="{35CA5CC2-C549-ECB9-46F7-322BAC3F4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5" name="Imagen 24" hidden="1">
          <a:extLst>
            <a:ext uri="{FF2B5EF4-FFF2-40B4-BE49-F238E27FC236}">
              <a16:creationId xmlns:a16="http://schemas.microsoft.com/office/drawing/2014/main" id="{EFC91900-863B-6330-EA68-52E596630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6" name="Imagen 23" hidden="1">
          <a:extLst>
            <a:ext uri="{FF2B5EF4-FFF2-40B4-BE49-F238E27FC236}">
              <a16:creationId xmlns:a16="http://schemas.microsoft.com/office/drawing/2014/main" id="{382542DF-D8B1-AEE5-10B1-623D92F38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7" name="Imagen 22" hidden="1">
          <a:extLst>
            <a:ext uri="{FF2B5EF4-FFF2-40B4-BE49-F238E27FC236}">
              <a16:creationId xmlns:a16="http://schemas.microsoft.com/office/drawing/2014/main" id="{CA952D2C-54FA-F643-0CC8-70022DE5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8" name="Imagen 21" hidden="1">
          <a:extLst>
            <a:ext uri="{FF2B5EF4-FFF2-40B4-BE49-F238E27FC236}">
              <a16:creationId xmlns:a16="http://schemas.microsoft.com/office/drawing/2014/main" id="{2D4F894D-54AB-1399-4926-60F61BF34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59" name="Imagen 20" hidden="1">
          <a:extLst>
            <a:ext uri="{FF2B5EF4-FFF2-40B4-BE49-F238E27FC236}">
              <a16:creationId xmlns:a16="http://schemas.microsoft.com/office/drawing/2014/main" id="{ED4B373A-205B-B35E-B7BB-68A4067DE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0" name="Imagen 19" hidden="1">
          <a:extLst>
            <a:ext uri="{FF2B5EF4-FFF2-40B4-BE49-F238E27FC236}">
              <a16:creationId xmlns:a16="http://schemas.microsoft.com/office/drawing/2014/main" id="{B9694736-E4C0-4A0A-E829-BA8EC33D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1" name="Imagen 18" hidden="1">
          <a:extLst>
            <a:ext uri="{FF2B5EF4-FFF2-40B4-BE49-F238E27FC236}">
              <a16:creationId xmlns:a16="http://schemas.microsoft.com/office/drawing/2014/main" id="{A44C2DD3-9736-BA58-0ACC-9AB92F90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2" name="Imagen 17" hidden="1">
          <a:extLst>
            <a:ext uri="{FF2B5EF4-FFF2-40B4-BE49-F238E27FC236}">
              <a16:creationId xmlns:a16="http://schemas.microsoft.com/office/drawing/2014/main" id="{0F2D0F58-E923-EC95-B6C7-FE0A199BD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3" name="Imagen 16" hidden="1">
          <a:extLst>
            <a:ext uri="{FF2B5EF4-FFF2-40B4-BE49-F238E27FC236}">
              <a16:creationId xmlns:a16="http://schemas.microsoft.com/office/drawing/2014/main" id="{8E6B1DEF-5E9D-38F6-CC28-D002AE28C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4" name="Imagen 15" hidden="1">
          <a:extLst>
            <a:ext uri="{FF2B5EF4-FFF2-40B4-BE49-F238E27FC236}">
              <a16:creationId xmlns:a16="http://schemas.microsoft.com/office/drawing/2014/main" id="{062E74D6-6034-D334-F2A6-A70728443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5" name="Imagen 14" hidden="1">
          <a:extLst>
            <a:ext uri="{FF2B5EF4-FFF2-40B4-BE49-F238E27FC236}">
              <a16:creationId xmlns:a16="http://schemas.microsoft.com/office/drawing/2014/main" id="{32D4CD83-EBB2-FD46-236D-08A45C480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6" name="Imagen 13" hidden="1">
          <a:extLst>
            <a:ext uri="{FF2B5EF4-FFF2-40B4-BE49-F238E27FC236}">
              <a16:creationId xmlns:a16="http://schemas.microsoft.com/office/drawing/2014/main" id="{C7E0F27F-0A30-1929-DC78-9543ED91F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7" name="Imagen 12" hidden="1">
          <a:extLst>
            <a:ext uri="{FF2B5EF4-FFF2-40B4-BE49-F238E27FC236}">
              <a16:creationId xmlns:a16="http://schemas.microsoft.com/office/drawing/2014/main" id="{44E9C1ED-4089-87F9-1A11-83505E832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8" name="Imagen 11" hidden="1">
          <a:extLst>
            <a:ext uri="{FF2B5EF4-FFF2-40B4-BE49-F238E27FC236}">
              <a16:creationId xmlns:a16="http://schemas.microsoft.com/office/drawing/2014/main" id="{06EBEC01-AB48-C8AB-F47B-DB3732BBC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69" name="Imagen 10" hidden="1">
          <a:extLst>
            <a:ext uri="{FF2B5EF4-FFF2-40B4-BE49-F238E27FC236}">
              <a16:creationId xmlns:a16="http://schemas.microsoft.com/office/drawing/2014/main" id="{7B7DE2D0-F542-FF2B-5B43-5AB98032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70" name="Imagen 9" hidden="1">
          <a:extLst>
            <a:ext uri="{FF2B5EF4-FFF2-40B4-BE49-F238E27FC236}">
              <a16:creationId xmlns:a16="http://schemas.microsoft.com/office/drawing/2014/main" id="{ECD21A60-3B09-25AE-3D07-49AED86A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71" name="Imagen 8" hidden="1">
          <a:extLst>
            <a:ext uri="{FF2B5EF4-FFF2-40B4-BE49-F238E27FC236}">
              <a16:creationId xmlns:a16="http://schemas.microsoft.com/office/drawing/2014/main" id="{99C3DBB4-0F69-9997-949D-0C343CC70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72" name="Imagen 7" hidden="1">
          <a:extLst>
            <a:ext uri="{FF2B5EF4-FFF2-40B4-BE49-F238E27FC236}">
              <a16:creationId xmlns:a16="http://schemas.microsoft.com/office/drawing/2014/main" id="{C7D13BFF-C668-A3C8-FF54-1C0194564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73" name="Imagen 6" hidden="1">
          <a:extLst>
            <a:ext uri="{FF2B5EF4-FFF2-40B4-BE49-F238E27FC236}">
              <a16:creationId xmlns:a16="http://schemas.microsoft.com/office/drawing/2014/main" id="{435D347E-51D3-3592-CAD6-8A457AC2E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74" name="Imagen 5" hidden="1">
          <a:extLst>
            <a:ext uri="{FF2B5EF4-FFF2-40B4-BE49-F238E27FC236}">
              <a16:creationId xmlns:a16="http://schemas.microsoft.com/office/drawing/2014/main" id="{6A5482BB-90ED-33D3-4206-F9195CE06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75" name="Imagen 4" hidden="1">
          <a:extLst>
            <a:ext uri="{FF2B5EF4-FFF2-40B4-BE49-F238E27FC236}">
              <a16:creationId xmlns:a16="http://schemas.microsoft.com/office/drawing/2014/main" id="{38E100B4-E125-595A-92C4-EBA64E648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76" name="Imagen 3" hidden="1">
          <a:extLst>
            <a:ext uri="{FF2B5EF4-FFF2-40B4-BE49-F238E27FC236}">
              <a16:creationId xmlns:a16="http://schemas.microsoft.com/office/drawing/2014/main" id="{5E7171A3-9A74-F267-D2D9-8C60D31AA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77" name="Imagen 2" hidden="1">
          <a:extLst>
            <a:ext uri="{FF2B5EF4-FFF2-40B4-BE49-F238E27FC236}">
              <a16:creationId xmlns:a16="http://schemas.microsoft.com/office/drawing/2014/main" id="{094CA071-AF45-87F6-4ADF-F549099DC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9030</xdr:row>
      <xdr:rowOff>0</xdr:rowOff>
    </xdr:from>
    <xdr:to>
      <xdr:col>1</xdr:col>
      <xdr:colOff>0</xdr:colOff>
      <xdr:row>9030</xdr:row>
      <xdr:rowOff>0</xdr:rowOff>
    </xdr:to>
    <xdr:pic>
      <xdr:nvPicPr>
        <xdr:cNvPr id="6078" name="Imagen 1" hidden="1">
          <a:extLst>
            <a:ext uri="{FF2B5EF4-FFF2-40B4-BE49-F238E27FC236}">
              <a16:creationId xmlns:a16="http://schemas.microsoft.com/office/drawing/2014/main" id="{AFF46D5B-991D-0176-6145-7CEE0E684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54"/>
  <sheetViews>
    <sheetView workbookViewId="0">
      <selection activeCell="B8" sqref="B8"/>
    </sheetView>
  </sheetViews>
  <sheetFormatPr baseColWidth="10" defaultRowHeight="12.75" x14ac:dyDescent="0.2"/>
  <cols>
    <col min="1" max="1" width="24.7109375" customWidth="1"/>
    <col min="2" max="2" width="16.7109375" style="72" customWidth="1"/>
    <col min="3" max="3" width="25.140625" style="72" customWidth="1"/>
    <col min="4" max="4" width="18.85546875" style="72" customWidth="1"/>
    <col min="5" max="5" width="16.28515625" style="72" customWidth="1"/>
    <col min="6" max="7" width="11.42578125" style="72"/>
    <col min="8" max="8" width="14.42578125" style="72" customWidth="1"/>
    <col min="9" max="9" width="35.140625" customWidth="1"/>
    <col min="10" max="10" width="21.5703125" customWidth="1"/>
    <col min="11" max="12" width="12.7109375" customWidth="1"/>
    <col min="13" max="13" width="17.28515625" customWidth="1"/>
    <col min="14" max="14" width="16.42578125" customWidth="1"/>
    <col min="15" max="15" width="17.7109375" customWidth="1"/>
    <col min="16" max="16" width="20.5703125" style="76" customWidth="1"/>
    <col min="17" max="18" width="16.140625" style="76" customWidth="1"/>
    <col min="19" max="19" width="20" style="76" customWidth="1"/>
    <col min="20" max="22" width="16.140625" style="76" customWidth="1"/>
    <col min="23" max="25" width="11.5703125" customWidth="1"/>
  </cols>
  <sheetData>
    <row r="2" spans="1:27" x14ac:dyDescent="0.2">
      <c r="A2" t="s">
        <v>9278</v>
      </c>
    </row>
    <row r="6" spans="1:27" ht="13.5" thickBot="1" x14ac:dyDescent="0.25"/>
    <row r="7" spans="1:27" ht="32.25" customHeight="1" thickBot="1" x14ac:dyDescent="0.25">
      <c r="A7" s="52" t="s">
        <v>0</v>
      </c>
      <c r="B7" s="71" t="s">
        <v>1</v>
      </c>
      <c r="C7" s="73" t="s">
        <v>2</v>
      </c>
      <c r="D7" s="73" t="s">
        <v>3</v>
      </c>
      <c r="E7" s="74" t="s">
        <v>4</v>
      </c>
      <c r="F7" s="73" t="s">
        <v>5</v>
      </c>
      <c r="G7" s="73" t="s">
        <v>6</v>
      </c>
      <c r="H7" s="74" t="s">
        <v>7</v>
      </c>
      <c r="I7" s="53" t="s">
        <v>8</v>
      </c>
      <c r="J7" s="46" t="s">
        <v>9</v>
      </c>
      <c r="K7" s="55" t="s">
        <v>10</v>
      </c>
      <c r="L7" s="47" t="s">
        <v>11</v>
      </c>
      <c r="M7" s="54" t="s">
        <v>12</v>
      </c>
      <c r="N7" s="56" t="s">
        <v>13</v>
      </c>
      <c r="O7" s="53" t="s">
        <v>14</v>
      </c>
      <c r="P7" s="75" t="s">
        <v>15</v>
      </c>
      <c r="Q7" s="75" t="s">
        <v>16</v>
      </c>
      <c r="R7" s="75" t="s">
        <v>17</v>
      </c>
      <c r="S7" s="163" t="s">
        <v>9275</v>
      </c>
      <c r="T7" s="163" t="s">
        <v>9277</v>
      </c>
      <c r="U7" s="75" t="s">
        <v>9276</v>
      </c>
      <c r="V7" s="75" t="s">
        <v>18</v>
      </c>
      <c r="W7" s="75" t="s">
        <v>19</v>
      </c>
      <c r="X7" s="75"/>
      <c r="Y7" s="80" t="s">
        <v>20</v>
      </c>
      <c r="Z7" s="79"/>
    </row>
    <row r="8" spans="1:27" ht="13.5" thickBot="1" x14ac:dyDescent="0.25">
      <c r="A8" s="85" t="s">
        <v>9279</v>
      </c>
      <c r="B8" s="113">
        <v>900247589</v>
      </c>
      <c r="C8" s="85" t="s">
        <v>9280</v>
      </c>
      <c r="D8" s="87">
        <v>900276478</v>
      </c>
      <c r="E8" s="87" t="s">
        <v>30</v>
      </c>
      <c r="F8" s="86" t="s">
        <v>9271</v>
      </c>
      <c r="G8" s="88">
        <v>45383</v>
      </c>
      <c r="H8" s="114" t="s">
        <v>21</v>
      </c>
      <c r="I8" s="115" t="s">
        <v>22</v>
      </c>
      <c r="J8" s="57">
        <v>4</v>
      </c>
      <c r="K8" s="58">
        <v>2340</v>
      </c>
      <c r="L8" s="58">
        <v>400</v>
      </c>
      <c r="M8" s="99">
        <v>2930</v>
      </c>
      <c r="N8" s="59">
        <f>K8*M8</f>
        <v>6856200</v>
      </c>
      <c r="O8" s="94"/>
      <c r="P8" s="76">
        <f>VLOOKUP($I8,PROD!$A:$D,3,FALSE)</f>
        <v>7486</v>
      </c>
      <c r="Q8" s="76">
        <f>VLOOKUP(C8,SEC!A:C,3,FALSE)</f>
        <v>900276478</v>
      </c>
      <c r="R8" s="76" t="str">
        <f>VLOOKUP(I8,PROD!A:B,2,FALSE)</f>
        <v>PAQUETE</v>
      </c>
      <c r="S8" s="76">
        <f>(K8*L8)/1000</f>
        <v>936</v>
      </c>
      <c r="T8" s="76">
        <f t="shared" ref="T8:T13" si="0">N8/S8</f>
        <v>7325</v>
      </c>
      <c r="U8" s="76">
        <f>T8*S8</f>
        <v>6856200</v>
      </c>
      <c r="V8" s="76">
        <f>VLOOKUP(H8,Y:Z,2,FALSE)</f>
        <v>101</v>
      </c>
      <c r="W8" s="76">
        <f>+K8*M8-N8</f>
        <v>0</v>
      </c>
      <c r="X8" s="76"/>
      <c r="Y8" s="81" t="s">
        <v>21</v>
      </c>
      <c r="Z8" s="79">
        <v>101</v>
      </c>
      <c r="AA8" t="str">
        <f>VLOOKUP(Z8,FPAGO!A:B,2,FALSE)</f>
        <v>A PLAZO 60 DIAS DESPUES DE ENTREGADO EL PRODUCTO</v>
      </c>
    </row>
    <row r="9" spans="1:27" ht="13.5" thickBot="1" x14ac:dyDescent="0.25">
      <c r="A9" s="85" t="s">
        <v>9279</v>
      </c>
      <c r="B9" s="113">
        <v>900247589</v>
      </c>
      <c r="C9" s="85" t="s">
        <v>9280</v>
      </c>
      <c r="D9" s="87">
        <v>900276478</v>
      </c>
      <c r="E9" s="87" t="s">
        <v>29</v>
      </c>
      <c r="F9" s="86" t="s">
        <v>9272</v>
      </c>
      <c r="G9" s="88">
        <v>45383</v>
      </c>
      <c r="H9" s="114" t="s">
        <v>21</v>
      </c>
      <c r="I9" s="116" t="s">
        <v>22</v>
      </c>
      <c r="J9" s="107">
        <v>4</v>
      </c>
      <c r="K9" s="108">
        <v>1674</v>
      </c>
      <c r="L9" s="108">
        <v>400</v>
      </c>
      <c r="M9" s="109">
        <v>2930</v>
      </c>
      <c r="N9" s="110">
        <f>K9*M9</f>
        <v>4904820</v>
      </c>
      <c r="O9" s="111"/>
      <c r="P9" s="76">
        <f>VLOOKUP($I9,PROD!$A:$D,3,FALSE)</f>
        <v>7486</v>
      </c>
      <c r="Q9" s="76">
        <f>VLOOKUP(C9,SEC!A:C,3,FALSE)</f>
        <v>900276478</v>
      </c>
      <c r="R9" s="76" t="str">
        <f>VLOOKUP(I9,PROD!A:B,2,FALSE)</f>
        <v>PAQUETE</v>
      </c>
      <c r="S9" s="76">
        <f t="shared" ref="S9:S13" si="1">(K9*L9)/1000</f>
        <v>669.6</v>
      </c>
      <c r="T9" s="76">
        <f t="shared" si="0"/>
        <v>7325</v>
      </c>
      <c r="U9" s="76">
        <f t="shared" ref="U9:U13" si="2">T9*S9</f>
        <v>4904820</v>
      </c>
      <c r="V9" s="76">
        <f>VLOOKUP(H9,Y:Z,2,FALSE)</f>
        <v>101</v>
      </c>
      <c r="W9" s="76">
        <f t="shared" ref="W9:W13" si="3">+K9*M9-N9</f>
        <v>0</v>
      </c>
      <c r="X9" s="76"/>
      <c r="Y9" s="82" t="s">
        <v>24</v>
      </c>
      <c r="Z9" s="79">
        <v>106</v>
      </c>
      <c r="AA9" t="str">
        <f>VLOOKUP(Z9,FPAGO!A:B,2,FALSE)</f>
        <v>A PLAZO 15 DIAS DESPUES DE ENTREGADO EL PRODUCTO.</v>
      </c>
    </row>
    <row r="10" spans="1:27" ht="13.5" thickBot="1" x14ac:dyDescent="0.25">
      <c r="A10" s="85" t="s">
        <v>9279</v>
      </c>
      <c r="B10" s="113">
        <v>900247589</v>
      </c>
      <c r="C10" s="85" t="s">
        <v>9280</v>
      </c>
      <c r="D10" s="87">
        <v>900276478</v>
      </c>
      <c r="E10" s="92" t="s">
        <v>31</v>
      </c>
      <c r="F10" s="61" t="s">
        <v>9273</v>
      </c>
      <c r="G10" s="95">
        <v>45383</v>
      </c>
      <c r="H10" s="100" t="s">
        <v>21</v>
      </c>
      <c r="I10" s="104" t="s">
        <v>26</v>
      </c>
      <c r="J10" s="117">
        <v>5</v>
      </c>
      <c r="K10" s="118">
        <v>14400</v>
      </c>
      <c r="L10" s="119">
        <v>400</v>
      </c>
      <c r="M10" s="62">
        <v>1000</v>
      </c>
      <c r="N10" s="69">
        <f t="shared" ref="N10:N13" si="4">K10*M10</f>
        <v>14400000</v>
      </c>
      <c r="O10" s="90"/>
      <c r="P10" s="76">
        <f>VLOOKUP($I10,PROD!$A:$D,3,FALSE)</f>
        <v>7485</v>
      </c>
      <c r="Q10" s="76">
        <f>VLOOKUP(C10,SEC!A:C,3,FALSE)</f>
        <v>900276478</v>
      </c>
      <c r="R10" s="76" t="str">
        <f>VLOOKUP(I10,PROD!A:B,2,FALSE)</f>
        <v>PAQUETE</v>
      </c>
      <c r="S10" s="76">
        <f t="shared" si="1"/>
        <v>5760</v>
      </c>
      <c r="T10" s="76">
        <f t="shared" si="0"/>
        <v>2500</v>
      </c>
      <c r="U10" s="76">
        <f t="shared" si="2"/>
        <v>14400000</v>
      </c>
      <c r="V10" s="76">
        <f>VLOOKUP(H10,Y:Z,2,FALSE)</f>
        <v>101</v>
      </c>
      <c r="W10" s="76">
        <f t="shared" si="3"/>
        <v>0</v>
      </c>
      <c r="X10" s="76"/>
      <c r="Y10" s="82" t="s">
        <v>25</v>
      </c>
      <c r="Z10" s="79">
        <v>1</v>
      </c>
      <c r="AA10" t="str">
        <f>VLOOKUP(Z10,FPAGO!A:B,2,FALSE)</f>
        <v>PAGO DE CONTADO INMEDIATO</v>
      </c>
    </row>
    <row r="11" spans="1:27" ht="13.5" thickBot="1" x14ac:dyDescent="0.25">
      <c r="A11" s="85" t="s">
        <v>9279</v>
      </c>
      <c r="B11" s="113">
        <v>900247589</v>
      </c>
      <c r="C11" s="85" t="s">
        <v>9280</v>
      </c>
      <c r="D11" s="87">
        <v>900276478</v>
      </c>
      <c r="E11" s="96" t="s">
        <v>31</v>
      </c>
      <c r="F11" s="97" t="s">
        <v>9273</v>
      </c>
      <c r="G11" s="97">
        <v>45383</v>
      </c>
      <c r="H11" s="101" t="s">
        <v>21</v>
      </c>
      <c r="I11" s="112" t="s">
        <v>27</v>
      </c>
      <c r="J11" s="105">
        <v>5</v>
      </c>
      <c r="K11" s="120">
        <v>7440</v>
      </c>
      <c r="L11" s="121">
        <v>400</v>
      </c>
      <c r="M11" s="64">
        <v>1000</v>
      </c>
      <c r="N11" s="68">
        <f t="shared" si="4"/>
        <v>7440000</v>
      </c>
      <c r="O11" s="98"/>
      <c r="P11" s="76">
        <f>VLOOKUP($I11,PROD!$A:$D,3,FALSE)</f>
        <v>7481</v>
      </c>
      <c r="Q11" s="76">
        <f>VLOOKUP(C11,SEC!A:C,3,FALSE)</f>
        <v>900276478</v>
      </c>
      <c r="R11" s="76" t="str">
        <f>VLOOKUP(I11,PROD!A:B,2,FALSE)</f>
        <v>PAQUETE</v>
      </c>
      <c r="S11" s="76">
        <f t="shared" si="1"/>
        <v>2976</v>
      </c>
      <c r="T11" s="76">
        <f t="shared" si="0"/>
        <v>2500</v>
      </c>
      <c r="U11" s="76">
        <f t="shared" si="2"/>
        <v>7440000</v>
      </c>
      <c r="V11" s="76">
        <f>VLOOKUP(H11,Y:Z,2,FALSE)</f>
        <v>101</v>
      </c>
      <c r="W11" s="76">
        <f t="shared" si="3"/>
        <v>0</v>
      </c>
      <c r="X11" s="76"/>
      <c r="Y11" s="79"/>
      <c r="Z11" s="79"/>
    </row>
    <row r="12" spans="1:27" ht="13.5" thickBot="1" x14ac:dyDescent="0.25">
      <c r="A12" s="85" t="s">
        <v>9279</v>
      </c>
      <c r="B12" s="113">
        <v>900247589</v>
      </c>
      <c r="C12" s="85" t="s">
        <v>9280</v>
      </c>
      <c r="D12" s="87">
        <v>900276478</v>
      </c>
      <c r="E12" s="93" t="s">
        <v>31</v>
      </c>
      <c r="F12" s="66" t="s">
        <v>9273</v>
      </c>
      <c r="G12" s="97">
        <v>45383</v>
      </c>
      <c r="H12" s="102" t="s">
        <v>21</v>
      </c>
      <c r="I12" s="103" t="s">
        <v>28</v>
      </c>
      <c r="J12" s="106">
        <v>10</v>
      </c>
      <c r="K12" s="122">
        <v>12000</v>
      </c>
      <c r="L12" s="123">
        <v>500</v>
      </c>
      <c r="M12" s="67">
        <v>1155</v>
      </c>
      <c r="N12" s="70">
        <f t="shared" si="4"/>
        <v>13860000</v>
      </c>
      <c r="O12" s="91"/>
      <c r="P12" s="76">
        <f>VLOOKUP($I12,PROD!$A:$D,3,FALSE)</f>
        <v>7485</v>
      </c>
      <c r="Q12" s="76">
        <f>VLOOKUP(C12,SEC!A:C,3,FALSE)</f>
        <v>900276478</v>
      </c>
      <c r="R12" s="76" t="str">
        <f>VLOOKUP(I12,PROD!A:B,2,FALSE)</f>
        <v>PAQUETE</v>
      </c>
      <c r="S12" s="76">
        <f t="shared" si="1"/>
        <v>6000</v>
      </c>
      <c r="T12" s="76">
        <f t="shared" si="0"/>
        <v>2310</v>
      </c>
      <c r="U12" s="76">
        <f t="shared" si="2"/>
        <v>13860000</v>
      </c>
      <c r="V12" s="76">
        <f>VLOOKUP(H12,Y:Z,2,FALSE)</f>
        <v>101</v>
      </c>
      <c r="W12" s="76">
        <f t="shared" si="3"/>
        <v>0</v>
      </c>
      <c r="X12" s="76"/>
      <c r="Y12" s="79"/>
      <c r="Z12" s="79"/>
    </row>
    <row r="13" spans="1:27" ht="13.5" thickBot="1" x14ac:dyDescent="0.25">
      <c r="A13" s="85" t="s">
        <v>9279</v>
      </c>
      <c r="B13" s="113">
        <v>900247589</v>
      </c>
      <c r="C13" s="85" t="s">
        <v>9280</v>
      </c>
      <c r="D13" s="87">
        <v>900276478</v>
      </c>
      <c r="E13" s="87" t="s">
        <v>29</v>
      </c>
      <c r="F13" s="86" t="s">
        <v>9274</v>
      </c>
      <c r="G13" s="88">
        <v>45383</v>
      </c>
      <c r="H13" s="114" t="s">
        <v>21</v>
      </c>
      <c r="I13" s="115" t="s">
        <v>22</v>
      </c>
      <c r="J13" s="57">
        <v>4</v>
      </c>
      <c r="K13" s="58">
        <v>1278</v>
      </c>
      <c r="L13" s="58">
        <v>400</v>
      </c>
      <c r="M13" s="99">
        <v>2930</v>
      </c>
      <c r="N13" s="59">
        <f t="shared" si="4"/>
        <v>3744540</v>
      </c>
      <c r="O13" s="94"/>
      <c r="P13" s="76">
        <f>VLOOKUP($I13,PROD!$A:$D,3,FALSE)</f>
        <v>7486</v>
      </c>
      <c r="Q13" s="76">
        <f>VLOOKUP(C13,SEC!A:C,3,FALSE)</f>
        <v>900276478</v>
      </c>
      <c r="R13" s="76" t="str">
        <f>VLOOKUP(I13,PROD!A:B,2,FALSE)</f>
        <v>PAQUETE</v>
      </c>
      <c r="S13" s="76">
        <f t="shared" si="1"/>
        <v>511.2</v>
      </c>
      <c r="T13" s="76">
        <f t="shared" si="0"/>
        <v>7325</v>
      </c>
      <c r="U13" s="76">
        <f t="shared" si="2"/>
        <v>3744540</v>
      </c>
      <c r="V13" s="76">
        <f>VLOOKUP(H13,Y:Z,2,FALSE)</f>
        <v>101</v>
      </c>
      <c r="W13" s="76">
        <f t="shared" si="3"/>
        <v>0</v>
      </c>
      <c r="X13" s="76"/>
    </row>
    <row r="14" spans="1:27" x14ac:dyDescent="0.2">
      <c r="R14" s="76" t="e">
        <f>VLOOKUP(I14,PROD!A:B,2,FALSE)</f>
        <v>#N/A</v>
      </c>
    </row>
    <row r="15" spans="1:27" x14ac:dyDescent="0.2">
      <c r="R15" s="76" t="e">
        <f>VLOOKUP(I15,PROD!A:B,2,FALSE)</f>
        <v>#N/A</v>
      </c>
    </row>
    <row r="16" spans="1:27" x14ac:dyDescent="0.2">
      <c r="R16" s="76" t="e">
        <f>VLOOKUP(I16,PROD!A:B,2,FALSE)</f>
        <v>#N/A</v>
      </c>
    </row>
    <row r="17" spans="18:18" x14ac:dyDescent="0.2">
      <c r="R17" s="76" t="e">
        <f>VLOOKUP(I17,PROD!A:B,2,FALSE)</f>
        <v>#N/A</v>
      </c>
    </row>
    <row r="18" spans="18:18" x14ac:dyDescent="0.2">
      <c r="R18" s="76" t="e">
        <f>VLOOKUP(I18,PROD!A:B,2,FALSE)</f>
        <v>#N/A</v>
      </c>
    </row>
    <row r="19" spans="18:18" x14ac:dyDescent="0.2">
      <c r="R19" s="76" t="e">
        <f>VLOOKUP(I19,PROD!A:B,2,FALSE)</f>
        <v>#N/A</v>
      </c>
    </row>
    <row r="20" spans="18:18" x14ac:dyDescent="0.2">
      <c r="R20" s="76" t="e">
        <f>VLOOKUP(I20,PROD!A:B,2,FALSE)</f>
        <v>#N/A</v>
      </c>
    </row>
    <row r="21" spans="18:18" x14ac:dyDescent="0.2">
      <c r="R21" s="76" t="e">
        <f>VLOOKUP(I21,PROD!A:B,2,FALSE)</f>
        <v>#N/A</v>
      </c>
    </row>
    <row r="22" spans="18:18" x14ac:dyDescent="0.2">
      <c r="R22" s="76" t="e">
        <f>VLOOKUP(I22,PROD!A:B,2,FALSE)</f>
        <v>#N/A</v>
      </c>
    </row>
    <row r="23" spans="18:18" x14ac:dyDescent="0.2">
      <c r="R23" s="76" t="e">
        <f>VLOOKUP(I23,PROD!A:B,2,FALSE)</f>
        <v>#N/A</v>
      </c>
    </row>
    <row r="24" spans="18:18" x14ac:dyDescent="0.2">
      <c r="R24" s="76" t="e">
        <f>VLOOKUP(I24,PROD!A:B,2,FALSE)</f>
        <v>#N/A</v>
      </c>
    </row>
    <row r="25" spans="18:18" x14ac:dyDescent="0.2">
      <c r="R25" s="76" t="e">
        <f>VLOOKUP(I25,PROD!A:B,2,FALSE)</f>
        <v>#N/A</v>
      </c>
    </row>
    <row r="26" spans="18:18" x14ac:dyDescent="0.2">
      <c r="R26" s="76" t="e">
        <f>VLOOKUP(I26,PROD!A:B,2,FALSE)</f>
        <v>#N/A</v>
      </c>
    </row>
    <row r="27" spans="18:18" x14ac:dyDescent="0.2">
      <c r="R27" s="76" t="e">
        <f>VLOOKUP(I27,PROD!A:B,2,FALSE)</f>
        <v>#N/A</v>
      </c>
    </row>
    <row r="28" spans="18:18" x14ac:dyDescent="0.2">
      <c r="R28" s="76" t="e">
        <f>VLOOKUP(I28,PROD!A:B,2,FALSE)</f>
        <v>#N/A</v>
      </c>
    </row>
    <row r="29" spans="18:18" x14ac:dyDescent="0.2">
      <c r="R29" s="76" t="e">
        <f>VLOOKUP(I29,PROD!A:B,2,FALSE)</f>
        <v>#N/A</v>
      </c>
    </row>
    <row r="30" spans="18:18" x14ac:dyDescent="0.2">
      <c r="R30" s="76" t="e">
        <f>VLOOKUP(I30,PROD!A:B,2,FALSE)</f>
        <v>#N/A</v>
      </c>
    </row>
    <row r="31" spans="18:18" x14ac:dyDescent="0.2">
      <c r="R31" s="76" t="e">
        <f>VLOOKUP(I31,PROD!A:B,2,FALSE)</f>
        <v>#N/A</v>
      </c>
    </row>
    <row r="32" spans="18:18" x14ac:dyDescent="0.2">
      <c r="R32" s="76" t="e">
        <f>VLOOKUP(I32,PROD!A:B,2,FALSE)</f>
        <v>#N/A</v>
      </c>
    </row>
    <row r="33" spans="18:18" x14ac:dyDescent="0.2">
      <c r="R33" s="76" t="e">
        <f>VLOOKUP(I33,PROD!A:B,2,FALSE)</f>
        <v>#N/A</v>
      </c>
    </row>
    <row r="34" spans="18:18" x14ac:dyDescent="0.2">
      <c r="R34" s="76" t="e">
        <f>VLOOKUP(I34,PROD!A:B,2,FALSE)</f>
        <v>#N/A</v>
      </c>
    </row>
    <row r="35" spans="18:18" x14ac:dyDescent="0.2">
      <c r="R35" s="76" t="e">
        <f>VLOOKUP(I35,PROD!A:B,2,FALSE)</f>
        <v>#N/A</v>
      </c>
    </row>
    <row r="36" spans="18:18" x14ac:dyDescent="0.2">
      <c r="R36" s="76" t="e">
        <f>VLOOKUP(I36,PROD!A:B,2,FALSE)</f>
        <v>#N/A</v>
      </c>
    </row>
    <row r="37" spans="18:18" x14ac:dyDescent="0.2">
      <c r="R37" s="76" t="e">
        <f>VLOOKUP(I37,PROD!A:B,2,FALSE)</f>
        <v>#N/A</v>
      </c>
    </row>
    <row r="38" spans="18:18" x14ac:dyDescent="0.2">
      <c r="R38" s="76" t="e">
        <f>VLOOKUP(I38,PROD!A:B,2,FALSE)</f>
        <v>#N/A</v>
      </c>
    </row>
    <row r="39" spans="18:18" x14ac:dyDescent="0.2">
      <c r="R39" s="76" t="e">
        <f>VLOOKUP(I39,PROD!A:B,2,FALSE)</f>
        <v>#N/A</v>
      </c>
    </row>
    <row r="40" spans="18:18" x14ac:dyDescent="0.2">
      <c r="R40" s="76" t="e">
        <f>VLOOKUP(I40,PROD!A:B,2,FALSE)</f>
        <v>#N/A</v>
      </c>
    </row>
    <row r="41" spans="18:18" x14ac:dyDescent="0.2">
      <c r="R41" s="76" t="e">
        <f>VLOOKUP(I41,PROD!A:B,2,FALSE)</f>
        <v>#N/A</v>
      </c>
    </row>
    <row r="42" spans="18:18" x14ac:dyDescent="0.2">
      <c r="R42" s="76" t="e">
        <f>VLOOKUP(I42,PROD!A:B,2,FALSE)</f>
        <v>#N/A</v>
      </c>
    </row>
    <row r="43" spans="18:18" x14ac:dyDescent="0.2">
      <c r="R43" s="76" t="e">
        <f>VLOOKUP(I43,PROD!A:B,2,FALSE)</f>
        <v>#N/A</v>
      </c>
    </row>
    <row r="44" spans="18:18" x14ac:dyDescent="0.2">
      <c r="R44" s="76" t="e">
        <f>VLOOKUP(I44,PROD!A:B,2,FALSE)</f>
        <v>#N/A</v>
      </c>
    </row>
    <row r="45" spans="18:18" x14ac:dyDescent="0.2">
      <c r="R45" s="76" t="e">
        <f>VLOOKUP(I45,PROD!A:B,2,FALSE)</f>
        <v>#N/A</v>
      </c>
    </row>
    <row r="46" spans="18:18" x14ac:dyDescent="0.2">
      <c r="R46" s="76" t="e">
        <f>VLOOKUP(I46,PROD!A:B,2,FALSE)</f>
        <v>#N/A</v>
      </c>
    </row>
    <row r="47" spans="18:18" x14ac:dyDescent="0.2">
      <c r="R47" s="76" t="e">
        <f>VLOOKUP(I47,PROD!A:B,2,FALSE)</f>
        <v>#N/A</v>
      </c>
    </row>
    <row r="48" spans="18:18" x14ac:dyDescent="0.2">
      <c r="R48" s="76" t="e">
        <f>VLOOKUP(I48,PROD!A:B,2,FALSE)</f>
        <v>#N/A</v>
      </c>
    </row>
    <row r="49" spans="18:18" x14ac:dyDescent="0.2">
      <c r="R49" s="76" t="e">
        <f>VLOOKUP(I49,PROD!A:B,2,FALSE)</f>
        <v>#N/A</v>
      </c>
    </row>
    <row r="50" spans="18:18" x14ac:dyDescent="0.2">
      <c r="R50" s="76" t="e">
        <f>VLOOKUP(I50,PROD!A:B,2,FALSE)</f>
        <v>#N/A</v>
      </c>
    </row>
    <row r="51" spans="18:18" x14ac:dyDescent="0.2">
      <c r="R51" s="76" t="e">
        <f>VLOOKUP(I51,PROD!A:B,2,FALSE)</f>
        <v>#N/A</v>
      </c>
    </row>
    <row r="52" spans="18:18" x14ac:dyDescent="0.2">
      <c r="R52" s="76" t="e">
        <f>VLOOKUP(I52,PROD!A:B,2,FALSE)</f>
        <v>#N/A</v>
      </c>
    </row>
    <row r="53" spans="18:18" x14ac:dyDescent="0.2">
      <c r="R53" s="76" t="e">
        <f>VLOOKUP(I53,PROD!A:B,2,FALSE)</f>
        <v>#N/A</v>
      </c>
    </row>
    <row r="54" spans="18:18" x14ac:dyDescent="0.2">
      <c r="R54" s="76" t="e">
        <f>VLOOKUP(I54,PROD!A:B,2,FALSE)</f>
        <v>#N/A</v>
      </c>
    </row>
    <row r="55" spans="18:18" x14ac:dyDescent="0.2">
      <c r="R55" s="76" t="e">
        <f>VLOOKUP(I55,PROD!A:B,2,FALSE)</f>
        <v>#N/A</v>
      </c>
    </row>
    <row r="56" spans="18:18" x14ac:dyDescent="0.2">
      <c r="R56" s="76" t="e">
        <f>VLOOKUP(I56,PROD!A:B,2,FALSE)</f>
        <v>#N/A</v>
      </c>
    </row>
    <row r="57" spans="18:18" x14ac:dyDescent="0.2">
      <c r="R57" s="76" t="e">
        <f>VLOOKUP(I57,PROD!A:B,2,FALSE)</f>
        <v>#N/A</v>
      </c>
    </row>
    <row r="58" spans="18:18" x14ac:dyDescent="0.2">
      <c r="R58" s="76" t="e">
        <f>VLOOKUP(I58,PROD!A:B,2,FALSE)</f>
        <v>#N/A</v>
      </c>
    </row>
    <row r="59" spans="18:18" x14ac:dyDescent="0.2">
      <c r="R59" s="76" t="e">
        <f>VLOOKUP(I59,PROD!A:B,2,FALSE)</f>
        <v>#N/A</v>
      </c>
    </row>
    <row r="60" spans="18:18" x14ac:dyDescent="0.2">
      <c r="R60" s="76" t="e">
        <f>VLOOKUP(I60,PROD!A:B,2,FALSE)</f>
        <v>#N/A</v>
      </c>
    </row>
    <row r="61" spans="18:18" x14ac:dyDescent="0.2">
      <c r="R61" s="76" t="e">
        <f>VLOOKUP(I61,PROD!A:B,2,FALSE)</f>
        <v>#N/A</v>
      </c>
    </row>
    <row r="62" spans="18:18" x14ac:dyDescent="0.2">
      <c r="R62" s="76" t="e">
        <f>VLOOKUP(I62,PROD!A:B,2,FALSE)</f>
        <v>#N/A</v>
      </c>
    </row>
    <row r="63" spans="18:18" x14ac:dyDescent="0.2">
      <c r="R63" s="76" t="e">
        <f>VLOOKUP(I63,PROD!A:B,2,FALSE)</f>
        <v>#N/A</v>
      </c>
    </row>
    <row r="64" spans="18:18" x14ac:dyDescent="0.2">
      <c r="R64" s="76" t="e">
        <f>VLOOKUP(I64,PROD!A:B,2,FALSE)</f>
        <v>#N/A</v>
      </c>
    </row>
    <row r="65" spans="18:18" x14ac:dyDescent="0.2">
      <c r="R65" s="76" t="e">
        <f>VLOOKUP(I65,PROD!A:B,2,FALSE)</f>
        <v>#N/A</v>
      </c>
    </row>
    <row r="66" spans="18:18" x14ac:dyDescent="0.2">
      <c r="R66" s="76" t="e">
        <f>VLOOKUP(I66,PROD!A:B,2,FALSE)</f>
        <v>#N/A</v>
      </c>
    </row>
    <row r="67" spans="18:18" x14ac:dyDescent="0.2">
      <c r="R67" s="76" t="e">
        <f>VLOOKUP(I67,PROD!A:B,2,FALSE)</f>
        <v>#N/A</v>
      </c>
    </row>
    <row r="68" spans="18:18" x14ac:dyDescent="0.2">
      <c r="R68" s="76" t="e">
        <f>VLOOKUP(I68,PROD!A:B,2,FALSE)</f>
        <v>#N/A</v>
      </c>
    </row>
    <row r="69" spans="18:18" x14ac:dyDescent="0.2">
      <c r="R69" s="76" t="e">
        <f>VLOOKUP(I69,PROD!A:B,2,FALSE)</f>
        <v>#N/A</v>
      </c>
    </row>
    <row r="70" spans="18:18" x14ac:dyDescent="0.2">
      <c r="R70" s="76" t="e">
        <f>VLOOKUP(I70,PROD!A:B,2,FALSE)</f>
        <v>#N/A</v>
      </c>
    </row>
    <row r="71" spans="18:18" x14ac:dyDescent="0.2">
      <c r="R71" s="76" t="e">
        <f>VLOOKUP(I71,PROD!A:B,2,FALSE)</f>
        <v>#N/A</v>
      </c>
    </row>
    <row r="72" spans="18:18" x14ac:dyDescent="0.2">
      <c r="R72" s="76" t="e">
        <f>VLOOKUP(I72,PROD!A:B,2,FALSE)</f>
        <v>#N/A</v>
      </c>
    </row>
    <row r="73" spans="18:18" x14ac:dyDescent="0.2">
      <c r="R73" s="76" t="e">
        <f>VLOOKUP(I73,PROD!A:B,2,FALSE)</f>
        <v>#N/A</v>
      </c>
    </row>
    <row r="74" spans="18:18" x14ac:dyDescent="0.2">
      <c r="R74" s="76" t="e">
        <f>VLOOKUP(I74,PROD!A:B,2,FALSE)</f>
        <v>#N/A</v>
      </c>
    </row>
    <row r="75" spans="18:18" x14ac:dyDescent="0.2">
      <c r="R75" s="76" t="e">
        <f>VLOOKUP(I75,PROD!A:B,2,FALSE)</f>
        <v>#N/A</v>
      </c>
    </row>
    <row r="76" spans="18:18" x14ac:dyDescent="0.2">
      <c r="R76" s="76" t="e">
        <f>VLOOKUP(I76,PROD!A:B,2,FALSE)</f>
        <v>#N/A</v>
      </c>
    </row>
    <row r="77" spans="18:18" x14ac:dyDescent="0.2">
      <c r="R77" s="76" t="e">
        <f>VLOOKUP(I77,PROD!A:B,2,FALSE)</f>
        <v>#N/A</v>
      </c>
    </row>
    <row r="78" spans="18:18" x14ac:dyDescent="0.2">
      <c r="R78" s="76" t="e">
        <f>VLOOKUP(I78,PROD!A:B,2,FALSE)</f>
        <v>#N/A</v>
      </c>
    </row>
    <row r="79" spans="18:18" x14ac:dyDescent="0.2">
      <c r="R79" s="76" t="e">
        <f>VLOOKUP(I79,PROD!A:B,2,FALSE)</f>
        <v>#N/A</v>
      </c>
    </row>
    <row r="80" spans="18:18" x14ac:dyDescent="0.2">
      <c r="R80" s="76" t="e">
        <f>VLOOKUP(I80,PROD!A:B,2,FALSE)</f>
        <v>#N/A</v>
      </c>
    </row>
    <row r="81" spans="18:18" x14ac:dyDescent="0.2">
      <c r="R81" s="76" t="e">
        <f>VLOOKUP(I81,PROD!A:B,2,FALSE)</f>
        <v>#N/A</v>
      </c>
    </row>
    <row r="82" spans="18:18" x14ac:dyDescent="0.2">
      <c r="R82" s="76" t="e">
        <f>VLOOKUP(I82,PROD!A:B,2,FALSE)</f>
        <v>#N/A</v>
      </c>
    </row>
    <row r="83" spans="18:18" x14ac:dyDescent="0.2">
      <c r="R83" s="76" t="e">
        <f>VLOOKUP(I83,PROD!A:B,2,FALSE)</f>
        <v>#N/A</v>
      </c>
    </row>
    <row r="84" spans="18:18" x14ac:dyDescent="0.2">
      <c r="R84" s="76" t="e">
        <f>VLOOKUP(I84,PROD!A:B,2,FALSE)</f>
        <v>#N/A</v>
      </c>
    </row>
    <row r="85" spans="18:18" x14ac:dyDescent="0.2">
      <c r="R85" s="76" t="e">
        <f>VLOOKUP(I85,PROD!A:B,2,FALSE)</f>
        <v>#N/A</v>
      </c>
    </row>
    <row r="86" spans="18:18" x14ac:dyDescent="0.2">
      <c r="R86" s="76" t="e">
        <f>VLOOKUP(I86,PROD!A:B,2,FALSE)</f>
        <v>#N/A</v>
      </c>
    </row>
    <row r="87" spans="18:18" x14ac:dyDescent="0.2">
      <c r="R87" s="76" t="e">
        <f>VLOOKUP(I87,PROD!A:B,2,FALSE)</f>
        <v>#N/A</v>
      </c>
    </row>
    <row r="88" spans="18:18" x14ac:dyDescent="0.2">
      <c r="R88" s="76" t="e">
        <f>VLOOKUP(I88,PROD!A:B,2,FALSE)</f>
        <v>#N/A</v>
      </c>
    </row>
    <row r="89" spans="18:18" x14ac:dyDescent="0.2">
      <c r="R89" s="76" t="e">
        <f>VLOOKUP(I89,PROD!A:B,2,FALSE)</f>
        <v>#N/A</v>
      </c>
    </row>
    <row r="90" spans="18:18" x14ac:dyDescent="0.2">
      <c r="R90" s="76" t="e">
        <f>VLOOKUP(I90,PROD!A:B,2,FALSE)</f>
        <v>#N/A</v>
      </c>
    </row>
    <row r="91" spans="18:18" x14ac:dyDescent="0.2">
      <c r="R91" s="76" t="e">
        <f>VLOOKUP(I91,PROD!A:B,2,FALSE)</f>
        <v>#N/A</v>
      </c>
    </row>
    <row r="92" spans="18:18" x14ac:dyDescent="0.2">
      <c r="R92" s="76" t="e">
        <f>VLOOKUP(I92,PROD!A:B,2,FALSE)</f>
        <v>#N/A</v>
      </c>
    </row>
    <row r="93" spans="18:18" x14ac:dyDescent="0.2">
      <c r="R93" s="76" t="e">
        <f>VLOOKUP(I93,PROD!A:B,2,FALSE)</f>
        <v>#N/A</v>
      </c>
    </row>
    <row r="94" spans="18:18" x14ac:dyDescent="0.2">
      <c r="R94" s="76" t="e">
        <f>VLOOKUP(I94,PROD!A:B,2,FALSE)</f>
        <v>#N/A</v>
      </c>
    </row>
    <row r="95" spans="18:18" x14ac:dyDescent="0.2">
      <c r="R95" s="76" t="e">
        <f>VLOOKUP(I95,PROD!A:B,2,FALSE)</f>
        <v>#N/A</v>
      </c>
    </row>
    <row r="96" spans="18:18" x14ac:dyDescent="0.2">
      <c r="R96" s="76" t="e">
        <f>VLOOKUP(I96,PROD!A:B,2,FALSE)</f>
        <v>#N/A</v>
      </c>
    </row>
    <row r="97" spans="18:18" x14ac:dyDescent="0.2">
      <c r="R97" s="76" t="e">
        <f>VLOOKUP(I97,PROD!A:B,2,FALSE)</f>
        <v>#N/A</v>
      </c>
    </row>
    <row r="98" spans="18:18" x14ac:dyDescent="0.2">
      <c r="R98" s="76" t="e">
        <f>VLOOKUP(I98,PROD!A:B,2,FALSE)</f>
        <v>#N/A</v>
      </c>
    </row>
    <row r="99" spans="18:18" x14ac:dyDescent="0.2">
      <c r="R99" s="76" t="e">
        <f>VLOOKUP(I99,PROD!A:B,2,FALSE)</f>
        <v>#N/A</v>
      </c>
    </row>
    <row r="100" spans="18:18" x14ac:dyDescent="0.2">
      <c r="R100" s="76" t="e">
        <f>VLOOKUP(I100,PROD!A:B,2,FALSE)</f>
        <v>#N/A</v>
      </c>
    </row>
    <row r="101" spans="18:18" x14ac:dyDescent="0.2">
      <c r="R101" s="76" t="e">
        <f>VLOOKUP(I101,PROD!A:B,2,FALSE)</f>
        <v>#N/A</v>
      </c>
    </row>
    <row r="102" spans="18:18" x14ac:dyDescent="0.2">
      <c r="R102" s="76" t="e">
        <f>VLOOKUP(I102,PROD!A:B,2,FALSE)</f>
        <v>#N/A</v>
      </c>
    </row>
    <row r="103" spans="18:18" x14ac:dyDescent="0.2">
      <c r="R103" s="76" t="e">
        <f>VLOOKUP(I103,PROD!A:B,2,FALSE)</f>
        <v>#N/A</v>
      </c>
    </row>
    <row r="104" spans="18:18" x14ac:dyDescent="0.2">
      <c r="R104" s="76" t="e">
        <f>VLOOKUP(I104,PROD!A:B,2,FALSE)</f>
        <v>#N/A</v>
      </c>
    </row>
    <row r="105" spans="18:18" x14ac:dyDescent="0.2">
      <c r="R105" s="76" t="e">
        <f>VLOOKUP(I105,PROD!A:B,2,FALSE)</f>
        <v>#N/A</v>
      </c>
    </row>
    <row r="106" spans="18:18" x14ac:dyDescent="0.2">
      <c r="R106" s="76" t="e">
        <f>VLOOKUP(I106,PROD!A:B,2,FALSE)</f>
        <v>#N/A</v>
      </c>
    </row>
    <row r="107" spans="18:18" x14ac:dyDescent="0.2">
      <c r="R107" s="76" t="e">
        <f>VLOOKUP(I107,PROD!A:B,2,FALSE)</f>
        <v>#N/A</v>
      </c>
    </row>
    <row r="108" spans="18:18" x14ac:dyDescent="0.2">
      <c r="R108" s="76" t="e">
        <f>VLOOKUP(I108,PROD!A:B,2,FALSE)</f>
        <v>#N/A</v>
      </c>
    </row>
    <row r="109" spans="18:18" x14ac:dyDescent="0.2">
      <c r="R109" s="76" t="e">
        <f>VLOOKUP(I109,PROD!A:B,2,FALSE)</f>
        <v>#N/A</v>
      </c>
    </row>
    <row r="110" spans="18:18" x14ac:dyDescent="0.2">
      <c r="R110" s="76" t="e">
        <f>VLOOKUP(I110,PROD!A:B,2,FALSE)</f>
        <v>#N/A</v>
      </c>
    </row>
    <row r="111" spans="18:18" x14ac:dyDescent="0.2">
      <c r="R111" s="76" t="e">
        <f>VLOOKUP(I111,PROD!A:B,2,FALSE)</f>
        <v>#N/A</v>
      </c>
    </row>
    <row r="112" spans="18:18" x14ac:dyDescent="0.2">
      <c r="R112" s="76" t="e">
        <f>VLOOKUP(I112,PROD!A:B,2,FALSE)</f>
        <v>#N/A</v>
      </c>
    </row>
    <row r="113" spans="18:18" x14ac:dyDescent="0.2">
      <c r="R113" s="76" t="e">
        <f>VLOOKUP(I113,PROD!A:B,2,FALSE)</f>
        <v>#N/A</v>
      </c>
    </row>
    <row r="114" spans="18:18" x14ac:dyDescent="0.2">
      <c r="R114" s="76" t="e">
        <f>VLOOKUP(I114,PROD!A:B,2,FALSE)</f>
        <v>#N/A</v>
      </c>
    </row>
    <row r="115" spans="18:18" x14ac:dyDescent="0.2">
      <c r="R115" s="76" t="e">
        <f>VLOOKUP(I115,PROD!A:B,2,FALSE)</f>
        <v>#N/A</v>
      </c>
    </row>
    <row r="116" spans="18:18" x14ac:dyDescent="0.2">
      <c r="R116" s="76" t="e">
        <f>VLOOKUP(I116,PROD!A:B,2,FALSE)</f>
        <v>#N/A</v>
      </c>
    </row>
    <row r="117" spans="18:18" x14ac:dyDescent="0.2">
      <c r="R117" s="76" t="e">
        <f>VLOOKUP(I117,PROD!A:B,2,FALSE)</f>
        <v>#N/A</v>
      </c>
    </row>
    <row r="118" spans="18:18" x14ac:dyDescent="0.2">
      <c r="R118" s="76" t="e">
        <f>VLOOKUP(I118,PROD!A:B,2,FALSE)</f>
        <v>#N/A</v>
      </c>
    </row>
    <row r="119" spans="18:18" x14ac:dyDescent="0.2">
      <c r="R119" s="76" t="e">
        <f>VLOOKUP(I119,PROD!A:B,2,FALSE)</f>
        <v>#N/A</v>
      </c>
    </row>
    <row r="120" spans="18:18" x14ac:dyDescent="0.2">
      <c r="R120" s="76" t="e">
        <f>VLOOKUP(I120,PROD!A:B,2,FALSE)</f>
        <v>#N/A</v>
      </c>
    </row>
    <row r="121" spans="18:18" x14ac:dyDescent="0.2">
      <c r="R121" s="76" t="e">
        <f>VLOOKUP(I121,PROD!A:B,2,FALSE)</f>
        <v>#N/A</v>
      </c>
    </row>
    <row r="122" spans="18:18" x14ac:dyDescent="0.2">
      <c r="R122" s="76" t="e">
        <f>VLOOKUP(I122,PROD!A:B,2,FALSE)</f>
        <v>#N/A</v>
      </c>
    </row>
    <row r="123" spans="18:18" x14ac:dyDescent="0.2">
      <c r="R123" s="76" t="e">
        <f>VLOOKUP(I123,PROD!A:B,2,FALSE)</f>
        <v>#N/A</v>
      </c>
    </row>
    <row r="124" spans="18:18" x14ac:dyDescent="0.2">
      <c r="R124" s="76" t="e">
        <f>VLOOKUP(I124,PROD!A:B,2,FALSE)</f>
        <v>#N/A</v>
      </c>
    </row>
    <row r="125" spans="18:18" x14ac:dyDescent="0.2">
      <c r="R125" s="76" t="e">
        <f>VLOOKUP(I125,PROD!A:B,2,FALSE)</f>
        <v>#N/A</v>
      </c>
    </row>
    <row r="126" spans="18:18" x14ac:dyDescent="0.2">
      <c r="R126" s="76" t="e">
        <f>VLOOKUP(I126,PROD!A:B,2,FALSE)</f>
        <v>#N/A</v>
      </c>
    </row>
    <row r="127" spans="18:18" x14ac:dyDescent="0.2">
      <c r="R127" s="76" t="e">
        <f>VLOOKUP(I127,PROD!A:B,2,FALSE)</f>
        <v>#N/A</v>
      </c>
    </row>
    <row r="128" spans="18:18" x14ac:dyDescent="0.2">
      <c r="R128" s="76" t="e">
        <f>VLOOKUP(I128,PROD!A:B,2,FALSE)</f>
        <v>#N/A</v>
      </c>
    </row>
    <row r="129" spans="18:18" x14ac:dyDescent="0.2">
      <c r="R129" s="76" t="e">
        <f>VLOOKUP(I129,PROD!A:B,2,FALSE)</f>
        <v>#N/A</v>
      </c>
    </row>
    <row r="130" spans="18:18" x14ac:dyDescent="0.2">
      <c r="R130" s="76" t="e">
        <f>VLOOKUP(I130,PROD!A:B,2,FALSE)</f>
        <v>#N/A</v>
      </c>
    </row>
    <row r="131" spans="18:18" x14ac:dyDescent="0.2">
      <c r="R131" s="76" t="e">
        <f>VLOOKUP(I131,PROD!A:B,2,FALSE)</f>
        <v>#N/A</v>
      </c>
    </row>
    <row r="132" spans="18:18" x14ac:dyDescent="0.2">
      <c r="R132" s="76" t="e">
        <f>VLOOKUP(I132,PROD!A:B,2,FALSE)</f>
        <v>#N/A</v>
      </c>
    </row>
    <row r="133" spans="18:18" x14ac:dyDescent="0.2">
      <c r="R133" s="76" t="e">
        <f>VLOOKUP(I133,PROD!A:B,2,FALSE)</f>
        <v>#N/A</v>
      </c>
    </row>
    <row r="134" spans="18:18" x14ac:dyDescent="0.2">
      <c r="R134" s="76" t="e">
        <f>VLOOKUP(I134,PROD!A:B,2,FALSE)</f>
        <v>#N/A</v>
      </c>
    </row>
    <row r="135" spans="18:18" x14ac:dyDescent="0.2">
      <c r="R135" s="76" t="e">
        <f>VLOOKUP(I135,PROD!A:B,2,FALSE)</f>
        <v>#N/A</v>
      </c>
    </row>
    <row r="136" spans="18:18" x14ac:dyDescent="0.2">
      <c r="R136" s="76" t="e">
        <f>VLOOKUP(I136,PROD!A:B,2,FALSE)</f>
        <v>#N/A</v>
      </c>
    </row>
    <row r="137" spans="18:18" x14ac:dyDescent="0.2">
      <c r="R137" s="76" t="e">
        <f>VLOOKUP(I137,PROD!A:B,2,FALSE)</f>
        <v>#N/A</v>
      </c>
    </row>
    <row r="138" spans="18:18" x14ac:dyDescent="0.2">
      <c r="R138" s="76" t="e">
        <f>VLOOKUP(I138,PROD!A:B,2,FALSE)</f>
        <v>#N/A</v>
      </c>
    </row>
    <row r="139" spans="18:18" x14ac:dyDescent="0.2">
      <c r="R139" s="76" t="e">
        <f>VLOOKUP(I139,PROD!A:B,2,FALSE)</f>
        <v>#N/A</v>
      </c>
    </row>
    <row r="140" spans="18:18" x14ac:dyDescent="0.2">
      <c r="R140" s="76" t="e">
        <f>VLOOKUP(I140,PROD!A:B,2,FALSE)</f>
        <v>#N/A</v>
      </c>
    </row>
    <row r="141" spans="18:18" x14ac:dyDescent="0.2">
      <c r="R141" s="76" t="e">
        <f>VLOOKUP(I141,PROD!A:B,2,FALSE)</f>
        <v>#N/A</v>
      </c>
    </row>
    <row r="142" spans="18:18" x14ac:dyDescent="0.2">
      <c r="R142" s="76" t="e">
        <f>VLOOKUP(I142,PROD!A:B,2,FALSE)</f>
        <v>#N/A</v>
      </c>
    </row>
    <row r="143" spans="18:18" x14ac:dyDescent="0.2">
      <c r="R143" s="76" t="e">
        <f>VLOOKUP(I143,PROD!A:B,2,FALSE)</f>
        <v>#N/A</v>
      </c>
    </row>
    <row r="144" spans="18:18" x14ac:dyDescent="0.2">
      <c r="R144" s="76" t="e">
        <f>VLOOKUP(I144,PROD!A:B,2,FALSE)</f>
        <v>#N/A</v>
      </c>
    </row>
    <row r="145" spans="18:18" x14ac:dyDescent="0.2">
      <c r="R145" s="76" t="e">
        <f>VLOOKUP(I145,PROD!A:B,2,FALSE)</f>
        <v>#N/A</v>
      </c>
    </row>
    <row r="146" spans="18:18" x14ac:dyDescent="0.2">
      <c r="R146" s="76" t="e">
        <f>VLOOKUP(I146,PROD!A:B,2,FALSE)</f>
        <v>#N/A</v>
      </c>
    </row>
    <row r="147" spans="18:18" x14ac:dyDescent="0.2">
      <c r="R147" s="76" t="e">
        <f>VLOOKUP(I147,PROD!A:B,2,FALSE)</f>
        <v>#N/A</v>
      </c>
    </row>
    <row r="148" spans="18:18" x14ac:dyDescent="0.2">
      <c r="R148" s="76" t="e">
        <f>VLOOKUP(I148,PROD!A:B,2,FALSE)</f>
        <v>#N/A</v>
      </c>
    </row>
    <row r="149" spans="18:18" x14ac:dyDescent="0.2">
      <c r="R149" s="76" t="e">
        <f>VLOOKUP(I149,PROD!A:B,2,FALSE)</f>
        <v>#N/A</v>
      </c>
    </row>
    <row r="150" spans="18:18" x14ac:dyDescent="0.2">
      <c r="R150" s="76" t="e">
        <f>VLOOKUP(I150,PROD!A:B,2,FALSE)</f>
        <v>#N/A</v>
      </c>
    </row>
    <row r="151" spans="18:18" x14ac:dyDescent="0.2">
      <c r="R151" s="76" t="e">
        <f>VLOOKUP(I151,PROD!A:B,2,FALSE)</f>
        <v>#N/A</v>
      </c>
    </row>
    <row r="152" spans="18:18" x14ac:dyDescent="0.2">
      <c r="R152" s="76" t="e">
        <f>VLOOKUP(I152,PROD!A:B,2,FALSE)</f>
        <v>#N/A</v>
      </c>
    </row>
    <row r="153" spans="18:18" x14ac:dyDescent="0.2">
      <c r="R153" s="76" t="e">
        <f>VLOOKUP(I153,PROD!A:B,2,FALSE)</f>
        <v>#N/A</v>
      </c>
    </row>
    <row r="154" spans="18:18" x14ac:dyDescent="0.2">
      <c r="R154" s="76" t="e">
        <f>VLOOKUP(I154,PROD!A:B,2,FALSE)</f>
        <v>#N/A</v>
      </c>
    </row>
    <row r="155" spans="18:18" x14ac:dyDescent="0.2">
      <c r="R155" s="76" t="e">
        <f>VLOOKUP(I155,PROD!A:B,2,FALSE)</f>
        <v>#N/A</v>
      </c>
    </row>
    <row r="156" spans="18:18" x14ac:dyDescent="0.2">
      <c r="R156" s="76" t="e">
        <f>VLOOKUP(I156,PROD!A:B,2,FALSE)</f>
        <v>#N/A</v>
      </c>
    </row>
    <row r="157" spans="18:18" x14ac:dyDescent="0.2">
      <c r="R157" s="76" t="e">
        <f>VLOOKUP(I157,PROD!A:B,2,FALSE)</f>
        <v>#N/A</v>
      </c>
    </row>
    <row r="158" spans="18:18" x14ac:dyDescent="0.2">
      <c r="R158" s="76" t="e">
        <f>VLOOKUP(I158,PROD!A:B,2,FALSE)</f>
        <v>#N/A</v>
      </c>
    </row>
    <row r="159" spans="18:18" x14ac:dyDescent="0.2">
      <c r="R159" s="76" t="e">
        <f>VLOOKUP(I159,PROD!A:B,2,FALSE)</f>
        <v>#N/A</v>
      </c>
    </row>
    <row r="160" spans="18:18" x14ac:dyDescent="0.2">
      <c r="R160" s="76" t="e">
        <f>VLOOKUP(I160,PROD!A:B,2,FALSE)</f>
        <v>#N/A</v>
      </c>
    </row>
    <row r="161" spans="18:18" x14ac:dyDescent="0.2">
      <c r="R161" s="76" t="e">
        <f>VLOOKUP(I161,PROD!A:B,2,FALSE)</f>
        <v>#N/A</v>
      </c>
    </row>
    <row r="162" spans="18:18" x14ac:dyDescent="0.2">
      <c r="R162" s="76" t="e">
        <f>VLOOKUP(I162,PROD!A:B,2,FALSE)</f>
        <v>#N/A</v>
      </c>
    </row>
    <row r="163" spans="18:18" x14ac:dyDescent="0.2">
      <c r="R163" s="76" t="e">
        <f>VLOOKUP(I163,PROD!A:B,2,FALSE)</f>
        <v>#N/A</v>
      </c>
    </row>
    <row r="164" spans="18:18" x14ac:dyDescent="0.2">
      <c r="R164" s="76" t="e">
        <f>VLOOKUP(I164,PROD!A:B,2,FALSE)</f>
        <v>#N/A</v>
      </c>
    </row>
    <row r="165" spans="18:18" x14ac:dyDescent="0.2">
      <c r="R165" s="76" t="e">
        <f>VLOOKUP(I165,PROD!A:B,2,FALSE)</f>
        <v>#N/A</v>
      </c>
    </row>
    <row r="166" spans="18:18" x14ac:dyDescent="0.2">
      <c r="R166" s="76" t="e">
        <f>VLOOKUP(I166,PROD!A:B,2,FALSE)</f>
        <v>#N/A</v>
      </c>
    </row>
    <row r="167" spans="18:18" x14ac:dyDescent="0.2">
      <c r="R167" s="76" t="e">
        <f>VLOOKUP(I167,PROD!A:B,2,FALSE)</f>
        <v>#N/A</v>
      </c>
    </row>
    <row r="168" spans="18:18" x14ac:dyDescent="0.2">
      <c r="R168" s="76" t="e">
        <f>VLOOKUP(I168,PROD!A:B,2,FALSE)</f>
        <v>#N/A</v>
      </c>
    </row>
    <row r="169" spans="18:18" x14ac:dyDescent="0.2">
      <c r="R169" s="76" t="e">
        <f>VLOOKUP(I169,PROD!A:B,2,FALSE)</f>
        <v>#N/A</v>
      </c>
    </row>
    <row r="170" spans="18:18" x14ac:dyDescent="0.2">
      <c r="R170" s="76" t="e">
        <f>VLOOKUP(I170,PROD!A:B,2,FALSE)</f>
        <v>#N/A</v>
      </c>
    </row>
    <row r="171" spans="18:18" x14ac:dyDescent="0.2">
      <c r="R171" s="76" t="e">
        <f>VLOOKUP(I171,PROD!A:B,2,FALSE)</f>
        <v>#N/A</v>
      </c>
    </row>
    <row r="172" spans="18:18" x14ac:dyDescent="0.2">
      <c r="R172" s="76" t="e">
        <f>VLOOKUP(I172,PROD!A:B,2,FALSE)</f>
        <v>#N/A</v>
      </c>
    </row>
    <row r="173" spans="18:18" x14ac:dyDescent="0.2">
      <c r="R173" s="76" t="e">
        <f>VLOOKUP(I173,PROD!A:B,2,FALSE)</f>
        <v>#N/A</v>
      </c>
    </row>
    <row r="174" spans="18:18" x14ac:dyDescent="0.2">
      <c r="R174" s="76" t="e">
        <f>VLOOKUP(I174,PROD!A:B,2,FALSE)</f>
        <v>#N/A</v>
      </c>
    </row>
    <row r="175" spans="18:18" x14ac:dyDescent="0.2">
      <c r="R175" s="76" t="e">
        <f>VLOOKUP(I175,PROD!A:B,2,FALSE)</f>
        <v>#N/A</v>
      </c>
    </row>
    <row r="176" spans="18:18" x14ac:dyDescent="0.2">
      <c r="R176" s="76" t="e">
        <f>VLOOKUP(I176,PROD!A:B,2,FALSE)</f>
        <v>#N/A</v>
      </c>
    </row>
    <row r="177" spans="18:18" x14ac:dyDescent="0.2">
      <c r="R177" s="76" t="e">
        <f>VLOOKUP(I177,PROD!A:B,2,FALSE)</f>
        <v>#N/A</v>
      </c>
    </row>
    <row r="178" spans="18:18" x14ac:dyDescent="0.2">
      <c r="R178" s="76" t="e">
        <f>VLOOKUP(I178,PROD!A:B,2,FALSE)</f>
        <v>#N/A</v>
      </c>
    </row>
    <row r="179" spans="18:18" x14ac:dyDescent="0.2">
      <c r="R179" s="76" t="e">
        <f>VLOOKUP(I179,PROD!A:B,2,FALSE)</f>
        <v>#N/A</v>
      </c>
    </row>
    <row r="180" spans="18:18" x14ac:dyDescent="0.2">
      <c r="R180" s="76" t="e">
        <f>VLOOKUP(I180,PROD!A:B,2,FALSE)</f>
        <v>#N/A</v>
      </c>
    </row>
    <row r="181" spans="18:18" x14ac:dyDescent="0.2">
      <c r="R181" s="76" t="e">
        <f>VLOOKUP(I181,PROD!A:B,2,FALSE)</f>
        <v>#N/A</v>
      </c>
    </row>
    <row r="182" spans="18:18" x14ac:dyDescent="0.2">
      <c r="R182" s="76" t="e">
        <f>VLOOKUP(I182,PROD!A:B,2,FALSE)</f>
        <v>#N/A</v>
      </c>
    </row>
    <row r="183" spans="18:18" x14ac:dyDescent="0.2">
      <c r="R183" s="76" t="e">
        <f>VLOOKUP(I183,PROD!A:B,2,FALSE)</f>
        <v>#N/A</v>
      </c>
    </row>
    <row r="184" spans="18:18" x14ac:dyDescent="0.2">
      <c r="R184" s="76" t="e">
        <f>VLOOKUP(I184,PROD!A:B,2,FALSE)</f>
        <v>#N/A</v>
      </c>
    </row>
    <row r="185" spans="18:18" x14ac:dyDescent="0.2">
      <c r="R185" s="76" t="e">
        <f>VLOOKUP(I185,PROD!A:B,2,FALSE)</f>
        <v>#N/A</v>
      </c>
    </row>
    <row r="186" spans="18:18" x14ac:dyDescent="0.2">
      <c r="R186" s="76" t="e">
        <f>VLOOKUP(I186,PROD!A:B,2,FALSE)</f>
        <v>#N/A</v>
      </c>
    </row>
    <row r="187" spans="18:18" x14ac:dyDescent="0.2">
      <c r="R187" s="76" t="e">
        <f>VLOOKUP(I187,PROD!A:B,2,FALSE)</f>
        <v>#N/A</v>
      </c>
    </row>
    <row r="188" spans="18:18" x14ac:dyDescent="0.2">
      <c r="R188" s="76" t="e">
        <f>VLOOKUP(I188,PROD!A:B,2,FALSE)</f>
        <v>#N/A</v>
      </c>
    </row>
    <row r="189" spans="18:18" x14ac:dyDescent="0.2">
      <c r="R189" s="76" t="e">
        <f>VLOOKUP(I189,PROD!A:B,2,FALSE)</f>
        <v>#N/A</v>
      </c>
    </row>
    <row r="190" spans="18:18" x14ac:dyDescent="0.2">
      <c r="R190" s="76" t="e">
        <f>VLOOKUP(I190,PROD!A:B,2,FALSE)</f>
        <v>#N/A</v>
      </c>
    </row>
    <row r="191" spans="18:18" x14ac:dyDescent="0.2">
      <c r="R191" s="76" t="e">
        <f>VLOOKUP(I191,PROD!A:B,2,FALSE)</f>
        <v>#N/A</v>
      </c>
    </row>
    <row r="192" spans="18:18" x14ac:dyDescent="0.2">
      <c r="R192" s="76" t="e">
        <f>VLOOKUP(I192,PROD!A:B,2,FALSE)</f>
        <v>#N/A</v>
      </c>
    </row>
    <row r="193" spans="18:18" x14ac:dyDescent="0.2">
      <c r="R193" s="76" t="e">
        <f>VLOOKUP(I193,PROD!A:B,2,FALSE)</f>
        <v>#N/A</v>
      </c>
    </row>
    <row r="194" spans="18:18" x14ac:dyDescent="0.2">
      <c r="R194" s="76" t="e">
        <f>VLOOKUP(I194,PROD!A:B,2,FALSE)</f>
        <v>#N/A</v>
      </c>
    </row>
    <row r="195" spans="18:18" x14ac:dyDescent="0.2">
      <c r="R195" s="76" t="e">
        <f>VLOOKUP(I195,PROD!A:B,2,FALSE)</f>
        <v>#N/A</v>
      </c>
    </row>
    <row r="196" spans="18:18" x14ac:dyDescent="0.2">
      <c r="R196" s="76" t="e">
        <f>VLOOKUP(I196,PROD!A:B,2,FALSE)</f>
        <v>#N/A</v>
      </c>
    </row>
    <row r="197" spans="18:18" x14ac:dyDescent="0.2">
      <c r="R197" s="76" t="e">
        <f>VLOOKUP(I197,PROD!A:B,2,FALSE)</f>
        <v>#N/A</v>
      </c>
    </row>
    <row r="198" spans="18:18" x14ac:dyDescent="0.2">
      <c r="R198" s="76" t="e">
        <f>VLOOKUP(I198,PROD!A:B,2,FALSE)</f>
        <v>#N/A</v>
      </c>
    </row>
    <row r="199" spans="18:18" x14ac:dyDescent="0.2">
      <c r="R199" s="76" t="e">
        <f>VLOOKUP(I199,PROD!A:B,2,FALSE)</f>
        <v>#N/A</v>
      </c>
    </row>
    <row r="200" spans="18:18" x14ac:dyDescent="0.2">
      <c r="R200" s="76" t="e">
        <f>VLOOKUP(I200,PROD!A:B,2,FALSE)</f>
        <v>#N/A</v>
      </c>
    </row>
    <row r="201" spans="18:18" x14ac:dyDescent="0.2">
      <c r="R201" s="76" t="e">
        <f>VLOOKUP(I201,PROD!A:B,2,FALSE)</f>
        <v>#N/A</v>
      </c>
    </row>
    <row r="202" spans="18:18" x14ac:dyDescent="0.2">
      <c r="R202" s="76" t="e">
        <f>VLOOKUP(I202,PROD!A:B,2,FALSE)</f>
        <v>#N/A</v>
      </c>
    </row>
    <row r="203" spans="18:18" x14ac:dyDescent="0.2">
      <c r="R203" s="76" t="e">
        <f>VLOOKUP(I203,PROD!A:B,2,FALSE)</f>
        <v>#N/A</v>
      </c>
    </row>
    <row r="204" spans="18:18" x14ac:dyDescent="0.2">
      <c r="R204" s="76" t="e">
        <f>VLOOKUP(I204,PROD!A:B,2,FALSE)</f>
        <v>#N/A</v>
      </c>
    </row>
    <row r="205" spans="18:18" x14ac:dyDescent="0.2">
      <c r="R205" s="76" t="e">
        <f>VLOOKUP(I205,PROD!A:B,2,FALSE)</f>
        <v>#N/A</v>
      </c>
    </row>
    <row r="206" spans="18:18" x14ac:dyDescent="0.2">
      <c r="R206" s="76" t="e">
        <f>VLOOKUP(I206,PROD!A:B,2,FALSE)</f>
        <v>#N/A</v>
      </c>
    </row>
    <row r="207" spans="18:18" x14ac:dyDescent="0.2">
      <c r="R207" s="76" t="e">
        <f>VLOOKUP(I207,PROD!A:B,2,FALSE)</f>
        <v>#N/A</v>
      </c>
    </row>
    <row r="208" spans="18:18" x14ac:dyDescent="0.2">
      <c r="R208" s="76" t="e">
        <f>VLOOKUP(I208,PROD!A:B,2,FALSE)</f>
        <v>#N/A</v>
      </c>
    </row>
    <row r="209" spans="18:18" x14ac:dyDescent="0.2">
      <c r="R209" s="76" t="e">
        <f>VLOOKUP(I209,PROD!A:B,2,FALSE)</f>
        <v>#N/A</v>
      </c>
    </row>
    <row r="210" spans="18:18" x14ac:dyDescent="0.2">
      <c r="R210" s="76" t="e">
        <f>VLOOKUP(I210,PROD!A:B,2,FALSE)</f>
        <v>#N/A</v>
      </c>
    </row>
    <row r="211" spans="18:18" x14ac:dyDescent="0.2">
      <c r="R211" s="76" t="e">
        <f>VLOOKUP(I211,PROD!A:B,2,FALSE)</f>
        <v>#N/A</v>
      </c>
    </row>
    <row r="212" spans="18:18" x14ac:dyDescent="0.2">
      <c r="R212" s="76" t="e">
        <f>VLOOKUP(I212,PROD!A:B,2,FALSE)</f>
        <v>#N/A</v>
      </c>
    </row>
    <row r="213" spans="18:18" x14ac:dyDescent="0.2">
      <c r="R213" s="76" t="e">
        <f>VLOOKUP(I213,PROD!A:B,2,FALSE)</f>
        <v>#N/A</v>
      </c>
    </row>
    <row r="214" spans="18:18" x14ac:dyDescent="0.2">
      <c r="R214" s="76" t="e">
        <f>VLOOKUP(I214,PROD!A:B,2,FALSE)</f>
        <v>#N/A</v>
      </c>
    </row>
    <row r="215" spans="18:18" x14ac:dyDescent="0.2">
      <c r="R215" s="76" t="e">
        <f>VLOOKUP(I215,PROD!A:B,2,FALSE)</f>
        <v>#N/A</v>
      </c>
    </row>
    <row r="216" spans="18:18" x14ac:dyDescent="0.2">
      <c r="R216" s="76" t="e">
        <f>VLOOKUP(I216,PROD!A:B,2,FALSE)</f>
        <v>#N/A</v>
      </c>
    </row>
    <row r="217" spans="18:18" x14ac:dyDescent="0.2">
      <c r="R217" s="76" t="e">
        <f>VLOOKUP(I217,PROD!A:B,2,FALSE)</f>
        <v>#N/A</v>
      </c>
    </row>
    <row r="218" spans="18:18" x14ac:dyDescent="0.2">
      <c r="R218" s="76" t="e">
        <f>VLOOKUP(I218,PROD!A:B,2,FALSE)</f>
        <v>#N/A</v>
      </c>
    </row>
    <row r="219" spans="18:18" x14ac:dyDescent="0.2">
      <c r="R219" s="76" t="e">
        <f>VLOOKUP(I219,PROD!A:B,2,FALSE)</f>
        <v>#N/A</v>
      </c>
    </row>
    <row r="220" spans="18:18" x14ac:dyDescent="0.2">
      <c r="R220" s="76" t="e">
        <f>VLOOKUP(I220,PROD!A:B,2,FALSE)</f>
        <v>#N/A</v>
      </c>
    </row>
    <row r="221" spans="18:18" x14ac:dyDescent="0.2">
      <c r="R221" s="76" t="e">
        <f>VLOOKUP(I221,PROD!A:B,2,FALSE)</f>
        <v>#N/A</v>
      </c>
    </row>
    <row r="222" spans="18:18" x14ac:dyDescent="0.2">
      <c r="R222" s="76" t="e">
        <f>VLOOKUP(I222,PROD!A:B,2,FALSE)</f>
        <v>#N/A</v>
      </c>
    </row>
    <row r="223" spans="18:18" x14ac:dyDescent="0.2">
      <c r="R223" s="76" t="e">
        <f>VLOOKUP(I223,PROD!A:B,2,FALSE)</f>
        <v>#N/A</v>
      </c>
    </row>
    <row r="224" spans="18:18" x14ac:dyDescent="0.2">
      <c r="R224" s="76" t="e">
        <f>VLOOKUP(I224,PROD!A:B,2,FALSE)</f>
        <v>#N/A</v>
      </c>
    </row>
    <row r="225" spans="18:18" x14ac:dyDescent="0.2">
      <c r="R225" s="76" t="e">
        <f>VLOOKUP(I225,PROD!A:B,2,FALSE)</f>
        <v>#N/A</v>
      </c>
    </row>
    <row r="226" spans="18:18" x14ac:dyDescent="0.2">
      <c r="R226" s="76" t="e">
        <f>VLOOKUP(I226,PROD!A:B,2,FALSE)</f>
        <v>#N/A</v>
      </c>
    </row>
    <row r="227" spans="18:18" x14ac:dyDescent="0.2">
      <c r="R227" s="76" t="e">
        <f>VLOOKUP(I227,PROD!A:B,2,FALSE)</f>
        <v>#N/A</v>
      </c>
    </row>
    <row r="228" spans="18:18" x14ac:dyDescent="0.2">
      <c r="R228" s="76" t="e">
        <f>VLOOKUP(I228,PROD!A:B,2,FALSE)</f>
        <v>#N/A</v>
      </c>
    </row>
    <row r="229" spans="18:18" x14ac:dyDescent="0.2">
      <c r="R229" s="76" t="e">
        <f>VLOOKUP(I229,PROD!A:B,2,FALSE)</f>
        <v>#N/A</v>
      </c>
    </row>
    <row r="230" spans="18:18" x14ac:dyDescent="0.2">
      <c r="R230" s="76" t="e">
        <f>VLOOKUP(I230,PROD!A:B,2,FALSE)</f>
        <v>#N/A</v>
      </c>
    </row>
    <row r="231" spans="18:18" x14ac:dyDescent="0.2">
      <c r="R231" s="76" t="e">
        <f>VLOOKUP(I231,PROD!A:B,2,FALSE)</f>
        <v>#N/A</v>
      </c>
    </row>
    <row r="232" spans="18:18" x14ac:dyDescent="0.2">
      <c r="R232" s="76" t="e">
        <f>VLOOKUP(I232,PROD!A:B,2,FALSE)</f>
        <v>#N/A</v>
      </c>
    </row>
    <row r="233" spans="18:18" x14ac:dyDescent="0.2">
      <c r="R233" s="76" t="e">
        <f>VLOOKUP(I233,PROD!A:B,2,FALSE)</f>
        <v>#N/A</v>
      </c>
    </row>
    <row r="234" spans="18:18" x14ac:dyDescent="0.2">
      <c r="R234" s="76" t="e">
        <f>VLOOKUP(I234,PROD!A:B,2,FALSE)</f>
        <v>#N/A</v>
      </c>
    </row>
    <row r="235" spans="18:18" x14ac:dyDescent="0.2">
      <c r="R235" s="76" t="e">
        <f>VLOOKUP(I235,PROD!A:B,2,FALSE)</f>
        <v>#N/A</v>
      </c>
    </row>
    <row r="236" spans="18:18" x14ac:dyDescent="0.2">
      <c r="R236" s="76" t="e">
        <f>VLOOKUP(I236,PROD!A:B,2,FALSE)</f>
        <v>#N/A</v>
      </c>
    </row>
    <row r="237" spans="18:18" x14ac:dyDescent="0.2">
      <c r="R237" s="76" t="e">
        <f>VLOOKUP(I237,PROD!A:B,2,FALSE)</f>
        <v>#N/A</v>
      </c>
    </row>
    <row r="238" spans="18:18" x14ac:dyDescent="0.2">
      <c r="R238" s="76" t="e">
        <f>VLOOKUP(I238,PROD!A:B,2,FALSE)</f>
        <v>#N/A</v>
      </c>
    </row>
    <row r="239" spans="18:18" x14ac:dyDescent="0.2">
      <c r="R239" s="76" t="e">
        <f>VLOOKUP(I239,PROD!A:B,2,FALSE)</f>
        <v>#N/A</v>
      </c>
    </row>
    <row r="240" spans="18:18" x14ac:dyDescent="0.2">
      <c r="R240" s="76" t="e">
        <f>VLOOKUP(I240,PROD!A:B,2,FALSE)</f>
        <v>#N/A</v>
      </c>
    </row>
    <row r="241" spans="18:18" x14ac:dyDescent="0.2">
      <c r="R241" s="76" t="e">
        <f>VLOOKUP(I241,PROD!A:B,2,FALSE)</f>
        <v>#N/A</v>
      </c>
    </row>
    <row r="242" spans="18:18" x14ac:dyDescent="0.2">
      <c r="R242" s="76" t="e">
        <f>VLOOKUP(I242,PROD!A:B,2,FALSE)</f>
        <v>#N/A</v>
      </c>
    </row>
    <row r="243" spans="18:18" x14ac:dyDescent="0.2">
      <c r="R243" s="76" t="e">
        <f>VLOOKUP(I243,PROD!A:B,2,FALSE)</f>
        <v>#N/A</v>
      </c>
    </row>
    <row r="244" spans="18:18" x14ac:dyDescent="0.2">
      <c r="R244" s="76" t="e">
        <f>VLOOKUP(I244,PROD!A:B,2,FALSE)</f>
        <v>#N/A</v>
      </c>
    </row>
    <row r="245" spans="18:18" x14ac:dyDescent="0.2">
      <c r="R245" s="76" t="e">
        <f>VLOOKUP(I245,PROD!A:B,2,FALSE)</f>
        <v>#N/A</v>
      </c>
    </row>
    <row r="246" spans="18:18" x14ac:dyDescent="0.2">
      <c r="R246" s="76" t="e">
        <f>VLOOKUP(I246,PROD!A:B,2,FALSE)</f>
        <v>#N/A</v>
      </c>
    </row>
    <row r="247" spans="18:18" x14ac:dyDescent="0.2">
      <c r="R247" s="76" t="e">
        <f>VLOOKUP(I247,PROD!A:B,2,FALSE)</f>
        <v>#N/A</v>
      </c>
    </row>
    <row r="248" spans="18:18" x14ac:dyDescent="0.2">
      <c r="R248" s="76" t="e">
        <f>VLOOKUP(I248,PROD!A:B,2,FALSE)</f>
        <v>#N/A</v>
      </c>
    </row>
    <row r="249" spans="18:18" x14ac:dyDescent="0.2">
      <c r="R249" s="76" t="e">
        <f>VLOOKUP(I249,PROD!A:B,2,FALSE)</f>
        <v>#N/A</v>
      </c>
    </row>
    <row r="250" spans="18:18" x14ac:dyDescent="0.2">
      <c r="R250" s="76" t="e">
        <f>VLOOKUP(I250,PROD!A:B,2,FALSE)</f>
        <v>#N/A</v>
      </c>
    </row>
    <row r="251" spans="18:18" x14ac:dyDescent="0.2">
      <c r="R251" s="76" t="e">
        <f>VLOOKUP(I251,PROD!A:B,2,FALSE)</f>
        <v>#N/A</v>
      </c>
    </row>
    <row r="252" spans="18:18" x14ac:dyDescent="0.2">
      <c r="R252" s="76" t="e">
        <f>VLOOKUP(I252,PROD!A:B,2,FALSE)</f>
        <v>#N/A</v>
      </c>
    </row>
    <row r="253" spans="18:18" x14ac:dyDescent="0.2">
      <c r="R253" s="76" t="e">
        <f>VLOOKUP(I253,PROD!A:B,2,FALSE)</f>
        <v>#N/A</v>
      </c>
    </row>
    <row r="254" spans="18:18" x14ac:dyDescent="0.2">
      <c r="R254" s="76" t="e">
        <f>VLOOKUP(I254,PROD!A:B,2,FALSE)</f>
        <v>#N/A</v>
      </c>
    </row>
    <row r="255" spans="18:18" x14ac:dyDescent="0.2">
      <c r="R255" s="76" t="e">
        <f>VLOOKUP(I255,PROD!A:B,2,FALSE)</f>
        <v>#N/A</v>
      </c>
    </row>
    <row r="256" spans="18:18" x14ac:dyDescent="0.2">
      <c r="R256" s="76" t="e">
        <f>VLOOKUP(I256,PROD!A:B,2,FALSE)</f>
        <v>#N/A</v>
      </c>
    </row>
    <row r="257" spans="18:18" x14ac:dyDescent="0.2">
      <c r="R257" s="76" t="e">
        <f>VLOOKUP(I257,PROD!A:B,2,FALSE)</f>
        <v>#N/A</v>
      </c>
    </row>
    <row r="258" spans="18:18" x14ac:dyDescent="0.2">
      <c r="R258" s="76" t="e">
        <f>VLOOKUP(I258,PROD!A:B,2,FALSE)</f>
        <v>#N/A</v>
      </c>
    </row>
    <row r="259" spans="18:18" x14ac:dyDescent="0.2">
      <c r="R259" s="76" t="e">
        <f>VLOOKUP(I259,PROD!A:B,2,FALSE)</f>
        <v>#N/A</v>
      </c>
    </row>
    <row r="260" spans="18:18" x14ac:dyDescent="0.2">
      <c r="R260" s="76" t="e">
        <f>VLOOKUP(I260,PROD!A:B,2,FALSE)</f>
        <v>#N/A</v>
      </c>
    </row>
    <row r="261" spans="18:18" x14ac:dyDescent="0.2">
      <c r="R261" s="76" t="e">
        <f>VLOOKUP(I261,PROD!A:B,2,FALSE)</f>
        <v>#N/A</v>
      </c>
    </row>
    <row r="262" spans="18:18" x14ac:dyDescent="0.2">
      <c r="R262" s="76" t="e">
        <f>VLOOKUP(I262,PROD!A:B,2,FALSE)</f>
        <v>#N/A</v>
      </c>
    </row>
    <row r="263" spans="18:18" x14ac:dyDescent="0.2">
      <c r="R263" s="76" t="e">
        <f>VLOOKUP(I263,PROD!A:B,2,FALSE)</f>
        <v>#N/A</v>
      </c>
    </row>
    <row r="264" spans="18:18" x14ac:dyDescent="0.2">
      <c r="R264" s="76" t="e">
        <f>VLOOKUP(I264,PROD!A:B,2,FALSE)</f>
        <v>#N/A</v>
      </c>
    </row>
    <row r="265" spans="18:18" x14ac:dyDescent="0.2">
      <c r="R265" s="76" t="e">
        <f>VLOOKUP(I265,PROD!A:B,2,FALSE)</f>
        <v>#N/A</v>
      </c>
    </row>
    <row r="266" spans="18:18" x14ac:dyDescent="0.2">
      <c r="R266" s="76" t="e">
        <f>VLOOKUP(I266,PROD!A:B,2,FALSE)</f>
        <v>#N/A</v>
      </c>
    </row>
    <row r="267" spans="18:18" x14ac:dyDescent="0.2">
      <c r="R267" s="76" t="e">
        <f>VLOOKUP(I267,PROD!A:B,2,FALSE)</f>
        <v>#N/A</v>
      </c>
    </row>
    <row r="268" spans="18:18" x14ac:dyDescent="0.2">
      <c r="R268" s="76" t="e">
        <f>VLOOKUP(I268,PROD!A:B,2,FALSE)</f>
        <v>#N/A</v>
      </c>
    </row>
    <row r="269" spans="18:18" x14ac:dyDescent="0.2">
      <c r="R269" s="76" t="e">
        <f>VLOOKUP(I269,PROD!A:B,2,FALSE)</f>
        <v>#N/A</v>
      </c>
    </row>
    <row r="270" spans="18:18" x14ac:dyDescent="0.2">
      <c r="R270" s="76" t="e">
        <f>VLOOKUP(I270,PROD!A:B,2,FALSE)</f>
        <v>#N/A</v>
      </c>
    </row>
    <row r="271" spans="18:18" x14ac:dyDescent="0.2">
      <c r="R271" s="76" t="e">
        <f>VLOOKUP(I271,PROD!A:B,2,FALSE)</f>
        <v>#N/A</v>
      </c>
    </row>
    <row r="272" spans="18:18" x14ac:dyDescent="0.2">
      <c r="R272" s="76" t="e">
        <f>VLOOKUP(I272,PROD!A:B,2,FALSE)</f>
        <v>#N/A</v>
      </c>
    </row>
    <row r="273" spans="18:18" x14ac:dyDescent="0.2">
      <c r="R273" s="76" t="e">
        <f>VLOOKUP(I273,PROD!A:B,2,FALSE)</f>
        <v>#N/A</v>
      </c>
    </row>
    <row r="274" spans="18:18" x14ac:dyDescent="0.2">
      <c r="R274" s="76" t="e">
        <f>VLOOKUP(I274,PROD!A:B,2,FALSE)</f>
        <v>#N/A</v>
      </c>
    </row>
    <row r="275" spans="18:18" x14ac:dyDescent="0.2">
      <c r="R275" s="76" t="e">
        <f>VLOOKUP(I275,PROD!A:B,2,FALSE)</f>
        <v>#N/A</v>
      </c>
    </row>
    <row r="276" spans="18:18" x14ac:dyDescent="0.2">
      <c r="R276" s="76" t="e">
        <f>VLOOKUP(I276,PROD!A:B,2,FALSE)</f>
        <v>#N/A</v>
      </c>
    </row>
    <row r="277" spans="18:18" x14ac:dyDescent="0.2">
      <c r="R277" s="76" t="e">
        <f>VLOOKUP(I277,PROD!A:B,2,FALSE)</f>
        <v>#N/A</v>
      </c>
    </row>
    <row r="278" spans="18:18" x14ac:dyDescent="0.2">
      <c r="R278" s="76" t="e">
        <f>VLOOKUP(I278,PROD!A:B,2,FALSE)</f>
        <v>#N/A</v>
      </c>
    </row>
    <row r="279" spans="18:18" x14ac:dyDescent="0.2">
      <c r="R279" s="76" t="e">
        <f>VLOOKUP(I279,PROD!A:B,2,FALSE)</f>
        <v>#N/A</v>
      </c>
    </row>
    <row r="280" spans="18:18" x14ac:dyDescent="0.2">
      <c r="R280" s="76" t="e">
        <f>VLOOKUP(I280,PROD!A:B,2,FALSE)</f>
        <v>#N/A</v>
      </c>
    </row>
    <row r="281" spans="18:18" x14ac:dyDescent="0.2">
      <c r="R281" s="76" t="e">
        <f>VLOOKUP(I281,PROD!A:B,2,FALSE)</f>
        <v>#N/A</v>
      </c>
    </row>
    <row r="282" spans="18:18" x14ac:dyDescent="0.2">
      <c r="R282" s="76" t="e">
        <f>VLOOKUP(I282,PROD!A:B,2,FALSE)</f>
        <v>#N/A</v>
      </c>
    </row>
    <row r="283" spans="18:18" x14ac:dyDescent="0.2">
      <c r="R283" s="76" t="e">
        <f>VLOOKUP(I283,PROD!A:B,2,FALSE)</f>
        <v>#N/A</v>
      </c>
    </row>
    <row r="284" spans="18:18" x14ac:dyDescent="0.2">
      <c r="R284" s="76" t="e">
        <f>VLOOKUP(I284,PROD!A:B,2,FALSE)</f>
        <v>#N/A</v>
      </c>
    </row>
    <row r="285" spans="18:18" x14ac:dyDescent="0.2">
      <c r="R285" s="76" t="e">
        <f>VLOOKUP(I285,PROD!A:B,2,FALSE)</f>
        <v>#N/A</v>
      </c>
    </row>
    <row r="286" spans="18:18" x14ac:dyDescent="0.2">
      <c r="R286" s="76" t="e">
        <f>VLOOKUP(I286,PROD!A:B,2,FALSE)</f>
        <v>#N/A</v>
      </c>
    </row>
    <row r="287" spans="18:18" x14ac:dyDescent="0.2">
      <c r="R287" s="76" t="e">
        <f>VLOOKUP(I287,PROD!A:B,2,FALSE)</f>
        <v>#N/A</v>
      </c>
    </row>
    <row r="288" spans="18:18" x14ac:dyDescent="0.2">
      <c r="R288" s="76" t="e">
        <f>VLOOKUP(I288,PROD!A:B,2,FALSE)</f>
        <v>#N/A</v>
      </c>
    </row>
    <row r="289" spans="18:18" x14ac:dyDescent="0.2">
      <c r="R289" s="76" t="e">
        <f>VLOOKUP(I289,PROD!A:B,2,FALSE)</f>
        <v>#N/A</v>
      </c>
    </row>
    <row r="290" spans="18:18" x14ac:dyDescent="0.2">
      <c r="R290" s="76" t="e">
        <f>VLOOKUP(I290,PROD!A:B,2,FALSE)</f>
        <v>#N/A</v>
      </c>
    </row>
    <row r="291" spans="18:18" x14ac:dyDescent="0.2">
      <c r="R291" s="76" t="e">
        <f>VLOOKUP(I291,PROD!A:B,2,FALSE)</f>
        <v>#N/A</v>
      </c>
    </row>
    <row r="292" spans="18:18" x14ac:dyDescent="0.2">
      <c r="R292" s="76" t="e">
        <f>VLOOKUP(I292,PROD!A:B,2,FALSE)</f>
        <v>#N/A</v>
      </c>
    </row>
    <row r="293" spans="18:18" x14ac:dyDescent="0.2">
      <c r="R293" s="76" t="e">
        <f>VLOOKUP(I293,PROD!A:B,2,FALSE)</f>
        <v>#N/A</v>
      </c>
    </row>
    <row r="294" spans="18:18" x14ac:dyDescent="0.2">
      <c r="R294" s="76" t="e">
        <f>VLOOKUP(I294,PROD!A:B,2,FALSE)</f>
        <v>#N/A</v>
      </c>
    </row>
    <row r="295" spans="18:18" x14ac:dyDescent="0.2">
      <c r="R295" s="76" t="e">
        <f>VLOOKUP(I295,PROD!A:B,2,FALSE)</f>
        <v>#N/A</v>
      </c>
    </row>
    <row r="296" spans="18:18" x14ac:dyDescent="0.2">
      <c r="R296" s="76" t="e">
        <f>VLOOKUP(I296,PROD!A:B,2,FALSE)</f>
        <v>#N/A</v>
      </c>
    </row>
    <row r="297" spans="18:18" x14ac:dyDescent="0.2">
      <c r="R297" s="76" t="e">
        <f>VLOOKUP(I297,PROD!A:B,2,FALSE)</f>
        <v>#N/A</v>
      </c>
    </row>
    <row r="298" spans="18:18" x14ac:dyDescent="0.2">
      <c r="R298" s="76" t="e">
        <f>VLOOKUP(I298,PROD!A:B,2,FALSE)</f>
        <v>#N/A</v>
      </c>
    </row>
    <row r="299" spans="18:18" x14ac:dyDescent="0.2">
      <c r="R299" s="76" t="e">
        <f>VLOOKUP(I299,PROD!A:B,2,FALSE)</f>
        <v>#N/A</v>
      </c>
    </row>
    <row r="300" spans="18:18" x14ac:dyDescent="0.2">
      <c r="R300" s="76" t="e">
        <f>VLOOKUP(I300,PROD!A:B,2,FALSE)</f>
        <v>#N/A</v>
      </c>
    </row>
    <row r="301" spans="18:18" x14ac:dyDescent="0.2">
      <c r="R301" s="76" t="e">
        <f>VLOOKUP(I301,PROD!A:B,2,FALSE)</f>
        <v>#N/A</v>
      </c>
    </row>
    <row r="302" spans="18:18" x14ac:dyDescent="0.2">
      <c r="R302" s="76" t="e">
        <f>VLOOKUP(I302,PROD!A:B,2,FALSE)</f>
        <v>#N/A</v>
      </c>
    </row>
    <row r="303" spans="18:18" x14ac:dyDescent="0.2">
      <c r="R303" s="76" t="e">
        <f>VLOOKUP(I303,PROD!A:B,2,FALSE)</f>
        <v>#N/A</v>
      </c>
    </row>
    <row r="304" spans="18:18" x14ac:dyDescent="0.2">
      <c r="R304" s="76" t="e">
        <f>VLOOKUP(I304,PROD!A:B,2,FALSE)</f>
        <v>#N/A</v>
      </c>
    </row>
    <row r="305" spans="18:18" x14ac:dyDescent="0.2">
      <c r="R305" s="76" t="e">
        <f>VLOOKUP(I305,PROD!A:B,2,FALSE)</f>
        <v>#N/A</v>
      </c>
    </row>
    <row r="306" spans="18:18" x14ac:dyDescent="0.2">
      <c r="R306" s="76" t="e">
        <f>VLOOKUP(I306,PROD!A:B,2,FALSE)</f>
        <v>#N/A</v>
      </c>
    </row>
    <row r="307" spans="18:18" x14ac:dyDescent="0.2">
      <c r="R307" s="76" t="e">
        <f>VLOOKUP(I307,PROD!A:B,2,FALSE)</f>
        <v>#N/A</v>
      </c>
    </row>
    <row r="308" spans="18:18" x14ac:dyDescent="0.2">
      <c r="R308" s="76" t="e">
        <f>VLOOKUP(I308,PROD!A:B,2,FALSE)</f>
        <v>#N/A</v>
      </c>
    </row>
    <row r="309" spans="18:18" x14ac:dyDescent="0.2">
      <c r="R309" s="76" t="e">
        <f>VLOOKUP(I309,PROD!A:B,2,FALSE)</f>
        <v>#N/A</v>
      </c>
    </row>
    <row r="310" spans="18:18" x14ac:dyDescent="0.2">
      <c r="R310" s="76" t="e">
        <f>VLOOKUP(I310,PROD!A:B,2,FALSE)</f>
        <v>#N/A</v>
      </c>
    </row>
    <row r="311" spans="18:18" x14ac:dyDescent="0.2">
      <c r="R311" s="76" t="e">
        <f>VLOOKUP(I311,PROD!A:B,2,FALSE)</f>
        <v>#N/A</v>
      </c>
    </row>
    <row r="312" spans="18:18" x14ac:dyDescent="0.2">
      <c r="R312" s="76" t="e">
        <f>VLOOKUP(I312,PROD!A:B,2,FALSE)</f>
        <v>#N/A</v>
      </c>
    </row>
    <row r="313" spans="18:18" x14ac:dyDescent="0.2">
      <c r="R313" s="76" t="e">
        <f>VLOOKUP(I313,PROD!A:B,2,FALSE)</f>
        <v>#N/A</v>
      </c>
    </row>
    <row r="314" spans="18:18" x14ac:dyDescent="0.2">
      <c r="R314" s="76" t="e">
        <f>VLOOKUP(I314,PROD!A:B,2,FALSE)</f>
        <v>#N/A</v>
      </c>
    </row>
    <row r="315" spans="18:18" x14ac:dyDescent="0.2">
      <c r="R315" s="76" t="e">
        <f>VLOOKUP(I315,PROD!A:B,2,FALSE)</f>
        <v>#N/A</v>
      </c>
    </row>
    <row r="316" spans="18:18" x14ac:dyDescent="0.2">
      <c r="R316" s="76" t="e">
        <f>VLOOKUP(I316,PROD!A:B,2,FALSE)</f>
        <v>#N/A</v>
      </c>
    </row>
    <row r="317" spans="18:18" x14ac:dyDescent="0.2">
      <c r="R317" s="76" t="e">
        <f>VLOOKUP(I317,PROD!A:B,2,FALSE)</f>
        <v>#N/A</v>
      </c>
    </row>
    <row r="318" spans="18:18" x14ac:dyDescent="0.2">
      <c r="R318" s="76" t="e">
        <f>VLOOKUP(I318,PROD!A:B,2,FALSE)</f>
        <v>#N/A</v>
      </c>
    </row>
    <row r="319" spans="18:18" x14ac:dyDescent="0.2">
      <c r="R319" s="76" t="e">
        <f>VLOOKUP(I319,PROD!A:B,2,FALSE)</f>
        <v>#N/A</v>
      </c>
    </row>
    <row r="320" spans="18:18" x14ac:dyDescent="0.2">
      <c r="R320" s="76" t="e">
        <f>VLOOKUP(I320,PROD!A:B,2,FALSE)</f>
        <v>#N/A</v>
      </c>
    </row>
    <row r="321" spans="18:18" x14ac:dyDescent="0.2">
      <c r="R321" s="76" t="e">
        <f>VLOOKUP(I321,PROD!A:B,2,FALSE)</f>
        <v>#N/A</v>
      </c>
    </row>
    <row r="322" spans="18:18" x14ac:dyDescent="0.2">
      <c r="R322" s="76" t="e">
        <f>VLOOKUP(I322,PROD!A:B,2,FALSE)</f>
        <v>#N/A</v>
      </c>
    </row>
    <row r="323" spans="18:18" x14ac:dyDescent="0.2">
      <c r="R323" s="76" t="e">
        <f>VLOOKUP(I323,PROD!A:B,2,FALSE)</f>
        <v>#N/A</v>
      </c>
    </row>
    <row r="324" spans="18:18" x14ac:dyDescent="0.2">
      <c r="R324" s="76" t="e">
        <f>VLOOKUP(I324,PROD!A:B,2,FALSE)</f>
        <v>#N/A</v>
      </c>
    </row>
    <row r="325" spans="18:18" x14ac:dyDescent="0.2">
      <c r="R325" s="76" t="e">
        <f>VLOOKUP(I325,PROD!A:B,2,FALSE)</f>
        <v>#N/A</v>
      </c>
    </row>
    <row r="326" spans="18:18" x14ac:dyDescent="0.2">
      <c r="R326" s="76" t="e">
        <f>VLOOKUP(I326,PROD!A:B,2,FALSE)</f>
        <v>#N/A</v>
      </c>
    </row>
    <row r="327" spans="18:18" x14ac:dyDescent="0.2">
      <c r="R327" s="76" t="e">
        <f>VLOOKUP(I327,PROD!A:B,2,FALSE)</f>
        <v>#N/A</v>
      </c>
    </row>
    <row r="328" spans="18:18" x14ac:dyDescent="0.2">
      <c r="R328" s="76" t="e">
        <f>VLOOKUP(I328,PROD!A:B,2,FALSE)</f>
        <v>#N/A</v>
      </c>
    </row>
    <row r="329" spans="18:18" x14ac:dyDescent="0.2">
      <c r="R329" s="76" t="e">
        <f>VLOOKUP(I329,PROD!A:B,2,FALSE)</f>
        <v>#N/A</v>
      </c>
    </row>
    <row r="330" spans="18:18" x14ac:dyDescent="0.2">
      <c r="R330" s="76" t="e">
        <f>VLOOKUP(I330,PROD!A:B,2,FALSE)</f>
        <v>#N/A</v>
      </c>
    </row>
    <row r="331" spans="18:18" x14ac:dyDescent="0.2">
      <c r="R331" s="76" t="e">
        <f>VLOOKUP(I331,PROD!A:B,2,FALSE)</f>
        <v>#N/A</v>
      </c>
    </row>
    <row r="332" spans="18:18" x14ac:dyDescent="0.2">
      <c r="R332" s="76" t="e">
        <f>VLOOKUP(I332,PROD!A:B,2,FALSE)</f>
        <v>#N/A</v>
      </c>
    </row>
    <row r="333" spans="18:18" x14ac:dyDescent="0.2">
      <c r="R333" s="76" t="e">
        <f>VLOOKUP(I333,PROD!A:B,2,FALSE)</f>
        <v>#N/A</v>
      </c>
    </row>
    <row r="334" spans="18:18" x14ac:dyDescent="0.2">
      <c r="R334" s="76" t="e">
        <f>VLOOKUP(I334,PROD!A:B,2,FALSE)</f>
        <v>#N/A</v>
      </c>
    </row>
    <row r="335" spans="18:18" x14ac:dyDescent="0.2">
      <c r="R335" s="76" t="e">
        <f>VLOOKUP(I335,PROD!A:B,2,FALSE)</f>
        <v>#N/A</v>
      </c>
    </row>
    <row r="336" spans="18:18" x14ac:dyDescent="0.2">
      <c r="R336" s="76" t="e">
        <f>VLOOKUP(I336,PROD!A:B,2,FALSE)</f>
        <v>#N/A</v>
      </c>
    </row>
    <row r="337" spans="18:18" x14ac:dyDescent="0.2">
      <c r="R337" s="76" t="e">
        <f>VLOOKUP(I337,PROD!A:B,2,FALSE)</f>
        <v>#N/A</v>
      </c>
    </row>
    <row r="338" spans="18:18" x14ac:dyDescent="0.2">
      <c r="R338" s="76" t="e">
        <f>VLOOKUP(I338,PROD!A:B,2,FALSE)</f>
        <v>#N/A</v>
      </c>
    </row>
    <row r="339" spans="18:18" x14ac:dyDescent="0.2">
      <c r="R339" s="76" t="e">
        <f>VLOOKUP(I339,PROD!A:B,2,FALSE)</f>
        <v>#N/A</v>
      </c>
    </row>
    <row r="340" spans="18:18" x14ac:dyDescent="0.2">
      <c r="R340" s="76" t="e">
        <f>VLOOKUP(I340,PROD!A:B,2,FALSE)</f>
        <v>#N/A</v>
      </c>
    </row>
    <row r="341" spans="18:18" x14ac:dyDescent="0.2">
      <c r="R341" s="76" t="e">
        <f>VLOOKUP(I341,PROD!A:B,2,FALSE)</f>
        <v>#N/A</v>
      </c>
    </row>
    <row r="342" spans="18:18" x14ac:dyDescent="0.2">
      <c r="R342" s="76" t="e">
        <f>VLOOKUP(I342,PROD!A:B,2,FALSE)</f>
        <v>#N/A</v>
      </c>
    </row>
    <row r="343" spans="18:18" x14ac:dyDescent="0.2">
      <c r="R343" s="76" t="e">
        <f>VLOOKUP(I343,PROD!A:B,2,FALSE)</f>
        <v>#N/A</v>
      </c>
    </row>
    <row r="344" spans="18:18" x14ac:dyDescent="0.2">
      <c r="R344" s="76" t="e">
        <f>VLOOKUP(I344,PROD!A:B,2,FALSE)</f>
        <v>#N/A</v>
      </c>
    </row>
    <row r="345" spans="18:18" x14ac:dyDescent="0.2">
      <c r="R345" s="76" t="e">
        <f>VLOOKUP(I345,PROD!A:B,2,FALSE)</f>
        <v>#N/A</v>
      </c>
    </row>
    <row r="346" spans="18:18" x14ac:dyDescent="0.2">
      <c r="R346" s="76" t="e">
        <f>VLOOKUP(I346,PROD!A:B,2,FALSE)</f>
        <v>#N/A</v>
      </c>
    </row>
    <row r="347" spans="18:18" x14ac:dyDescent="0.2">
      <c r="R347" s="76" t="e">
        <f>VLOOKUP(I347,PROD!A:B,2,FALSE)</f>
        <v>#N/A</v>
      </c>
    </row>
    <row r="348" spans="18:18" x14ac:dyDescent="0.2">
      <c r="R348" s="76" t="e">
        <f>VLOOKUP(I348,PROD!A:B,2,FALSE)</f>
        <v>#N/A</v>
      </c>
    </row>
    <row r="349" spans="18:18" x14ac:dyDescent="0.2">
      <c r="R349" s="76" t="e">
        <f>VLOOKUP(I349,PROD!A:B,2,FALSE)</f>
        <v>#N/A</v>
      </c>
    </row>
    <row r="350" spans="18:18" x14ac:dyDescent="0.2">
      <c r="R350" s="76" t="e">
        <f>VLOOKUP(I350,PROD!A:B,2,FALSE)</f>
        <v>#N/A</v>
      </c>
    </row>
    <row r="351" spans="18:18" x14ac:dyDescent="0.2">
      <c r="R351" s="76" t="e">
        <f>VLOOKUP(I351,PROD!A:B,2,FALSE)</f>
        <v>#N/A</v>
      </c>
    </row>
    <row r="352" spans="18:18" x14ac:dyDescent="0.2">
      <c r="R352" s="76" t="e">
        <f>VLOOKUP(I352,PROD!A:B,2,FALSE)</f>
        <v>#N/A</v>
      </c>
    </row>
    <row r="353" spans="18:18" x14ac:dyDescent="0.2">
      <c r="R353" s="76" t="e">
        <f>VLOOKUP(I353,PROD!A:B,2,FALSE)</f>
        <v>#N/A</v>
      </c>
    </row>
    <row r="354" spans="18:18" x14ac:dyDescent="0.2">
      <c r="R354" s="76" t="e">
        <f>VLOOKUP(I354,PROD!A:B,2,FALSE)</f>
        <v>#N/A</v>
      </c>
    </row>
  </sheetData>
  <autoFilter ref="A7:AA354" xr:uid="{00000000-0001-0000-0100-000000000000}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589"/>
  <sheetViews>
    <sheetView topLeftCell="O1" zoomScale="90" workbookViewId="0">
      <selection activeCell="AB14" sqref="AB14"/>
    </sheetView>
  </sheetViews>
  <sheetFormatPr baseColWidth="10" defaultColWidth="11.42578125" defaultRowHeight="12.75" x14ac:dyDescent="0.2"/>
  <cols>
    <col min="1" max="1" width="46.28515625" style="10" customWidth="1"/>
    <col min="2" max="2" width="16.42578125" style="10" customWidth="1"/>
    <col min="3" max="3" width="17.28515625" style="10" customWidth="1"/>
    <col min="4" max="4" width="12.85546875" style="10" customWidth="1"/>
    <col min="5" max="5" width="9.7109375" style="10" customWidth="1"/>
    <col min="6" max="6" width="12.85546875" style="10" customWidth="1"/>
    <col min="7" max="7" width="31.5703125" style="10" bestFit="1" customWidth="1"/>
    <col min="8" max="8" width="11.42578125" style="10"/>
    <col min="9" max="9" width="13.42578125" style="158" customWidth="1"/>
    <col min="10" max="10" width="18.140625" style="158" customWidth="1"/>
    <col min="11" max="11" width="14" style="10" customWidth="1"/>
    <col min="12" max="12" width="15.140625" style="10" customWidth="1"/>
    <col min="13" max="13" width="64.140625" style="10" customWidth="1"/>
    <col min="14" max="14" width="9.7109375" style="10" customWidth="1"/>
    <col min="15" max="15" width="15.5703125" style="10" customWidth="1"/>
    <col min="16" max="16" width="9.28515625" style="10" customWidth="1"/>
    <col min="17" max="17" width="9.42578125" style="10" customWidth="1"/>
    <col min="18" max="18" width="23.42578125" style="10" customWidth="1"/>
    <col min="19" max="19" width="13" style="10" customWidth="1"/>
    <col min="20" max="21" width="11.42578125" style="10"/>
    <col min="22" max="22" width="21.140625" style="10" bestFit="1" customWidth="1"/>
    <col min="23" max="23" width="14.85546875" style="31" customWidth="1"/>
    <col min="24" max="16384" width="11.42578125" style="10"/>
  </cols>
  <sheetData>
    <row r="1" spans="1:28" ht="21" customHeight="1" x14ac:dyDescent="0.2">
      <c r="A1" s="11"/>
      <c r="B1" s="12"/>
      <c r="C1" s="13"/>
      <c r="D1" s="13"/>
      <c r="E1" s="14"/>
      <c r="F1" s="13"/>
      <c r="G1" s="15" t="s">
        <v>32</v>
      </c>
      <c r="H1" s="15"/>
      <c r="I1" s="159">
        <f>+I5</f>
        <v>936</v>
      </c>
      <c r="J1" s="161"/>
      <c r="K1" s="16">
        <f>SUM(K5:K186)</f>
        <v>51205560</v>
      </c>
      <c r="L1" s="11"/>
      <c r="M1" s="13"/>
      <c r="N1" s="11"/>
      <c r="O1" s="11"/>
      <c r="P1" s="13"/>
      <c r="Q1" s="13"/>
      <c r="R1" s="13"/>
      <c r="S1" s="13"/>
      <c r="T1" s="13"/>
      <c r="U1" s="13"/>
    </row>
    <row r="2" spans="1:28" ht="21" customHeight="1" x14ac:dyDescent="0.2">
      <c r="A2" s="17"/>
      <c r="B2" s="18"/>
      <c r="C2" s="17"/>
      <c r="D2" s="17"/>
      <c r="E2" s="19"/>
      <c r="F2" s="17"/>
      <c r="G2" s="15"/>
      <c r="H2" s="15"/>
      <c r="I2" s="159"/>
      <c r="J2" s="161"/>
      <c r="K2" s="16"/>
      <c r="L2" s="11"/>
      <c r="M2" s="13"/>
      <c r="N2" s="11"/>
      <c r="O2" s="11"/>
      <c r="P2" s="13"/>
      <c r="Q2" s="13"/>
      <c r="R2" s="13"/>
      <c r="S2" s="13"/>
      <c r="T2" s="13"/>
      <c r="U2" s="13"/>
    </row>
    <row r="3" spans="1:28" x14ac:dyDescent="0.2">
      <c r="A3" s="1" t="s">
        <v>33</v>
      </c>
      <c r="B3" s="9" t="s">
        <v>16</v>
      </c>
      <c r="C3" s="8" t="s">
        <v>34</v>
      </c>
      <c r="D3" s="2" t="s">
        <v>35</v>
      </c>
      <c r="E3" s="7" t="s">
        <v>36</v>
      </c>
      <c r="F3" s="4" t="s">
        <v>37</v>
      </c>
      <c r="G3" s="1" t="s">
        <v>33</v>
      </c>
      <c r="H3" s="1"/>
      <c r="I3" s="160" t="s">
        <v>10</v>
      </c>
      <c r="J3" s="162" t="s">
        <v>38</v>
      </c>
      <c r="K3" s="5" t="s">
        <v>13</v>
      </c>
      <c r="L3" s="2" t="s">
        <v>39</v>
      </c>
      <c r="M3" s="2" t="s">
        <v>40</v>
      </c>
      <c r="N3" s="1" t="s">
        <v>41</v>
      </c>
      <c r="O3" s="1" t="s">
        <v>42</v>
      </c>
      <c r="P3" s="2" t="s">
        <v>43</v>
      </c>
      <c r="Q3" s="2" t="s">
        <v>44</v>
      </c>
      <c r="R3" s="1" t="s">
        <v>33</v>
      </c>
      <c r="S3" s="6" t="s">
        <v>45</v>
      </c>
      <c r="T3" s="6" t="s">
        <v>46</v>
      </c>
      <c r="U3" s="2"/>
      <c r="V3" s="125" t="s">
        <v>47</v>
      </c>
      <c r="W3" s="125" t="s">
        <v>48</v>
      </c>
      <c r="X3" s="125" t="s">
        <v>49</v>
      </c>
      <c r="Y3" s="127"/>
      <c r="Z3" s="127"/>
      <c r="AA3" s="127"/>
      <c r="AB3" s="128"/>
    </row>
    <row r="4" spans="1:28" x14ac:dyDescent="0.2">
      <c r="A4" s="1" t="s">
        <v>50</v>
      </c>
      <c r="B4" s="9" t="s">
        <v>50</v>
      </c>
      <c r="C4" s="8" t="s">
        <v>50</v>
      </c>
      <c r="D4" s="8" t="s">
        <v>50</v>
      </c>
      <c r="E4" s="3" t="s">
        <v>51</v>
      </c>
      <c r="F4" s="4" t="s">
        <v>51</v>
      </c>
      <c r="G4" s="1" t="s">
        <v>8</v>
      </c>
      <c r="H4" s="1" t="s">
        <v>52</v>
      </c>
      <c r="I4" s="160" t="s">
        <v>53</v>
      </c>
      <c r="J4" s="162" t="s">
        <v>54</v>
      </c>
      <c r="K4" s="5" t="s">
        <v>51</v>
      </c>
      <c r="L4" s="2" t="s">
        <v>55</v>
      </c>
      <c r="M4" s="2"/>
      <c r="N4" s="1"/>
      <c r="O4" s="1" t="s">
        <v>56</v>
      </c>
      <c r="P4" s="2"/>
      <c r="Q4" s="2" t="s">
        <v>57</v>
      </c>
      <c r="R4" s="1" t="s">
        <v>56</v>
      </c>
      <c r="S4" s="6" t="s">
        <v>45</v>
      </c>
      <c r="T4" s="6" t="s">
        <v>46</v>
      </c>
      <c r="U4" s="2" t="s">
        <v>58</v>
      </c>
      <c r="V4" s="125" t="s">
        <v>59</v>
      </c>
      <c r="W4" s="125" t="s">
        <v>60</v>
      </c>
      <c r="X4" s="125"/>
      <c r="Y4" s="127" t="s">
        <v>61</v>
      </c>
      <c r="Z4" s="127" t="s">
        <v>61</v>
      </c>
      <c r="AA4" s="127" t="s">
        <v>61</v>
      </c>
      <c r="AB4" s="128" t="s">
        <v>62</v>
      </c>
    </row>
    <row r="5" spans="1:28" x14ac:dyDescent="0.2">
      <c r="A5" s="28" t="str">
        <f>+BaseV!C8</f>
        <v>PANADERIA EL RETOÑO</v>
      </c>
      <c r="B5" s="28">
        <f>+BaseV!Q8</f>
        <v>900276478</v>
      </c>
      <c r="C5" s="21"/>
      <c r="D5" s="21"/>
      <c r="E5" s="28" t="str">
        <f>+BaseV!F8</f>
        <v>ARE 11814</v>
      </c>
      <c r="F5" s="50">
        <f>+BaseV!G8</f>
        <v>45383</v>
      </c>
      <c r="G5" s="28" t="str">
        <f>+BaseV!I8</f>
        <v>AREPA CON QUESO MOZARELLA</v>
      </c>
      <c r="H5" s="51">
        <f>+BaseV!O8</f>
        <v>0</v>
      </c>
      <c r="I5" s="156">
        <f>+BaseV!S8</f>
        <v>936</v>
      </c>
      <c r="J5" s="156">
        <f>+BaseV!T8</f>
        <v>7325</v>
      </c>
      <c r="K5" s="36">
        <f>I5*J5</f>
        <v>6856200</v>
      </c>
      <c r="L5" s="51" t="str">
        <f>+BaseV!E8</f>
        <v>IBAGUE</v>
      </c>
      <c r="M5" s="20"/>
      <c r="N5" s="20" t="s">
        <v>63</v>
      </c>
      <c r="O5" s="49">
        <v>900247589</v>
      </c>
      <c r="P5" s="22"/>
      <c r="Q5" s="23">
        <f>+BaseV!V8</f>
        <v>101</v>
      </c>
      <c r="R5" s="44" t="s">
        <v>64</v>
      </c>
      <c r="S5" s="25"/>
      <c r="T5" s="20" t="s">
        <v>63</v>
      </c>
      <c r="U5" s="26" t="s">
        <v>65</v>
      </c>
      <c r="V5" s="133">
        <f>+BaseV!K8</f>
        <v>2340</v>
      </c>
      <c r="W5" s="31" t="str">
        <f>+BaseV!R8</f>
        <v>PAQUETE</v>
      </c>
      <c r="X5" s="10">
        <v>1</v>
      </c>
      <c r="AB5" s="10">
        <f>+BaseV!P8</f>
        <v>7486</v>
      </c>
    </row>
    <row r="6" spans="1:28" x14ac:dyDescent="0.2">
      <c r="A6" s="28" t="str">
        <f>+BaseV!C9</f>
        <v>PANADERIA EL RETOÑO</v>
      </c>
      <c r="B6" s="28">
        <f>+BaseV!Q9</f>
        <v>900276478</v>
      </c>
      <c r="C6" s="21"/>
      <c r="D6" s="21"/>
      <c r="E6" s="28" t="str">
        <f>+BaseV!F9</f>
        <v>ARE 11819</v>
      </c>
      <c r="F6" s="50">
        <f>+BaseV!G9</f>
        <v>45383</v>
      </c>
      <c r="G6" s="28" t="str">
        <f>+BaseV!I9</f>
        <v>AREPA CON QUESO MOZARELLA</v>
      </c>
      <c r="H6" s="51">
        <f>+BaseV!O9</f>
        <v>0</v>
      </c>
      <c r="I6" s="156">
        <f>+BaseV!S9</f>
        <v>669.6</v>
      </c>
      <c r="J6" s="156">
        <f>+BaseV!T9</f>
        <v>7325</v>
      </c>
      <c r="K6" s="36">
        <f t="shared" ref="K6:K69" si="0">I6*J6</f>
        <v>4904820</v>
      </c>
      <c r="L6" s="51" t="str">
        <f>+BaseV!E9</f>
        <v>FUNZA</v>
      </c>
      <c r="M6" s="20"/>
      <c r="N6" s="20" t="s">
        <v>63</v>
      </c>
      <c r="O6" s="49">
        <v>900247589</v>
      </c>
      <c r="P6" s="22"/>
      <c r="Q6" s="23">
        <f>+BaseV!V9</f>
        <v>101</v>
      </c>
      <c r="R6" s="44" t="s">
        <v>64</v>
      </c>
      <c r="S6" s="25"/>
      <c r="T6" s="20" t="s">
        <v>63</v>
      </c>
      <c r="U6" s="26" t="s">
        <v>65</v>
      </c>
      <c r="V6" s="133">
        <f>+BaseV!K9</f>
        <v>1674</v>
      </c>
      <c r="W6" s="31" t="str">
        <f>+BaseV!R9</f>
        <v>PAQUETE</v>
      </c>
      <c r="X6" s="10">
        <v>1</v>
      </c>
      <c r="AB6" s="10">
        <f>+BaseV!P9</f>
        <v>7486</v>
      </c>
    </row>
    <row r="7" spans="1:28" x14ac:dyDescent="0.2">
      <c r="A7" s="28" t="str">
        <f>+BaseV!C10</f>
        <v>PANADERIA EL RETOÑO</v>
      </c>
      <c r="B7" s="28">
        <f>+BaseV!Q10</f>
        <v>900276478</v>
      </c>
      <c r="C7" s="21"/>
      <c r="D7" s="21"/>
      <c r="E7" s="28" t="str">
        <f>+BaseV!F10</f>
        <v>ARE 11820</v>
      </c>
      <c r="F7" s="50">
        <f>+BaseV!G10</f>
        <v>45383</v>
      </c>
      <c r="G7" s="28" t="str">
        <f>+BaseV!I10</f>
        <v>AREPA BLANCA</v>
      </c>
      <c r="H7" s="51">
        <f>+BaseV!O10</f>
        <v>0</v>
      </c>
      <c r="I7" s="156">
        <f>+BaseV!S10</f>
        <v>5760</v>
      </c>
      <c r="J7" s="156">
        <f>+BaseV!T10</f>
        <v>2500</v>
      </c>
      <c r="K7" s="36">
        <f t="shared" si="0"/>
        <v>14400000</v>
      </c>
      <c r="L7" s="51" t="str">
        <f>+BaseV!E10</f>
        <v>MALAMBO</v>
      </c>
      <c r="M7" s="20"/>
      <c r="N7" s="20" t="s">
        <v>63</v>
      </c>
      <c r="O7" s="49">
        <v>900247589</v>
      </c>
      <c r="P7" s="22"/>
      <c r="Q7" s="23">
        <f>+BaseV!V10</f>
        <v>101</v>
      </c>
      <c r="R7" s="44" t="s">
        <v>64</v>
      </c>
      <c r="S7" s="25"/>
      <c r="T7" s="20" t="s">
        <v>63</v>
      </c>
      <c r="U7" s="26" t="s">
        <v>65</v>
      </c>
      <c r="V7" s="133">
        <f>+BaseV!K10</f>
        <v>14400</v>
      </c>
      <c r="W7" s="31" t="str">
        <f>+BaseV!R10</f>
        <v>PAQUETE</v>
      </c>
      <c r="X7" s="10">
        <v>1</v>
      </c>
      <c r="AB7" s="10">
        <f>+BaseV!P10</f>
        <v>7485</v>
      </c>
    </row>
    <row r="8" spans="1:28" x14ac:dyDescent="0.2">
      <c r="A8" s="28" t="str">
        <f>+BaseV!C11</f>
        <v>PANADERIA EL RETOÑO</v>
      </c>
      <c r="B8" s="28">
        <f>+BaseV!Q11</f>
        <v>900276478</v>
      </c>
      <c r="C8" s="21"/>
      <c r="D8" s="21"/>
      <c r="E8" s="28" t="str">
        <f>+BaseV!F11</f>
        <v>ARE 11820</v>
      </c>
      <c r="F8" s="50">
        <f>+BaseV!G11</f>
        <v>45383</v>
      </c>
      <c r="G8" s="28" t="str">
        <f>+BaseV!I11</f>
        <v>AREPA AMARILLA</v>
      </c>
      <c r="H8" s="51">
        <f>+BaseV!O11</f>
        <v>0</v>
      </c>
      <c r="I8" s="156">
        <f>+BaseV!S11</f>
        <v>2976</v>
      </c>
      <c r="J8" s="156">
        <f>+BaseV!T11</f>
        <v>2500</v>
      </c>
      <c r="K8" s="36">
        <f t="shared" si="0"/>
        <v>7440000</v>
      </c>
      <c r="L8" s="51" t="str">
        <f>+BaseV!E11</f>
        <v>MALAMBO</v>
      </c>
      <c r="M8" s="20"/>
      <c r="N8" s="20" t="s">
        <v>63</v>
      </c>
      <c r="O8" s="49">
        <v>900247589</v>
      </c>
      <c r="P8" s="22"/>
      <c r="Q8" s="23">
        <f>+BaseV!V11</f>
        <v>101</v>
      </c>
      <c r="R8" s="44" t="s">
        <v>64</v>
      </c>
      <c r="S8" s="25"/>
      <c r="T8" s="20" t="s">
        <v>63</v>
      </c>
      <c r="U8" s="26" t="s">
        <v>65</v>
      </c>
      <c r="V8" s="133">
        <f>+BaseV!K11</f>
        <v>7440</v>
      </c>
      <c r="W8" s="31" t="str">
        <f>+BaseV!R11</f>
        <v>PAQUETE</v>
      </c>
      <c r="X8" s="10">
        <v>1</v>
      </c>
      <c r="AB8" s="10">
        <f>+BaseV!P11</f>
        <v>7481</v>
      </c>
    </row>
    <row r="9" spans="1:28" x14ac:dyDescent="0.2">
      <c r="A9" s="28" t="str">
        <f>+BaseV!C12</f>
        <v>PANADERIA EL RETOÑO</v>
      </c>
      <c r="B9" s="28">
        <f>+BaseV!Q12</f>
        <v>900276478</v>
      </c>
      <c r="C9" s="21"/>
      <c r="D9" s="21"/>
      <c r="E9" s="28" t="str">
        <f>+BaseV!F12</f>
        <v>ARE 11820</v>
      </c>
      <c r="F9" s="50">
        <f>+BaseV!G12</f>
        <v>45383</v>
      </c>
      <c r="G9" s="28" t="str">
        <f>+BaseV!I12</f>
        <v>AREPA BLANCA MINITELA</v>
      </c>
      <c r="H9" s="51">
        <f>+BaseV!O12</f>
        <v>0</v>
      </c>
      <c r="I9" s="156">
        <f>+BaseV!S12</f>
        <v>6000</v>
      </c>
      <c r="J9" s="156">
        <f>+BaseV!T12</f>
        <v>2310</v>
      </c>
      <c r="K9" s="36">
        <f t="shared" si="0"/>
        <v>13860000</v>
      </c>
      <c r="L9" s="51" t="str">
        <f>+BaseV!E12</f>
        <v>MALAMBO</v>
      </c>
      <c r="M9" s="20"/>
      <c r="N9" s="20" t="s">
        <v>63</v>
      </c>
      <c r="O9" s="49">
        <v>900247589</v>
      </c>
      <c r="P9" s="22"/>
      <c r="Q9" s="23">
        <f>+BaseV!V12</f>
        <v>101</v>
      </c>
      <c r="R9" s="44" t="s">
        <v>64</v>
      </c>
      <c r="S9" s="25"/>
      <c r="T9" s="20" t="s">
        <v>63</v>
      </c>
      <c r="U9" s="26" t="s">
        <v>65</v>
      </c>
      <c r="V9" s="133">
        <f>+BaseV!K12</f>
        <v>12000</v>
      </c>
      <c r="W9" s="31" t="str">
        <f>+BaseV!R12</f>
        <v>PAQUETE</v>
      </c>
      <c r="X9" s="10">
        <v>1</v>
      </c>
      <c r="AB9" s="10">
        <f>+BaseV!P12</f>
        <v>7485</v>
      </c>
    </row>
    <row r="10" spans="1:28" x14ac:dyDescent="0.2">
      <c r="A10" s="28" t="str">
        <f>+BaseV!C13</f>
        <v>PANADERIA EL RETOÑO</v>
      </c>
      <c r="B10" s="28">
        <f>+BaseV!Q13</f>
        <v>900276478</v>
      </c>
      <c r="C10" s="21"/>
      <c r="D10" s="21"/>
      <c r="E10" s="28" t="str">
        <f>+BaseV!F13</f>
        <v>ARE 11821</v>
      </c>
      <c r="F10" s="50">
        <f>+BaseV!G13</f>
        <v>45383</v>
      </c>
      <c r="G10" s="28" t="str">
        <f>+BaseV!I13</f>
        <v>AREPA CON QUESO MOZARELLA</v>
      </c>
      <c r="H10" s="51">
        <f>+BaseV!O13</f>
        <v>0</v>
      </c>
      <c r="I10" s="156">
        <f>+BaseV!S13</f>
        <v>511.2</v>
      </c>
      <c r="J10" s="156">
        <f>+BaseV!T13</f>
        <v>7325</v>
      </c>
      <c r="K10" s="36">
        <f t="shared" si="0"/>
        <v>3744540</v>
      </c>
      <c r="L10" s="51" t="str">
        <f>+BaseV!E13</f>
        <v>FUNZA</v>
      </c>
      <c r="M10" s="20"/>
      <c r="N10" s="20" t="s">
        <v>63</v>
      </c>
      <c r="O10" s="49">
        <v>900247589</v>
      </c>
      <c r="P10" s="22"/>
      <c r="Q10" s="23">
        <f>+BaseV!V13</f>
        <v>101</v>
      </c>
      <c r="R10" s="44" t="s">
        <v>64</v>
      </c>
      <c r="S10" s="25"/>
      <c r="T10" s="20" t="s">
        <v>63</v>
      </c>
      <c r="U10" s="26" t="s">
        <v>65</v>
      </c>
      <c r="V10" s="133">
        <f>+BaseV!K13</f>
        <v>1278</v>
      </c>
      <c r="W10" s="31" t="str">
        <f>+BaseV!R13</f>
        <v>PAQUETE</v>
      </c>
      <c r="X10" s="10">
        <v>1</v>
      </c>
      <c r="AB10" s="10">
        <f>+BaseV!P13</f>
        <v>7486</v>
      </c>
    </row>
    <row r="11" spans="1:28" x14ac:dyDescent="0.2">
      <c r="A11" s="28">
        <f>+BaseV!C14</f>
        <v>0</v>
      </c>
      <c r="B11" s="28">
        <f>+BaseV!Q14</f>
        <v>0</v>
      </c>
      <c r="C11" s="21"/>
      <c r="D11" s="21"/>
      <c r="E11" s="28">
        <f>+BaseV!F14</f>
        <v>0</v>
      </c>
      <c r="F11" s="50">
        <f>+BaseV!G14</f>
        <v>0</v>
      </c>
      <c r="G11" s="28">
        <f>+BaseV!I14</f>
        <v>0</v>
      </c>
      <c r="H11" s="51">
        <f>+BaseV!O14</f>
        <v>0</v>
      </c>
      <c r="I11" s="156">
        <f>+BaseV!S14</f>
        <v>0</v>
      </c>
      <c r="J11" s="156">
        <f>+BaseV!T14</f>
        <v>0</v>
      </c>
      <c r="K11" s="36">
        <f t="shared" si="0"/>
        <v>0</v>
      </c>
      <c r="L11" s="51">
        <f>+BaseV!E14</f>
        <v>0</v>
      </c>
      <c r="M11" s="20"/>
      <c r="N11" s="20" t="s">
        <v>63</v>
      </c>
      <c r="O11" s="49">
        <v>900247589</v>
      </c>
      <c r="P11" s="22"/>
      <c r="Q11" s="23">
        <f>+BaseV!V14</f>
        <v>0</v>
      </c>
      <c r="R11" s="44" t="s">
        <v>64</v>
      </c>
      <c r="S11" s="25"/>
      <c r="T11" s="20" t="s">
        <v>63</v>
      </c>
      <c r="U11" s="26" t="s">
        <v>65</v>
      </c>
      <c r="V11" s="133">
        <f>+BaseV!K14</f>
        <v>0</v>
      </c>
      <c r="W11" s="31" t="e">
        <f>+BaseV!R14</f>
        <v>#N/A</v>
      </c>
      <c r="X11" s="10">
        <v>1</v>
      </c>
      <c r="AB11" s="10">
        <f>+BaseV!P14</f>
        <v>0</v>
      </c>
    </row>
    <row r="12" spans="1:28" x14ac:dyDescent="0.2">
      <c r="A12" s="28">
        <f>+BaseV!C15</f>
        <v>0</v>
      </c>
      <c r="B12" s="28">
        <f>+BaseV!Q15</f>
        <v>0</v>
      </c>
      <c r="C12" s="21"/>
      <c r="D12" s="21"/>
      <c r="E12" s="28">
        <f>+BaseV!F15</f>
        <v>0</v>
      </c>
      <c r="F12" s="50">
        <f>+BaseV!G15</f>
        <v>0</v>
      </c>
      <c r="G12" s="28">
        <f>+BaseV!I15</f>
        <v>0</v>
      </c>
      <c r="H12" s="51">
        <f>+BaseV!O15</f>
        <v>0</v>
      </c>
      <c r="I12" s="156">
        <f>+BaseV!S15</f>
        <v>0</v>
      </c>
      <c r="J12" s="156">
        <f>+BaseV!T15</f>
        <v>0</v>
      </c>
      <c r="K12" s="36">
        <f t="shared" si="0"/>
        <v>0</v>
      </c>
      <c r="L12" s="51">
        <f>+BaseV!E15</f>
        <v>0</v>
      </c>
      <c r="M12" s="20"/>
      <c r="N12" s="20" t="s">
        <v>63</v>
      </c>
      <c r="O12" s="49">
        <v>900247589</v>
      </c>
      <c r="P12" s="22"/>
      <c r="Q12" s="23">
        <f>+BaseV!V15</f>
        <v>0</v>
      </c>
      <c r="R12" s="44" t="s">
        <v>64</v>
      </c>
      <c r="S12" s="25"/>
      <c r="T12" s="20" t="s">
        <v>63</v>
      </c>
      <c r="U12" s="26" t="s">
        <v>65</v>
      </c>
      <c r="V12" s="133">
        <f>+BaseV!K15</f>
        <v>0</v>
      </c>
      <c r="W12" s="31" t="e">
        <f>+BaseV!R15</f>
        <v>#N/A</v>
      </c>
      <c r="X12" s="10">
        <v>1</v>
      </c>
      <c r="AB12" s="10">
        <f>+BaseV!P15</f>
        <v>0</v>
      </c>
    </row>
    <row r="13" spans="1:28" x14ac:dyDescent="0.2">
      <c r="A13" s="28">
        <f>+BaseV!C16</f>
        <v>0</v>
      </c>
      <c r="B13" s="28">
        <f>+BaseV!Q16</f>
        <v>0</v>
      </c>
      <c r="C13" s="21"/>
      <c r="D13" s="21"/>
      <c r="E13" s="28">
        <f>+BaseV!F16</f>
        <v>0</v>
      </c>
      <c r="F13" s="50">
        <f>+BaseV!G16</f>
        <v>0</v>
      </c>
      <c r="G13" s="28">
        <f>+BaseV!I16</f>
        <v>0</v>
      </c>
      <c r="H13" s="51">
        <f>+BaseV!O16</f>
        <v>0</v>
      </c>
      <c r="I13" s="156">
        <f>+BaseV!S16</f>
        <v>0</v>
      </c>
      <c r="J13" s="156">
        <f>+BaseV!T16</f>
        <v>0</v>
      </c>
      <c r="K13" s="36">
        <f t="shared" si="0"/>
        <v>0</v>
      </c>
      <c r="L13" s="51">
        <f>+BaseV!E16</f>
        <v>0</v>
      </c>
      <c r="M13" s="20"/>
      <c r="N13" s="20" t="s">
        <v>63</v>
      </c>
      <c r="O13" s="49">
        <v>900247589</v>
      </c>
      <c r="P13" s="22"/>
      <c r="Q13" s="23">
        <f>+BaseV!V16</f>
        <v>0</v>
      </c>
      <c r="R13" s="44" t="s">
        <v>64</v>
      </c>
      <c r="S13" s="25"/>
      <c r="T13" s="20" t="s">
        <v>63</v>
      </c>
      <c r="U13" s="26" t="s">
        <v>65</v>
      </c>
      <c r="V13" s="133">
        <f>+BaseV!K16</f>
        <v>0</v>
      </c>
      <c r="W13" s="31" t="e">
        <f>+BaseV!R16</f>
        <v>#N/A</v>
      </c>
      <c r="X13" s="10">
        <v>1</v>
      </c>
      <c r="AB13" s="10">
        <f>+BaseV!P16</f>
        <v>0</v>
      </c>
    </row>
    <row r="14" spans="1:28" x14ac:dyDescent="0.2">
      <c r="A14" s="28">
        <f>+BaseV!C17</f>
        <v>0</v>
      </c>
      <c r="B14" s="28">
        <f>+BaseV!Q17</f>
        <v>0</v>
      </c>
      <c r="C14" s="21"/>
      <c r="D14" s="21"/>
      <c r="E14" s="28">
        <f>+BaseV!F17</f>
        <v>0</v>
      </c>
      <c r="F14" s="50">
        <f>+BaseV!G17</f>
        <v>0</v>
      </c>
      <c r="G14" s="28">
        <f>+BaseV!I17</f>
        <v>0</v>
      </c>
      <c r="H14" s="51">
        <f>+BaseV!O17</f>
        <v>0</v>
      </c>
      <c r="I14" s="156">
        <f>+BaseV!S17</f>
        <v>0</v>
      </c>
      <c r="J14" s="156">
        <f>+BaseV!T17</f>
        <v>0</v>
      </c>
      <c r="K14" s="36">
        <f t="shared" si="0"/>
        <v>0</v>
      </c>
      <c r="L14" s="51">
        <f>+BaseV!E17</f>
        <v>0</v>
      </c>
      <c r="M14" s="20"/>
      <c r="N14" s="20" t="s">
        <v>63</v>
      </c>
      <c r="O14" s="49">
        <v>900247589</v>
      </c>
      <c r="P14" s="22"/>
      <c r="Q14" s="23">
        <f>+BaseV!V17</f>
        <v>0</v>
      </c>
      <c r="R14" s="44" t="s">
        <v>64</v>
      </c>
      <c r="S14" s="25"/>
      <c r="T14" s="20" t="s">
        <v>63</v>
      </c>
      <c r="U14" s="26" t="s">
        <v>65</v>
      </c>
      <c r="V14" s="133">
        <f>+BaseV!K17</f>
        <v>0</v>
      </c>
      <c r="W14" s="31" t="e">
        <f>+BaseV!R17</f>
        <v>#N/A</v>
      </c>
      <c r="X14" s="10">
        <v>1</v>
      </c>
      <c r="AB14" s="10">
        <f>+BaseV!P17</f>
        <v>0</v>
      </c>
    </row>
    <row r="15" spans="1:28" x14ac:dyDescent="0.2">
      <c r="A15" s="28">
        <f>+BaseV!C18</f>
        <v>0</v>
      </c>
      <c r="B15" s="28">
        <f>+BaseV!Q18</f>
        <v>0</v>
      </c>
      <c r="C15" s="21"/>
      <c r="D15" s="21"/>
      <c r="E15" s="28">
        <f>+BaseV!F18</f>
        <v>0</v>
      </c>
      <c r="F15" s="50">
        <f>+BaseV!G18</f>
        <v>0</v>
      </c>
      <c r="G15" s="28">
        <f>+BaseV!I18</f>
        <v>0</v>
      </c>
      <c r="H15" s="51">
        <f>+BaseV!O18</f>
        <v>0</v>
      </c>
      <c r="I15" s="156">
        <f>+BaseV!S18</f>
        <v>0</v>
      </c>
      <c r="J15" s="156">
        <f>+BaseV!T18</f>
        <v>0</v>
      </c>
      <c r="K15" s="36">
        <f t="shared" si="0"/>
        <v>0</v>
      </c>
      <c r="L15" s="51">
        <f>+BaseV!E18</f>
        <v>0</v>
      </c>
      <c r="M15" s="20"/>
      <c r="N15" s="20" t="s">
        <v>63</v>
      </c>
      <c r="O15" s="49">
        <v>900247589</v>
      </c>
      <c r="P15" s="22"/>
      <c r="Q15" s="23">
        <f>+BaseV!V18</f>
        <v>0</v>
      </c>
      <c r="R15" s="44" t="s">
        <v>64</v>
      </c>
      <c r="S15" s="25"/>
      <c r="T15" s="20" t="s">
        <v>63</v>
      </c>
      <c r="U15" s="26" t="s">
        <v>65</v>
      </c>
      <c r="V15" s="133">
        <f>+BaseV!K18</f>
        <v>0</v>
      </c>
      <c r="W15" s="31" t="e">
        <f>+BaseV!R18</f>
        <v>#N/A</v>
      </c>
      <c r="X15" s="10">
        <v>1</v>
      </c>
      <c r="AB15" s="10">
        <f>+BaseV!P18</f>
        <v>0</v>
      </c>
    </row>
    <row r="16" spans="1:28" x14ac:dyDescent="0.2">
      <c r="A16" s="28">
        <f>+BaseV!C19</f>
        <v>0</v>
      </c>
      <c r="B16" s="28">
        <f>+BaseV!Q19</f>
        <v>0</v>
      </c>
      <c r="C16" s="21"/>
      <c r="D16" s="21"/>
      <c r="E16" s="28">
        <f>+BaseV!F19</f>
        <v>0</v>
      </c>
      <c r="F16" s="50">
        <f>+BaseV!G19</f>
        <v>0</v>
      </c>
      <c r="G16" s="28">
        <f>+BaseV!I19</f>
        <v>0</v>
      </c>
      <c r="H16" s="51">
        <f>+BaseV!O19</f>
        <v>0</v>
      </c>
      <c r="I16" s="156">
        <f>+BaseV!S19</f>
        <v>0</v>
      </c>
      <c r="J16" s="156">
        <f>+BaseV!T19</f>
        <v>0</v>
      </c>
      <c r="K16" s="36">
        <f t="shared" si="0"/>
        <v>0</v>
      </c>
      <c r="L16" s="51">
        <f>+BaseV!E19</f>
        <v>0</v>
      </c>
      <c r="M16" s="20"/>
      <c r="N16" s="20" t="s">
        <v>63</v>
      </c>
      <c r="O16" s="49">
        <v>900247589</v>
      </c>
      <c r="P16" s="22"/>
      <c r="Q16" s="23">
        <f>+BaseV!V19</f>
        <v>0</v>
      </c>
      <c r="R16" s="44" t="s">
        <v>64</v>
      </c>
      <c r="S16" s="25"/>
      <c r="T16" s="20" t="s">
        <v>63</v>
      </c>
      <c r="U16" s="26" t="s">
        <v>65</v>
      </c>
      <c r="V16" s="133">
        <f>+BaseV!K19</f>
        <v>0</v>
      </c>
      <c r="W16" s="31" t="e">
        <f>+BaseV!R19</f>
        <v>#N/A</v>
      </c>
      <c r="X16" s="10">
        <v>1</v>
      </c>
      <c r="AB16" s="10">
        <f>+BaseV!P19</f>
        <v>0</v>
      </c>
    </row>
    <row r="17" spans="1:28" x14ac:dyDescent="0.2">
      <c r="A17" s="28">
        <f>+BaseV!C20</f>
        <v>0</v>
      </c>
      <c r="B17" s="28">
        <f>+BaseV!Q20</f>
        <v>0</v>
      </c>
      <c r="C17" s="21"/>
      <c r="D17" s="21"/>
      <c r="E17" s="28">
        <f>+BaseV!F20</f>
        <v>0</v>
      </c>
      <c r="F17" s="50">
        <f>+BaseV!G20</f>
        <v>0</v>
      </c>
      <c r="G17" s="28">
        <f>+BaseV!I20</f>
        <v>0</v>
      </c>
      <c r="H17" s="51">
        <f>+BaseV!O20</f>
        <v>0</v>
      </c>
      <c r="I17" s="156">
        <f>+BaseV!S20</f>
        <v>0</v>
      </c>
      <c r="J17" s="156">
        <f>+BaseV!T20</f>
        <v>0</v>
      </c>
      <c r="K17" s="36">
        <f t="shared" si="0"/>
        <v>0</v>
      </c>
      <c r="L17" s="51">
        <f>+BaseV!E20</f>
        <v>0</v>
      </c>
      <c r="M17" s="20"/>
      <c r="N17" s="20" t="s">
        <v>63</v>
      </c>
      <c r="O17" s="49">
        <v>900247589</v>
      </c>
      <c r="P17" s="22"/>
      <c r="Q17" s="23">
        <f>+BaseV!V20</f>
        <v>0</v>
      </c>
      <c r="R17" s="44" t="s">
        <v>64</v>
      </c>
      <c r="S17" s="25"/>
      <c r="T17" s="20" t="s">
        <v>63</v>
      </c>
      <c r="U17" s="26" t="s">
        <v>65</v>
      </c>
      <c r="V17" s="133">
        <f>+BaseV!K20</f>
        <v>0</v>
      </c>
      <c r="W17" s="31" t="e">
        <f>+BaseV!R20</f>
        <v>#N/A</v>
      </c>
      <c r="X17" s="10">
        <v>1</v>
      </c>
      <c r="AB17" s="10">
        <f>+BaseV!P20</f>
        <v>0</v>
      </c>
    </row>
    <row r="18" spans="1:28" x14ac:dyDescent="0.2">
      <c r="A18" s="28">
        <f>+BaseV!C21</f>
        <v>0</v>
      </c>
      <c r="B18" s="28">
        <f>+BaseV!Q21</f>
        <v>0</v>
      </c>
      <c r="C18" s="21"/>
      <c r="D18" s="21"/>
      <c r="E18" s="28">
        <f>+BaseV!F21</f>
        <v>0</v>
      </c>
      <c r="F18" s="50">
        <f>+BaseV!G21</f>
        <v>0</v>
      </c>
      <c r="G18" s="28">
        <f>+BaseV!I21</f>
        <v>0</v>
      </c>
      <c r="H18" s="51">
        <f>+BaseV!O21</f>
        <v>0</v>
      </c>
      <c r="I18" s="156">
        <f>+BaseV!S21</f>
        <v>0</v>
      </c>
      <c r="J18" s="156">
        <f>+BaseV!T21</f>
        <v>0</v>
      </c>
      <c r="K18" s="36">
        <f t="shared" si="0"/>
        <v>0</v>
      </c>
      <c r="L18" s="51">
        <f>+BaseV!E21</f>
        <v>0</v>
      </c>
      <c r="M18" s="20"/>
      <c r="N18" s="20" t="s">
        <v>63</v>
      </c>
      <c r="O18" s="49">
        <v>900247589</v>
      </c>
      <c r="P18" s="22"/>
      <c r="Q18" s="23">
        <f>+BaseV!V21</f>
        <v>0</v>
      </c>
      <c r="R18" s="44" t="s">
        <v>64</v>
      </c>
      <c r="S18" s="25"/>
      <c r="T18" s="20" t="s">
        <v>63</v>
      </c>
      <c r="U18" s="26" t="s">
        <v>65</v>
      </c>
      <c r="V18" s="133">
        <f>+BaseV!K21</f>
        <v>0</v>
      </c>
      <c r="W18" s="31" t="e">
        <f>+BaseV!R21</f>
        <v>#N/A</v>
      </c>
      <c r="X18" s="10">
        <v>1</v>
      </c>
      <c r="AB18" s="10">
        <f>+BaseV!P21</f>
        <v>0</v>
      </c>
    </row>
    <row r="19" spans="1:28" x14ac:dyDescent="0.2">
      <c r="A19" s="28">
        <f>+BaseV!C22</f>
        <v>0</v>
      </c>
      <c r="B19" s="28">
        <f>+BaseV!Q22</f>
        <v>0</v>
      </c>
      <c r="C19" s="21"/>
      <c r="D19" s="21"/>
      <c r="E19" s="28">
        <f>+BaseV!F22</f>
        <v>0</v>
      </c>
      <c r="F19" s="50">
        <f>+BaseV!G22</f>
        <v>0</v>
      </c>
      <c r="G19" s="28">
        <f>+BaseV!I22</f>
        <v>0</v>
      </c>
      <c r="H19" s="51">
        <f>+BaseV!O22</f>
        <v>0</v>
      </c>
      <c r="I19" s="156">
        <f>+BaseV!S22</f>
        <v>0</v>
      </c>
      <c r="J19" s="156">
        <f>+BaseV!T22</f>
        <v>0</v>
      </c>
      <c r="K19" s="36">
        <f t="shared" si="0"/>
        <v>0</v>
      </c>
      <c r="L19" s="51">
        <f>+BaseV!E22</f>
        <v>0</v>
      </c>
      <c r="M19" s="20"/>
      <c r="N19" s="20" t="s">
        <v>63</v>
      </c>
      <c r="O19" s="49">
        <v>900247589</v>
      </c>
      <c r="P19" s="22"/>
      <c r="Q19" s="23">
        <f>+BaseV!V22</f>
        <v>0</v>
      </c>
      <c r="R19" s="44" t="s">
        <v>64</v>
      </c>
      <c r="S19" s="25"/>
      <c r="T19" s="20" t="s">
        <v>63</v>
      </c>
      <c r="U19" s="26" t="s">
        <v>65</v>
      </c>
      <c r="V19" s="133">
        <f>+BaseV!K22</f>
        <v>0</v>
      </c>
      <c r="W19" s="31" t="e">
        <f>+BaseV!R22</f>
        <v>#N/A</v>
      </c>
      <c r="X19" s="10">
        <v>1</v>
      </c>
      <c r="AB19" s="10">
        <f>+BaseV!P22</f>
        <v>0</v>
      </c>
    </row>
    <row r="20" spans="1:28" x14ac:dyDescent="0.2">
      <c r="A20" s="28">
        <f>+BaseV!C23</f>
        <v>0</v>
      </c>
      <c r="B20" s="28">
        <f>+BaseV!Q23</f>
        <v>0</v>
      </c>
      <c r="C20" s="21"/>
      <c r="D20" s="21"/>
      <c r="E20" s="28">
        <f>+BaseV!F23</f>
        <v>0</v>
      </c>
      <c r="F20" s="50">
        <f>+BaseV!G23</f>
        <v>0</v>
      </c>
      <c r="G20" s="28">
        <f>+BaseV!I23</f>
        <v>0</v>
      </c>
      <c r="H20" s="51">
        <f>+BaseV!O23</f>
        <v>0</v>
      </c>
      <c r="I20" s="156">
        <f>+BaseV!S23</f>
        <v>0</v>
      </c>
      <c r="J20" s="156">
        <f>+BaseV!T23</f>
        <v>0</v>
      </c>
      <c r="K20" s="36">
        <f t="shared" si="0"/>
        <v>0</v>
      </c>
      <c r="L20" s="51">
        <f>+BaseV!E23</f>
        <v>0</v>
      </c>
      <c r="M20" s="20"/>
      <c r="N20" s="20" t="s">
        <v>63</v>
      </c>
      <c r="O20" s="49">
        <v>900247589</v>
      </c>
      <c r="P20" s="22"/>
      <c r="Q20" s="23">
        <f>+BaseV!V23</f>
        <v>0</v>
      </c>
      <c r="R20" s="44" t="s">
        <v>64</v>
      </c>
      <c r="S20" s="25"/>
      <c r="T20" s="20" t="s">
        <v>63</v>
      </c>
      <c r="U20" s="26" t="s">
        <v>65</v>
      </c>
      <c r="V20" s="133">
        <f>+BaseV!K23</f>
        <v>0</v>
      </c>
      <c r="W20" s="31" t="e">
        <f>+BaseV!R23</f>
        <v>#N/A</v>
      </c>
      <c r="X20" s="10">
        <v>1</v>
      </c>
      <c r="AB20" s="10">
        <f>+BaseV!P23</f>
        <v>0</v>
      </c>
    </row>
    <row r="21" spans="1:28" x14ac:dyDescent="0.2">
      <c r="A21" s="28">
        <f>+BaseV!C24</f>
        <v>0</v>
      </c>
      <c r="B21" s="28">
        <f>+BaseV!Q24</f>
        <v>0</v>
      </c>
      <c r="C21" s="21"/>
      <c r="D21" s="21"/>
      <c r="E21" s="28">
        <f>+BaseV!F24</f>
        <v>0</v>
      </c>
      <c r="F21" s="50">
        <f>+BaseV!G24</f>
        <v>0</v>
      </c>
      <c r="G21" s="28">
        <f>+BaseV!I24</f>
        <v>0</v>
      </c>
      <c r="H21" s="51">
        <f>+BaseV!O24</f>
        <v>0</v>
      </c>
      <c r="I21" s="156">
        <f>+BaseV!S24</f>
        <v>0</v>
      </c>
      <c r="J21" s="156">
        <f>+BaseV!T24</f>
        <v>0</v>
      </c>
      <c r="K21" s="36">
        <f t="shared" si="0"/>
        <v>0</v>
      </c>
      <c r="L21" s="51">
        <f>+BaseV!E24</f>
        <v>0</v>
      </c>
      <c r="M21" s="20"/>
      <c r="N21" s="20" t="s">
        <v>63</v>
      </c>
      <c r="O21" s="49">
        <v>900247589</v>
      </c>
      <c r="P21" s="22"/>
      <c r="Q21" s="23">
        <f>+BaseV!V24</f>
        <v>0</v>
      </c>
      <c r="R21" s="44" t="s">
        <v>64</v>
      </c>
      <c r="S21" s="25"/>
      <c r="T21" s="20" t="s">
        <v>63</v>
      </c>
      <c r="U21" s="26" t="s">
        <v>65</v>
      </c>
      <c r="V21" s="133">
        <f>+BaseV!K24</f>
        <v>0</v>
      </c>
      <c r="W21" s="31" t="e">
        <f>+BaseV!R24</f>
        <v>#N/A</v>
      </c>
      <c r="X21" s="10">
        <v>1</v>
      </c>
      <c r="AB21" s="10">
        <f>+BaseV!P24</f>
        <v>0</v>
      </c>
    </row>
    <row r="22" spans="1:28" x14ac:dyDescent="0.2">
      <c r="A22" s="28">
        <f>+BaseV!C25</f>
        <v>0</v>
      </c>
      <c r="B22" s="28">
        <f>+BaseV!Q25</f>
        <v>0</v>
      </c>
      <c r="C22" s="21"/>
      <c r="D22" s="21"/>
      <c r="E22" s="28">
        <f>+BaseV!F25</f>
        <v>0</v>
      </c>
      <c r="F22" s="50">
        <f>+BaseV!G25</f>
        <v>0</v>
      </c>
      <c r="G22" s="28">
        <f>+BaseV!I25</f>
        <v>0</v>
      </c>
      <c r="H22" s="51">
        <f>+BaseV!O25</f>
        <v>0</v>
      </c>
      <c r="I22" s="156">
        <f>+BaseV!S25</f>
        <v>0</v>
      </c>
      <c r="J22" s="156">
        <f>+BaseV!T25</f>
        <v>0</v>
      </c>
      <c r="K22" s="36">
        <f t="shared" si="0"/>
        <v>0</v>
      </c>
      <c r="L22" s="51">
        <f>+BaseV!E25</f>
        <v>0</v>
      </c>
      <c r="M22" s="20"/>
      <c r="N22" s="20" t="s">
        <v>63</v>
      </c>
      <c r="O22" s="49">
        <v>900247589</v>
      </c>
      <c r="P22" s="22"/>
      <c r="Q22" s="23">
        <f>+BaseV!V25</f>
        <v>0</v>
      </c>
      <c r="R22" s="44" t="s">
        <v>64</v>
      </c>
      <c r="S22" s="25"/>
      <c r="T22" s="20" t="s">
        <v>63</v>
      </c>
      <c r="U22" s="26" t="s">
        <v>65</v>
      </c>
      <c r="V22" s="133">
        <f>+BaseV!K25</f>
        <v>0</v>
      </c>
      <c r="W22" s="31" t="e">
        <f>+BaseV!R25</f>
        <v>#N/A</v>
      </c>
      <c r="X22" s="10">
        <v>1</v>
      </c>
      <c r="AB22" s="10">
        <f>+BaseV!P25</f>
        <v>0</v>
      </c>
    </row>
    <row r="23" spans="1:28" x14ac:dyDescent="0.2">
      <c r="A23" s="28">
        <f>+BaseV!C26</f>
        <v>0</v>
      </c>
      <c r="B23" s="28">
        <f>+BaseV!Q26</f>
        <v>0</v>
      </c>
      <c r="C23" s="21"/>
      <c r="D23" s="21"/>
      <c r="E23" s="28">
        <f>+BaseV!F26</f>
        <v>0</v>
      </c>
      <c r="F23" s="50">
        <f>+BaseV!G26</f>
        <v>0</v>
      </c>
      <c r="G23" s="28">
        <f>+BaseV!I26</f>
        <v>0</v>
      </c>
      <c r="H23" s="51">
        <f>+BaseV!O26</f>
        <v>0</v>
      </c>
      <c r="I23" s="156">
        <f>+BaseV!S26</f>
        <v>0</v>
      </c>
      <c r="J23" s="156">
        <f>+BaseV!T26</f>
        <v>0</v>
      </c>
      <c r="K23" s="36">
        <f t="shared" si="0"/>
        <v>0</v>
      </c>
      <c r="L23" s="51">
        <f>+BaseV!E26</f>
        <v>0</v>
      </c>
      <c r="M23" s="20"/>
      <c r="N23" s="20" t="s">
        <v>63</v>
      </c>
      <c r="O23" s="49">
        <v>900247589</v>
      </c>
      <c r="P23" s="22"/>
      <c r="Q23" s="23">
        <f>+BaseV!V26</f>
        <v>0</v>
      </c>
      <c r="R23" s="44" t="s">
        <v>64</v>
      </c>
      <c r="S23" s="25"/>
      <c r="T23" s="20" t="s">
        <v>63</v>
      </c>
      <c r="U23" s="26" t="s">
        <v>65</v>
      </c>
      <c r="V23" s="133">
        <f>+BaseV!K26</f>
        <v>0</v>
      </c>
      <c r="W23" s="31" t="e">
        <f>+BaseV!R26</f>
        <v>#N/A</v>
      </c>
      <c r="X23" s="10">
        <v>1</v>
      </c>
      <c r="AB23" s="10">
        <f>+BaseV!P26</f>
        <v>0</v>
      </c>
    </row>
    <row r="24" spans="1:28" x14ac:dyDescent="0.2">
      <c r="A24" s="28">
        <f>+BaseV!C27</f>
        <v>0</v>
      </c>
      <c r="B24" s="28">
        <f>+BaseV!Q27</f>
        <v>0</v>
      </c>
      <c r="C24" s="21"/>
      <c r="D24" s="21"/>
      <c r="E24" s="28">
        <f>+BaseV!F27</f>
        <v>0</v>
      </c>
      <c r="F24" s="50">
        <f>+BaseV!G27</f>
        <v>0</v>
      </c>
      <c r="G24" s="28">
        <f>+BaseV!I27</f>
        <v>0</v>
      </c>
      <c r="H24" s="51">
        <f>+BaseV!O27</f>
        <v>0</v>
      </c>
      <c r="I24" s="156">
        <f>+BaseV!S27</f>
        <v>0</v>
      </c>
      <c r="J24" s="156">
        <f>+BaseV!T27</f>
        <v>0</v>
      </c>
      <c r="K24" s="36">
        <f t="shared" si="0"/>
        <v>0</v>
      </c>
      <c r="L24" s="51">
        <f>+BaseV!E27</f>
        <v>0</v>
      </c>
      <c r="M24" s="20"/>
      <c r="N24" s="20" t="s">
        <v>63</v>
      </c>
      <c r="O24" s="49">
        <v>900247589</v>
      </c>
      <c r="P24" s="22"/>
      <c r="Q24" s="23">
        <f>+BaseV!V27</f>
        <v>0</v>
      </c>
      <c r="R24" s="44" t="s">
        <v>64</v>
      </c>
      <c r="S24" s="25"/>
      <c r="T24" s="20" t="s">
        <v>63</v>
      </c>
      <c r="U24" s="26" t="s">
        <v>65</v>
      </c>
      <c r="V24" s="133">
        <f>+BaseV!K27</f>
        <v>0</v>
      </c>
      <c r="W24" s="31" t="e">
        <f>+BaseV!R27</f>
        <v>#N/A</v>
      </c>
      <c r="X24" s="10">
        <v>1</v>
      </c>
      <c r="AB24" s="10">
        <f>+BaseV!P27</f>
        <v>0</v>
      </c>
    </row>
    <row r="25" spans="1:28" x14ac:dyDescent="0.2">
      <c r="A25" s="28">
        <f>+BaseV!C28</f>
        <v>0</v>
      </c>
      <c r="B25" s="28">
        <f>+BaseV!Q28</f>
        <v>0</v>
      </c>
      <c r="C25" s="21"/>
      <c r="D25" s="21"/>
      <c r="E25" s="28">
        <f>+BaseV!F28</f>
        <v>0</v>
      </c>
      <c r="F25" s="50">
        <f>+BaseV!G28</f>
        <v>0</v>
      </c>
      <c r="G25" s="28">
        <f>+BaseV!I28</f>
        <v>0</v>
      </c>
      <c r="H25" s="51">
        <f>+BaseV!O28</f>
        <v>0</v>
      </c>
      <c r="I25" s="156">
        <f>+BaseV!S28</f>
        <v>0</v>
      </c>
      <c r="J25" s="156">
        <f>+BaseV!T28</f>
        <v>0</v>
      </c>
      <c r="K25" s="36">
        <f t="shared" si="0"/>
        <v>0</v>
      </c>
      <c r="L25" s="51">
        <f>+BaseV!E28</f>
        <v>0</v>
      </c>
      <c r="M25" s="20"/>
      <c r="N25" s="20" t="s">
        <v>63</v>
      </c>
      <c r="O25" s="49">
        <v>900247589</v>
      </c>
      <c r="P25" s="22"/>
      <c r="Q25" s="23">
        <f>+BaseV!V28</f>
        <v>0</v>
      </c>
      <c r="R25" s="44" t="s">
        <v>64</v>
      </c>
      <c r="S25" s="25"/>
      <c r="T25" s="20" t="s">
        <v>63</v>
      </c>
      <c r="U25" s="26" t="s">
        <v>65</v>
      </c>
      <c r="V25" s="133">
        <f>+BaseV!K28</f>
        <v>0</v>
      </c>
      <c r="W25" s="31" t="e">
        <f>+BaseV!R28</f>
        <v>#N/A</v>
      </c>
      <c r="X25" s="10">
        <v>1</v>
      </c>
      <c r="AB25" s="10">
        <f>+BaseV!P28</f>
        <v>0</v>
      </c>
    </row>
    <row r="26" spans="1:28" x14ac:dyDescent="0.2">
      <c r="A26" s="28">
        <f>+BaseV!C29</f>
        <v>0</v>
      </c>
      <c r="B26" s="28">
        <f>+BaseV!Q29</f>
        <v>0</v>
      </c>
      <c r="C26" s="21"/>
      <c r="D26" s="21"/>
      <c r="E26" s="28">
        <f>+BaseV!F29</f>
        <v>0</v>
      </c>
      <c r="F26" s="50">
        <f>+BaseV!G29</f>
        <v>0</v>
      </c>
      <c r="G26" s="28">
        <f>+BaseV!I29</f>
        <v>0</v>
      </c>
      <c r="H26" s="51">
        <f>+BaseV!O29</f>
        <v>0</v>
      </c>
      <c r="I26" s="156">
        <f>+BaseV!S29</f>
        <v>0</v>
      </c>
      <c r="J26" s="156">
        <f>+BaseV!T29</f>
        <v>0</v>
      </c>
      <c r="K26" s="36">
        <f t="shared" si="0"/>
        <v>0</v>
      </c>
      <c r="L26" s="51">
        <f>+BaseV!E29</f>
        <v>0</v>
      </c>
      <c r="M26" s="20"/>
      <c r="N26" s="20" t="s">
        <v>63</v>
      </c>
      <c r="O26" s="49">
        <v>900247589</v>
      </c>
      <c r="P26" s="22"/>
      <c r="Q26" s="23">
        <f>+BaseV!V29</f>
        <v>0</v>
      </c>
      <c r="R26" s="44" t="s">
        <v>64</v>
      </c>
      <c r="S26" s="25"/>
      <c r="T26" s="20" t="s">
        <v>63</v>
      </c>
      <c r="U26" s="26" t="s">
        <v>65</v>
      </c>
      <c r="V26" s="133">
        <f>+BaseV!K29</f>
        <v>0</v>
      </c>
      <c r="W26" s="31" t="e">
        <f>+BaseV!R29</f>
        <v>#N/A</v>
      </c>
      <c r="X26" s="10">
        <v>1</v>
      </c>
      <c r="AB26" s="10">
        <f>+BaseV!P29</f>
        <v>0</v>
      </c>
    </row>
    <row r="27" spans="1:28" x14ac:dyDescent="0.2">
      <c r="A27" s="28">
        <f>+BaseV!C30</f>
        <v>0</v>
      </c>
      <c r="B27" s="28">
        <f>+BaseV!Q30</f>
        <v>0</v>
      </c>
      <c r="C27" s="21"/>
      <c r="D27" s="21"/>
      <c r="E27" s="28">
        <f>+BaseV!F30</f>
        <v>0</v>
      </c>
      <c r="F27" s="50">
        <f>+BaseV!G30</f>
        <v>0</v>
      </c>
      <c r="G27" s="28">
        <f>+BaseV!I30</f>
        <v>0</v>
      </c>
      <c r="H27" s="51">
        <f>+BaseV!O30</f>
        <v>0</v>
      </c>
      <c r="I27" s="156">
        <f>+BaseV!S30</f>
        <v>0</v>
      </c>
      <c r="J27" s="156">
        <f>+BaseV!T30</f>
        <v>0</v>
      </c>
      <c r="K27" s="36">
        <f t="shared" si="0"/>
        <v>0</v>
      </c>
      <c r="L27" s="51">
        <f>+BaseV!E30</f>
        <v>0</v>
      </c>
      <c r="M27" s="20"/>
      <c r="N27" s="20" t="s">
        <v>63</v>
      </c>
      <c r="O27" s="49">
        <v>900247589</v>
      </c>
      <c r="P27" s="22"/>
      <c r="Q27" s="23">
        <f>+BaseV!V30</f>
        <v>0</v>
      </c>
      <c r="R27" s="44" t="s">
        <v>64</v>
      </c>
      <c r="S27" s="25"/>
      <c r="T27" s="20" t="s">
        <v>63</v>
      </c>
      <c r="U27" s="26" t="s">
        <v>65</v>
      </c>
      <c r="V27" s="133">
        <f>+BaseV!K30</f>
        <v>0</v>
      </c>
      <c r="W27" s="31" t="e">
        <f>+BaseV!R30</f>
        <v>#N/A</v>
      </c>
      <c r="X27" s="10">
        <v>1</v>
      </c>
      <c r="AB27" s="10">
        <f>+BaseV!P30</f>
        <v>0</v>
      </c>
    </row>
    <row r="28" spans="1:28" x14ac:dyDescent="0.2">
      <c r="A28" s="28">
        <f>+BaseV!C31</f>
        <v>0</v>
      </c>
      <c r="B28" s="28">
        <f>+BaseV!Q31</f>
        <v>0</v>
      </c>
      <c r="C28" s="21"/>
      <c r="D28" s="21"/>
      <c r="E28" s="28">
        <f>+BaseV!F31</f>
        <v>0</v>
      </c>
      <c r="F28" s="50">
        <f>+BaseV!G31</f>
        <v>0</v>
      </c>
      <c r="G28" s="28">
        <f>+BaseV!I31</f>
        <v>0</v>
      </c>
      <c r="H28" s="51">
        <f>+BaseV!O31</f>
        <v>0</v>
      </c>
      <c r="I28" s="156">
        <f>+BaseV!S31</f>
        <v>0</v>
      </c>
      <c r="J28" s="156">
        <f>+BaseV!T31</f>
        <v>0</v>
      </c>
      <c r="K28" s="36">
        <f t="shared" si="0"/>
        <v>0</v>
      </c>
      <c r="L28" s="51">
        <f>+BaseV!E31</f>
        <v>0</v>
      </c>
      <c r="M28" s="20"/>
      <c r="N28" s="20" t="s">
        <v>63</v>
      </c>
      <c r="O28" s="49">
        <v>900247589</v>
      </c>
      <c r="P28" s="22"/>
      <c r="Q28" s="23">
        <f>+BaseV!V31</f>
        <v>0</v>
      </c>
      <c r="R28" s="44" t="s">
        <v>64</v>
      </c>
      <c r="S28" s="25"/>
      <c r="T28" s="20" t="s">
        <v>63</v>
      </c>
      <c r="U28" s="26" t="s">
        <v>65</v>
      </c>
      <c r="V28" s="133">
        <f>+BaseV!K31</f>
        <v>0</v>
      </c>
      <c r="W28" s="31" t="e">
        <f>+BaseV!R31</f>
        <v>#N/A</v>
      </c>
      <c r="X28" s="10">
        <v>1</v>
      </c>
      <c r="AB28" s="10">
        <f>+BaseV!P31</f>
        <v>0</v>
      </c>
    </row>
    <row r="29" spans="1:28" x14ac:dyDescent="0.2">
      <c r="A29" s="28">
        <f>+BaseV!C32</f>
        <v>0</v>
      </c>
      <c r="B29" s="28">
        <f>+BaseV!Q32</f>
        <v>0</v>
      </c>
      <c r="C29" s="21"/>
      <c r="D29" s="21"/>
      <c r="E29" s="28">
        <f>+BaseV!F32</f>
        <v>0</v>
      </c>
      <c r="F29" s="50">
        <f>+BaseV!G32</f>
        <v>0</v>
      </c>
      <c r="G29" s="28">
        <f>+BaseV!I32</f>
        <v>0</v>
      </c>
      <c r="H29" s="51">
        <f>+BaseV!O32</f>
        <v>0</v>
      </c>
      <c r="I29" s="156">
        <f>+BaseV!S32</f>
        <v>0</v>
      </c>
      <c r="J29" s="156">
        <f>+BaseV!T32</f>
        <v>0</v>
      </c>
      <c r="K29" s="36">
        <f t="shared" si="0"/>
        <v>0</v>
      </c>
      <c r="L29" s="51">
        <f>+BaseV!E32</f>
        <v>0</v>
      </c>
      <c r="M29" s="20"/>
      <c r="N29" s="20" t="s">
        <v>63</v>
      </c>
      <c r="O29" s="49">
        <v>900247589</v>
      </c>
      <c r="P29" s="22"/>
      <c r="Q29" s="23">
        <f>+BaseV!V32</f>
        <v>0</v>
      </c>
      <c r="R29" s="44" t="s">
        <v>64</v>
      </c>
      <c r="S29" s="25"/>
      <c r="T29" s="20" t="s">
        <v>63</v>
      </c>
      <c r="U29" s="26" t="s">
        <v>65</v>
      </c>
      <c r="V29" s="133">
        <f>+BaseV!K32</f>
        <v>0</v>
      </c>
      <c r="W29" s="31" t="e">
        <f>+BaseV!R32</f>
        <v>#N/A</v>
      </c>
      <c r="X29" s="10">
        <v>1</v>
      </c>
      <c r="AB29" s="10">
        <f>+BaseV!P32</f>
        <v>0</v>
      </c>
    </row>
    <row r="30" spans="1:28" x14ac:dyDescent="0.2">
      <c r="A30" s="28">
        <f>+BaseV!C33</f>
        <v>0</v>
      </c>
      <c r="B30" s="28">
        <f>+BaseV!Q33</f>
        <v>0</v>
      </c>
      <c r="C30" s="21"/>
      <c r="D30" s="21"/>
      <c r="E30" s="28">
        <f>+BaseV!F33</f>
        <v>0</v>
      </c>
      <c r="F30" s="50">
        <f>+BaseV!G33</f>
        <v>0</v>
      </c>
      <c r="G30" s="28">
        <f>+BaseV!I33</f>
        <v>0</v>
      </c>
      <c r="H30" s="51">
        <f>+BaseV!O33</f>
        <v>0</v>
      </c>
      <c r="I30" s="156">
        <f>+BaseV!S33</f>
        <v>0</v>
      </c>
      <c r="J30" s="156">
        <f>+BaseV!T33</f>
        <v>0</v>
      </c>
      <c r="K30" s="36">
        <f t="shared" si="0"/>
        <v>0</v>
      </c>
      <c r="L30" s="51">
        <f>+BaseV!E33</f>
        <v>0</v>
      </c>
      <c r="M30" s="20"/>
      <c r="N30" s="20" t="s">
        <v>63</v>
      </c>
      <c r="O30" s="49">
        <v>900247589</v>
      </c>
      <c r="P30" s="22"/>
      <c r="Q30" s="23">
        <f>+BaseV!V33</f>
        <v>0</v>
      </c>
      <c r="R30" s="44" t="s">
        <v>64</v>
      </c>
      <c r="S30" s="25"/>
      <c r="T30" s="20" t="s">
        <v>63</v>
      </c>
      <c r="U30" s="26" t="s">
        <v>65</v>
      </c>
      <c r="V30" s="133">
        <f>+BaseV!K33</f>
        <v>0</v>
      </c>
      <c r="W30" s="31" t="e">
        <f>+BaseV!R33</f>
        <v>#N/A</v>
      </c>
      <c r="X30" s="10">
        <v>1</v>
      </c>
      <c r="AB30" s="10">
        <f>+BaseV!P33</f>
        <v>0</v>
      </c>
    </row>
    <row r="31" spans="1:28" x14ac:dyDescent="0.2">
      <c r="A31" s="28">
        <f>+BaseV!C34</f>
        <v>0</v>
      </c>
      <c r="B31" s="28">
        <f>+BaseV!Q34</f>
        <v>0</v>
      </c>
      <c r="C31" s="21"/>
      <c r="D31" s="21"/>
      <c r="E31" s="28">
        <f>+BaseV!F34</f>
        <v>0</v>
      </c>
      <c r="F31" s="50">
        <f>+BaseV!G34</f>
        <v>0</v>
      </c>
      <c r="G31" s="28">
        <f>+BaseV!I34</f>
        <v>0</v>
      </c>
      <c r="H31" s="51">
        <f>+BaseV!O34</f>
        <v>0</v>
      </c>
      <c r="I31" s="156">
        <f>+BaseV!S34</f>
        <v>0</v>
      </c>
      <c r="J31" s="156">
        <f>+BaseV!T34</f>
        <v>0</v>
      </c>
      <c r="K31" s="36">
        <f t="shared" si="0"/>
        <v>0</v>
      </c>
      <c r="L31" s="51">
        <f>+BaseV!E34</f>
        <v>0</v>
      </c>
      <c r="M31" s="20"/>
      <c r="N31" s="20" t="s">
        <v>63</v>
      </c>
      <c r="O31" s="49">
        <v>900247589</v>
      </c>
      <c r="P31" s="22"/>
      <c r="Q31" s="23">
        <f>+BaseV!V34</f>
        <v>0</v>
      </c>
      <c r="R31" s="44" t="s">
        <v>64</v>
      </c>
      <c r="S31" s="25"/>
      <c r="T31" s="20" t="s">
        <v>63</v>
      </c>
      <c r="U31" s="26" t="s">
        <v>65</v>
      </c>
      <c r="V31" s="133">
        <f>+BaseV!K34</f>
        <v>0</v>
      </c>
      <c r="W31" s="31" t="e">
        <f>+BaseV!R34</f>
        <v>#N/A</v>
      </c>
      <c r="X31" s="10">
        <v>1</v>
      </c>
      <c r="AB31" s="10">
        <f>+BaseV!P34</f>
        <v>0</v>
      </c>
    </row>
    <row r="32" spans="1:28" x14ac:dyDescent="0.2">
      <c r="A32" s="28">
        <f>+BaseV!C35</f>
        <v>0</v>
      </c>
      <c r="B32" s="28">
        <f>+BaseV!Q35</f>
        <v>0</v>
      </c>
      <c r="C32" s="21"/>
      <c r="D32" s="21"/>
      <c r="E32" s="28">
        <f>+BaseV!F35</f>
        <v>0</v>
      </c>
      <c r="F32" s="50">
        <f>+BaseV!G35</f>
        <v>0</v>
      </c>
      <c r="G32" s="28">
        <f>+BaseV!I35</f>
        <v>0</v>
      </c>
      <c r="H32" s="51">
        <f>+BaseV!O35</f>
        <v>0</v>
      </c>
      <c r="I32" s="156">
        <f>+BaseV!S35</f>
        <v>0</v>
      </c>
      <c r="J32" s="156">
        <f>+BaseV!T35</f>
        <v>0</v>
      </c>
      <c r="K32" s="36">
        <f t="shared" si="0"/>
        <v>0</v>
      </c>
      <c r="L32" s="51">
        <f>+BaseV!E35</f>
        <v>0</v>
      </c>
      <c r="M32" s="20"/>
      <c r="N32" s="20" t="s">
        <v>63</v>
      </c>
      <c r="O32" s="49">
        <v>900247589</v>
      </c>
      <c r="P32" s="22"/>
      <c r="Q32" s="23">
        <f>+BaseV!V35</f>
        <v>0</v>
      </c>
      <c r="R32" s="44" t="s">
        <v>64</v>
      </c>
      <c r="S32" s="25"/>
      <c r="T32" s="20" t="s">
        <v>63</v>
      </c>
      <c r="U32" s="26" t="s">
        <v>65</v>
      </c>
      <c r="V32" s="133">
        <f>+BaseV!K35</f>
        <v>0</v>
      </c>
      <c r="W32" s="31" t="e">
        <f>+BaseV!R35</f>
        <v>#N/A</v>
      </c>
      <c r="X32" s="10">
        <v>1</v>
      </c>
      <c r="AB32" s="10">
        <f>+BaseV!P35</f>
        <v>0</v>
      </c>
    </row>
    <row r="33" spans="1:28" x14ac:dyDescent="0.2">
      <c r="A33" s="28">
        <f>+BaseV!C36</f>
        <v>0</v>
      </c>
      <c r="B33" s="28">
        <f>+BaseV!Q36</f>
        <v>0</v>
      </c>
      <c r="C33" s="21"/>
      <c r="D33" s="21"/>
      <c r="E33" s="28">
        <f>+BaseV!F36</f>
        <v>0</v>
      </c>
      <c r="F33" s="50">
        <f>+BaseV!G36</f>
        <v>0</v>
      </c>
      <c r="G33" s="28">
        <f>+BaseV!I36</f>
        <v>0</v>
      </c>
      <c r="H33" s="51">
        <f>+BaseV!O36</f>
        <v>0</v>
      </c>
      <c r="I33" s="156">
        <f>+BaseV!S36</f>
        <v>0</v>
      </c>
      <c r="J33" s="156">
        <f>+BaseV!T36</f>
        <v>0</v>
      </c>
      <c r="K33" s="36">
        <f t="shared" si="0"/>
        <v>0</v>
      </c>
      <c r="L33" s="51">
        <f>+BaseV!E36</f>
        <v>0</v>
      </c>
      <c r="M33" s="20"/>
      <c r="N33" s="20" t="s">
        <v>63</v>
      </c>
      <c r="O33" s="49">
        <v>900247589</v>
      </c>
      <c r="P33" s="22"/>
      <c r="Q33" s="23">
        <f>+BaseV!V36</f>
        <v>0</v>
      </c>
      <c r="R33" s="44" t="s">
        <v>64</v>
      </c>
      <c r="S33" s="25"/>
      <c r="T33" s="20" t="s">
        <v>63</v>
      </c>
      <c r="U33" s="26" t="s">
        <v>65</v>
      </c>
      <c r="V33" s="133">
        <f>+BaseV!K36</f>
        <v>0</v>
      </c>
      <c r="W33" s="31" t="e">
        <f>+BaseV!R36</f>
        <v>#N/A</v>
      </c>
      <c r="X33" s="10">
        <v>1</v>
      </c>
      <c r="AB33" s="10">
        <f>+BaseV!P36</f>
        <v>0</v>
      </c>
    </row>
    <row r="34" spans="1:28" x14ac:dyDescent="0.2">
      <c r="A34" s="28">
        <f>+BaseV!C37</f>
        <v>0</v>
      </c>
      <c r="B34" s="28">
        <f>+BaseV!Q37</f>
        <v>0</v>
      </c>
      <c r="C34" s="21"/>
      <c r="D34" s="21"/>
      <c r="E34" s="28">
        <f>+BaseV!F37</f>
        <v>0</v>
      </c>
      <c r="F34" s="50">
        <f>+BaseV!G37</f>
        <v>0</v>
      </c>
      <c r="G34" s="28">
        <f>+BaseV!I37</f>
        <v>0</v>
      </c>
      <c r="H34" s="51">
        <f>+BaseV!O37</f>
        <v>0</v>
      </c>
      <c r="I34" s="156">
        <f>+BaseV!S37</f>
        <v>0</v>
      </c>
      <c r="J34" s="156">
        <f>+BaseV!T37</f>
        <v>0</v>
      </c>
      <c r="K34" s="36">
        <f t="shared" si="0"/>
        <v>0</v>
      </c>
      <c r="L34" s="51">
        <f>+BaseV!E37</f>
        <v>0</v>
      </c>
      <c r="M34" s="20"/>
      <c r="N34" s="20" t="s">
        <v>63</v>
      </c>
      <c r="O34" s="49">
        <v>900247589</v>
      </c>
      <c r="P34" s="22"/>
      <c r="Q34" s="23">
        <f>+BaseV!V37</f>
        <v>0</v>
      </c>
      <c r="R34" s="44" t="s">
        <v>64</v>
      </c>
      <c r="S34" s="25"/>
      <c r="T34" s="20" t="s">
        <v>63</v>
      </c>
      <c r="U34" s="26" t="s">
        <v>65</v>
      </c>
      <c r="V34" s="133">
        <f>+BaseV!K37</f>
        <v>0</v>
      </c>
      <c r="W34" s="31" t="e">
        <f>+BaseV!R37</f>
        <v>#N/A</v>
      </c>
      <c r="X34" s="10">
        <v>1</v>
      </c>
      <c r="AB34" s="10">
        <f>+BaseV!P37</f>
        <v>0</v>
      </c>
    </row>
    <row r="35" spans="1:28" x14ac:dyDescent="0.2">
      <c r="A35" s="28">
        <f>+BaseV!C38</f>
        <v>0</v>
      </c>
      <c r="B35" s="28">
        <f>+BaseV!Q38</f>
        <v>0</v>
      </c>
      <c r="C35" s="21"/>
      <c r="D35" s="21"/>
      <c r="E35" s="28">
        <f>+BaseV!F38</f>
        <v>0</v>
      </c>
      <c r="F35" s="50">
        <f>+BaseV!G38</f>
        <v>0</v>
      </c>
      <c r="G35" s="28">
        <f>+BaseV!I38</f>
        <v>0</v>
      </c>
      <c r="H35" s="51">
        <f>+BaseV!O38</f>
        <v>0</v>
      </c>
      <c r="I35" s="156">
        <f>+BaseV!S38</f>
        <v>0</v>
      </c>
      <c r="J35" s="156">
        <f>+BaseV!T38</f>
        <v>0</v>
      </c>
      <c r="K35" s="36">
        <f t="shared" si="0"/>
        <v>0</v>
      </c>
      <c r="L35" s="51">
        <f>+BaseV!E38</f>
        <v>0</v>
      </c>
      <c r="M35" s="20"/>
      <c r="N35" s="20" t="s">
        <v>63</v>
      </c>
      <c r="O35" s="49">
        <v>900247589</v>
      </c>
      <c r="P35" s="22"/>
      <c r="Q35" s="23">
        <f>+BaseV!V38</f>
        <v>0</v>
      </c>
      <c r="R35" s="44" t="s">
        <v>64</v>
      </c>
      <c r="S35" s="25"/>
      <c r="T35" s="20" t="s">
        <v>63</v>
      </c>
      <c r="U35" s="26" t="s">
        <v>65</v>
      </c>
      <c r="V35" s="133">
        <f>+BaseV!K38</f>
        <v>0</v>
      </c>
      <c r="W35" s="31" t="e">
        <f>+BaseV!R38</f>
        <v>#N/A</v>
      </c>
      <c r="X35" s="10">
        <v>1</v>
      </c>
      <c r="AB35" s="10">
        <f>+BaseV!P38</f>
        <v>0</v>
      </c>
    </row>
    <row r="36" spans="1:28" x14ac:dyDescent="0.2">
      <c r="A36" s="28">
        <f>+BaseV!C39</f>
        <v>0</v>
      </c>
      <c r="B36" s="28">
        <f>+BaseV!Q39</f>
        <v>0</v>
      </c>
      <c r="C36" s="21"/>
      <c r="D36" s="21"/>
      <c r="E36" s="28">
        <f>+BaseV!F39</f>
        <v>0</v>
      </c>
      <c r="F36" s="50">
        <f>+BaseV!G39</f>
        <v>0</v>
      </c>
      <c r="G36" s="28">
        <f>+BaseV!I39</f>
        <v>0</v>
      </c>
      <c r="H36" s="51">
        <f>+BaseV!O39</f>
        <v>0</v>
      </c>
      <c r="I36" s="156">
        <f>+BaseV!S39</f>
        <v>0</v>
      </c>
      <c r="J36" s="156">
        <f>+BaseV!T39</f>
        <v>0</v>
      </c>
      <c r="K36" s="36">
        <f t="shared" si="0"/>
        <v>0</v>
      </c>
      <c r="L36" s="51">
        <f>+BaseV!E39</f>
        <v>0</v>
      </c>
      <c r="M36" s="20"/>
      <c r="N36" s="20" t="s">
        <v>63</v>
      </c>
      <c r="O36" s="49">
        <v>900247589</v>
      </c>
      <c r="P36" s="22"/>
      <c r="Q36" s="23">
        <f>+BaseV!V39</f>
        <v>0</v>
      </c>
      <c r="R36" s="44" t="s">
        <v>64</v>
      </c>
      <c r="S36" s="25"/>
      <c r="T36" s="20" t="s">
        <v>63</v>
      </c>
      <c r="U36" s="26" t="s">
        <v>65</v>
      </c>
      <c r="V36" s="133">
        <f>+BaseV!K39</f>
        <v>0</v>
      </c>
      <c r="W36" s="31" t="e">
        <f>+BaseV!R39</f>
        <v>#N/A</v>
      </c>
      <c r="X36" s="10">
        <v>1</v>
      </c>
      <c r="AB36" s="10">
        <f>+BaseV!P39</f>
        <v>0</v>
      </c>
    </row>
    <row r="37" spans="1:28" x14ac:dyDescent="0.2">
      <c r="A37" s="28">
        <f>+BaseV!C40</f>
        <v>0</v>
      </c>
      <c r="B37" s="28">
        <f>+BaseV!Q40</f>
        <v>0</v>
      </c>
      <c r="C37" s="21"/>
      <c r="D37" s="21"/>
      <c r="E37" s="28">
        <f>+BaseV!F40</f>
        <v>0</v>
      </c>
      <c r="F37" s="50">
        <f>+BaseV!G40</f>
        <v>0</v>
      </c>
      <c r="G37" s="28">
        <f>+BaseV!I40</f>
        <v>0</v>
      </c>
      <c r="H37" s="51">
        <f>+BaseV!O40</f>
        <v>0</v>
      </c>
      <c r="I37" s="156">
        <f>+BaseV!S40</f>
        <v>0</v>
      </c>
      <c r="J37" s="156">
        <f>+BaseV!T40</f>
        <v>0</v>
      </c>
      <c r="K37" s="36">
        <f t="shared" si="0"/>
        <v>0</v>
      </c>
      <c r="L37" s="51">
        <f>+BaseV!E40</f>
        <v>0</v>
      </c>
      <c r="M37" s="20"/>
      <c r="N37" s="20" t="s">
        <v>63</v>
      </c>
      <c r="O37" s="49">
        <v>900247589</v>
      </c>
      <c r="P37" s="22"/>
      <c r="Q37" s="23">
        <f>+BaseV!V40</f>
        <v>0</v>
      </c>
      <c r="R37" s="44" t="s">
        <v>64</v>
      </c>
      <c r="S37" s="25"/>
      <c r="T37" s="20" t="s">
        <v>63</v>
      </c>
      <c r="U37" s="26" t="s">
        <v>65</v>
      </c>
      <c r="V37" s="133">
        <f>+BaseV!K40</f>
        <v>0</v>
      </c>
      <c r="W37" s="31" t="e">
        <f>+BaseV!R40</f>
        <v>#N/A</v>
      </c>
      <c r="X37" s="10">
        <v>1</v>
      </c>
      <c r="AB37" s="10">
        <f>+BaseV!P40</f>
        <v>0</v>
      </c>
    </row>
    <row r="38" spans="1:28" x14ac:dyDescent="0.2">
      <c r="A38" s="28">
        <f>+BaseV!C41</f>
        <v>0</v>
      </c>
      <c r="B38" s="28">
        <f>+BaseV!Q41</f>
        <v>0</v>
      </c>
      <c r="C38" s="21"/>
      <c r="D38" s="21"/>
      <c r="E38" s="28">
        <f>+BaseV!F41</f>
        <v>0</v>
      </c>
      <c r="F38" s="50">
        <f>+BaseV!G41</f>
        <v>0</v>
      </c>
      <c r="G38" s="28">
        <f>+BaseV!I41</f>
        <v>0</v>
      </c>
      <c r="H38" s="51">
        <f>+BaseV!O41</f>
        <v>0</v>
      </c>
      <c r="I38" s="156">
        <f>+BaseV!S41</f>
        <v>0</v>
      </c>
      <c r="J38" s="156">
        <f>+BaseV!T41</f>
        <v>0</v>
      </c>
      <c r="K38" s="36">
        <f t="shared" si="0"/>
        <v>0</v>
      </c>
      <c r="L38" s="51">
        <f>+BaseV!E41</f>
        <v>0</v>
      </c>
      <c r="M38" s="20"/>
      <c r="N38" s="20" t="s">
        <v>63</v>
      </c>
      <c r="O38" s="49">
        <v>900247589</v>
      </c>
      <c r="P38" s="22"/>
      <c r="Q38" s="23">
        <f>+BaseV!V41</f>
        <v>0</v>
      </c>
      <c r="R38" s="44" t="s">
        <v>64</v>
      </c>
      <c r="S38" s="25"/>
      <c r="T38" s="20" t="s">
        <v>63</v>
      </c>
      <c r="U38" s="26" t="s">
        <v>65</v>
      </c>
      <c r="V38" s="133">
        <f>+BaseV!K41</f>
        <v>0</v>
      </c>
      <c r="W38" s="31" t="e">
        <f>+BaseV!R41</f>
        <v>#N/A</v>
      </c>
      <c r="X38" s="10">
        <v>1</v>
      </c>
      <c r="AB38" s="10">
        <f>+BaseV!P41</f>
        <v>0</v>
      </c>
    </row>
    <row r="39" spans="1:28" x14ac:dyDescent="0.2">
      <c r="A39" s="28">
        <f>+BaseV!C42</f>
        <v>0</v>
      </c>
      <c r="B39" s="28">
        <f>+BaseV!Q42</f>
        <v>0</v>
      </c>
      <c r="C39" s="21"/>
      <c r="D39" s="21"/>
      <c r="E39" s="28">
        <f>+BaseV!F42</f>
        <v>0</v>
      </c>
      <c r="F39" s="50">
        <f>+BaseV!G42</f>
        <v>0</v>
      </c>
      <c r="G39" s="28">
        <f>+BaseV!I42</f>
        <v>0</v>
      </c>
      <c r="H39" s="51">
        <f>+BaseV!O42</f>
        <v>0</v>
      </c>
      <c r="I39" s="156">
        <f>+BaseV!S42</f>
        <v>0</v>
      </c>
      <c r="J39" s="156">
        <f>+BaseV!T42</f>
        <v>0</v>
      </c>
      <c r="K39" s="36">
        <f t="shared" si="0"/>
        <v>0</v>
      </c>
      <c r="L39" s="51">
        <f>+BaseV!E42</f>
        <v>0</v>
      </c>
      <c r="M39" s="20"/>
      <c r="N39" s="20" t="s">
        <v>63</v>
      </c>
      <c r="O39" s="49">
        <v>900247589</v>
      </c>
      <c r="P39" s="22"/>
      <c r="Q39" s="23">
        <f>+BaseV!V42</f>
        <v>0</v>
      </c>
      <c r="R39" s="44" t="s">
        <v>64</v>
      </c>
      <c r="S39" s="25"/>
      <c r="T39" s="20" t="s">
        <v>63</v>
      </c>
      <c r="U39" s="26" t="s">
        <v>65</v>
      </c>
      <c r="V39" s="133">
        <f>+BaseV!K42</f>
        <v>0</v>
      </c>
      <c r="W39" s="31" t="e">
        <f>+BaseV!R42</f>
        <v>#N/A</v>
      </c>
      <c r="X39" s="10">
        <v>1</v>
      </c>
      <c r="AB39" s="10">
        <f>+BaseV!P42</f>
        <v>0</v>
      </c>
    </row>
    <row r="40" spans="1:28" x14ac:dyDescent="0.2">
      <c r="A40" s="28">
        <f>+BaseV!C43</f>
        <v>0</v>
      </c>
      <c r="B40" s="28">
        <f>+BaseV!Q43</f>
        <v>0</v>
      </c>
      <c r="C40" s="21"/>
      <c r="D40" s="21"/>
      <c r="E40" s="28">
        <f>+BaseV!F43</f>
        <v>0</v>
      </c>
      <c r="F40" s="50">
        <f>+BaseV!G43</f>
        <v>0</v>
      </c>
      <c r="G40" s="28">
        <f>+BaseV!I43</f>
        <v>0</v>
      </c>
      <c r="H40" s="51">
        <f>+BaseV!O43</f>
        <v>0</v>
      </c>
      <c r="I40" s="156">
        <f>+BaseV!S43</f>
        <v>0</v>
      </c>
      <c r="J40" s="156">
        <f>+BaseV!T43</f>
        <v>0</v>
      </c>
      <c r="K40" s="36">
        <f t="shared" si="0"/>
        <v>0</v>
      </c>
      <c r="L40" s="51">
        <f>+BaseV!E43</f>
        <v>0</v>
      </c>
      <c r="M40" s="20"/>
      <c r="N40" s="20" t="s">
        <v>63</v>
      </c>
      <c r="O40" s="49">
        <v>900247589</v>
      </c>
      <c r="P40" s="22"/>
      <c r="Q40" s="23">
        <f>+BaseV!V43</f>
        <v>0</v>
      </c>
      <c r="R40" s="44" t="s">
        <v>64</v>
      </c>
      <c r="S40" s="25"/>
      <c r="T40" s="20" t="s">
        <v>63</v>
      </c>
      <c r="U40" s="26" t="s">
        <v>65</v>
      </c>
      <c r="V40" s="133">
        <f>+BaseV!K43</f>
        <v>0</v>
      </c>
      <c r="W40" s="31" t="e">
        <f>+BaseV!R43</f>
        <v>#N/A</v>
      </c>
      <c r="X40" s="10">
        <v>1</v>
      </c>
      <c r="AB40" s="10">
        <f>+BaseV!P43</f>
        <v>0</v>
      </c>
    </row>
    <row r="41" spans="1:28" x14ac:dyDescent="0.2">
      <c r="A41" s="28">
        <f>+BaseV!C44</f>
        <v>0</v>
      </c>
      <c r="B41" s="28">
        <f>+BaseV!Q44</f>
        <v>0</v>
      </c>
      <c r="C41" s="21"/>
      <c r="D41" s="21"/>
      <c r="E41" s="28">
        <f>+BaseV!F44</f>
        <v>0</v>
      </c>
      <c r="F41" s="50">
        <f>+BaseV!G44</f>
        <v>0</v>
      </c>
      <c r="G41" s="28">
        <f>+BaseV!I44</f>
        <v>0</v>
      </c>
      <c r="H41" s="51">
        <f>+BaseV!O44</f>
        <v>0</v>
      </c>
      <c r="I41" s="156">
        <f>+BaseV!S44</f>
        <v>0</v>
      </c>
      <c r="J41" s="156">
        <f>+BaseV!T44</f>
        <v>0</v>
      </c>
      <c r="K41" s="36">
        <f t="shared" si="0"/>
        <v>0</v>
      </c>
      <c r="L41" s="51">
        <f>+BaseV!E44</f>
        <v>0</v>
      </c>
      <c r="M41" s="20"/>
      <c r="N41" s="20" t="s">
        <v>63</v>
      </c>
      <c r="O41" s="49">
        <v>900247589</v>
      </c>
      <c r="P41" s="22"/>
      <c r="Q41" s="23">
        <f>+BaseV!V44</f>
        <v>0</v>
      </c>
      <c r="R41" s="44" t="s">
        <v>64</v>
      </c>
      <c r="S41" s="25"/>
      <c r="T41" s="20" t="s">
        <v>63</v>
      </c>
      <c r="U41" s="26" t="s">
        <v>65</v>
      </c>
      <c r="V41" s="133">
        <f>+BaseV!K44</f>
        <v>0</v>
      </c>
      <c r="W41" s="31" t="e">
        <f>+BaseV!R44</f>
        <v>#N/A</v>
      </c>
      <c r="X41" s="10">
        <v>1</v>
      </c>
      <c r="AB41" s="10">
        <f>+BaseV!P44</f>
        <v>0</v>
      </c>
    </row>
    <row r="42" spans="1:28" x14ac:dyDescent="0.2">
      <c r="A42" s="28">
        <f>+BaseV!C45</f>
        <v>0</v>
      </c>
      <c r="B42" s="28">
        <f>+BaseV!Q45</f>
        <v>0</v>
      </c>
      <c r="C42" s="21"/>
      <c r="D42" s="21"/>
      <c r="E42" s="28">
        <f>+BaseV!F45</f>
        <v>0</v>
      </c>
      <c r="F42" s="50">
        <f>+BaseV!G45</f>
        <v>0</v>
      </c>
      <c r="G42" s="28">
        <f>+BaseV!I45</f>
        <v>0</v>
      </c>
      <c r="H42" s="51">
        <f>+BaseV!O45</f>
        <v>0</v>
      </c>
      <c r="I42" s="156">
        <f>+BaseV!S45</f>
        <v>0</v>
      </c>
      <c r="J42" s="156">
        <f>+BaseV!T45</f>
        <v>0</v>
      </c>
      <c r="K42" s="36">
        <f t="shared" si="0"/>
        <v>0</v>
      </c>
      <c r="L42" s="51">
        <f>+BaseV!E45</f>
        <v>0</v>
      </c>
      <c r="M42" s="20"/>
      <c r="N42" s="20" t="s">
        <v>63</v>
      </c>
      <c r="O42" s="49">
        <v>900247589</v>
      </c>
      <c r="P42" s="22"/>
      <c r="Q42" s="23">
        <f>+BaseV!V45</f>
        <v>0</v>
      </c>
      <c r="R42" s="44" t="s">
        <v>64</v>
      </c>
      <c r="S42" s="25"/>
      <c r="T42" s="20" t="s">
        <v>63</v>
      </c>
      <c r="U42" s="26" t="s">
        <v>65</v>
      </c>
      <c r="V42" s="133">
        <f>+BaseV!K45</f>
        <v>0</v>
      </c>
      <c r="W42" s="31" t="e">
        <f>+BaseV!R45</f>
        <v>#N/A</v>
      </c>
      <c r="X42" s="10">
        <v>1</v>
      </c>
      <c r="AB42" s="10">
        <f>+BaseV!P45</f>
        <v>0</v>
      </c>
    </row>
    <row r="43" spans="1:28" x14ac:dyDescent="0.2">
      <c r="A43" s="28">
        <f>+BaseV!C46</f>
        <v>0</v>
      </c>
      <c r="B43" s="28">
        <f>+BaseV!Q46</f>
        <v>0</v>
      </c>
      <c r="C43" s="21"/>
      <c r="D43" s="21"/>
      <c r="E43" s="28">
        <f>+BaseV!F46</f>
        <v>0</v>
      </c>
      <c r="F43" s="50">
        <f>+BaseV!G46</f>
        <v>0</v>
      </c>
      <c r="G43" s="28">
        <f>+BaseV!I46</f>
        <v>0</v>
      </c>
      <c r="H43" s="51">
        <f>+BaseV!O46</f>
        <v>0</v>
      </c>
      <c r="I43" s="156">
        <f>+BaseV!S46</f>
        <v>0</v>
      </c>
      <c r="J43" s="156">
        <f>+BaseV!T46</f>
        <v>0</v>
      </c>
      <c r="K43" s="36">
        <f t="shared" si="0"/>
        <v>0</v>
      </c>
      <c r="L43" s="51">
        <f>+BaseV!E46</f>
        <v>0</v>
      </c>
      <c r="M43" s="20"/>
      <c r="N43" s="20" t="s">
        <v>63</v>
      </c>
      <c r="O43" s="49">
        <v>900247589</v>
      </c>
      <c r="P43" s="22"/>
      <c r="Q43" s="23">
        <f>+BaseV!V46</f>
        <v>0</v>
      </c>
      <c r="R43" s="44" t="s">
        <v>64</v>
      </c>
      <c r="S43" s="25"/>
      <c r="T43" s="20" t="s">
        <v>63</v>
      </c>
      <c r="U43" s="26" t="s">
        <v>65</v>
      </c>
      <c r="V43" s="133">
        <f>+BaseV!K46</f>
        <v>0</v>
      </c>
      <c r="W43" s="31" t="e">
        <f>+BaseV!R46</f>
        <v>#N/A</v>
      </c>
      <c r="X43" s="10">
        <v>1</v>
      </c>
      <c r="AB43" s="10">
        <f>+BaseV!P46</f>
        <v>0</v>
      </c>
    </row>
    <row r="44" spans="1:28" x14ac:dyDescent="0.2">
      <c r="A44" s="28">
        <f>+BaseV!C47</f>
        <v>0</v>
      </c>
      <c r="B44" s="28">
        <f>+BaseV!Q47</f>
        <v>0</v>
      </c>
      <c r="C44" s="21"/>
      <c r="D44" s="21"/>
      <c r="E44" s="28">
        <f>+BaseV!F47</f>
        <v>0</v>
      </c>
      <c r="F44" s="50">
        <f>+BaseV!G47</f>
        <v>0</v>
      </c>
      <c r="G44" s="28">
        <f>+BaseV!I47</f>
        <v>0</v>
      </c>
      <c r="H44" s="51">
        <f>+BaseV!O47</f>
        <v>0</v>
      </c>
      <c r="I44" s="156">
        <f>+BaseV!S47</f>
        <v>0</v>
      </c>
      <c r="J44" s="156">
        <f>+BaseV!T47</f>
        <v>0</v>
      </c>
      <c r="K44" s="36">
        <f t="shared" si="0"/>
        <v>0</v>
      </c>
      <c r="L44" s="51">
        <f>+BaseV!E47</f>
        <v>0</v>
      </c>
      <c r="M44" s="20"/>
      <c r="N44" s="20" t="s">
        <v>63</v>
      </c>
      <c r="O44" s="49">
        <v>900247589</v>
      </c>
      <c r="P44" s="22"/>
      <c r="Q44" s="23">
        <f>+BaseV!V47</f>
        <v>0</v>
      </c>
      <c r="R44" s="44" t="s">
        <v>64</v>
      </c>
      <c r="S44" s="25"/>
      <c r="T44" s="20" t="s">
        <v>63</v>
      </c>
      <c r="U44" s="26" t="s">
        <v>65</v>
      </c>
      <c r="V44" s="133">
        <f>+BaseV!K47</f>
        <v>0</v>
      </c>
      <c r="W44" s="31" t="e">
        <f>+BaseV!R47</f>
        <v>#N/A</v>
      </c>
      <c r="X44" s="10">
        <v>1</v>
      </c>
      <c r="AB44" s="10">
        <f>+BaseV!P47</f>
        <v>0</v>
      </c>
    </row>
    <row r="45" spans="1:28" x14ac:dyDescent="0.2">
      <c r="A45" s="28">
        <f>+BaseV!C48</f>
        <v>0</v>
      </c>
      <c r="B45" s="28">
        <f>+BaseV!Q48</f>
        <v>0</v>
      </c>
      <c r="C45" s="21"/>
      <c r="D45" s="21"/>
      <c r="E45" s="28">
        <f>+BaseV!F48</f>
        <v>0</v>
      </c>
      <c r="F45" s="50">
        <f>+BaseV!G48</f>
        <v>0</v>
      </c>
      <c r="G45" s="28">
        <f>+BaseV!I48</f>
        <v>0</v>
      </c>
      <c r="H45" s="51">
        <f>+BaseV!O48</f>
        <v>0</v>
      </c>
      <c r="I45" s="156">
        <f>+BaseV!S48</f>
        <v>0</v>
      </c>
      <c r="J45" s="156">
        <f>+BaseV!T48</f>
        <v>0</v>
      </c>
      <c r="K45" s="36">
        <f t="shared" si="0"/>
        <v>0</v>
      </c>
      <c r="L45" s="51">
        <f>+BaseV!E48</f>
        <v>0</v>
      </c>
      <c r="M45" s="20"/>
      <c r="N45" s="20" t="s">
        <v>63</v>
      </c>
      <c r="O45" s="49">
        <v>900247589</v>
      </c>
      <c r="P45" s="22"/>
      <c r="Q45" s="23">
        <f>+BaseV!V48</f>
        <v>0</v>
      </c>
      <c r="R45" s="44" t="s">
        <v>64</v>
      </c>
      <c r="S45" s="25"/>
      <c r="T45" s="20" t="s">
        <v>63</v>
      </c>
      <c r="U45" s="26" t="s">
        <v>65</v>
      </c>
      <c r="V45" s="133">
        <f>+BaseV!K48</f>
        <v>0</v>
      </c>
      <c r="W45" s="31" t="e">
        <f>+BaseV!R48</f>
        <v>#N/A</v>
      </c>
      <c r="X45" s="10">
        <v>1</v>
      </c>
      <c r="AB45" s="10">
        <f>+BaseV!P48</f>
        <v>0</v>
      </c>
    </row>
    <row r="46" spans="1:28" x14ac:dyDescent="0.2">
      <c r="A46" s="28">
        <f>+BaseV!C49</f>
        <v>0</v>
      </c>
      <c r="B46" s="28">
        <f>+BaseV!Q49</f>
        <v>0</v>
      </c>
      <c r="C46" s="21"/>
      <c r="D46" s="21"/>
      <c r="E46" s="28">
        <f>+BaseV!F49</f>
        <v>0</v>
      </c>
      <c r="F46" s="50">
        <f>+BaseV!G49</f>
        <v>0</v>
      </c>
      <c r="G46" s="28">
        <f>+BaseV!I49</f>
        <v>0</v>
      </c>
      <c r="H46" s="51">
        <f>+BaseV!O49</f>
        <v>0</v>
      </c>
      <c r="I46" s="156">
        <f>+BaseV!S49</f>
        <v>0</v>
      </c>
      <c r="J46" s="156">
        <f>+BaseV!T49</f>
        <v>0</v>
      </c>
      <c r="K46" s="36">
        <f t="shared" si="0"/>
        <v>0</v>
      </c>
      <c r="L46" s="51">
        <f>+BaseV!E49</f>
        <v>0</v>
      </c>
      <c r="M46" s="20"/>
      <c r="N46" s="20" t="s">
        <v>63</v>
      </c>
      <c r="O46" s="49">
        <v>900247589</v>
      </c>
      <c r="P46" s="22"/>
      <c r="Q46" s="23">
        <f>+BaseV!V49</f>
        <v>0</v>
      </c>
      <c r="R46" s="44" t="s">
        <v>64</v>
      </c>
      <c r="S46" s="25"/>
      <c r="T46" s="20" t="s">
        <v>63</v>
      </c>
      <c r="U46" s="26" t="s">
        <v>65</v>
      </c>
      <c r="V46" s="133">
        <f>+BaseV!K49</f>
        <v>0</v>
      </c>
      <c r="W46" s="31" t="e">
        <f>+BaseV!R49</f>
        <v>#N/A</v>
      </c>
      <c r="X46" s="10">
        <v>1</v>
      </c>
      <c r="AB46" s="10">
        <f>+BaseV!P49</f>
        <v>0</v>
      </c>
    </row>
    <row r="47" spans="1:28" x14ac:dyDescent="0.2">
      <c r="A47" s="28">
        <f>+BaseV!C50</f>
        <v>0</v>
      </c>
      <c r="B47" s="28">
        <f>+BaseV!Q50</f>
        <v>0</v>
      </c>
      <c r="C47" s="21"/>
      <c r="D47" s="21"/>
      <c r="E47" s="28">
        <f>+BaseV!F50</f>
        <v>0</v>
      </c>
      <c r="F47" s="50">
        <f>+BaseV!G50</f>
        <v>0</v>
      </c>
      <c r="G47" s="28">
        <f>+BaseV!I50</f>
        <v>0</v>
      </c>
      <c r="H47" s="51">
        <f>+BaseV!O50</f>
        <v>0</v>
      </c>
      <c r="I47" s="156">
        <f>+BaseV!S50</f>
        <v>0</v>
      </c>
      <c r="J47" s="156">
        <f>+BaseV!T50</f>
        <v>0</v>
      </c>
      <c r="K47" s="36">
        <f t="shared" si="0"/>
        <v>0</v>
      </c>
      <c r="L47" s="51">
        <f>+BaseV!E50</f>
        <v>0</v>
      </c>
      <c r="M47" s="20"/>
      <c r="N47" s="20" t="s">
        <v>63</v>
      </c>
      <c r="O47" s="49">
        <v>900247589</v>
      </c>
      <c r="P47" s="22"/>
      <c r="Q47" s="23">
        <f>+BaseV!V50</f>
        <v>0</v>
      </c>
      <c r="R47" s="44" t="s">
        <v>64</v>
      </c>
      <c r="S47" s="25"/>
      <c r="T47" s="20" t="s">
        <v>63</v>
      </c>
      <c r="U47" s="26" t="s">
        <v>65</v>
      </c>
      <c r="V47" s="133">
        <f>+BaseV!K50</f>
        <v>0</v>
      </c>
      <c r="W47" s="31" t="e">
        <f>+BaseV!R50</f>
        <v>#N/A</v>
      </c>
      <c r="X47" s="10">
        <v>1</v>
      </c>
      <c r="AB47" s="10">
        <f>+BaseV!P50</f>
        <v>0</v>
      </c>
    </row>
    <row r="48" spans="1:28" x14ac:dyDescent="0.2">
      <c r="A48" s="28">
        <f>+BaseV!C51</f>
        <v>0</v>
      </c>
      <c r="B48" s="28">
        <f>+BaseV!Q51</f>
        <v>0</v>
      </c>
      <c r="C48" s="21"/>
      <c r="D48" s="21"/>
      <c r="E48" s="28">
        <f>+BaseV!F51</f>
        <v>0</v>
      </c>
      <c r="F48" s="50">
        <f>+BaseV!G51</f>
        <v>0</v>
      </c>
      <c r="G48" s="28">
        <f>+BaseV!I51</f>
        <v>0</v>
      </c>
      <c r="H48" s="51">
        <f>+BaseV!O51</f>
        <v>0</v>
      </c>
      <c r="I48" s="156">
        <f>+BaseV!S51</f>
        <v>0</v>
      </c>
      <c r="J48" s="156">
        <f>+BaseV!T51</f>
        <v>0</v>
      </c>
      <c r="K48" s="36">
        <f t="shared" si="0"/>
        <v>0</v>
      </c>
      <c r="L48" s="51">
        <f>+BaseV!E51</f>
        <v>0</v>
      </c>
      <c r="M48" s="20"/>
      <c r="N48" s="20" t="s">
        <v>63</v>
      </c>
      <c r="O48" s="49">
        <v>900247589</v>
      </c>
      <c r="P48" s="22"/>
      <c r="Q48" s="23">
        <f>+BaseV!V51</f>
        <v>0</v>
      </c>
      <c r="R48" s="44" t="s">
        <v>64</v>
      </c>
      <c r="S48" s="25"/>
      <c r="T48" s="20" t="s">
        <v>63</v>
      </c>
      <c r="U48" s="26" t="s">
        <v>65</v>
      </c>
      <c r="V48" s="133">
        <f>+BaseV!K51</f>
        <v>0</v>
      </c>
      <c r="W48" s="31" t="e">
        <f>+BaseV!R51</f>
        <v>#N/A</v>
      </c>
      <c r="X48" s="10">
        <v>1</v>
      </c>
      <c r="AB48" s="10">
        <f>+BaseV!P51</f>
        <v>0</v>
      </c>
    </row>
    <row r="49" spans="1:28" x14ac:dyDescent="0.2">
      <c r="A49" s="28">
        <f>+BaseV!C52</f>
        <v>0</v>
      </c>
      <c r="B49" s="28">
        <f>+BaseV!Q52</f>
        <v>0</v>
      </c>
      <c r="C49" s="21"/>
      <c r="D49" s="21"/>
      <c r="E49" s="28">
        <f>+BaseV!F52</f>
        <v>0</v>
      </c>
      <c r="F49" s="50">
        <f>+BaseV!G52</f>
        <v>0</v>
      </c>
      <c r="G49" s="28">
        <f>+BaseV!I52</f>
        <v>0</v>
      </c>
      <c r="H49" s="51">
        <f>+BaseV!O52</f>
        <v>0</v>
      </c>
      <c r="I49" s="156">
        <f>+BaseV!S52</f>
        <v>0</v>
      </c>
      <c r="J49" s="156">
        <f>+BaseV!T52</f>
        <v>0</v>
      </c>
      <c r="K49" s="36">
        <f t="shared" si="0"/>
        <v>0</v>
      </c>
      <c r="L49" s="51">
        <f>+BaseV!E52</f>
        <v>0</v>
      </c>
      <c r="M49" s="20"/>
      <c r="N49" s="20" t="s">
        <v>63</v>
      </c>
      <c r="O49" s="49">
        <v>900247589</v>
      </c>
      <c r="P49" s="22"/>
      <c r="Q49" s="23">
        <f>+BaseV!V52</f>
        <v>0</v>
      </c>
      <c r="R49" s="44" t="s">
        <v>64</v>
      </c>
      <c r="S49" s="25"/>
      <c r="T49" s="20" t="s">
        <v>63</v>
      </c>
      <c r="U49" s="26" t="s">
        <v>65</v>
      </c>
      <c r="V49" s="133">
        <f>+BaseV!K52</f>
        <v>0</v>
      </c>
      <c r="W49" s="31" t="e">
        <f>+BaseV!R52</f>
        <v>#N/A</v>
      </c>
      <c r="X49" s="10">
        <v>1</v>
      </c>
      <c r="AB49" s="10">
        <f>+BaseV!P52</f>
        <v>0</v>
      </c>
    </row>
    <row r="50" spans="1:28" x14ac:dyDescent="0.2">
      <c r="A50" s="28">
        <f>+BaseV!C53</f>
        <v>0</v>
      </c>
      <c r="B50" s="28">
        <f>+BaseV!Q53</f>
        <v>0</v>
      </c>
      <c r="C50" s="21"/>
      <c r="D50" s="21"/>
      <c r="E50" s="28">
        <f>+BaseV!F53</f>
        <v>0</v>
      </c>
      <c r="F50" s="50">
        <f>+BaseV!G53</f>
        <v>0</v>
      </c>
      <c r="G50" s="28">
        <f>+BaseV!I53</f>
        <v>0</v>
      </c>
      <c r="H50" s="51">
        <f>+BaseV!O53</f>
        <v>0</v>
      </c>
      <c r="I50" s="156">
        <f>+BaseV!S53</f>
        <v>0</v>
      </c>
      <c r="J50" s="156">
        <f>+BaseV!T53</f>
        <v>0</v>
      </c>
      <c r="K50" s="36">
        <f t="shared" si="0"/>
        <v>0</v>
      </c>
      <c r="L50" s="51">
        <f>+BaseV!E53</f>
        <v>0</v>
      </c>
      <c r="M50" s="20"/>
      <c r="N50" s="20" t="s">
        <v>63</v>
      </c>
      <c r="O50" s="49">
        <v>900247589</v>
      </c>
      <c r="P50" s="22"/>
      <c r="Q50" s="23">
        <f>+BaseV!V53</f>
        <v>0</v>
      </c>
      <c r="R50" s="44" t="s">
        <v>64</v>
      </c>
      <c r="S50" s="25"/>
      <c r="T50" s="20" t="s">
        <v>63</v>
      </c>
      <c r="U50" s="26" t="s">
        <v>65</v>
      </c>
      <c r="V50" s="133">
        <f>+BaseV!K53</f>
        <v>0</v>
      </c>
      <c r="W50" s="31" t="e">
        <f>+BaseV!R53</f>
        <v>#N/A</v>
      </c>
      <c r="X50" s="10">
        <v>1</v>
      </c>
      <c r="AB50" s="10">
        <f>+BaseV!P53</f>
        <v>0</v>
      </c>
    </row>
    <row r="51" spans="1:28" x14ac:dyDescent="0.2">
      <c r="A51" s="28">
        <f>+BaseV!C54</f>
        <v>0</v>
      </c>
      <c r="B51" s="28">
        <f>+BaseV!Q54</f>
        <v>0</v>
      </c>
      <c r="C51" s="21"/>
      <c r="D51" s="21"/>
      <c r="E51" s="28">
        <f>+BaseV!F54</f>
        <v>0</v>
      </c>
      <c r="F51" s="50">
        <f>+BaseV!G54</f>
        <v>0</v>
      </c>
      <c r="G51" s="28">
        <f>+BaseV!I54</f>
        <v>0</v>
      </c>
      <c r="H51" s="51">
        <f>+BaseV!O54</f>
        <v>0</v>
      </c>
      <c r="I51" s="156">
        <f>+BaseV!S54</f>
        <v>0</v>
      </c>
      <c r="J51" s="156">
        <f>+BaseV!T54</f>
        <v>0</v>
      </c>
      <c r="K51" s="36">
        <f t="shared" si="0"/>
        <v>0</v>
      </c>
      <c r="L51" s="51">
        <f>+BaseV!E54</f>
        <v>0</v>
      </c>
      <c r="M51" s="20"/>
      <c r="N51" s="20" t="s">
        <v>63</v>
      </c>
      <c r="O51" s="49">
        <v>900247589</v>
      </c>
      <c r="P51" s="22"/>
      <c r="Q51" s="23">
        <f>+BaseV!V54</f>
        <v>0</v>
      </c>
      <c r="R51" s="44" t="s">
        <v>64</v>
      </c>
      <c r="S51" s="25"/>
      <c r="T51" s="20" t="s">
        <v>63</v>
      </c>
      <c r="U51" s="26" t="s">
        <v>65</v>
      </c>
      <c r="V51" s="133">
        <f>+BaseV!K54</f>
        <v>0</v>
      </c>
      <c r="W51" s="31" t="e">
        <f>+BaseV!R54</f>
        <v>#N/A</v>
      </c>
      <c r="X51" s="10">
        <v>1</v>
      </c>
      <c r="AB51" s="10">
        <f>+BaseV!P54</f>
        <v>0</v>
      </c>
    </row>
    <row r="52" spans="1:28" x14ac:dyDescent="0.2">
      <c r="A52" s="28">
        <f>+BaseV!C55</f>
        <v>0</v>
      </c>
      <c r="B52" s="28">
        <f>+BaseV!Q55</f>
        <v>0</v>
      </c>
      <c r="C52" s="21"/>
      <c r="D52" s="21"/>
      <c r="E52" s="28">
        <f>+BaseV!F55</f>
        <v>0</v>
      </c>
      <c r="F52" s="50">
        <f>+BaseV!G55</f>
        <v>0</v>
      </c>
      <c r="G52" s="28">
        <f>+BaseV!I55</f>
        <v>0</v>
      </c>
      <c r="H52" s="51">
        <f>+BaseV!O55</f>
        <v>0</v>
      </c>
      <c r="I52" s="156">
        <f>+BaseV!S55</f>
        <v>0</v>
      </c>
      <c r="J52" s="156">
        <f>+BaseV!T55</f>
        <v>0</v>
      </c>
      <c r="K52" s="36">
        <f t="shared" si="0"/>
        <v>0</v>
      </c>
      <c r="L52" s="51">
        <f>+BaseV!E55</f>
        <v>0</v>
      </c>
      <c r="M52" s="20"/>
      <c r="N52" s="20" t="s">
        <v>63</v>
      </c>
      <c r="O52" s="49">
        <v>900247589</v>
      </c>
      <c r="P52" s="22"/>
      <c r="Q52" s="23">
        <f>+BaseV!V55</f>
        <v>0</v>
      </c>
      <c r="R52" s="44" t="s">
        <v>64</v>
      </c>
      <c r="S52" s="25"/>
      <c r="T52" s="20" t="s">
        <v>63</v>
      </c>
      <c r="U52" s="26" t="s">
        <v>65</v>
      </c>
      <c r="V52" s="133">
        <f>+BaseV!K55</f>
        <v>0</v>
      </c>
      <c r="W52" s="31" t="e">
        <f>+BaseV!R55</f>
        <v>#N/A</v>
      </c>
      <c r="X52" s="10">
        <v>1</v>
      </c>
      <c r="AB52" s="10">
        <f>+BaseV!P55</f>
        <v>0</v>
      </c>
    </row>
    <row r="53" spans="1:28" x14ac:dyDescent="0.2">
      <c r="A53" s="28">
        <f>+BaseV!C56</f>
        <v>0</v>
      </c>
      <c r="B53" s="28">
        <f>+BaseV!Q56</f>
        <v>0</v>
      </c>
      <c r="C53" s="21"/>
      <c r="D53" s="21"/>
      <c r="E53" s="28">
        <f>+BaseV!F56</f>
        <v>0</v>
      </c>
      <c r="F53" s="50">
        <f>+BaseV!G56</f>
        <v>0</v>
      </c>
      <c r="G53" s="28">
        <f>+BaseV!I56</f>
        <v>0</v>
      </c>
      <c r="H53" s="51">
        <f>+BaseV!O56</f>
        <v>0</v>
      </c>
      <c r="I53" s="156">
        <f>+BaseV!S56</f>
        <v>0</v>
      </c>
      <c r="J53" s="156">
        <f>+BaseV!T56</f>
        <v>0</v>
      </c>
      <c r="K53" s="36">
        <f t="shared" si="0"/>
        <v>0</v>
      </c>
      <c r="L53" s="51">
        <f>+BaseV!E56</f>
        <v>0</v>
      </c>
      <c r="M53" s="20"/>
      <c r="N53" s="20" t="s">
        <v>63</v>
      </c>
      <c r="O53" s="49">
        <v>900247589</v>
      </c>
      <c r="P53" s="22"/>
      <c r="Q53" s="23">
        <f>+BaseV!V56</f>
        <v>0</v>
      </c>
      <c r="R53" s="44" t="s">
        <v>64</v>
      </c>
      <c r="S53" s="25"/>
      <c r="T53" s="20" t="s">
        <v>63</v>
      </c>
      <c r="U53" s="26" t="s">
        <v>65</v>
      </c>
      <c r="V53" s="133">
        <f>+BaseV!K56</f>
        <v>0</v>
      </c>
      <c r="W53" s="31" t="e">
        <f>+BaseV!R56</f>
        <v>#N/A</v>
      </c>
      <c r="X53" s="10">
        <v>1</v>
      </c>
      <c r="AB53" s="10">
        <f>+BaseV!P56</f>
        <v>0</v>
      </c>
    </row>
    <row r="54" spans="1:28" x14ac:dyDescent="0.2">
      <c r="A54" s="28">
        <f>+BaseV!C57</f>
        <v>0</v>
      </c>
      <c r="B54" s="28">
        <f>+BaseV!Q57</f>
        <v>0</v>
      </c>
      <c r="C54" s="21"/>
      <c r="D54" s="21"/>
      <c r="E54" s="28">
        <f>+BaseV!F57</f>
        <v>0</v>
      </c>
      <c r="F54" s="50">
        <f>+BaseV!G57</f>
        <v>0</v>
      </c>
      <c r="G54" s="28">
        <f>+BaseV!I57</f>
        <v>0</v>
      </c>
      <c r="H54" s="51">
        <f>+BaseV!O57</f>
        <v>0</v>
      </c>
      <c r="I54" s="156">
        <f>+BaseV!S57</f>
        <v>0</v>
      </c>
      <c r="J54" s="156">
        <f>+BaseV!T57</f>
        <v>0</v>
      </c>
      <c r="K54" s="36">
        <f t="shared" si="0"/>
        <v>0</v>
      </c>
      <c r="L54" s="51">
        <f>+BaseV!E57</f>
        <v>0</v>
      </c>
      <c r="M54" s="20"/>
      <c r="N54" s="20" t="s">
        <v>63</v>
      </c>
      <c r="O54" s="49">
        <v>900247589</v>
      </c>
      <c r="P54" s="22"/>
      <c r="Q54" s="23">
        <f>+BaseV!V57</f>
        <v>0</v>
      </c>
      <c r="R54" s="44" t="s">
        <v>64</v>
      </c>
      <c r="S54" s="25"/>
      <c r="T54" s="20" t="s">
        <v>63</v>
      </c>
      <c r="U54" s="26" t="s">
        <v>65</v>
      </c>
      <c r="V54" s="133">
        <f>+BaseV!K57</f>
        <v>0</v>
      </c>
      <c r="W54" s="31" t="e">
        <f>+BaseV!R57</f>
        <v>#N/A</v>
      </c>
      <c r="X54" s="10">
        <v>1</v>
      </c>
      <c r="AB54" s="10">
        <f>+BaseV!P57</f>
        <v>0</v>
      </c>
    </row>
    <row r="55" spans="1:28" x14ac:dyDescent="0.2">
      <c r="A55" s="28">
        <f>+BaseV!C58</f>
        <v>0</v>
      </c>
      <c r="B55" s="28">
        <f>+BaseV!Q58</f>
        <v>0</v>
      </c>
      <c r="C55" s="21"/>
      <c r="D55" s="21"/>
      <c r="E55" s="28">
        <f>+BaseV!F58</f>
        <v>0</v>
      </c>
      <c r="F55" s="50">
        <f>+BaseV!G58</f>
        <v>0</v>
      </c>
      <c r="G55" s="28">
        <f>+BaseV!I58</f>
        <v>0</v>
      </c>
      <c r="H55" s="51">
        <f>+BaseV!O58</f>
        <v>0</v>
      </c>
      <c r="I55" s="156">
        <f>+BaseV!S58</f>
        <v>0</v>
      </c>
      <c r="J55" s="156">
        <f>+BaseV!T58</f>
        <v>0</v>
      </c>
      <c r="K55" s="36">
        <f t="shared" si="0"/>
        <v>0</v>
      </c>
      <c r="L55" s="51">
        <f>+BaseV!E58</f>
        <v>0</v>
      </c>
      <c r="M55" s="20"/>
      <c r="N55" s="20" t="s">
        <v>63</v>
      </c>
      <c r="O55" s="49">
        <v>900247589</v>
      </c>
      <c r="P55" s="22"/>
      <c r="Q55" s="23">
        <f>+BaseV!V58</f>
        <v>0</v>
      </c>
      <c r="R55" s="44" t="s">
        <v>64</v>
      </c>
      <c r="S55" s="25"/>
      <c r="T55" s="20" t="s">
        <v>63</v>
      </c>
      <c r="U55" s="26" t="s">
        <v>65</v>
      </c>
      <c r="V55" s="133">
        <f>+BaseV!K58</f>
        <v>0</v>
      </c>
      <c r="W55" s="31" t="e">
        <f>+BaseV!R58</f>
        <v>#N/A</v>
      </c>
      <c r="X55" s="10">
        <v>1</v>
      </c>
      <c r="AB55" s="10">
        <f>+BaseV!P58</f>
        <v>0</v>
      </c>
    </row>
    <row r="56" spans="1:28" x14ac:dyDescent="0.2">
      <c r="A56" s="28">
        <f>+BaseV!C59</f>
        <v>0</v>
      </c>
      <c r="B56" s="28">
        <f>+BaseV!Q59</f>
        <v>0</v>
      </c>
      <c r="C56" s="21"/>
      <c r="D56" s="21"/>
      <c r="E56" s="28">
        <f>+BaseV!F59</f>
        <v>0</v>
      </c>
      <c r="F56" s="50">
        <f>+BaseV!G59</f>
        <v>0</v>
      </c>
      <c r="G56" s="28">
        <f>+BaseV!I59</f>
        <v>0</v>
      </c>
      <c r="H56" s="51">
        <f>+BaseV!O59</f>
        <v>0</v>
      </c>
      <c r="I56" s="156">
        <f>+BaseV!S59</f>
        <v>0</v>
      </c>
      <c r="J56" s="156">
        <f>+BaseV!T59</f>
        <v>0</v>
      </c>
      <c r="K56" s="36">
        <f t="shared" si="0"/>
        <v>0</v>
      </c>
      <c r="L56" s="51">
        <f>+BaseV!E59</f>
        <v>0</v>
      </c>
      <c r="M56" s="20"/>
      <c r="N56" s="20" t="s">
        <v>63</v>
      </c>
      <c r="O56" s="49">
        <v>900247589</v>
      </c>
      <c r="P56" s="22"/>
      <c r="Q56" s="23">
        <f>+BaseV!V59</f>
        <v>0</v>
      </c>
      <c r="R56" s="44" t="s">
        <v>64</v>
      </c>
      <c r="S56" s="25"/>
      <c r="T56" s="20" t="s">
        <v>63</v>
      </c>
      <c r="U56" s="26" t="s">
        <v>65</v>
      </c>
      <c r="V56" s="133">
        <f>+BaseV!K59</f>
        <v>0</v>
      </c>
      <c r="W56" s="31" t="e">
        <f>+BaseV!R59</f>
        <v>#N/A</v>
      </c>
      <c r="X56" s="10">
        <v>1</v>
      </c>
      <c r="AB56" s="10">
        <f>+BaseV!P59</f>
        <v>0</v>
      </c>
    </row>
    <row r="57" spans="1:28" x14ac:dyDescent="0.2">
      <c r="A57" s="28">
        <f>+BaseV!C60</f>
        <v>0</v>
      </c>
      <c r="B57" s="28">
        <f>+BaseV!Q60</f>
        <v>0</v>
      </c>
      <c r="C57" s="21"/>
      <c r="D57" s="21"/>
      <c r="E57" s="28">
        <f>+BaseV!F60</f>
        <v>0</v>
      </c>
      <c r="F57" s="50">
        <f>+BaseV!G60</f>
        <v>0</v>
      </c>
      <c r="G57" s="28">
        <f>+BaseV!I60</f>
        <v>0</v>
      </c>
      <c r="H57" s="51">
        <f>+BaseV!O60</f>
        <v>0</v>
      </c>
      <c r="I57" s="156">
        <f>+BaseV!S60</f>
        <v>0</v>
      </c>
      <c r="J57" s="156">
        <f>+BaseV!T60</f>
        <v>0</v>
      </c>
      <c r="K57" s="36">
        <f t="shared" si="0"/>
        <v>0</v>
      </c>
      <c r="L57" s="51">
        <f>+BaseV!E60</f>
        <v>0</v>
      </c>
      <c r="M57" s="20"/>
      <c r="N57" s="20" t="s">
        <v>63</v>
      </c>
      <c r="O57" s="49">
        <v>900247589</v>
      </c>
      <c r="P57" s="22"/>
      <c r="Q57" s="23">
        <f>+BaseV!V60</f>
        <v>0</v>
      </c>
      <c r="R57" s="44" t="s">
        <v>64</v>
      </c>
      <c r="S57" s="25"/>
      <c r="T57" s="20" t="s">
        <v>63</v>
      </c>
      <c r="U57" s="26" t="s">
        <v>65</v>
      </c>
      <c r="V57" s="133">
        <f>+BaseV!K60</f>
        <v>0</v>
      </c>
      <c r="W57" s="31" t="e">
        <f>+BaseV!R60</f>
        <v>#N/A</v>
      </c>
      <c r="X57" s="10">
        <v>1</v>
      </c>
      <c r="AB57" s="10">
        <f>+BaseV!P60</f>
        <v>0</v>
      </c>
    </row>
    <row r="58" spans="1:28" x14ac:dyDescent="0.2">
      <c r="A58" s="28">
        <f>+BaseV!C61</f>
        <v>0</v>
      </c>
      <c r="B58" s="28">
        <f>+BaseV!Q61</f>
        <v>0</v>
      </c>
      <c r="C58" s="21"/>
      <c r="D58" s="21"/>
      <c r="E58" s="28">
        <f>+BaseV!F61</f>
        <v>0</v>
      </c>
      <c r="F58" s="50">
        <f>+BaseV!G61</f>
        <v>0</v>
      </c>
      <c r="G58" s="28">
        <f>+BaseV!I61</f>
        <v>0</v>
      </c>
      <c r="H58" s="51">
        <f>+BaseV!O61</f>
        <v>0</v>
      </c>
      <c r="I58" s="156">
        <f>+BaseV!S61</f>
        <v>0</v>
      </c>
      <c r="J58" s="156">
        <f>+BaseV!T61</f>
        <v>0</v>
      </c>
      <c r="K58" s="36">
        <f t="shared" si="0"/>
        <v>0</v>
      </c>
      <c r="L58" s="51">
        <f>+BaseV!E61</f>
        <v>0</v>
      </c>
      <c r="M58" s="20"/>
      <c r="N58" s="20" t="s">
        <v>63</v>
      </c>
      <c r="O58" s="49">
        <v>900247589</v>
      </c>
      <c r="P58" s="22"/>
      <c r="Q58" s="23">
        <f>+BaseV!V61</f>
        <v>0</v>
      </c>
      <c r="R58" s="44" t="s">
        <v>64</v>
      </c>
      <c r="S58" s="25"/>
      <c r="T58" s="20" t="s">
        <v>63</v>
      </c>
      <c r="U58" s="26" t="s">
        <v>65</v>
      </c>
      <c r="V58" s="133">
        <f>+BaseV!K61</f>
        <v>0</v>
      </c>
      <c r="W58" s="31" t="e">
        <f>+BaseV!R61</f>
        <v>#N/A</v>
      </c>
      <c r="X58" s="10">
        <v>1</v>
      </c>
      <c r="AB58" s="10">
        <f>+BaseV!P61</f>
        <v>0</v>
      </c>
    </row>
    <row r="59" spans="1:28" x14ac:dyDescent="0.2">
      <c r="A59" s="28">
        <f>+BaseV!C62</f>
        <v>0</v>
      </c>
      <c r="B59" s="28">
        <f>+BaseV!Q62</f>
        <v>0</v>
      </c>
      <c r="C59" s="21"/>
      <c r="D59" s="21"/>
      <c r="E59" s="28">
        <f>+BaseV!F62</f>
        <v>0</v>
      </c>
      <c r="F59" s="50">
        <f>+BaseV!G62</f>
        <v>0</v>
      </c>
      <c r="G59" s="28">
        <f>+BaseV!I62</f>
        <v>0</v>
      </c>
      <c r="H59" s="51">
        <f>+BaseV!O62</f>
        <v>0</v>
      </c>
      <c r="I59" s="156">
        <f>+BaseV!S62</f>
        <v>0</v>
      </c>
      <c r="J59" s="156">
        <f>+BaseV!T62</f>
        <v>0</v>
      </c>
      <c r="K59" s="36">
        <f t="shared" si="0"/>
        <v>0</v>
      </c>
      <c r="L59" s="51">
        <f>+BaseV!E62</f>
        <v>0</v>
      </c>
      <c r="M59" s="20"/>
      <c r="N59" s="20" t="s">
        <v>63</v>
      </c>
      <c r="O59" s="49">
        <v>900247589</v>
      </c>
      <c r="P59" s="22"/>
      <c r="Q59" s="23">
        <f>+BaseV!V62</f>
        <v>0</v>
      </c>
      <c r="R59" s="44" t="s">
        <v>64</v>
      </c>
      <c r="S59" s="25"/>
      <c r="T59" s="20" t="s">
        <v>63</v>
      </c>
      <c r="U59" s="26" t="s">
        <v>65</v>
      </c>
      <c r="V59" s="133">
        <f>+BaseV!K62</f>
        <v>0</v>
      </c>
      <c r="W59" s="31" t="e">
        <f>+BaseV!R62</f>
        <v>#N/A</v>
      </c>
      <c r="X59" s="10">
        <v>1</v>
      </c>
      <c r="AB59" s="10">
        <f>+BaseV!P62</f>
        <v>0</v>
      </c>
    </row>
    <row r="60" spans="1:28" x14ac:dyDescent="0.2">
      <c r="A60" s="28">
        <f>+BaseV!C63</f>
        <v>0</v>
      </c>
      <c r="B60" s="28">
        <f>+BaseV!Q63</f>
        <v>0</v>
      </c>
      <c r="C60" s="21"/>
      <c r="D60" s="21"/>
      <c r="E60" s="28">
        <f>+BaseV!F63</f>
        <v>0</v>
      </c>
      <c r="F60" s="50">
        <f>+BaseV!G63</f>
        <v>0</v>
      </c>
      <c r="G60" s="28">
        <f>+BaseV!I63</f>
        <v>0</v>
      </c>
      <c r="H60" s="51">
        <f>+BaseV!O63</f>
        <v>0</v>
      </c>
      <c r="I60" s="156">
        <f>+BaseV!S63</f>
        <v>0</v>
      </c>
      <c r="J60" s="156">
        <f>+BaseV!T63</f>
        <v>0</v>
      </c>
      <c r="K60" s="36">
        <f t="shared" si="0"/>
        <v>0</v>
      </c>
      <c r="L60" s="51">
        <f>+BaseV!E63</f>
        <v>0</v>
      </c>
      <c r="M60" s="20"/>
      <c r="N60" s="20" t="s">
        <v>63</v>
      </c>
      <c r="O60" s="49">
        <v>900247589</v>
      </c>
      <c r="P60" s="22"/>
      <c r="Q60" s="23">
        <f>+BaseV!V63</f>
        <v>0</v>
      </c>
      <c r="R60" s="44" t="s">
        <v>64</v>
      </c>
      <c r="S60" s="25"/>
      <c r="T60" s="20" t="s">
        <v>63</v>
      </c>
      <c r="U60" s="26" t="s">
        <v>65</v>
      </c>
      <c r="V60" s="133">
        <f>+BaseV!K63</f>
        <v>0</v>
      </c>
      <c r="W60" s="31" t="e">
        <f>+BaseV!R63</f>
        <v>#N/A</v>
      </c>
      <c r="X60" s="10">
        <v>1</v>
      </c>
      <c r="AB60" s="10">
        <f>+BaseV!P63</f>
        <v>0</v>
      </c>
    </row>
    <row r="61" spans="1:28" x14ac:dyDescent="0.2">
      <c r="A61" s="28">
        <f>+BaseV!C64</f>
        <v>0</v>
      </c>
      <c r="B61" s="28">
        <f>+BaseV!Q64</f>
        <v>0</v>
      </c>
      <c r="C61" s="21"/>
      <c r="D61" s="21"/>
      <c r="E61" s="28">
        <f>+BaseV!F64</f>
        <v>0</v>
      </c>
      <c r="F61" s="50">
        <f>+BaseV!G64</f>
        <v>0</v>
      </c>
      <c r="G61" s="28">
        <f>+BaseV!I64</f>
        <v>0</v>
      </c>
      <c r="H61" s="51">
        <f>+BaseV!O64</f>
        <v>0</v>
      </c>
      <c r="I61" s="156">
        <f>+BaseV!S64</f>
        <v>0</v>
      </c>
      <c r="J61" s="156">
        <f>+BaseV!T64</f>
        <v>0</v>
      </c>
      <c r="K61" s="36">
        <f t="shared" si="0"/>
        <v>0</v>
      </c>
      <c r="L61" s="51">
        <f>+BaseV!E64</f>
        <v>0</v>
      </c>
      <c r="M61" s="20"/>
      <c r="N61" s="20" t="s">
        <v>63</v>
      </c>
      <c r="O61" s="49">
        <v>900247589</v>
      </c>
      <c r="P61" s="22"/>
      <c r="Q61" s="23">
        <f>+BaseV!V64</f>
        <v>0</v>
      </c>
      <c r="R61" s="44" t="s">
        <v>64</v>
      </c>
      <c r="S61" s="25"/>
      <c r="T61" s="20" t="s">
        <v>63</v>
      </c>
      <c r="U61" s="26" t="s">
        <v>65</v>
      </c>
      <c r="V61" s="133">
        <f>+BaseV!K64</f>
        <v>0</v>
      </c>
      <c r="W61" s="31" t="e">
        <f>+BaseV!R64</f>
        <v>#N/A</v>
      </c>
      <c r="X61" s="10">
        <v>1</v>
      </c>
      <c r="AB61" s="10">
        <f>+BaseV!P64</f>
        <v>0</v>
      </c>
    </row>
    <row r="62" spans="1:28" x14ac:dyDescent="0.2">
      <c r="A62" s="28">
        <f>+BaseV!C65</f>
        <v>0</v>
      </c>
      <c r="B62" s="28">
        <f>+BaseV!Q65</f>
        <v>0</v>
      </c>
      <c r="C62" s="21"/>
      <c r="D62" s="21"/>
      <c r="E62" s="28">
        <f>+BaseV!F65</f>
        <v>0</v>
      </c>
      <c r="F62" s="50">
        <f>+BaseV!G65</f>
        <v>0</v>
      </c>
      <c r="G62" s="28">
        <f>+BaseV!I65</f>
        <v>0</v>
      </c>
      <c r="H62" s="51">
        <f>+BaseV!O65</f>
        <v>0</v>
      </c>
      <c r="I62" s="156">
        <f>+BaseV!S65</f>
        <v>0</v>
      </c>
      <c r="J62" s="156">
        <f>+BaseV!T65</f>
        <v>0</v>
      </c>
      <c r="K62" s="36">
        <f t="shared" si="0"/>
        <v>0</v>
      </c>
      <c r="L62" s="51">
        <f>+BaseV!E65</f>
        <v>0</v>
      </c>
      <c r="M62" s="20"/>
      <c r="N62" s="20" t="s">
        <v>63</v>
      </c>
      <c r="O62" s="49">
        <v>900247589</v>
      </c>
      <c r="P62" s="22"/>
      <c r="Q62" s="23">
        <f>+BaseV!V65</f>
        <v>0</v>
      </c>
      <c r="R62" s="44" t="s">
        <v>64</v>
      </c>
      <c r="S62" s="25"/>
      <c r="T62" s="20" t="s">
        <v>63</v>
      </c>
      <c r="U62" s="26" t="s">
        <v>65</v>
      </c>
      <c r="V62" s="133">
        <f>+BaseV!K65</f>
        <v>0</v>
      </c>
      <c r="W62" s="31" t="e">
        <f>+BaseV!R65</f>
        <v>#N/A</v>
      </c>
      <c r="X62" s="10">
        <v>1</v>
      </c>
      <c r="AB62" s="10">
        <f>+BaseV!P65</f>
        <v>0</v>
      </c>
    </row>
    <row r="63" spans="1:28" x14ac:dyDescent="0.2">
      <c r="A63" s="28">
        <f>+BaseV!C66</f>
        <v>0</v>
      </c>
      <c r="B63" s="28">
        <f>+BaseV!Q66</f>
        <v>0</v>
      </c>
      <c r="C63" s="21"/>
      <c r="D63" s="21"/>
      <c r="E63" s="28">
        <f>+BaseV!F66</f>
        <v>0</v>
      </c>
      <c r="F63" s="50">
        <f>+BaseV!G66</f>
        <v>0</v>
      </c>
      <c r="G63" s="28">
        <f>+BaseV!I66</f>
        <v>0</v>
      </c>
      <c r="H63" s="51">
        <f>+BaseV!O66</f>
        <v>0</v>
      </c>
      <c r="I63" s="156">
        <f>+BaseV!S66</f>
        <v>0</v>
      </c>
      <c r="J63" s="156">
        <f>+BaseV!T66</f>
        <v>0</v>
      </c>
      <c r="K63" s="36">
        <f t="shared" si="0"/>
        <v>0</v>
      </c>
      <c r="L63" s="51">
        <f>+BaseV!E66</f>
        <v>0</v>
      </c>
      <c r="M63" s="20"/>
      <c r="N63" s="20" t="s">
        <v>63</v>
      </c>
      <c r="O63" s="49">
        <v>900247589</v>
      </c>
      <c r="P63" s="22"/>
      <c r="Q63" s="23">
        <f>+BaseV!V66</f>
        <v>0</v>
      </c>
      <c r="R63" s="44" t="s">
        <v>64</v>
      </c>
      <c r="S63" s="25"/>
      <c r="T63" s="20" t="s">
        <v>63</v>
      </c>
      <c r="U63" s="26" t="s">
        <v>65</v>
      </c>
      <c r="V63" s="133">
        <f>+BaseV!K66</f>
        <v>0</v>
      </c>
      <c r="W63" s="31" t="e">
        <f>+BaseV!R66</f>
        <v>#N/A</v>
      </c>
      <c r="X63" s="10">
        <v>1</v>
      </c>
      <c r="AB63" s="10">
        <f>+BaseV!P66</f>
        <v>0</v>
      </c>
    </row>
    <row r="64" spans="1:28" x14ac:dyDescent="0.2">
      <c r="A64" s="28">
        <f>+BaseV!C67</f>
        <v>0</v>
      </c>
      <c r="B64" s="28">
        <f>+BaseV!Q67</f>
        <v>0</v>
      </c>
      <c r="C64" s="21"/>
      <c r="D64" s="21"/>
      <c r="E64" s="28">
        <f>+BaseV!F67</f>
        <v>0</v>
      </c>
      <c r="F64" s="50">
        <f>+BaseV!G67</f>
        <v>0</v>
      </c>
      <c r="G64" s="28">
        <f>+BaseV!I67</f>
        <v>0</v>
      </c>
      <c r="H64" s="51">
        <f>+BaseV!O67</f>
        <v>0</v>
      </c>
      <c r="I64" s="156">
        <f>+BaseV!S67</f>
        <v>0</v>
      </c>
      <c r="J64" s="156">
        <f>+BaseV!T67</f>
        <v>0</v>
      </c>
      <c r="K64" s="36">
        <f t="shared" si="0"/>
        <v>0</v>
      </c>
      <c r="L64" s="51">
        <f>+BaseV!E67</f>
        <v>0</v>
      </c>
      <c r="M64" s="20"/>
      <c r="N64" s="20" t="s">
        <v>63</v>
      </c>
      <c r="O64" s="49">
        <v>900247589</v>
      </c>
      <c r="P64" s="22"/>
      <c r="Q64" s="23">
        <f>+BaseV!V67</f>
        <v>0</v>
      </c>
      <c r="R64" s="44" t="s">
        <v>64</v>
      </c>
      <c r="S64" s="25"/>
      <c r="T64" s="20" t="s">
        <v>63</v>
      </c>
      <c r="U64" s="26" t="s">
        <v>65</v>
      </c>
      <c r="V64" s="133">
        <f>+BaseV!K67</f>
        <v>0</v>
      </c>
      <c r="W64" s="31" t="e">
        <f>+BaseV!R67</f>
        <v>#N/A</v>
      </c>
      <c r="X64" s="10">
        <v>1</v>
      </c>
      <c r="AB64" s="10">
        <f>+BaseV!P67</f>
        <v>0</v>
      </c>
    </row>
    <row r="65" spans="1:28" x14ac:dyDescent="0.2">
      <c r="A65" s="28">
        <f>+BaseV!C68</f>
        <v>0</v>
      </c>
      <c r="B65" s="28">
        <f>+BaseV!Q68</f>
        <v>0</v>
      </c>
      <c r="C65" s="21"/>
      <c r="D65" s="21"/>
      <c r="E65" s="28">
        <f>+BaseV!F68</f>
        <v>0</v>
      </c>
      <c r="F65" s="50">
        <f>+BaseV!G68</f>
        <v>0</v>
      </c>
      <c r="G65" s="28">
        <f>+BaseV!I68</f>
        <v>0</v>
      </c>
      <c r="H65" s="51">
        <f>+BaseV!O68</f>
        <v>0</v>
      </c>
      <c r="I65" s="156">
        <f>+BaseV!S68</f>
        <v>0</v>
      </c>
      <c r="J65" s="156">
        <f>+BaseV!T68</f>
        <v>0</v>
      </c>
      <c r="K65" s="36">
        <f t="shared" si="0"/>
        <v>0</v>
      </c>
      <c r="L65" s="51">
        <f>+BaseV!E68</f>
        <v>0</v>
      </c>
      <c r="M65" s="20"/>
      <c r="N65" s="20" t="s">
        <v>63</v>
      </c>
      <c r="O65" s="49">
        <v>900247589</v>
      </c>
      <c r="P65" s="22"/>
      <c r="Q65" s="23">
        <f>+BaseV!V68</f>
        <v>0</v>
      </c>
      <c r="R65" s="44" t="s">
        <v>64</v>
      </c>
      <c r="S65" s="25"/>
      <c r="T65" s="20" t="s">
        <v>63</v>
      </c>
      <c r="U65" s="26" t="s">
        <v>65</v>
      </c>
      <c r="V65" s="133">
        <f>+BaseV!K68</f>
        <v>0</v>
      </c>
      <c r="W65" s="31" t="e">
        <f>+BaseV!R68</f>
        <v>#N/A</v>
      </c>
      <c r="X65" s="10">
        <v>1</v>
      </c>
      <c r="AB65" s="10">
        <f>+BaseV!P68</f>
        <v>0</v>
      </c>
    </row>
    <row r="66" spans="1:28" x14ac:dyDescent="0.2">
      <c r="A66" s="28">
        <f>+BaseV!C69</f>
        <v>0</v>
      </c>
      <c r="B66" s="28">
        <f>+BaseV!Q69</f>
        <v>0</v>
      </c>
      <c r="C66" s="21"/>
      <c r="D66" s="21"/>
      <c r="E66" s="28">
        <f>+BaseV!F69</f>
        <v>0</v>
      </c>
      <c r="F66" s="50">
        <f>+BaseV!G69</f>
        <v>0</v>
      </c>
      <c r="G66" s="28">
        <f>+BaseV!I69</f>
        <v>0</v>
      </c>
      <c r="H66" s="51">
        <f>+BaseV!O69</f>
        <v>0</v>
      </c>
      <c r="I66" s="156">
        <f>+BaseV!S69</f>
        <v>0</v>
      </c>
      <c r="J66" s="156">
        <f>+BaseV!T69</f>
        <v>0</v>
      </c>
      <c r="K66" s="36">
        <f t="shared" si="0"/>
        <v>0</v>
      </c>
      <c r="L66" s="51">
        <f>+BaseV!E69</f>
        <v>0</v>
      </c>
      <c r="M66" s="20"/>
      <c r="N66" s="20" t="s">
        <v>63</v>
      </c>
      <c r="O66" s="49">
        <v>900247589</v>
      </c>
      <c r="P66" s="22"/>
      <c r="Q66" s="23">
        <f>+BaseV!V69</f>
        <v>0</v>
      </c>
      <c r="R66" s="44" t="s">
        <v>64</v>
      </c>
      <c r="S66" s="25"/>
      <c r="T66" s="20" t="s">
        <v>63</v>
      </c>
      <c r="U66" s="26" t="s">
        <v>65</v>
      </c>
      <c r="V66" s="133">
        <f>+BaseV!K69</f>
        <v>0</v>
      </c>
      <c r="W66" s="31" t="e">
        <f>+BaseV!R69</f>
        <v>#N/A</v>
      </c>
      <c r="X66" s="10">
        <v>1</v>
      </c>
      <c r="AB66" s="10">
        <f>+BaseV!P69</f>
        <v>0</v>
      </c>
    </row>
    <row r="67" spans="1:28" x14ac:dyDescent="0.2">
      <c r="A67" s="28">
        <f>+BaseV!C70</f>
        <v>0</v>
      </c>
      <c r="B67" s="28">
        <f>+BaseV!Q70</f>
        <v>0</v>
      </c>
      <c r="C67" s="21"/>
      <c r="D67" s="21"/>
      <c r="E67" s="28">
        <f>+BaseV!F70</f>
        <v>0</v>
      </c>
      <c r="F67" s="50">
        <f>+BaseV!G70</f>
        <v>0</v>
      </c>
      <c r="G67" s="28">
        <f>+BaseV!I70</f>
        <v>0</v>
      </c>
      <c r="H67" s="51">
        <f>+BaseV!O70</f>
        <v>0</v>
      </c>
      <c r="I67" s="156">
        <f>+BaseV!S70</f>
        <v>0</v>
      </c>
      <c r="J67" s="156">
        <f>+BaseV!T70</f>
        <v>0</v>
      </c>
      <c r="K67" s="36">
        <f t="shared" si="0"/>
        <v>0</v>
      </c>
      <c r="L67" s="51">
        <f>+BaseV!E70</f>
        <v>0</v>
      </c>
      <c r="M67" s="20"/>
      <c r="N67" s="20" t="s">
        <v>63</v>
      </c>
      <c r="O67" s="49">
        <v>900247589</v>
      </c>
      <c r="P67" s="22"/>
      <c r="Q67" s="23">
        <f>+BaseV!V70</f>
        <v>0</v>
      </c>
      <c r="R67" s="44" t="s">
        <v>64</v>
      </c>
      <c r="S67" s="25"/>
      <c r="T67" s="20" t="s">
        <v>63</v>
      </c>
      <c r="U67" s="26" t="s">
        <v>65</v>
      </c>
      <c r="V67" s="133">
        <f>+BaseV!K70</f>
        <v>0</v>
      </c>
      <c r="W67" s="31" t="e">
        <f>+BaseV!R70</f>
        <v>#N/A</v>
      </c>
      <c r="X67" s="10">
        <v>1</v>
      </c>
      <c r="AB67" s="10">
        <f>+BaseV!P70</f>
        <v>0</v>
      </c>
    </row>
    <row r="68" spans="1:28" x14ac:dyDescent="0.2">
      <c r="A68" s="28">
        <f>+BaseV!C71</f>
        <v>0</v>
      </c>
      <c r="B68" s="28">
        <f>+BaseV!Q71</f>
        <v>0</v>
      </c>
      <c r="C68" s="21"/>
      <c r="D68" s="21"/>
      <c r="E68" s="28">
        <f>+BaseV!F71</f>
        <v>0</v>
      </c>
      <c r="F68" s="50">
        <f>+BaseV!G71</f>
        <v>0</v>
      </c>
      <c r="G68" s="28">
        <f>+BaseV!I71</f>
        <v>0</v>
      </c>
      <c r="H68" s="51">
        <f>+BaseV!O71</f>
        <v>0</v>
      </c>
      <c r="I68" s="156">
        <f>+BaseV!S71</f>
        <v>0</v>
      </c>
      <c r="J68" s="156">
        <f>+BaseV!T71</f>
        <v>0</v>
      </c>
      <c r="K68" s="36">
        <f t="shared" si="0"/>
        <v>0</v>
      </c>
      <c r="L68" s="51">
        <f>+BaseV!E71</f>
        <v>0</v>
      </c>
      <c r="M68" s="20"/>
      <c r="N68" s="20" t="s">
        <v>63</v>
      </c>
      <c r="O68" s="49">
        <v>900247589</v>
      </c>
      <c r="P68" s="22"/>
      <c r="Q68" s="23">
        <f>+BaseV!V71</f>
        <v>0</v>
      </c>
      <c r="R68" s="44" t="s">
        <v>64</v>
      </c>
      <c r="S68" s="25"/>
      <c r="T68" s="20" t="s">
        <v>63</v>
      </c>
      <c r="U68" s="26" t="s">
        <v>65</v>
      </c>
      <c r="V68" s="133">
        <f>+BaseV!K71</f>
        <v>0</v>
      </c>
      <c r="W68" s="31" t="e">
        <f>+BaseV!R71</f>
        <v>#N/A</v>
      </c>
      <c r="X68" s="10">
        <v>1</v>
      </c>
      <c r="AB68" s="10">
        <f>+BaseV!P71</f>
        <v>0</v>
      </c>
    </row>
    <row r="69" spans="1:28" x14ac:dyDescent="0.2">
      <c r="A69" s="28">
        <f>+BaseV!C72</f>
        <v>0</v>
      </c>
      <c r="B69" s="28">
        <f>+BaseV!Q72</f>
        <v>0</v>
      </c>
      <c r="C69" s="21"/>
      <c r="D69" s="21"/>
      <c r="E69" s="28">
        <f>+BaseV!F72</f>
        <v>0</v>
      </c>
      <c r="F69" s="50">
        <f>+BaseV!G72</f>
        <v>0</v>
      </c>
      <c r="G69" s="28">
        <f>+BaseV!I72</f>
        <v>0</v>
      </c>
      <c r="H69" s="51">
        <f>+BaseV!O72</f>
        <v>0</v>
      </c>
      <c r="I69" s="156">
        <f>+BaseV!S72</f>
        <v>0</v>
      </c>
      <c r="J69" s="156">
        <f>+BaseV!T72</f>
        <v>0</v>
      </c>
      <c r="K69" s="36">
        <f t="shared" si="0"/>
        <v>0</v>
      </c>
      <c r="L69" s="51">
        <f>+BaseV!E72</f>
        <v>0</v>
      </c>
      <c r="M69" s="20"/>
      <c r="N69" s="20" t="s">
        <v>63</v>
      </c>
      <c r="O69" s="49">
        <v>900247589</v>
      </c>
      <c r="P69" s="22"/>
      <c r="Q69" s="23">
        <f>+BaseV!V72</f>
        <v>0</v>
      </c>
      <c r="R69" s="44" t="s">
        <v>64</v>
      </c>
      <c r="S69" s="25"/>
      <c r="T69" s="20" t="s">
        <v>63</v>
      </c>
      <c r="U69" s="26" t="s">
        <v>65</v>
      </c>
      <c r="V69" s="133">
        <f>+BaseV!K72</f>
        <v>0</v>
      </c>
      <c r="W69" s="31" t="e">
        <f>+BaseV!R72</f>
        <v>#N/A</v>
      </c>
      <c r="X69" s="10">
        <v>1</v>
      </c>
      <c r="AB69" s="10">
        <f>+BaseV!P72</f>
        <v>0</v>
      </c>
    </row>
    <row r="70" spans="1:28" x14ac:dyDescent="0.2">
      <c r="A70" s="28">
        <f>+BaseV!C73</f>
        <v>0</v>
      </c>
      <c r="B70" s="28">
        <f>+BaseV!Q73</f>
        <v>0</v>
      </c>
      <c r="C70" s="21"/>
      <c r="D70" s="21"/>
      <c r="E70" s="28">
        <f>+BaseV!F73</f>
        <v>0</v>
      </c>
      <c r="F70" s="50">
        <f>+BaseV!G73</f>
        <v>0</v>
      </c>
      <c r="G70" s="28">
        <f>+BaseV!I73</f>
        <v>0</v>
      </c>
      <c r="H70" s="51">
        <f>+BaseV!O73</f>
        <v>0</v>
      </c>
      <c r="I70" s="156">
        <f>+BaseV!S73</f>
        <v>0</v>
      </c>
      <c r="J70" s="156">
        <f>+BaseV!T73</f>
        <v>0</v>
      </c>
      <c r="K70" s="36">
        <f t="shared" ref="K70:K133" si="1">I70*J70</f>
        <v>0</v>
      </c>
      <c r="L70" s="51">
        <f>+BaseV!E73</f>
        <v>0</v>
      </c>
      <c r="M70" s="20"/>
      <c r="N70" s="20" t="s">
        <v>63</v>
      </c>
      <c r="O70" s="49">
        <v>900247589</v>
      </c>
      <c r="P70" s="22"/>
      <c r="Q70" s="23">
        <f>+BaseV!V73</f>
        <v>0</v>
      </c>
      <c r="R70" s="44" t="s">
        <v>64</v>
      </c>
      <c r="S70" s="25"/>
      <c r="T70" s="20" t="s">
        <v>63</v>
      </c>
      <c r="U70" s="26" t="s">
        <v>65</v>
      </c>
      <c r="V70" s="133">
        <f>+BaseV!K73</f>
        <v>0</v>
      </c>
      <c r="W70" s="31" t="e">
        <f>+BaseV!R73</f>
        <v>#N/A</v>
      </c>
      <c r="X70" s="10">
        <v>1</v>
      </c>
      <c r="AB70" s="10">
        <f>+BaseV!P73</f>
        <v>0</v>
      </c>
    </row>
    <row r="71" spans="1:28" x14ac:dyDescent="0.2">
      <c r="A71" s="28">
        <f>+BaseV!C74</f>
        <v>0</v>
      </c>
      <c r="B71" s="28">
        <f>+BaseV!Q74</f>
        <v>0</v>
      </c>
      <c r="C71" s="21"/>
      <c r="D71" s="21"/>
      <c r="E71" s="28">
        <f>+BaseV!F74</f>
        <v>0</v>
      </c>
      <c r="F71" s="50">
        <f>+BaseV!G74</f>
        <v>0</v>
      </c>
      <c r="G71" s="28">
        <f>+BaseV!I74</f>
        <v>0</v>
      </c>
      <c r="H71" s="51">
        <f>+BaseV!O74</f>
        <v>0</v>
      </c>
      <c r="I71" s="156">
        <f>+BaseV!S74</f>
        <v>0</v>
      </c>
      <c r="J71" s="156">
        <f>+BaseV!T74</f>
        <v>0</v>
      </c>
      <c r="K71" s="36">
        <f t="shared" si="1"/>
        <v>0</v>
      </c>
      <c r="L71" s="51">
        <f>+BaseV!E74</f>
        <v>0</v>
      </c>
      <c r="M71" s="20"/>
      <c r="N71" s="20" t="s">
        <v>63</v>
      </c>
      <c r="O71" s="49">
        <v>900247589</v>
      </c>
      <c r="P71" s="22"/>
      <c r="Q71" s="23">
        <f>+BaseV!V74</f>
        <v>0</v>
      </c>
      <c r="R71" s="44" t="s">
        <v>64</v>
      </c>
      <c r="S71" s="25"/>
      <c r="T71" s="20" t="s">
        <v>63</v>
      </c>
      <c r="U71" s="26" t="s">
        <v>65</v>
      </c>
      <c r="V71" s="133">
        <f>+BaseV!K74</f>
        <v>0</v>
      </c>
      <c r="W71" s="31" t="e">
        <f>+BaseV!R74</f>
        <v>#N/A</v>
      </c>
      <c r="X71" s="10">
        <v>1</v>
      </c>
      <c r="AB71" s="10">
        <f>+BaseV!P74</f>
        <v>0</v>
      </c>
    </row>
    <row r="72" spans="1:28" x14ac:dyDescent="0.2">
      <c r="A72" s="28">
        <f>+BaseV!C75</f>
        <v>0</v>
      </c>
      <c r="B72" s="28">
        <f>+BaseV!Q75</f>
        <v>0</v>
      </c>
      <c r="C72" s="21"/>
      <c r="D72" s="21"/>
      <c r="E72" s="28">
        <f>+BaseV!F75</f>
        <v>0</v>
      </c>
      <c r="F72" s="50">
        <f>+BaseV!G75</f>
        <v>0</v>
      </c>
      <c r="G72" s="28">
        <f>+BaseV!I75</f>
        <v>0</v>
      </c>
      <c r="H72" s="51">
        <f>+BaseV!O75</f>
        <v>0</v>
      </c>
      <c r="I72" s="156">
        <f>+BaseV!S75</f>
        <v>0</v>
      </c>
      <c r="J72" s="156">
        <f>+BaseV!T75</f>
        <v>0</v>
      </c>
      <c r="K72" s="36">
        <f t="shared" si="1"/>
        <v>0</v>
      </c>
      <c r="L72" s="51">
        <f>+BaseV!E75</f>
        <v>0</v>
      </c>
      <c r="M72" s="20"/>
      <c r="N72" s="20" t="s">
        <v>63</v>
      </c>
      <c r="O72" s="49">
        <v>900247589</v>
      </c>
      <c r="P72" s="22"/>
      <c r="Q72" s="23">
        <f>+BaseV!V75</f>
        <v>0</v>
      </c>
      <c r="R72" s="44" t="s">
        <v>64</v>
      </c>
      <c r="S72" s="25"/>
      <c r="T72" s="20" t="s">
        <v>63</v>
      </c>
      <c r="U72" s="26" t="s">
        <v>65</v>
      </c>
      <c r="V72" s="133">
        <f>+BaseV!K75</f>
        <v>0</v>
      </c>
      <c r="W72" s="31" t="e">
        <f>+BaseV!R75</f>
        <v>#N/A</v>
      </c>
      <c r="X72" s="10">
        <v>1</v>
      </c>
      <c r="AB72" s="10">
        <f>+BaseV!P75</f>
        <v>0</v>
      </c>
    </row>
    <row r="73" spans="1:28" x14ac:dyDescent="0.2">
      <c r="A73" s="28">
        <f>+BaseV!C76</f>
        <v>0</v>
      </c>
      <c r="B73" s="28">
        <f>+BaseV!Q76</f>
        <v>0</v>
      </c>
      <c r="C73" s="21"/>
      <c r="D73" s="21"/>
      <c r="E73" s="28">
        <f>+BaseV!F76</f>
        <v>0</v>
      </c>
      <c r="F73" s="50">
        <f>+BaseV!G76</f>
        <v>0</v>
      </c>
      <c r="G73" s="28">
        <f>+BaseV!I76</f>
        <v>0</v>
      </c>
      <c r="H73" s="51">
        <f>+BaseV!O76</f>
        <v>0</v>
      </c>
      <c r="I73" s="156">
        <f>+BaseV!S76</f>
        <v>0</v>
      </c>
      <c r="J73" s="156">
        <f>+BaseV!T76</f>
        <v>0</v>
      </c>
      <c r="K73" s="36">
        <f t="shared" si="1"/>
        <v>0</v>
      </c>
      <c r="L73" s="51">
        <f>+BaseV!E76</f>
        <v>0</v>
      </c>
      <c r="M73" s="20"/>
      <c r="N73" s="20" t="s">
        <v>63</v>
      </c>
      <c r="O73" s="49">
        <v>900247589</v>
      </c>
      <c r="P73" s="22"/>
      <c r="Q73" s="23">
        <f>+BaseV!V76</f>
        <v>0</v>
      </c>
      <c r="R73" s="44" t="s">
        <v>64</v>
      </c>
      <c r="S73" s="25"/>
      <c r="T73" s="20" t="s">
        <v>63</v>
      </c>
      <c r="U73" s="26" t="s">
        <v>65</v>
      </c>
      <c r="V73" s="133">
        <f>+BaseV!K76</f>
        <v>0</v>
      </c>
      <c r="W73" s="31" t="e">
        <f>+BaseV!R76</f>
        <v>#N/A</v>
      </c>
      <c r="X73" s="10">
        <v>1</v>
      </c>
      <c r="AB73" s="10">
        <f>+BaseV!P76</f>
        <v>0</v>
      </c>
    </row>
    <row r="74" spans="1:28" x14ac:dyDescent="0.2">
      <c r="A74" s="28">
        <f>+BaseV!C77</f>
        <v>0</v>
      </c>
      <c r="B74" s="28">
        <f>+BaseV!Q77</f>
        <v>0</v>
      </c>
      <c r="C74" s="21"/>
      <c r="D74" s="21"/>
      <c r="E74" s="28">
        <f>+BaseV!F77</f>
        <v>0</v>
      </c>
      <c r="F74" s="50">
        <f>+BaseV!G77</f>
        <v>0</v>
      </c>
      <c r="G74" s="28">
        <f>+BaseV!I77</f>
        <v>0</v>
      </c>
      <c r="H74" s="51">
        <f>+BaseV!O77</f>
        <v>0</v>
      </c>
      <c r="I74" s="156">
        <f>+BaseV!S77</f>
        <v>0</v>
      </c>
      <c r="J74" s="156">
        <f>+BaseV!T77</f>
        <v>0</v>
      </c>
      <c r="K74" s="36">
        <f t="shared" si="1"/>
        <v>0</v>
      </c>
      <c r="L74" s="51">
        <f>+BaseV!E77</f>
        <v>0</v>
      </c>
      <c r="M74" s="20"/>
      <c r="N74" s="20" t="s">
        <v>63</v>
      </c>
      <c r="O74" s="49">
        <v>900247589</v>
      </c>
      <c r="P74" s="22"/>
      <c r="Q74" s="23">
        <f>+BaseV!V77</f>
        <v>0</v>
      </c>
      <c r="R74" s="44" t="s">
        <v>64</v>
      </c>
      <c r="S74" s="25"/>
      <c r="T74" s="20" t="s">
        <v>63</v>
      </c>
      <c r="U74" s="26" t="s">
        <v>65</v>
      </c>
      <c r="V74" s="133">
        <f>+BaseV!K77</f>
        <v>0</v>
      </c>
      <c r="W74" s="31" t="e">
        <f>+BaseV!R77</f>
        <v>#N/A</v>
      </c>
      <c r="X74" s="10">
        <v>1</v>
      </c>
      <c r="AB74" s="10">
        <f>+BaseV!P77</f>
        <v>0</v>
      </c>
    </row>
    <row r="75" spans="1:28" x14ac:dyDescent="0.2">
      <c r="A75" s="28">
        <f>+BaseV!C78</f>
        <v>0</v>
      </c>
      <c r="B75" s="28">
        <f>+BaseV!Q78</f>
        <v>0</v>
      </c>
      <c r="C75" s="21"/>
      <c r="D75" s="21"/>
      <c r="E75" s="28">
        <f>+BaseV!F78</f>
        <v>0</v>
      </c>
      <c r="F75" s="50">
        <f>+BaseV!G78</f>
        <v>0</v>
      </c>
      <c r="G75" s="28">
        <f>+BaseV!I78</f>
        <v>0</v>
      </c>
      <c r="H75" s="51">
        <f>+BaseV!O78</f>
        <v>0</v>
      </c>
      <c r="I75" s="156">
        <f>+BaseV!S78</f>
        <v>0</v>
      </c>
      <c r="J75" s="156">
        <f>+BaseV!T78</f>
        <v>0</v>
      </c>
      <c r="K75" s="36">
        <f t="shared" si="1"/>
        <v>0</v>
      </c>
      <c r="L75" s="51">
        <f>+BaseV!E78</f>
        <v>0</v>
      </c>
      <c r="M75" s="20"/>
      <c r="N75" s="20" t="s">
        <v>63</v>
      </c>
      <c r="O75" s="49">
        <v>900247589</v>
      </c>
      <c r="P75" s="22"/>
      <c r="Q75" s="23">
        <f>+BaseV!V78</f>
        <v>0</v>
      </c>
      <c r="R75" s="44" t="s">
        <v>64</v>
      </c>
      <c r="S75" s="25"/>
      <c r="T75" s="20" t="s">
        <v>63</v>
      </c>
      <c r="U75" s="26" t="s">
        <v>65</v>
      </c>
      <c r="V75" s="133">
        <f>+BaseV!K78</f>
        <v>0</v>
      </c>
      <c r="W75" s="31" t="e">
        <f>+BaseV!R78</f>
        <v>#N/A</v>
      </c>
      <c r="X75" s="10">
        <v>1</v>
      </c>
      <c r="AB75" s="10">
        <f>+BaseV!P78</f>
        <v>0</v>
      </c>
    </row>
    <row r="76" spans="1:28" x14ac:dyDescent="0.2">
      <c r="A76" s="28">
        <f>+BaseV!C79</f>
        <v>0</v>
      </c>
      <c r="B76" s="28">
        <f>+BaseV!Q79</f>
        <v>0</v>
      </c>
      <c r="C76" s="21"/>
      <c r="D76" s="21"/>
      <c r="E76" s="28">
        <f>+BaseV!F79</f>
        <v>0</v>
      </c>
      <c r="F76" s="50">
        <f>+BaseV!G79</f>
        <v>0</v>
      </c>
      <c r="G76" s="28">
        <f>+BaseV!I79</f>
        <v>0</v>
      </c>
      <c r="H76" s="51">
        <f>+BaseV!O79</f>
        <v>0</v>
      </c>
      <c r="I76" s="156">
        <f>+BaseV!S79</f>
        <v>0</v>
      </c>
      <c r="J76" s="156">
        <f>+BaseV!T79</f>
        <v>0</v>
      </c>
      <c r="K76" s="36">
        <f t="shared" si="1"/>
        <v>0</v>
      </c>
      <c r="L76" s="51">
        <f>+BaseV!E79</f>
        <v>0</v>
      </c>
      <c r="M76" s="20"/>
      <c r="N76" s="20" t="s">
        <v>63</v>
      </c>
      <c r="O76" s="49">
        <v>900247589</v>
      </c>
      <c r="P76" s="22"/>
      <c r="Q76" s="23">
        <f>+BaseV!V79</f>
        <v>0</v>
      </c>
      <c r="R76" s="44" t="s">
        <v>64</v>
      </c>
      <c r="S76" s="25"/>
      <c r="T76" s="20" t="s">
        <v>63</v>
      </c>
      <c r="U76" s="26" t="s">
        <v>65</v>
      </c>
      <c r="V76" s="133">
        <f>+BaseV!K79</f>
        <v>0</v>
      </c>
      <c r="W76" s="31" t="e">
        <f>+BaseV!R79</f>
        <v>#N/A</v>
      </c>
      <c r="X76" s="10">
        <v>1</v>
      </c>
      <c r="AB76" s="10">
        <f>+BaseV!P79</f>
        <v>0</v>
      </c>
    </row>
    <row r="77" spans="1:28" x14ac:dyDescent="0.2">
      <c r="A77" s="28">
        <f>+BaseV!C80</f>
        <v>0</v>
      </c>
      <c r="B77" s="28">
        <f>+BaseV!Q80</f>
        <v>0</v>
      </c>
      <c r="C77" s="21"/>
      <c r="D77" s="21"/>
      <c r="E77" s="28">
        <f>+BaseV!F80</f>
        <v>0</v>
      </c>
      <c r="F77" s="50">
        <f>+BaseV!G80</f>
        <v>0</v>
      </c>
      <c r="G77" s="28">
        <f>+BaseV!I80</f>
        <v>0</v>
      </c>
      <c r="H77" s="51">
        <f>+BaseV!O80</f>
        <v>0</v>
      </c>
      <c r="I77" s="156">
        <f>+BaseV!S80</f>
        <v>0</v>
      </c>
      <c r="J77" s="156">
        <f>+BaseV!T80</f>
        <v>0</v>
      </c>
      <c r="K77" s="36">
        <f t="shared" si="1"/>
        <v>0</v>
      </c>
      <c r="L77" s="51">
        <f>+BaseV!E80</f>
        <v>0</v>
      </c>
      <c r="M77" s="20"/>
      <c r="N77" s="20" t="s">
        <v>63</v>
      </c>
      <c r="O77" s="49">
        <v>900247589</v>
      </c>
      <c r="P77" s="22"/>
      <c r="Q77" s="23">
        <f>+BaseV!V80</f>
        <v>0</v>
      </c>
      <c r="R77" s="44" t="s">
        <v>64</v>
      </c>
      <c r="S77" s="25"/>
      <c r="T77" s="20" t="s">
        <v>63</v>
      </c>
      <c r="U77" s="26" t="s">
        <v>65</v>
      </c>
      <c r="V77" s="133">
        <f>+BaseV!K80</f>
        <v>0</v>
      </c>
      <c r="W77" s="31" t="e">
        <f>+BaseV!R80</f>
        <v>#N/A</v>
      </c>
      <c r="X77" s="10">
        <v>1</v>
      </c>
      <c r="AB77" s="10">
        <f>+BaseV!P80</f>
        <v>0</v>
      </c>
    </row>
    <row r="78" spans="1:28" x14ac:dyDescent="0.2">
      <c r="A78" s="28">
        <f>+BaseV!C81</f>
        <v>0</v>
      </c>
      <c r="B78" s="28">
        <f>+BaseV!Q81</f>
        <v>0</v>
      </c>
      <c r="C78" s="21"/>
      <c r="D78" s="21"/>
      <c r="E78" s="28">
        <f>+BaseV!F81</f>
        <v>0</v>
      </c>
      <c r="F78" s="50">
        <f>+BaseV!G81</f>
        <v>0</v>
      </c>
      <c r="G78" s="28">
        <f>+BaseV!I81</f>
        <v>0</v>
      </c>
      <c r="H78" s="51">
        <f>+BaseV!O81</f>
        <v>0</v>
      </c>
      <c r="I78" s="156">
        <f>+BaseV!S81</f>
        <v>0</v>
      </c>
      <c r="J78" s="156">
        <f>+BaseV!T81</f>
        <v>0</v>
      </c>
      <c r="K78" s="36">
        <f t="shared" si="1"/>
        <v>0</v>
      </c>
      <c r="L78" s="51">
        <f>+BaseV!E81</f>
        <v>0</v>
      </c>
      <c r="M78" s="20"/>
      <c r="N78" s="20" t="s">
        <v>63</v>
      </c>
      <c r="O78" s="49">
        <v>900247589</v>
      </c>
      <c r="P78" s="22"/>
      <c r="Q78" s="23">
        <f>+BaseV!V81</f>
        <v>0</v>
      </c>
      <c r="R78" s="44" t="s">
        <v>64</v>
      </c>
      <c r="S78" s="25"/>
      <c r="T78" s="20" t="s">
        <v>63</v>
      </c>
      <c r="U78" s="26" t="s">
        <v>65</v>
      </c>
      <c r="V78" s="133">
        <f>+BaseV!K81</f>
        <v>0</v>
      </c>
      <c r="W78" s="31" t="e">
        <f>+BaseV!R81</f>
        <v>#N/A</v>
      </c>
      <c r="X78" s="10">
        <v>1</v>
      </c>
      <c r="AB78" s="10">
        <f>+BaseV!P81</f>
        <v>0</v>
      </c>
    </row>
    <row r="79" spans="1:28" x14ac:dyDescent="0.2">
      <c r="A79" s="28">
        <f>+BaseV!C82</f>
        <v>0</v>
      </c>
      <c r="B79" s="28">
        <f>+BaseV!Q82</f>
        <v>0</v>
      </c>
      <c r="C79" s="21"/>
      <c r="D79" s="21"/>
      <c r="E79" s="28">
        <f>+BaseV!F82</f>
        <v>0</v>
      </c>
      <c r="F79" s="50">
        <f>+BaseV!G82</f>
        <v>0</v>
      </c>
      <c r="G79" s="28">
        <f>+BaseV!I82</f>
        <v>0</v>
      </c>
      <c r="H79" s="51">
        <f>+BaseV!O82</f>
        <v>0</v>
      </c>
      <c r="I79" s="156">
        <f>+BaseV!S82</f>
        <v>0</v>
      </c>
      <c r="J79" s="156">
        <f>+BaseV!T82</f>
        <v>0</v>
      </c>
      <c r="K79" s="36">
        <f t="shared" si="1"/>
        <v>0</v>
      </c>
      <c r="L79" s="51">
        <f>+BaseV!E82</f>
        <v>0</v>
      </c>
      <c r="M79" s="20"/>
      <c r="N79" s="20" t="s">
        <v>63</v>
      </c>
      <c r="O79" s="49">
        <v>900247589</v>
      </c>
      <c r="P79" s="22"/>
      <c r="Q79" s="23">
        <f>+BaseV!V82</f>
        <v>0</v>
      </c>
      <c r="R79" s="44" t="s">
        <v>64</v>
      </c>
      <c r="S79" s="25"/>
      <c r="T79" s="20" t="s">
        <v>63</v>
      </c>
      <c r="U79" s="26" t="s">
        <v>65</v>
      </c>
      <c r="V79" s="133">
        <f>+BaseV!K82</f>
        <v>0</v>
      </c>
      <c r="W79" s="31" t="e">
        <f>+BaseV!R82</f>
        <v>#N/A</v>
      </c>
      <c r="X79" s="10">
        <v>1</v>
      </c>
      <c r="AB79" s="10">
        <f>+BaseV!P82</f>
        <v>0</v>
      </c>
    </row>
    <row r="80" spans="1:28" x14ac:dyDescent="0.2">
      <c r="A80" s="28">
        <f>+BaseV!C83</f>
        <v>0</v>
      </c>
      <c r="B80" s="28">
        <f>+BaseV!Q83</f>
        <v>0</v>
      </c>
      <c r="C80" s="21"/>
      <c r="D80" s="21"/>
      <c r="E80" s="28">
        <f>+BaseV!F83</f>
        <v>0</v>
      </c>
      <c r="F80" s="50">
        <f>+BaseV!G83</f>
        <v>0</v>
      </c>
      <c r="G80" s="28">
        <f>+BaseV!I83</f>
        <v>0</v>
      </c>
      <c r="H80" s="51">
        <f>+BaseV!O83</f>
        <v>0</v>
      </c>
      <c r="I80" s="156">
        <f>+BaseV!S83</f>
        <v>0</v>
      </c>
      <c r="J80" s="156">
        <f>+BaseV!T83</f>
        <v>0</v>
      </c>
      <c r="K80" s="36">
        <f t="shared" si="1"/>
        <v>0</v>
      </c>
      <c r="L80" s="51">
        <f>+BaseV!E83</f>
        <v>0</v>
      </c>
      <c r="M80" s="20"/>
      <c r="N80" s="20" t="s">
        <v>63</v>
      </c>
      <c r="O80" s="49">
        <v>900247589</v>
      </c>
      <c r="P80" s="22"/>
      <c r="Q80" s="23">
        <f>+BaseV!V83</f>
        <v>0</v>
      </c>
      <c r="R80" s="44" t="s">
        <v>64</v>
      </c>
      <c r="S80" s="25"/>
      <c r="T80" s="20" t="s">
        <v>63</v>
      </c>
      <c r="U80" s="26" t="s">
        <v>65</v>
      </c>
      <c r="V80" s="133">
        <f>+BaseV!K83</f>
        <v>0</v>
      </c>
      <c r="W80" s="31" t="e">
        <f>+BaseV!R83</f>
        <v>#N/A</v>
      </c>
      <c r="X80" s="10">
        <v>1</v>
      </c>
      <c r="AB80" s="10">
        <f>+BaseV!P83</f>
        <v>0</v>
      </c>
    </row>
    <row r="81" spans="1:28" x14ac:dyDescent="0.2">
      <c r="A81" s="28">
        <f>+BaseV!C84</f>
        <v>0</v>
      </c>
      <c r="B81" s="28">
        <f>+BaseV!Q84</f>
        <v>0</v>
      </c>
      <c r="C81" s="21"/>
      <c r="D81" s="21"/>
      <c r="E81" s="28">
        <f>+BaseV!F84</f>
        <v>0</v>
      </c>
      <c r="F81" s="50">
        <f>+BaseV!G84</f>
        <v>0</v>
      </c>
      <c r="G81" s="28">
        <f>+BaseV!I84</f>
        <v>0</v>
      </c>
      <c r="H81" s="51">
        <f>+BaseV!O84</f>
        <v>0</v>
      </c>
      <c r="I81" s="156">
        <f>+BaseV!S84</f>
        <v>0</v>
      </c>
      <c r="J81" s="156">
        <f>+BaseV!T84</f>
        <v>0</v>
      </c>
      <c r="K81" s="36">
        <f t="shared" si="1"/>
        <v>0</v>
      </c>
      <c r="L81" s="51">
        <f>+BaseV!E84</f>
        <v>0</v>
      </c>
      <c r="M81" s="20"/>
      <c r="N81" s="20" t="s">
        <v>63</v>
      </c>
      <c r="O81" s="49">
        <v>900247589</v>
      </c>
      <c r="P81" s="22"/>
      <c r="Q81" s="23">
        <f>+BaseV!V84</f>
        <v>0</v>
      </c>
      <c r="R81" s="44" t="s">
        <v>64</v>
      </c>
      <c r="S81" s="25"/>
      <c r="T81" s="20" t="s">
        <v>63</v>
      </c>
      <c r="U81" s="26" t="s">
        <v>65</v>
      </c>
      <c r="V81" s="133">
        <f>+BaseV!K84</f>
        <v>0</v>
      </c>
      <c r="W81" s="31" t="e">
        <f>+BaseV!R84</f>
        <v>#N/A</v>
      </c>
      <c r="X81" s="10">
        <v>1</v>
      </c>
      <c r="AB81" s="10">
        <f>+BaseV!P84</f>
        <v>0</v>
      </c>
    </row>
    <row r="82" spans="1:28" x14ac:dyDescent="0.2">
      <c r="A82" s="28">
        <f>+BaseV!C85</f>
        <v>0</v>
      </c>
      <c r="B82" s="28">
        <f>+BaseV!Q85</f>
        <v>0</v>
      </c>
      <c r="C82" s="21"/>
      <c r="D82" s="21"/>
      <c r="E82" s="28">
        <f>+BaseV!F85</f>
        <v>0</v>
      </c>
      <c r="F82" s="50">
        <f>+BaseV!G85</f>
        <v>0</v>
      </c>
      <c r="G82" s="28">
        <f>+BaseV!I85</f>
        <v>0</v>
      </c>
      <c r="H82" s="51">
        <f>+BaseV!O85</f>
        <v>0</v>
      </c>
      <c r="I82" s="156">
        <f>+BaseV!S85</f>
        <v>0</v>
      </c>
      <c r="J82" s="156">
        <f>+BaseV!T85</f>
        <v>0</v>
      </c>
      <c r="K82" s="36">
        <f t="shared" si="1"/>
        <v>0</v>
      </c>
      <c r="L82" s="51">
        <f>+BaseV!E85</f>
        <v>0</v>
      </c>
      <c r="M82" s="20"/>
      <c r="N82" s="20" t="s">
        <v>63</v>
      </c>
      <c r="O82" s="49">
        <v>900247589</v>
      </c>
      <c r="P82" s="22"/>
      <c r="Q82" s="23">
        <f>+BaseV!V85</f>
        <v>0</v>
      </c>
      <c r="R82" s="44" t="s">
        <v>64</v>
      </c>
      <c r="S82" s="25"/>
      <c r="T82" s="20" t="s">
        <v>63</v>
      </c>
      <c r="U82" s="26" t="s">
        <v>65</v>
      </c>
      <c r="V82" s="133">
        <f>+BaseV!K85</f>
        <v>0</v>
      </c>
      <c r="W82" s="31" t="e">
        <f>+BaseV!R85</f>
        <v>#N/A</v>
      </c>
      <c r="X82" s="10">
        <v>1</v>
      </c>
      <c r="AB82" s="10">
        <f>+BaseV!P85</f>
        <v>0</v>
      </c>
    </row>
    <row r="83" spans="1:28" x14ac:dyDescent="0.2">
      <c r="A83" s="28">
        <f>+BaseV!C86</f>
        <v>0</v>
      </c>
      <c r="B83" s="28">
        <f>+BaseV!Q86</f>
        <v>0</v>
      </c>
      <c r="C83" s="21"/>
      <c r="D83" s="21"/>
      <c r="E83" s="28">
        <f>+BaseV!F86</f>
        <v>0</v>
      </c>
      <c r="F83" s="50">
        <f>+BaseV!G86</f>
        <v>0</v>
      </c>
      <c r="G83" s="28">
        <f>+BaseV!I86</f>
        <v>0</v>
      </c>
      <c r="H83" s="51">
        <f>+BaseV!O86</f>
        <v>0</v>
      </c>
      <c r="I83" s="156">
        <f>+BaseV!S86</f>
        <v>0</v>
      </c>
      <c r="J83" s="156">
        <f>+BaseV!T86</f>
        <v>0</v>
      </c>
      <c r="K83" s="36">
        <f t="shared" si="1"/>
        <v>0</v>
      </c>
      <c r="L83" s="51">
        <f>+BaseV!E86</f>
        <v>0</v>
      </c>
      <c r="M83" s="20"/>
      <c r="N83" s="20" t="s">
        <v>63</v>
      </c>
      <c r="O83" s="49">
        <v>900247589</v>
      </c>
      <c r="P83" s="22"/>
      <c r="Q83" s="23">
        <f>+BaseV!V86</f>
        <v>0</v>
      </c>
      <c r="R83" s="44" t="s">
        <v>64</v>
      </c>
      <c r="S83" s="25"/>
      <c r="T83" s="20" t="s">
        <v>63</v>
      </c>
      <c r="U83" s="26" t="s">
        <v>65</v>
      </c>
      <c r="V83" s="133">
        <f>+BaseV!K86</f>
        <v>0</v>
      </c>
      <c r="W83" s="31" t="e">
        <f>+BaseV!R86</f>
        <v>#N/A</v>
      </c>
      <c r="X83" s="10">
        <v>1</v>
      </c>
      <c r="AB83" s="10">
        <f>+BaseV!P86</f>
        <v>0</v>
      </c>
    </row>
    <row r="84" spans="1:28" x14ac:dyDescent="0.2">
      <c r="A84" s="28">
        <f>+BaseV!C87</f>
        <v>0</v>
      </c>
      <c r="B84" s="28">
        <f>+BaseV!Q87</f>
        <v>0</v>
      </c>
      <c r="C84" s="21"/>
      <c r="D84" s="21"/>
      <c r="E84" s="28">
        <f>+BaseV!F87</f>
        <v>0</v>
      </c>
      <c r="F84" s="50">
        <f>+BaseV!G87</f>
        <v>0</v>
      </c>
      <c r="G84" s="28">
        <f>+BaseV!I87</f>
        <v>0</v>
      </c>
      <c r="H84" s="51">
        <f>+BaseV!O87</f>
        <v>0</v>
      </c>
      <c r="I84" s="156">
        <f>+BaseV!S87</f>
        <v>0</v>
      </c>
      <c r="J84" s="156">
        <f>+BaseV!T87</f>
        <v>0</v>
      </c>
      <c r="K84" s="36">
        <f t="shared" si="1"/>
        <v>0</v>
      </c>
      <c r="L84" s="51">
        <f>+BaseV!E87</f>
        <v>0</v>
      </c>
      <c r="M84" s="20"/>
      <c r="N84" s="20" t="s">
        <v>63</v>
      </c>
      <c r="O84" s="49">
        <v>900247589</v>
      </c>
      <c r="P84" s="22"/>
      <c r="Q84" s="23">
        <f>+BaseV!V87</f>
        <v>0</v>
      </c>
      <c r="R84" s="44" t="s">
        <v>64</v>
      </c>
      <c r="S84" s="25"/>
      <c r="T84" s="20" t="s">
        <v>63</v>
      </c>
      <c r="U84" s="26" t="s">
        <v>65</v>
      </c>
      <c r="V84" s="133">
        <f>+BaseV!K87</f>
        <v>0</v>
      </c>
      <c r="W84" s="31" t="e">
        <f>+BaseV!R87</f>
        <v>#N/A</v>
      </c>
      <c r="X84" s="10">
        <v>1</v>
      </c>
      <c r="AB84" s="10">
        <f>+BaseV!P87</f>
        <v>0</v>
      </c>
    </row>
    <row r="85" spans="1:28" x14ac:dyDescent="0.2">
      <c r="A85" s="28">
        <f>+BaseV!C88</f>
        <v>0</v>
      </c>
      <c r="B85" s="28">
        <f>+BaseV!Q88</f>
        <v>0</v>
      </c>
      <c r="C85" s="21"/>
      <c r="D85" s="21"/>
      <c r="E85" s="28">
        <f>+BaseV!F88</f>
        <v>0</v>
      </c>
      <c r="F85" s="50">
        <f>+BaseV!G88</f>
        <v>0</v>
      </c>
      <c r="G85" s="28">
        <f>+BaseV!I88</f>
        <v>0</v>
      </c>
      <c r="H85" s="51">
        <f>+BaseV!O88</f>
        <v>0</v>
      </c>
      <c r="I85" s="156">
        <f>+BaseV!S88</f>
        <v>0</v>
      </c>
      <c r="J85" s="156">
        <f>+BaseV!T88</f>
        <v>0</v>
      </c>
      <c r="K85" s="36">
        <f t="shared" si="1"/>
        <v>0</v>
      </c>
      <c r="L85" s="51">
        <f>+BaseV!E88</f>
        <v>0</v>
      </c>
      <c r="M85" s="20"/>
      <c r="N85" s="20" t="s">
        <v>63</v>
      </c>
      <c r="O85" s="49">
        <v>900247589</v>
      </c>
      <c r="P85" s="22"/>
      <c r="Q85" s="23">
        <f>+BaseV!V88</f>
        <v>0</v>
      </c>
      <c r="R85" s="44" t="s">
        <v>64</v>
      </c>
      <c r="S85" s="25"/>
      <c r="T85" s="20" t="s">
        <v>63</v>
      </c>
      <c r="U85" s="26" t="s">
        <v>65</v>
      </c>
      <c r="V85" s="133">
        <f>+BaseV!K88</f>
        <v>0</v>
      </c>
      <c r="W85" s="31" t="e">
        <f>+BaseV!R88</f>
        <v>#N/A</v>
      </c>
      <c r="X85" s="10">
        <v>1</v>
      </c>
      <c r="AB85" s="10">
        <f>+BaseV!P88</f>
        <v>0</v>
      </c>
    </row>
    <row r="86" spans="1:28" x14ac:dyDescent="0.2">
      <c r="A86" s="28">
        <f>+BaseV!C89</f>
        <v>0</v>
      </c>
      <c r="B86" s="28">
        <f>+BaseV!Q89</f>
        <v>0</v>
      </c>
      <c r="C86" s="21"/>
      <c r="D86" s="21"/>
      <c r="E86" s="28">
        <f>+BaseV!F89</f>
        <v>0</v>
      </c>
      <c r="F86" s="50">
        <f>+BaseV!G89</f>
        <v>0</v>
      </c>
      <c r="G86" s="28">
        <f>+BaseV!I89</f>
        <v>0</v>
      </c>
      <c r="H86" s="51">
        <f>+BaseV!O89</f>
        <v>0</v>
      </c>
      <c r="I86" s="156">
        <f>+BaseV!S89</f>
        <v>0</v>
      </c>
      <c r="J86" s="156">
        <f>+BaseV!T89</f>
        <v>0</v>
      </c>
      <c r="K86" s="36">
        <f t="shared" si="1"/>
        <v>0</v>
      </c>
      <c r="L86" s="51">
        <f>+BaseV!E89</f>
        <v>0</v>
      </c>
      <c r="M86" s="20"/>
      <c r="N86" s="20" t="s">
        <v>63</v>
      </c>
      <c r="O86" s="49">
        <v>900247589</v>
      </c>
      <c r="P86" s="22"/>
      <c r="Q86" s="23">
        <f>+BaseV!V89</f>
        <v>0</v>
      </c>
      <c r="R86" s="44" t="s">
        <v>64</v>
      </c>
      <c r="S86" s="25"/>
      <c r="T86" s="20" t="s">
        <v>63</v>
      </c>
      <c r="U86" s="26" t="s">
        <v>65</v>
      </c>
      <c r="V86" s="133">
        <f>+BaseV!K89</f>
        <v>0</v>
      </c>
      <c r="W86" s="31" t="e">
        <f>+BaseV!R89</f>
        <v>#N/A</v>
      </c>
      <c r="X86" s="10">
        <v>1</v>
      </c>
      <c r="AB86" s="10">
        <f>+BaseV!P89</f>
        <v>0</v>
      </c>
    </row>
    <row r="87" spans="1:28" x14ac:dyDescent="0.2">
      <c r="A87" s="28">
        <f>+BaseV!C90</f>
        <v>0</v>
      </c>
      <c r="B87" s="28">
        <f>+BaseV!Q90</f>
        <v>0</v>
      </c>
      <c r="C87" s="21"/>
      <c r="D87" s="21"/>
      <c r="E87" s="28">
        <f>+BaseV!F90</f>
        <v>0</v>
      </c>
      <c r="F87" s="50">
        <f>+BaseV!G90</f>
        <v>0</v>
      </c>
      <c r="G87" s="28">
        <f>+BaseV!I90</f>
        <v>0</v>
      </c>
      <c r="H87" s="51">
        <f>+BaseV!O90</f>
        <v>0</v>
      </c>
      <c r="I87" s="156">
        <f>+BaseV!S90</f>
        <v>0</v>
      </c>
      <c r="J87" s="156">
        <f>+BaseV!T90</f>
        <v>0</v>
      </c>
      <c r="K87" s="36">
        <f t="shared" si="1"/>
        <v>0</v>
      </c>
      <c r="L87" s="51">
        <f>+BaseV!E90</f>
        <v>0</v>
      </c>
      <c r="M87" s="20"/>
      <c r="N87" s="20" t="s">
        <v>63</v>
      </c>
      <c r="O87" s="49">
        <v>900247589</v>
      </c>
      <c r="P87" s="22"/>
      <c r="Q87" s="23">
        <f>+BaseV!V90</f>
        <v>0</v>
      </c>
      <c r="R87" s="44" t="s">
        <v>64</v>
      </c>
      <c r="S87" s="25"/>
      <c r="T87" s="20" t="s">
        <v>63</v>
      </c>
      <c r="U87" s="26" t="s">
        <v>65</v>
      </c>
      <c r="V87" s="133">
        <f>+BaseV!K90</f>
        <v>0</v>
      </c>
      <c r="W87" s="31" t="e">
        <f>+BaseV!R90</f>
        <v>#N/A</v>
      </c>
      <c r="X87" s="10">
        <v>1</v>
      </c>
      <c r="AB87" s="10">
        <f>+BaseV!P90</f>
        <v>0</v>
      </c>
    </row>
    <row r="88" spans="1:28" x14ac:dyDescent="0.2">
      <c r="A88" s="28">
        <f>+BaseV!C91</f>
        <v>0</v>
      </c>
      <c r="B88" s="28">
        <f>+BaseV!Q91</f>
        <v>0</v>
      </c>
      <c r="C88" s="21"/>
      <c r="D88" s="21"/>
      <c r="E88" s="28">
        <f>+BaseV!F91</f>
        <v>0</v>
      </c>
      <c r="F88" s="50">
        <f>+BaseV!G91</f>
        <v>0</v>
      </c>
      <c r="G88" s="28">
        <f>+BaseV!I91</f>
        <v>0</v>
      </c>
      <c r="H88" s="51">
        <f>+BaseV!O91</f>
        <v>0</v>
      </c>
      <c r="I88" s="156">
        <f>+BaseV!S91</f>
        <v>0</v>
      </c>
      <c r="J88" s="156">
        <f>+BaseV!T91</f>
        <v>0</v>
      </c>
      <c r="K88" s="36">
        <f t="shared" si="1"/>
        <v>0</v>
      </c>
      <c r="L88" s="51">
        <f>+BaseV!E91</f>
        <v>0</v>
      </c>
      <c r="M88" s="20"/>
      <c r="N88" s="20" t="s">
        <v>63</v>
      </c>
      <c r="O88" s="49">
        <v>900247589</v>
      </c>
      <c r="P88" s="22"/>
      <c r="Q88" s="23">
        <f>+BaseV!V91</f>
        <v>0</v>
      </c>
      <c r="R88" s="44" t="s">
        <v>64</v>
      </c>
      <c r="S88" s="25"/>
      <c r="T88" s="20" t="s">
        <v>63</v>
      </c>
      <c r="U88" s="26" t="s">
        <v>65</v>
      </c>
      <c r="V88" s="133">
        <f>+BaseV!K91</f>
        <v>0</v>
      </c>
      <c r="W88" s="31" t="e">
        <f>+BaseV!R91</f>
        <v>#N/A</v>
      </c>
      <c r="X88" s="10">
        <v>1</v>
      </c>
      <c r="AB88" s="10">
        <f>+BaseV!P91</f>
        <v>0</v>
      </c>
    </row>
    <row r="89" spans="1:28" x14ac:dyDescent="0.2">
      <c r="A89" s="28">
        <f>+BaseV!C92</f>
        <v>0</v>
      </c>
      <c r="B89" s="28">
        <f>+BaseV!Q92</f>
        <v>0</v>
      </c>
      <c r="C89" s="21"/>
      <c r="D89" s="21"/>
      <c r="E89" s="28">
        <f>+BaseV!F92</f>
        <v>0</v>
      </c>
      <c r="F89" s="50">
        <f>+BaseV!G92</f>
        <v>0</v>
      </c>
      <c r="G89" s="28">
        <f>+BaseV!I92</f>
        <v>0</v>
      </c>
      <c r="H89" s="51">
        <f>+BaseV!O92</f>
        <v>0</v>
      </c>
      <c r="I89" s="156">
        <f>+BaseV!S92</f>
        <v>0</v>
      </c>
      <c r="J89" s="156">
        <f>+BaseV!T92</f>
        <v>0</v>
      </c>
      <c r="K89" s="36">
        <f t="shared" si="1"/>
        <v>0</v>
      </c>
      <c r="L89" s="51">
        <f>+BaseV!E92</f>
        <v>0</v>
      </c>
      <c r="M89" s="20"/>
      <c r="N89" s="20" t="s">
        <v>63</v>
      </c>
      <c r="O89" s="49">
        <v>900247589</v>
      </c>
      <c r="P89" s="22"/>
      <c r="Q89" s="23">
        <f>+BaseV!V92</f>
        <v>0</v>
      </c>
      <c r="R89" s="44" t="s">
        <v>64</v>
      </c>
      <c r="S89" s="25"/>
      <c r="T89" s="20" t="s">
        <v>63</v>
      </c>
      <c r="U89" s="26" t="s">
        <v>65</v>
      </c>
      <c r="V89" s="133">
        <f>+BaseV!K92</f>
        <v>0</v>
      </c>
      <c r="W89" s="31" t="e">
        <f>+BaseV!R92</f>
        <v>#N/A</v>
      </c>
      <c r="X89" s="10">
        <v>1</v>
      </c>
      <c r="AB89" s="10">
        <f>+BaseV!P92</f>
        <v>0</v>
      </c>
    </row>
    <row r="90" spans="1:28" x14ac:dyDescent="0.2">
      <c r="A90" s="28">
        <f>+BaseV!C93</f>
        <v>0</v>
      </c>
      <c r="B90" s="28">
        <f>+BaseV!Q93</f>
        <v>0</v>
      </c>
      <c r="C90" s="21"/>
      <c r="D90" s="21"/>
      <c r="E90" s="28">
        <f>+BaseV!F93</f>
        <v>0</v>
      </c>
      <c r="F90" s="50">
        <f>+BaseV!G93</f>
        <v>0</v>
      </c>
      <c r="G90" s="28">
        <f>+BaseV!I93</f>
        <v>0</v>
      </c>
      <c r="H90" s="51">
        <f>+BaseV!O93</f>
        <v>0</v>
      </c>
      <c r="I90" s="156">
        <f>+BaseV!S93</f>
        <v>0</v>
      </c>
      <c r="J90" s="156">
        <f>+BaseV!T93</f>
        <v>0</v>
      </c>
      <c r="K90" s="36">
        <f t="shared" si="1"/>
        <v>0</v>
      </c>
      <c r="L90" s="51">
        <f>+BaseV!E93</f>
        <v>0</v>
      </c>
      <c r="M90" s="20"/>
      <c r="N90" s="20" t="s">
        <v>63</v>
      </c>
      <c r="O90" s="49">
        <v>900247589</v>
      </c>
      <c r="P90" s="22"/>
      <c r="Q90" s="23">
        <f>+BaseV!V93</f>
        <v>0</v>
      </c>
      <c r="R90" s="44" t="s">
        <v>64</v>
      </c>
      <c r="S90" s="25"/>
      <c r="T90" s="20" t="s">
        <v>63</v>
      </c>
      <c r="U90" s="26" t="s">
        <v>65</v>
      </c>
      <c r="V90" s="133">
        <f>+BaseV!K93</f>
        <v>0</v>
      </c>
      <c r="W90" s="31" t="e">
        <f>+BaseV!R93</f>
        <v>#N/A</v>
      </c>
      <c r="X90" s="10">
        <v>1</v>
      </c>
      <c r="AB90" s="10">
        <f>+BaseV!P93</f>
        <v>0</v>
      </c>
    </row>
    <row r="91" spans="1:28" x14ac:dyDescent="0.2">
      <c r="A91" s="28">
        <f>+BaseV!C94</f>
        <v>0</v>
      </c>
      <c r="B91" s="28">
        <f>+BaseV!Q94</f>
        <v>0</v>
      </c>
      <c r="C91" s="21"/>
      <c r="D91" s="21"/>
      <c r="E91" s="28">
        <f>+BaseV!F94</f>
        <v>0</v>
      </c>
      <c r="F91" s="50">
        <f>+BaseV!G94</f>
        <v>0</v>
      </c>
      <c r="G91" s="28">
        <f>+BaseV!I94</f>
        <v>0</v>
      </c>
      <c r="H91" s="51">
        <f>+BaseV!O94</f>
        <v>0</v>
      </c>
      <c r="I91" s="156">
        <f>+BaseV!S94</f>
        <v>0</v>
      </c>
      <c r="J91" s="156">
        <f>+BaseV!T94</f>
        <v>0</v>
      </c>
      <c r="K91" s="36">
        <f t="shared" si="1"/>
        <v>0</v>
      </c>
      <c r="L91" s="51">
        <f>+BaseV!E94</f>
        <v>0</v>
      </c>
      <c r="M91" s="20"/>
      <c r="N91" s="20" t="s">
        <v>63</v>
      </c>
      <c r="O91" s="49">
        <v>900247589</v>
      </c>
      <c r="P91" s="22"/>
      <c r="Q91" s="23">
        <f>+BaseV!V94</f>
        <v>0</v>
      </c>
      <c r="R91" s="44" t="s">
        <v>64</v>
      </c>
      <c r="S91" s="25"/>
      <c r="T91" s="20" t="s">
        <v>63</v>
      </c>
      <c r="U91" s="26" t="s">
        <v>65</v>
      </c>
      <c r="V91" s="133">
        <f>+BaseV!K94</f>
        <v>0</v>
      </c>
      <c r="W91" s="31" t="e">
        <f>+BaseV!R94</f>
        <v>#N/A</v>
      </c>
      <c r="X91" s="10">
        <v>1</v>
      </c>
      <c r="AB91" s="10">
        <f>+BaseV!P94</f>
        <v>0</v>
      </c>
    </row>
    <row r="92" spans="1:28" x14ac:dyDescent="0.2">
      <c r="A92" s="28">
        <f>+BaseV!C95</f>
        <v>0</v>
      </c>
      <c r="B92" s="28">
        <f>+BaseV!Q95</f>
        <v>0</v>
      </c>
      <c r="C92" s="21"/>
      <c r="D92" s="21"/>
      <c r="E92" s="28">
        <f>+BaseV!F95</f>
        <v>0</v>
      </c>
      <c r="F92" s="50">
        <f>+BaseV!G95</f>
        <v>0</v>
      </c>
      <c r="G92" s="28">
        <f>+BaseV!I95</f>
        <v>0</v>
      </c>
      <c r="H92" s="51">
        <f>+BaseV!O95</f>
        <v>0</v>
      </c>
      <c r="I92" s="156">
        <f>+BaseV!S95</f>
        <v>0</v>
      </c>
      <c r="J92" s="156">
        <f>+BaseV!T95</f>
        <v>0</v>
      </c>
      <c r="K92" s="36">
        <f t="shared" si="1"/>
        <v>0</v>
      </c>
      <c r="L92" s="51">
        <f>+BaseV!E95</f>
        <v>0</v>
      </c>
      <c r="M92" s="20"/>
      <c r="N92" s="20" t="s">
        <v>63</v>
      </c>
      <c r="O92" s="49">
        <v>900247589</v>
      </c>
      <c r="P92" s="22"/>
      <c r="Q92" s="23">
        <f>+BaseV!V95</f>
        <v>0</v>
      </c>
      <c r="R92" s="44" t="s">
        <v>64</v>
      </c>
      <c r="S92" s="25"/>
      <c r="T92" s="20" t="s">
        <v>63</v>
      </c>
      <c r="U92" s="26" t="s">
        <v>65</v>
      </c>
      <c r="V92" s="133">
        <f>+BaseV!K95</f>
        <v>0</v>
      </c>
      <c r="W92" s="31" t="e">
        <f>+BaseV!R95</f>
        <v>#N/A</v>
      </c>
      <c r="X92" s="10">
        <v>1</v>
      </c>
      <c r="AB92" s="10">
        <f>+BaseV!P95</f>
        <v>0</v>
      </c>
    </row>
    <row r="93" spans="1:28" x14ac:dyDescent="0.2">
      <c r="A93" s="28">
        <f>+BaseV!C96</f>
        <v>0</v>
      </c>
      <c r="B93" s="28">
        <f>+BaseV!Q96</f>
        <v>0</v>
      </c>
      <c r="C93" s="21"/>
      <c r="D93" s="21"/>
      <c r="E93" s="28">
        <f>+BaseV!F96</f>
        <v>0</v>
      </c>
      <c r="F93" s="50">
        <f>+BaseV!G96</f>
        <v>0</v>
      </c>
      <c r="G93" s="28">
        <f>+BaseV!I96</f>
        <v>0</v>
      </c>
      <c r="H93" s="51">
        <f>+BaseV!O96</f>
        <v>0</v>
      </c>
      <c r="I93" s="156">
        <f>+BaseV!S96</f>
        <v>0</v>
      </c>
      <c r="J93" s="156">
        <f>+BaseV!T96</f>
        <v>0</v>
      </c>
      <c r="K93" s="36">
        <f t="shared" si="1"/>
        <v>0</v>
      </c>
      <c r="L93" s="51">
        <f>+BaseV!E96</f>
        <v>0</v>
      </c>
      <c r="M93" s="20"/>
      <c r="N93" s="20" t="s">
        <v>63</v>
      </c>
      <c r="O93" s="49">
        <v>900247589</v>
      </c>
      <c r="P93" s="22"/>
      <c r="Q93" s="23">
        <f>+BaseV!V96</f>
        <v>0</v>
      </c>
      <c r="R93" s="44" t="s">
        <v>64</v>
      </c>
      <c r="S93" s="25"/>
      <c r="T93" s="20" t="s">
        <v>63</v>
      </c>
      <c r="U93" s="26" t="s">
        <v>65</v>
      </c>
      <c r="V93" s="133">
        <f>+BaseV!K96</f>
        <v>0</v>
      </c>
      <c r="W93" s="31" t="e">
        <f>+BaseV!R96</f>
        <v>#N/A</v>
      </c>
      <c r="X93" s="10">
        <v>1</v>
      </c>
      <c r="AB93" s="10">
        <f>+BaseV!P96</f>
        <v>0</v>
      </c>
    </row>
    <row r="94" spans="1:28" x14ac:dyDescent="0.2">
      <c r="A94" s="28">
        <f>+BaseV!C97</f>
        <v>0</v>
      </c>
      <c r="B94" s="28">
        <f>+BaseV!Q97</f>
        <v>0</v>
      </c>
      <c r="C94" s="21"/>
      <c r="D94" s="21"/>
      <c r="E94" s="28">
        <f>+BaseV!F97</f>
        <v>0</v>
      </c>
      <c r="F94" s="50">
        <f>+BaseV!G97</f>
        <v>0</v>
      </c>
      <c r="G94" s="28">
        <f>+BaseV!I97</f>
        <v>0</v>
      </c>
      <c r="H94" s="51">
        <f>+BaseV!O97</f>
        <v>0</v>
      </c>
      <c r="I94" s="156">
        <f>+BaseV!S97</f>
        <v>0</v>
      </c>
      <c r="J94" s="156">
        <f>+BaseV!T97</f>
        <v>0</v>
      </c>
      <c r="K94" s="36">
        <f t="shared" si="1"/>
        <v>0</v>
      </c>
      <c r="L94" s="51">
        <f>+BaseV!E97</f>
        <v>0</v>
      </c>
      <c r="M94" s="20"/>
      <c r="N94" s="20" t="s">
        <v>63</v>
      </c>
      <c r="O94" s="49">
        <v>900247589</v>
      </c>
      <c r="P94" s="22"/>
      <c r="Q94" s="23">
        <f>+BaseV!V97</f>
        <v>0</v>
      </c>
      <c r="R94" s="44" t="s">
        <v>64</v>
      </c>
      <c r="S94" s="25"/>
      <c r="T94" s="20" t="s">
        <v>63</v>
      </c>
      <c r="U94" s="26" t="s">
        <v>65</v>
      </c>
      <c r="V94" s="133">
        <f>+BaseV!K97</f>
        <v>0</v>
      </c>
      <c r="W94" s="31" t="e">
        <f>+BaseV!R97</f>
        <v>#N/A</v>
      </c>
      <c r="X94" s="10">
        <v>1</v>
      </c>
      <c r="AB94" s="10">
        <f>+BaseV!P97</f>
        <v>0</v>
      </c>
    </row>
    <row r="95" spans="1:28" x14ac:dyDescent="0.2">
      <c r="A95" s="28">
        <f>+BaseV!C98</f>
        <v>0</v>
      </c>
      <c r="B95" s="28">
        <f>+BaseV!Q98</f>
        <v>0</v>
      </c>
      <c r="C95" s="21"/>
      <c r="D95" s="21"/>
      <c r="E95" s="28">
        <f>+BaseV!F98</f>
        <v>0</v>
      </c>
      <c r="F95" s="50">
        <f>+BaseV!G98</f>
        <v>0</v>
      </c>
      <c r="G95" s="28">
        <f>+BaseV!I98</f>
        <v>0</v>
      </c>
      <c r="H95" s="51">
        <f>+BaseV!O98</f>
        <v>0</v>
      </c>
      <c r="I95" s="156">
        <f>+BaseV!S98</f>
        <v>0</v>
      </c>
      <c r="J95" s="156">
        <f>+BaseV!T98</f>
        <v>0</v>
      </c>
      <c r="K95" s="36">
        <f t="shared" si="1"/>
        <v>0</v>
      </c>
      <c r="L95" s="51">
        <f>+BaseV!E98</f>
        <v>0</v>
      </c>
      <c r="M95" s="20"/>
      <c r="N95" s="20" t="s">
        <v>63</v>
      </c>
      <c r="O95" s="49">
        <v>900247589</v>
      </c>
      <c r="P95" s="22"/>
      <c r="Q95" s="23">
        <f>+BaseV!V98</f>
        <v>0</v>
      </c>
      <c r="R95" s="44" t="s">
        <v>64</v>
      </c>
      <c r="S95" s="25"/>
      <c r="T95" s="20" t="s">
        <v>63</v>
      </c>
      <c r="U95" s="26" t="s">
        <v>65</v>
      </c>
      <c r="V95" s="133">
        <f>+BaseV!K98</f>
        <v>0</v>
      </c>
      <c r="W95" s="31" t="e">
        <f>+BaseV!R98</f>
        <v>#N/A</v>
      </c>
      <c r="X95" s="10">
        <v>1</v>
      </c>
      <c r="AB95" s="10">
        <f>+BaseV!P98</f>
        <v>0</v>
      </c>
    </row>
    <row r="96" spans="1:28" x14ac:dyDescent="0.2">
      <c r="A96" s="28">
        <f>+BaseV!C99</f>
        <v>0</v>
      </c>
      <c r="B96" s="28">
        <f>+BaseV!Q99</f>
        <v>0</v>
      </c>
      <c r="C96" s="21"/>
      <c r="D96" s="21"/>
      <c r="E96" s="28">
        <f>+BaseV!F99</f>
        <v>0</v>
      </c>
      <c r="F96" s="50">
        <f>+BaseV!G99</f>
        <v>0</v>
      </c>
      <c r="G96" s="28">
        <f>+BaseV!I99</f>
        <v>0</v>
      </c>
      <c r="H96" s="51">
        <f>+BaseV!O99</f>
        <v>0</v>
      </c>
      <c r="I96" s="156">
        <f>+BaseV!S99</f>
        <v>0</v>
      </c>
      <c r="J96" s="156">
        <f>+BaseV!T99</f>
        <v>0</v>
      </c>
      <c r="K96" s="36">
        <f t="shared" si="1"/>
        <v>0</v>
      </c>
      <c r="L96" s="51">
        <f>+BaseV!E99</f>
        <v>0</v>
      </c>
      <c r="M96" s="20"/>
      <c r="N96" s="20" t="s">
        <v>63</v>
      </c>
      <c r="O96" s="49">
        <v>900247589</v>
      </c>
      <c r="P96" s="22"/>
      <c r="Q96" s="23">
        <f>+BaseV!V99</f>
        <v>0</v>
      </c>
      <c r="R96" s="44" t="s">
        <v>64</v>
      </c>
      <c r="S96" s="25"/>
      <c r="T96" s="20" t="s">
        <v>63</v>
      </c>
      <c r="U96" s="26" t="s">
        <v>65</v>
      </c>
      <c r="V96" s="133">
        <f>+BaseV!K99</f>
        <v>0</v>
      </c>
      <c r="W96" s="31" t="e">
        <f>+BaseV!R99</f>
        <v>#N/A</v>
      </c>
      <c r="X96" s="10">
        <v>1</v>
      </c>
      <c r="AB96" s="10">
        <f>+BaseV!P99</f>
        <v>0</v>
      </c>
    </row>
    <row r="97" spans="1:28" x14ac:dyDescent="0.2">
      <c r="A97" s="28">
        <f>+BaseV!C100</f>
        <v>0</v>
      </c>
      <c r="B97" s="28">
        <f>+BaseV!Q100</f>
        <v>0</v>
      </c>
      <c r="C97" s="21"/>
      <c r="D97" s="21"/>
      <c r="E97" s="28">
        <f>+BaseV!F100</f>
        <v>0</v>
      </c>
      <c r="F97" s="50">
        <f>+BaseV!G100</f>
        <v>0</v>
      </c>
      <c r="G97" s="28">
        <f>+BaseV!I100</f>
        <v>0</v>
      </c>
      <c r="H97" s="51">
        <f>+BaseV!O100</f>
        <v>0</v>
      </c>
      <c r="I97" s="156">
        <f>+BaseV!S100</f>
        <v>0</v>
      </c>
      <c r="J97" s="156">
        <f>+BaseV!T100</f>
        <v>0</v>
      </c>
      <c r="K97" s="36">
        <f t="shared" si="1"/>
        <v>0</v>
      </c>
      <c r="L97" s="51">
        <f>+BaseV!E100</f>
        <v>0</v>
      </c>
      <c r="M97" s="20"/>
      <c r="N97" s="20" t="s">
        <v>63</v>
      </c>
      <c r="O97" s="49">
        <v>900247589</v>
      </c>
      <c r="P97" s="22"/>
      <c r="Q97" s="23">
        <f>+BaseV!V100</f>
        <v>0</v>
      </c>
      <c r="R97" s="44" t="s">
        <v>64</v>
      </c>
      <c r="S97" s="25"/>
      <c r="T97" s="20" t="s">
        <v>63</v>
      </c>
      <c r="U97" s="26" t="s">
        <v>65</v>
      </c>
      <c r="V97" s="133">
        <f>+BaseV!K100</f>
        <v>0</v>
      </c>
      <c r="W97" s="31" t="e">
        <f>+BaseV!R100</f>
        <v>#N/A</v>
      </c>
      <c r="X97" s="10">
        <v>1</v>
      </c>
      <c r="AB97" s="10">
        <f>+BaseV!P100</f>
        <v>0</v>
      </c>
    </row>
    <row r="98" spans="1:28" x14ac:dyDescent="0.2">
      <c r="A98" s="28">
        <f>+BaseV!C101</f>
        <v>0</v>
      </c>
      <c r="B98" s="28">
        <f>+BaseV!Q101</f>
        <v>0</v>
      </c>
      <c r="C98" s="21"/>
      <c r="D98" s="21"/>
      <c r="E98" s="28">
        <f>+BaseV!F101</f>
        <v>0</v>
      </c>
      <c r="F98" s="50">
        <f>+BaseV!G101</f>
        <v>0</v>
      </c>
      <c r="G98" s="28">
        <f>+BaseV!I101</f>
        <v>0</v>
      </c>
      <c r="H98" s="51">
        <f>+BaseV!O101</f>
        <v>0</v>
      </c>
      <c r="I98" s="156">
        <f>+BaseV!S101</f>
        <v>0</v>
      </c>
      <c r="J98" s="156">
        <f>+BaseV!T101</f>
        <v>0</v>
      </c>
      <c r="K98" s="36">
        <f t="shared" si="1"/>
        <v>0</v>
      </c>
      <c r="L98" s="51">
        <f>+BaseV!E101</f>
        <v>0</v>
      </c>
      <c r="M98" s="20"/>
      <c r="N98" s="20" t="s">
        <v>63</v>
      </c>
      <c r="O98" s="49">
        <v>900247589</v>
      </c>
      <c r="P98" s="22"/>
      <c r="Q98" s="23">
        <f>+BaseV!V101</f>
        <v>0</v>
      </c>
      <c r="R98" s="44" t="s">
        <v>64</v>
      </c>
      <c r="S98" s="25"/>
      <c r="T98" s="20" t="s">
        <v>63</v>
      </c>
      <c r="U98" s="26" t="s">
        <v>65</v>
      </c>
      <c r="V98" s="133">
        <f>+BaseV!K101</f>
        <v>0</v>
      </c>
      <c r="W98" s="31" t="e">
        <f>+BaseV!R101</f>
        <v>#N/A</v>
      </c>
      <c r="X98" s="10">
        <v>1</v>
      </c>
      <c r="AB98" s="10">
        <f>+BaseV!P101</f>
        <v>0</v>
      </c>
    </row>
    <row r="99" spans="1:28" x14ac:dyDescent="0.2">
      <c r="A99" s="28">
        <f>+BaseV!C102</f>
        <v>0</v>
      </c>
      <c r="B99" s="28">
        <f>+BaseV!Q102</f>
        <v>0</v>
      </c>
      <c r="C99" s="21"/>
      <c r="D99" s="21"/>
      <c r="E99" s="28">
        <f>+BaseV!F102</f>
        <v>0</v>
      </c>
      <c r="F99" s="50">
        <f>+BaseV!G102</f>
        <v>0</v>
      </c>
      <c r="G99" s="28">
        <f>+BaseV!I102</f>
        <v>0</v>
      </c>
      <c r="H99" s="51">
        <f>+BaseV!O102</f>
        <v>0</v>
      </c>
      <c r="I99" s="156">
        <f>+BaseV!S102</f>
        <v>0</v>
      </c>
      <c r="J99" s="156">
        <f>+BaseV!T102</f>
        <v>0</v>
      </c>
      <c r="K99" s="36">
        <f t="shared" si="1"/>
        <v>0</v>
      </c>
      <c r="L99" s="51">
        <f>+BaseV!E102</f>
        <v>0</v>
      </c>
      <c r="M99" s="20"/>
      <c r="N99" s="20" t="s">
        <v>63</v>
      </c>
      <c r="O99" s="49">
        <v>900247589</v>
      </c>
      <c r="P99" s="22"/>
      <c r="Q99" s="23">
        <f>+BaseV!V102</f>
        <v>0</v>
      </c>
      <c r="R99" s="44" t="s">
        <v>64</v>
      </c>
      <c r="S99" s="25"/>
      <c r="T99" s="20" t="s">
        <v>63</v>
      </c>
      <c r="U99" s="26" t="s">
        <v>65</v>
      </c>
      <c r="V99" s="133">
        <f>+BaseV!K102</f>
        <v>0</v>
      </c>
      <c r="W99" s="31" t="e">
        <f>+BaseV!R102</f>
        <v>#N/A</v>
      </c>
      <c r="X99" s="10">
        <v>1</v>
      </c>
      <c r="AB99" s="10">
        <f>+BaseV!P102</f>
        <v>0</v>
      </c>
    </row>
    <row r="100" spans="1:28" x14ac:dyDescent="0.2">
      <c r="A100" s="28">
        <f>+BaseV!C103</f>
        <v>0</v>
      </c>
      <c r="B100" s="28">
        <f>+BaseV!Q103</f>
        <v>0</v>
      </c>
      <c r="C100" s="21"/>
      <c r="D100" s="21"/>
      <c r="E100" s="28">
        <f>+BaseV!F103</f>
        <v>0</v>
      </c>
      <c r="F100" s="50">
        <f>+BaseV!G103</f>
        <v>0</v>
      </c>
      <c r="G100" s="28">
        <f>+BaseV!I103</f>
        <v>0</v>
      </c>
      <c r="H100" s="51">
        <f>+BaseV!O103</f>
        <v>0</v>
      </c>
      <c r="I100" s="156">
        <f>+BaseV!S103</f>
        <v>0</v>
      </c>
      <c r="J100" s="156">
        <f>+BaseV!T103</f>
        <v>0</v>
      </c>
      <c r="K100" s="36">
        <f t="shared" si="1"/>
        <v>0</v>
      </c>
      <c r="L100" s="51">
        <f>+BaseV!E103</f>
        <v>0</v>
      </c>
      <c r="M100" s="20"/>
      <c r="N100" s="20" t="s">
        <v>63</v>
      </c>
      <c r="O100" s="49">
        <v>900247589</v>
      </c>
      <c r="P100" s="22"/>
      <c r="Q100" s="23">
        <f>+BaseV!V103</f>
        <v>0</v>
      </c>
      <c r="R100" s="44" t="s">
        <v>64</v>
      </c>
      <c r="S100" s="25"/>
      <c r="T100" s="20" t="s">
        <v>63</v>
      </c>
      <c r="U100" s="26" t="s">
        <v>65</v>
      </c>
      <c r="V100" s="133">
        <f>+BaseV!K103</f>
        <v>0</v>
      </c>
      <c r="W100" s="31" t="e">
        <f>+BaseV!R103</f>
        <v>#N/A</v>
      </c>
      <c r="X100" s="10">
        <v>1</v>
      </c>
      <c r="AB100" s="10">
        <f>+BaseV!P103</f>
        <v>0</v>
      </c>
    </row>
    <row r="101" spans="1:28" x14ac:dyDescent="0.2">
      <c r="A101" s="28">
        <f>+BaseV!C104</f>
        <v>0</v>
      </c>
      <c r="B101" s="28">
        <f>+BaseV!Q104</f>
        <v>0</v>
      </c>
      <c r="C101" s="21"/>
      <c r="D101" s="21"/>
      <c r="E101" s="28">
        <f>+BaseV!F104</f>
        <v>0</v>
      </c>
      <c r="F101" s="50">
        <f>+BaseV!G104</f>
        <v>0</v>
      </c>
      <c r="G101" s="28">
        <f>+BaseV!I104</f>
        <v>0</v>
      </c>
      <c r="H101" s="51">
        <f>+BaseV!O104</f>
        <v>0</v>
      </c>
      <c r="I101" s="156">
        <f>+BaseV!S104</f>
        <v>0</v>
      </c>
      <c r="J101" s="156">
        <f>+BaseV!T104</f>
        <v>0</v>
      </c>
      <c r="K101" s="36">
        <f t="shared" si="1"/>
        <v>0</v>
      </c>
      <c r="L101" s="51">
        <f>+BaseV!E104</f>
        <v>0</v>
      </c>
      <c r="M101" s="20"/>
      <c r="N101" s="20" t="s">
        <v>63</v>
      </c>
      <c r="O101" s="49">
        <v>900247589</v>
      </c>
      <c r="P101" s="22"/>
      <c r="Q101" s="23">
        <f>+BaseV!V104</f>
        <v>0</v>
      </c>
      <c r="R101" s="44" t="s">
        <v>64</v>
      </c>
      <c r="S101" s="25"/>
      <c r="T101" s="20" t="s">
        <v>63</v>
      </c>
      <c r="U101" s="26" t="s">
        <v>65</v>
      </c>
      <c r="V101" s="133">
        <f>+BaseV!K104</f>
        <v>0</v>
      </c>
      <c r="W101" s="31" t="e">
        <f>+BaseV!R104</f>
        <v>#N/A</v>
      </c>
      <c r="X101" s="10">
        <v>1</v>
      </c>
      <c r="AB101" s="10">
        <f>+BaseV!P104</f>
        <v>0</v>
      </c>
    </row>
    <row r="102" spans="1:28" x14ac:dyDescent="0.2">
      <c r="A102" s="28">
        <f>+BaseV!C105</f>
        <v>0</v>
      </c>
      <c r="B102" s="28">
        <f>+BaseV!Q105</f>
        <v>0</v>
      </c>
      <c r="C102" s="21"/>
      <c r="D102" s="21"/>
      <c r="E102" s="28">
        <f>+BaseV!F105</f>
        <v>0</v>
      </c>
      <c r="F102" s="50">
        <f>+BaseV!G105</f>
        <v>0</v>
      </c>
      <c r="G102" s="28">
        <f>+BaseV!I105</f>
        <v>0</v>
      </c>
      <c r="H102" s="51">
        <f>+BaseV!O105</f>
        <v>0</v>
      </c>
      <c r="I102" s="156">
        <f>+BaseV!S105</f>
        <v>0</v>
      </c>
      <c r="J102" s="156">
        <f>+BaseV!T105</f>
        <v>0</v>
      </c>
      <c r="K102" s="36">
        <f t="shared" si="1"/>
        <v>0</v>
      </c>
      <c r="L102" s="51">
        <f>+BaseV!E105</f>
        <v>0</v>
      </c>
      <c r="M102" s="20"/>
      <c r="N102" s="20" t="s">
        <v>63</v>
      </c>
      <c r="O102" s="49">
        <v>900247589</v>
      </c>
      <c r="P102" s="22"/>
      <c r="Q102" s="23">
        <f>+BaseV!V105</f>
        <v>0</v>
      </c>
      <c r="R102" s="44" t="s">
        <v>64</v>
      </c>
      <c r="S102" s="25"/>
      <c r="T102" s="20" t="s">
        <v>63</v>
      </c>
      <c r="U102" s="26" t="s">
        <v>65</v>
      </c>
      <c r="V102" s="133">
        <f>+BaseV!K105</f>
        <v>0</v>
      </c>
      <c r="W102" s="31" t="e">
        <f>+BaseV!R105</f>
        <v>#N/A</v>
      </c>
      <c r="X102" s="10">
        <v>1</v>
      </c>
      <c r="AB102" s="10">
        <f>+BaseV!P105</f>
        <v>0</v>
      </c>
    </row>
    <row r="103" spans="1:28" x14ac:dyDescent="0.2">
      <c r="A103" s="28">
        <f>+BaseV!C106</f>
        <v>0</v>
      </c>
      <c r="B103" s="28">
        <f>+BaseV!Q106</f>
        <v>0</v>
      </c>
      <c r="C103" s="21"/>
      <c r="D103" s="21"/>
      <c r="E103" s="28">
        <f>+BaseV!F106</f>
        <v>0</v>
      </c>
      <c r="F103" s="50">
        <f>+BaseV!G106</f>
        <v>0</v>
      </c>
      <c r="G103" s="28">
        <f>+BaseV!I106</f>
        <v>0</v>
      </c>
      <c r="H103" s="51">
        <f>+BaseV!O106</f>
        <v>0</v>
      </c>
      <c r="I103" s="156">
        <f>+BaseV!S106</f>
        <v>0</v>
      </c>
      <c r="J103" s="156">
        <f>+BaseV!T106</f>
        <v>0</v>
      </c>
      <c r="K103" s="36">
        <f t="shared" si="1"/>
        <v>0</v>
      </c>
      <c r="L103" s="51">
        <f>+BaseV!E106</f>
        <v>0</v>
      </c>
      <c r="M103" s="20"/>
      <c r="N103" s="20" t="s">
        <v>63</v>
      </c>
      <c r="O103" s="49">
        <v>900247589</v>
      </c>
      <c r="P103" s="22"/>
      <c r="Q103" s="23">
        <f>+BaseV!V106</f>
        <v>0</v>
      </c>
      <c r="R103" s="44" t="s">
        <v>64</v>
      </c>
      <c r="S103" s="25"/>
      <c r="T103" s="20" t="s">
        <v>63</v>
      </c>
      <c r="U103" s="26" t="s">
        <v>65</v>
      </c>
      <c r="V103" s="133">
        <f>+BaseV!K106</f>
        <v>0</v>
      </c>
      <c r="W103" s="31" t="e">
        <f>+BaseV!R106</f>
        <v>#N/A</v>
      </c>
      <c r="X103" s="10">
        <v>1</v>
      </c>
      <c r="AB103" s="10">
        <f>+BaseV!P106</f>
        <v>0</v>
      </c>
    </row>
    <row r="104" spans="1:28" x14ac:dyDescent="0.2">
      <c r="A104" s="28">
        <f>+BaseV!C107</f>
        <v>0</v>
      </c>
      <c r="B104" s="28">
        <f>+BaseV!Q107</f>
        <v>0</v>
      </c>
      <c r="C104" s="21"/>
      <c r="D104" s="21"/>
      <c r="E104" s="28">
        <f>+BaseV!F107</f>
        <v>0</v>
      </c>
      <c r="F104" s="50">
        <f>+BaseV!G107</f>
        <v>0</v>
      </c>
      <c r="G104" s="28">
        <f>+BaseV!I107</f>
        <v>0</v>
      </c>
      <c r="H104" s="51">
        <f>+BaseV!O107</f>
        <v>0</v>
      </c>
      <c r="I104" s="156">
        <f>+BaseV!S107</f>
        <v>0</v>
      </c>
      <c r="J104" s="156">
        <f>+BaseV!T107</f>
        <v>0</v>
      </c>
      <c r="K104" s="36">
        <f t="shared" si="1"/>
        <v>0</v>
      </c>
      <c r="L104" s="51">
        <f>+BaseV!E107</f>
        <v>0</v>
      </c>
      <c r="M104" s="20"/>
      <c r="N104" s="20" t="s">
        <v>63</v>
      </c>
      <c r="O104" s="49">
        <v>900247589</v>
      </c>
      <c r="P104" s="22"/>
      <c r="Q104" s="23">
        <f>+BaseV!V107</f>
        <v>0</v>
      </c>
      <c r="R104" s="44" t="s">
        <v>64</v>
      </c>
      <c r="S104" s="25"/>
      <c r="T104" s="20" t="s">
        <v>63</v>
      </c>
      <c r="U104" s="26" t="s">
        <v>65</v>
      </c>
      <c r="V104" s="133">
        <f>+BaseV!K107</f>
        <v>0</v>
      </c>
      <c r="W104" s="31" t="e">
        <f>+BaseV!R107</f>
        <v>#N/A</v>
      </c>
      <c r="X104" s="10">
        <v>1</v>
      </c>
      <c r="AB104" s="10">
        <f>+BaseV!P107</f>
        <v>0</v>
      </c>
    </row>
    <row r="105" spans="1:28" x14ac:dyDescent="0.2">
      <c r="A105" s="28">
        <f>+BaseV!C108</f>
        <v>0</v>
      </c>
      <c r="B105" s="28">
        <f>+BaseV!Q108</f>
        <v>0</v>
      </c>
      <c r="C105" s="21"/>
      <c r="D105" s="21"/>
      <c r="E105" s="28">
        <f>+BaseV!F108</f>
        <v>0</v>
      </c>
      <c r="F105" s="50">
        <f>+BaseV!G108</f>
        <v>0</v>
      </c>
      <c r="G105" s="28">
        <f>+BaseV!I108</f>
        <v>0</v>
      </c>
      <c r="H105" s="51">
        <f>+BaseV!O108</f>
        <v>0</v>
      </c>
      <c r="I105" s="156">
        <f>+BaseV!S108</f>
        <v>0</v>
      </c>
      <c r="J105" s="156">
        <f>+BaseV!T108</f>
        <v>0</v>
      </c>
      <c r="K105" s="36">
        <f t="shared" si="1"/>
        <v>0</v>
      </c>
      <c r="L105" s="51">
        <f>+BaseV!E108</f>
        <v>0</v>
      </c>
      <c r="M105" s="20"/>
      <c r="N105" s="20" t="s">
        <v>63</v>
      </c>
      <c r="O105" s="49">
        <v>900247589</v>
      </c>
      <c r="P105" s="22"/>
      <c r="Q105" s="23">
        <f>+BaseV!V108</f>
        <v>0</v>
      </c>
      <c r="R105" s="44" t="s">
        <v>64</v>
      </c>
      <c r="S105" s="25"/>
      <c r="T105" s="20" t="s">
        <v>63</v>
      </c>
      <c r="U105" s="26" t="s">
        <v>65</v>
      </c>
      <c r="V105" s="133">
        <f>+BaseV!K108</f>
        <v>0</v>
      </c>
      <c r="W105" s="31" t="e">
        <f>+BaseV!R108</f>
        <v>#N/A</v>
      </c>
      <c r="X105" s="10">
        <v>1</v>
      </c>
      <c r="AB105" s="10">
        <f>+BaseV!P108</f>
        <v>0</v>
      </c>
    </row>
    <row r="106" spans="1:28" x14ac:dyDescent="0.2">
      <c r="A106" s="28">
        <f>+BaseV!C109</f>
        <v>0</v>
      </c>
      <c r="B106" s="28">
        <f>+BaseV!Q109</f>
        <v>0</v>
      </c>
      <c r="C106" s="21"/>
      <c r="D106" s="21"/>
      <c r="E106" s="28">
        <f>+BaseV!F109</f>
        <v>0</v>
      </c>
      <c r="F106" s="50">
        <f>+BaseV!G109</f>
        <v>0</v>
      </c>
      <c r="G106" s="28">
        <f>+BaseV!I109</f>
        <v>0</v>
      </c>
      <c r="H106" s="51">
        <f>+BaseV!O109</f>
        <v>0</v>
      </c>
      <c r="I106" s="156">
        <f>+BaseV!S109</f>
        <v>0</v>
      </c>
      <c r="J106" s="156">
        <f>+BaseV!T109</f>
        <v>0</v>
      </c>
      <c r="K106" s="36">
        <f t="shared" si="1"/>
        <v>0</v>
      </c>
      <c r="L106" s="51">
        <f>+BaseV!E109</f>
        <v>0</v>
      </c>
      <c r="M106" s="20"/>
      <c r="N106" s="20" t="s">
        <v>63</v>
      </c>
      <c r="O106" s="49">
        <v>900247589</v>
      </c>
      <c r="P106" s="22"/>
      <c r="Q106" s="23">
        <f>+BaseV!V109</f>
        <v>0</v>
      </c>
      <c r="R106" s="44" t="s">
        <v>64</v>
      </c>
      <c r="S106" s="25"/>
      <c r="T106" s="20" t="s">
        <v>63</v>
      </c>
      <c r="U106" s="26" t="s">
        <v>65</v>
      </c>
      <c r="V106" s="133">
        <f>+BaseV!K109</f>
        <v>0</v>
      </c>
      <c r="W106" s="31" t="e">
        <f>+BaseV!R109</f>
        <v>#N/A</v>
      </c>
      <c r="X106" s="10">
        <v>1</v>
      </c>
      <c r="AB106" s="10">
        <f>+BaseV!P109</f>
        <v>0</v>
      </c>
    </row>
    <row r="107" spans="1:28" x14ac:dyDescent="0.2">
      <c r="A107" s="28">
        <f>+BaseV!C110</f>
        <v>0</v>
      </c>
      <c r="B107" s="28">
        <f>+BaseV!Q110</f>
        <v>0</v>
      </c>
      <c r="C107" s="21"/>
      <c r="D107" s="21"/>
      <c r="E107" s="28">
        <f>+BaseV!F110</f>
        <v>0</v>
      </c>
      <c r="F107" s="50">
        <f>+BaseV!G110</f>
        <v>0</v>
      </c>
      <c r="G107" s="28">
        <f>+BaseV!I110</f>
        <v>0</v>
      </c>
      <c r="H107" s="51">
        <f>+BaseV!O110</f>
        <v>0</v>
      </c>
      <c r="I107" s="156">
        <f>+BaseV!S110</f>
        <v>0</v>
      </c>
      <c r="J107" s="156">
        <f>+BaseV!T110</f>
        <v>0</v>
      </c>
      <c r="K107" s="36">
        <f t="shared" si="1"/>
        <v>0</v>
      </c>
      <c r="L107" s="51">
        <f>+BaseV!E110</f>
        <v>0</v>
      </c>
      <c r="M107" s="20"/>
      <c r="N107" s="20" t="s">
        <v>63</v>
      </c>
      <c r="O107" s="49">
        <v>900247589</v>
      </c>
      <c r="P107" s="22"/>
      <c r="Q107" s="23">
        <f>+BaseV!V110</f>
        <v>0</v>
      </c>
      <c r="R107" s="44" t="s">
        <v>64</v>
      </c>
      <c r="S107" s="25"/>
      <c r="T107" s="20" t="s">
        <v>63</v>
      </c>
      <c r="U107" s="26" t="s">
        <v>65</v>
      </c>
      <c r="V107" s="133">
        <f>+BaseV!K110</f>
        <v>0</v>
      </c>
      <c r="W107" s="31" t="e">
        <f>+BaseV!R110</f>
        <v>#N/A</v>
      </c>
      <c r="X107" s="10">
        <v>1</v>
      </c>
      <c r="AB107" s="10">
        <f>+BaseV!P110</f>
        <v>0</v>
      </c>
    </row>
    <row r="108" spans="1:28" x14ac:dyDescent="0.2">
      <c r="A108" s="28">
        <f>+BaseV!C111</f>
        <v>0</v>
      </c>
      <c r="B108" s="28">
        <f>+BaseV!Q111</f>
        <v>0</v>
      </c>
      <c r="C108" s="21"/>
      <c r="D108" s="21"/>
      <c r="E108" s="28">
        <f>+BaseV!F111</f>
        <v>0</v>
      </c>
      <c r="F108" s="50">
        <f>+BaseV!G111</f>
        <v>0</v>
      </c>
      <c r="G108" s="28">
        <f>+BaseV!I111</f>
        <v>0</v>
      </c>
      <c r="H108" s="51">
        <f>+BaseV!O111</f>
        <v>0</v>
      </c>
      <c r="I108" s="156">
        <f>+BaseV!S111</f>
        <v>0</v>
      </c>
      <c r="J108" s="156">
        <f>+BaseV!T111</f>
        <v>0</v>
      </c>
      <c r="K108" s="36">
        <f t="shared" si="1"/>
        <v>0</v>
      </c>
      <c r="L108" s="51">
        <f>+BaseV!E111</f>
        <v>0</v>
      </c>
      <c r="M108" s="20"/>
      <c r="N108" s="20" t="s">
        <v>63</v>
      </c>
      <c r="O108" s="49">
        <v>900247589</v>
      </c>
      <c r="P108" s="22"/>
      <c r="Q108" s="23">
        <f>+BaseV!V111</f>
        <v>0</v>
      </c>
      <c r="R108" s="44" t="s">
        <v>64</v>
      </c>
      <c r="S108" s="25"/>
      <c r="T108" s="20" t="s">
        <v>63</v>
      </c>
      <c r="U108" s="26" t="s">
        <v>65</v>
      </c>
      <c r="V108" s="133">
        <f>+BaseV!K111</f>
        <v>0</v>
      </c>
      <c r="W108" s="31" t="e">
        <f>+BaseV!R111</f>
        <v>#N/A</v>
      </c>
      <c r="X108" s="10">
        <v>1</v>
      </c>
      <c r="AB108" s="10">
        <f>+BaseV!P111</f>
        <v>0</v>
      </c>
    </row>
    <row r="109" spans="1:28" x14ac:dyDescent="0.2">
      <c r="A109" s="28">
        <f>+BaseV!C112</f>
        <v>0</v>
      </c>
      <c r="B109" s="28">
        <f>+BaseV!Q112</f>
        <v>0</v>
      </c>
      <c r="C109" s="21"/>
      <c r="D109" s="21"/>
      <c r="E109" s="28">
        <f>+BaseV!F112</f>
        <v>0</v>
      </c>
      <c r="F109" s="50">
        <f>+BaseV!G112</f>
        <v>0</v>
      </c>
      <c r="G109" s="28">
        <f>+BaseV!I112</f>
        <v>0</v>
      </c>
      <c r="H109" s="51">
        <f>+BaseV!O112</f>
        <v>0</v>
      </c>
      <c r="I109" s="156">
        <f>+BaseV!S112</f>
        <v>0</v>
      </c>
      <c r="J109" s="156">
        <f>+BaseV!T112</f>
        <v>0</v>
      </c>
      <c r="K109" s="36">
        <f t="shared" si="1"/>
        <v>0</v>
      </c>
      <c r="L109" s="51">
        <f>+BaseV!E112</f>
        <v>0</v>
      </c>
      <c r="M109" s="20"/>
      <c r="N109" s="20" t="s">
        <v>63</v>
      </c>
      <c r="O109" s="49">
        <v>900247589</v>
      </c>
      <c r="P109" s="22"/>
      <c r="Q109" s="23">
        <f>+BaseV!V112</f>
        <v>0</v>
      </c>
      <c r="R109" s="44" t="s">
        <v>64</v>
      </c>
      <c r="S109" s="25"/>
      <c r="T109" s="20" t="s">
        <v>63</v>
      </c>
      <c r="U109" s="26" t="s">
        <v>65</v>
      </c>
      <c r="V109" s="133">
        <f>+BaseV!K112</f>
        <v>0</v>
      </c>
      <c r="W109" s="31" t="e">
        <f>+BaseV!R112</f>
        <v>#N/A</v>
      </c>
      <c r="X109" s="10">
        <v>1</v>
      </c>
      <c r="AB109" s="10">
        <f>+BaseV!P112</f>
        <v>0</v>
      </c>
    </row>
    <row r="110" spans="1:28" x14ac:dyDescent="0.2">
      <c r="A110" s="28">
        <f>+BaseV!C113</f>
        <v>0</v>
      </c>
      <c r="B110" s="28">
        <f>+BaseV!Q113</f>
        <v>0</v>
      </c>
      <c r="C110" s="21"/>
      <c r="D110" s="21"/>
      <c r="E110" s="28">
        <f>+BaseV!F113</f>
        <v>0</v>
      </c>
      <c r="F110" s="50">
        <f>+BaseV!G113</f>
        <v>0</v>
      </c>
      <c r="G110" s="28">
        <f>+BaseV!I113</f>
        <v>0</v>
      </c>
      <c r="H110" s="51">
        <f>+BaseV!O113</f>
        <v>0</v>
      </c>
      <c r="I110" s="156">
        <f>+BaseV!S113</f>
        <v>0</v>
      </c>
      <c r="J110" s="156">
        <f>+BaseV!T113</f>
        <v>0</v>
      </c>
      <c r="K110" s="36">
        <f t="shared" si="1"/>
        <v>0</v>
      </c>
      <c r="L110" s="51">
        <f>+BaseV!E113</f>
        <v>0</v>
      </c>
      <c r="M110" s="20"/>
      <c r="N110" s="20" t="s">
        <v>63</v>
      </c>
      <c r="O110" s="49">
        <v>900247589</v>
      </c>
      <c r="P110" s="22"/>
      <c r="Q110" s="23">
        <f>+BaseV!V113</f>
        <v>0</v>
      </c>
      <c r="R110" s="44" t="s">
        <v>64</v>
      </c>
      <c r="S110" s="25"/>
      <c r="T110" s="20" t="s">
        <v>63</v>
      </c>
      <c r="U110" s="26" t="s">
        <v>65</v>
      </c>
      <c r="V110" s="133">
        <f>+BaseV!K113</f>
        <v>0</v>
      </c>
      <c r="W110" s="31" t="e">
        <f>+BaseV!R113</f>
        <v>#N/A</v>
      </c>
      <c r="X110" s="10">
        <v>1</v>
      </c>
      <c r="AB110" s="10">
        <f>+BaseV!P113</f>
        <v>0</v>
      </c>
    </row>
    <row r="111" spans="1:28" x14ac:dyDescent="0.2">
      <c r="A111" s="28">
        <f>+BaseV!C114</f>
        <v>0</v>
      </c>
      <c r="B111" s="28">
        <f>+BaseV!Q114</f>
        <v>0</v>
      </c>
      <c r="C111" s="21"/>
      <c r="D111" s="21"/>
      <c r="E111" s="28">
        <f>+BaseV!F114</f>
        <v>0</v>
      </c>
      <c r="F111" s="50">
        <f>+BaseV!G114</f>
        <v>0</v>
      </c>
      <c r="G111" s="28">
        <f>+BaseV!I114</f>
        <v>0</v>
      </c>
      <c r="H111" s="51">
        <f>+BaseV!O114</f>
        <v>0</v>
      </c>
      <c r="I111" s="156">
        <f>+BaseV!S114</f>
        <v>0</v>
      </c>
      <c r="J111" s="156">
        <f>+BaseV!T114</f>
        <v>0</v>
      </c>
      <c r="K111" s="36">
        <f t="shared" si="1"/>
        <v>0</v>
      </c>
      <c r="L111" s="51">
        <f>+BaseV!E114</f>
        <v>0</v>
      </c>
      <c r="M111" s="20"/>
      <c r="N111" s="20" t="s">
        <v>63</v>
      </c>
      <c r="O111" s="49">
        <v>900247589</v>
      </c>
      <c r="P111" s="22"/>
      <c r="Q111" s="23">
        <f>+BaseV!V114</f>
        <v>0</v>
      </c>
      <c r="R111" s="44" t="s">
        <v>64</v>
      </c>
      <c r="S111" s="25"/>
      <c r="T111" s="20" t="s">
        <v>63</v>
      </c>
      <c r="U111" s="26" t="s">
        <v>65</v>
      </c>
      <c r="V111" s="133">
        <f>+BaseV!K114</f>
        <v>0</v>
      </c>
      <c r="W111" s="31" t="e">
        <f>+BaseV!R114</f>
        <v>#N/A</v>
      </c>
      <c r="X111" s="10">
        <v>1</v>
      </c>
      <c r="AB111" s="10">
        <f>+BaseV!P114</f>
        <v>0</v>
      </c>
    </row>
    <row r="112" spans="1:28" x14ac:dyDescent="0.2">
      <c r="A112" s="28">
        <f>+BaseV!C115</f>
        <v>0</v>
      </c>
      <c r="B112" s="28">
        <f>+BaseV!Q115</f>
        <v>0</v>
      </c>
      <c r="C112" s="21"/>
      <c r="D112" s="21"/>
      <c r="E112" s="28">
        <f>+BaseV!F115</f>
        <v>0</v>
      </c>
      <c r="F112" s="50">
        <f>+BaseV!G115</f>
        <v>0</v>
      </c>
      <c r="G112" s="28">
        <f>+BaseV!I115</f>
        <v>0</v>
      </c>
      <c r="H112" s="51">
        <f>+BaseV!O115</f>
        <v>0</v>
      </c>
      <c r="I112" s="156">
        <f>+BaseV!S115</f>
        <v>0</v>
      </c>
      <c r="J112" s="156">
        <f>+BaseV!T115</f>
        <v>0</v>
      </c>
      <c r="K112" s="36">
        <f t="shared" si="1"/>
        <v>0</v>
      </c>
      <c r="L112" s="51">
        <f>+BaseV!E115</f>
        <v>0</v>
      </c>
      <c r="M112" s="20"/>
      <c r="N112" s="20" t="s">
        <v>63</v>
      </c>
      <c r="O112" s="49">
        <v>900247589</v>
      </c>
      <c r="P112" s="22"/>
      <c r="Q112" s="23">
        <f>+BaseV!V115</f>
        <v>0</v>
      </c>
      <c r="R112" s="44" t="s">
        <v>64</v>
      </c>
      <c r="S112" s="25"/>
      <c r="T112" s="20" t="s">
        <v>63</v>
      </c>
      <c r="U112" s="26" t="s">
        <v>65</v>
      </c>
      <c r="V112" s="133">
        <f>+BaseV!K115</f>
        <v>0</v>
      </c>
      <c r="W112" s="31" t="e">
        <f>+BaseV!R115</f>
        <v>#N/A</v>
      </c>
      <c r="X112" s="10">
        <v>1</v>
      </c>
      <c r="AB112" s="10">
        <f>+BaseV!P115</f>
        <v>0</v>
      </c>
    </row>
    <row r="113" spans="1:28" x14ac:dyDescent="0.2">
      <c r="A113" s="28">
        <f>+BaseV!C116</f>
        <v>0</v>
      </c>
      <c r="B113" s="28">
        <f>+BaseV!Q116</f>
        <v>0</v>
      </c>
      <c r="C113" s="21"/>
      <c r="D113" s="21"/>
      <c r="E113" s="28">
        <f>+BaseV!F116</f>
        <v>0</v>
      </c>
      <c r="F113" s="50">
        <f>+BaseV!G116</f>
        <v>0</v>
      </c>
      <c r="G113" s="28">
        <f>+BaseV!I116</f>
        <v>0</v>
      </c>
      <c r="H113" s="51">
        <f>+BaseV!O116</f>
        <v>0</v>
      </c>
      <c r="I113" s="156">
        <f>+BaseV!S116</f>
        <v>0</v>
      </c>
      <c r="J113" s="156">
        <f>+BaseV!T116</f>
        <v>0</v>
      </c>
      <c r="K113" s="36">
        <f t="shared" si="1"/>
        <v>0</v>
      </c>
      <c r="L113" s="51">
        <f>+BaseV!E116</f>
        <v>0</v>
      </c>
      <c r="M113" s="20"/>
      <c r="N113" s="20" t="s">
        <v>63</v>
      </c>
      <c r="O113" s="49">
        <v>900247589</v>
      </c>
      <c r="P113" s="22"/>
      <c r="Q113" s="23">
        <f>+BaseV!V116</f>
        <v>0</v>
      </c>
      <c r="R113" s="44" t="s">
        <v>64</v>
      </c>
      <c r="S113" s="25"/>
      <c r="T113" s="20" t="s">
        <v>63</v>
      </c>
      <c r="U113" s="26" t="s">
        <v>65</v>
      </c>
      <c r="V113" s="133">
        <f>+BaseV!K116</f>
        <v>0</v>
      </c>
      <c r="W113" s="31" t="e">
        <f>+BaseV!R116</f>
        <v>#N/A</v>
      </c>
      <c r="X113" s="10">
        <v>1</v>
      </c>
      <c r="AB113" s="10">
        <f>+BaseV!P116</f>
        <v>0</v>
      </c>
    </row>
    <row r="114" spans="1:28" x14ac:dyDescent="0.2">
      <c r="A114" s="28">
        <f>+BaseV!C117</f>
        <v>0</v>
      </c>
      <c r="B114" s="28">
        <f>+BaseV!Q117</f>
        <v>0</v>
      </c>
      <c r="C114" s="21"/>
      <c r="D114" s="21"/>
      <c r="E114" s="28">
        <f>+BaseV!F117</f>
        <v>0</v>
      </c>
      <c r="F114" s="50">
        <f>+BaseV!G117</f>
        <v>0</v>
      </c>
      <c r="G114" s="28">
        <f>+BaseV!I117</f>
        <v>0</v>
      </c>
      <c r="H114" s="51">
        <f>+BaseV!O117</f>
        <v>0</v>
      </c>
      <c r="I114" s="156">
        <f>+BaseV!S117</f>
        <v>0</v>
      </c>
      <c r="J114" s="156">
        <f>+BaseV!T117</f>
        <v>0</v>
      </c>
      <c r="K114" s="36">
        <f t="shared" si="1"/>
        <v>0</v>
      </c>
      <c r="L114" s="51">
        <f>+BaseV!E117</f>
        <v>0</v>
      </c>
      <c r="M114" s="20"/>
      <c r="N114" s="20" t="s">
        <v>63</v>
      </c>
      <c r="O114" s="49">
        <v>900247589</v>
      </c>
      <c r="P114" s="22"/>
      <c r="Q114" s="23">
        <f>+BaseV!V117</f>
        <v>0</v>
      </c>
      <c r="R114" s="44" t="s">
        <v>64</v>
      </c>
      <c r="S114" s="25"/>
      <c r="T114" s="20" t="s">
        <v>63</v>
      </c>
      <c r="U114" s="26" t="s">
        <v>65</v>
      </c>
      <c r="V114" s="133">
        <f>+BaseV!K117</f>
        <v>0</v>
      </c>
      <c r="W114" s="31" t="e">
        <f>+BaseV!R117</f>
        <v>#N/A</v>
      </c>
      <c r="X114" s="10">
        <v>1</v>
      </c>
      <c r="AB114" s="10">
        <f>+BaseV!P117</f>
        <v>0</v>
      </c>
    </row>
    <row r="115" spans="1:28" x14ac:dyDescent="0.2">
      <c r="A115" s="28">
        <f>+BaseV!C118</f>
        <v>0</v>
      </c>
      <c r="B115" s="28">
        <f>+BaseV!Q118</f>
        <v>0</v>
      </c>
      <c r="C115" s="21"/>
      <c r="D115" s="21"/>
      <c r="E115" s="28">
        <f>+BaseV!F118</f>
        <v>0</v>
      </c>
      <c r="F115" s="50">
        <f>+BaseV!G118</f>
        <v>0</v>
      </c>
      <c r="G115" s="28">
        <f>+BaseV!I118</f>
        <v>0</v>
      </c>
      <c r="H115" s="51">
        <f>+BaseV!O118</f>
        <v>0</v>
      </c>
      <c r="I115" s="156">
        <f>+BaseV!S118</f>
        <v>0</v>
      </c>
      <c r="J115" s="156">
        <f>+BaseV!T118</f>
        <v>0</v>
      </c>
      <c r="K115" s="36">
        <f t="shared" si="1"/>
        <v>0</v>
      </c>
      <c r="L115" s="51">
        <f>+BaseV!E118</f>
        <v>0</v>
      </c>
      <c r="M115" s="20"/>
      <c r="N115" s="20" t="s">
        <v>63</v>
      </c>
      <c r="O115" s="49">
        <v>900247589</v>
      </c>
      <c r="P115" s="22"/>
      <c r="Q115" s="23">
        <f>+BaseV!V118</f>
        <v>0</v>
      </c>
      <c r="R115" s="44" t="s">
        <v>64</v>
      </c>
      <c r="S115" s="25"/>
      <c r="T115" s="20" t="s">
        <v>63</v>
      </c>
      <c r="U115" s="26" t="s">
        <v>65</v>
      </c>
      <c r="V115" s="133">
        <f>+BaseV!K118</f>
        <v>0</v>
      </c>
      <c r="W115" s="31" t="e">
        <f>+BaseV!R118</f>
        <v>#N/A</v>
      </c>
      <c r="X115" s="10">
        <v>1</v>
      </c>
      <c r="AB115" s="10">
        <f>+BaseV!P118</f>
        <v>0</v>
      </c>
    </row>
    <row r="116" spans="1:28" x14ac:dyDescent="0.2">
      <c r="A116" s="28">
        <f>+BaseV!C119</f>
        <v>0</v>
      </c>
      <c r="B116" s="28">
        <f>+BaseV!Q119</f>
        <v>0</v>
      </c>
      <c r="C116" s="21"/>
      <c r="D116" s="21"/>
      <c r="E116" s="28">
        <f>+BaseV!F119</f>
        <v>0</v>
      </c>
      <c r="F116" s="50">
        <f>+BaseV!G119</f>
        <v>0</v>
      </c>
      <c r="G116" s="28">
        <f>+BaseV!I119</f>
        <v>0</v>
      </c>
      <c r="H116" s="51">
        <f>+BaseV!O119</f>
        <v>0</v>
      </c>
      <c r="I116" s="156">
        <f>+BaseV!S119</f>
        <v>0</v>
      </c>
      <c r="J116" s="156">
        <f>+BaseV!T119</f>
        <v>0</v>
      </c>
      <c r="K116" s="36">
        <f t="shared" si="1"/>
        <v>0</v>
      </c>
      <c r="L116" s="51">
        <f>+BaseV!E119</f>
        <v>0</v>
      </c>
      <c r="M116" s="20"/>
      <c r="N116" s="20" t="s">
        <v>63</v>
      </c>
      <c r="O116" s="49">
        <v>900247589</v>
      </c>
      <c r="P116" s="22"/>
      <c r="Q116" s="23">
        <f>+BaseV!V119</f>
        <v>0</v>
      </c>
      <c r="R116" s="44" t="s">
        <v>64</v>
      </c>
      <c r="S116" s="25"/>
      <c r="T116" s="20" t="s">
        <v>63</v>
      </c>
      <c r="U116" s="26" t="s">
        <v>65</v>
      </c>
      <c r="V116" s="133">
        <f>+BaseV!K119</f>
        <v>0</v>
      </c>
      <c r="W116" s="31" t="e">
        <f>+BaseV!R119</f>
        <v>#N/A</v>
      </c>
      <c r="X116" s="10">
        <v>1</v>
      </c>
      <c r="AB116" s="10">
        <f>+BaseV!P119</f>
        <v>0</v>
      </c>
    </row>
    <row r="117" spans="1:28" x14ac:dyDescent="0.2">
      <c r="A117" s="28">
        <f>+BaseV!C120</f>
        <v>0</v>
      </c>
      <c r="B117" s="28">
        <f>+BaseV!Q120</f>
        <v>0</v>
      </c>
      <c r="C117" s="21"/>
      <c r="D117" s="21"/>
      <c r="E117" s="28">
        <f>+BaseV!F120</f>
        <v>0</v>
      </c>
      <c r="F117" s="50">
        <f>+BaseV!G120</f>
        <v>0</v>
      </c>
      <c r="G117" s="28">
        <f>+BaseV!I120</f>
        <v>0</v>
      </c>
      <c r="H117" s="51">
        <f>+BaseV!O120</f>
        <v>0</v>
      </c>
      <c r="I117" s="156">
        <f>+BaseV!S120</f>
        <v>0</v>
      </c>
      <c r="J117" s="156">
        <f>+BaseV!T120</f>
        <v>0</v>
      </c>
      <c r="K117" s="36">
        <f t="shared" si="1"/>
        <v>0</v>
      </c>
      <c r="L117" s="51">
        <f>+BaseV!E120</f>
        <v>0</v>
      </c>
      <c r="M117" s="20"/>
      <c r="N117" s="20" t="s">
        <v>63</v>
      </c>
      <c r="O117" s="49">
        <v>900247589</v>
      </c>
      <c r="P117" s="22"/>
      <c r="Q117" s="23">
        <f>+BaseV!V120</f>
        <v>0</v>
      </c>
      <c r="R117" s="44" t="s">
        <v>64</v>
      </c>
      <c r="S117" s="25"/>
      <c r="T117" s="20" t="s">
        <v>63</v>
      </c>
      <c r="U117" s="26" t="s">
        <v>65</v>
      </c>
      <c r="V117" s="133">
        <f>+BaseV!K120</f>
        <v>0</v>
      </c>
      <c r="W117" s="31" t="e">
        <f>+BaseV!R120</f>
        <v>#N/A</v>
      </c>
      <c r="X117" s="10">
        <v>1</v>
      </c>
      <c r="AB117" s="10">
        <f>+BaseV!P120</f>
        <v>0</v>
      </c>
    </row>
    <row r="118" spans="1:28" x14ac:dyDescent="0.2">
      <c r="A118" s="28">
        <f>+BaseV!C121</f>
        <v>0</v>
      </c>
      <c r="B118" s="28">
        <f>+BaseV!Q121</f>
        <v>0</v>
      </c>
      <c r="C118" s="21"/>
      <c r="D118" s="21"/>
      <c r="E118" s="28">
        <f>+BaseV!F121</f>
        <v>0</v>
      </c>
      <c r="F118" s="50">
        <f>+BaseV!G121</f>
        <v>0</v>
      </c>
      <c r="G118" s="28">
        <f>+BaseV!I121</f>
        <v>0</v>
      </c>
      <c r="H118" s="51">
        <f>+BaseV!O121</f>
        <v>0</v>
      </c>
      <c r="I118" s="156">
        <f>+BaseV!S121</f>
        <v>0</v>
      </c>
      <c r="J118" s="156">
        <f>+BaseV!T121</f>
        <v>0</v>
      </c>
      <c r="K118" s="36">
        <f t="shared" si="1"/>
        <v>0</v>
      </c>
      <c r="L118" s="51">
        <f>+BaseV!E121</f>
        <v>0</v>
      </c>
      <c r="M118" s="20"/>
      <c r="N118" s="20" t="s">
        <v>63</v>
      </c>
      <c r="O118" s="49">
        <v>900247589</v>
      </c>
      <c r="P118" s="22"/>
      <c r="Q118" s="23">
        <f>+BaseV!V121</f>
        <v>0</v>
      </c>
      <c r="R118" s="44" t="s">
        <v>64</v>
      </c>
      <c r="S118" s="25"/>
      <c r="T118" s="20" t="s">
        <v>63</v>
      </c>
      <c r="U118" s="26" t="s">
        <v>65</v>
      </c>
      <c r="V118" s="133">
        <f>+BaseV!K121</f>
        <v>0</v>
      </c>
      <c r="W118" s="31" t="e">
        <f>+BaseV!R121</f>
        <v>#N/A</v>
      </c>
      <c r="X118" s="10">
        <v>1</v>
      </c>
      <c r="AB118" s="10">
        <f>+BaseV!P121</f>
        <v>0</v>
      </c>
    </row>
    <row r="119" spans="1:28" x14ac:dyDescent="0.2">
      <c r="A119" s="28">
        <f>+BaseV!C122</f>
        <v>0</v>
      </c>
      <c r="B119" s="28">
        <f>+BaseV!Q122</f>
        <v>0</v>
      </c>
      <c r="C119" s="21"/>
      <c r="D119" s="21"/>
      <c r="E119" s="28">
        <f>+BaseV!F122</f>
        <v>0</v>
      </c>
      <c r="F119" s="50">
        <f>+BaseV!G122</f>
        <v>0</v>
      </c>
      <c r="G119" s="28">
        <f>+BaseV!I122</f>
        <v>0</v>
      </c>
      <c r="H119" s="51">
        <f>+BaseV!O122</f>
        <v>0</v>
      </c>
      <c r="I119" s="156">
        <f>+BaseV!S122</f>
        <v>0</v>
      </c>
      <c r="J119" s="156">
        <f>+BaseV!T122</f>
        <v>0</v>
      </c>
      <c r="K119" s="36">
        <f t="shared" si="1"/>
        <v>0</v>
      </c>
      <c r="L119" s="51">
        <f>+BaseV!E122</f>
        <v>0</v>
      </c>
      <c r="M119" s="20"/>
      <c r="N119" s="20" t="s">
        <v>63</v>
      </c>
      <c r="O119" s="49">
        <v>900247589</v>
      </c>
      <c r="P119" s="22"/>
      <c r="Q119" s="23">
        <f>+BaseV!V122</f>
        <v>0</v>
      </c>
      <c r="R119" s="44" t="s">
        <v>64</v>
      </c>
      <c r="S119" s="25"/>
      <c r="T119" s="20" t="s">
        <v>63</v>
      </c>
      <c r="U119" s="26" t="s">
        <v>65</v>
      </c>
      <c r="V119" s="133">
        <f>+BaseV!K122</f>
        <v>0</v>
      </c>
      <c r="W119" s="31" t="e">
        <f>+BaseV!R122</f>
        <v>#N/A</v>
      </c>
      <c r="X119" s="10">
        <v>1</v>
      </c>
      <c r="AB119" s="10">
        <f>+BaseV!P122</f>
        <v>0</v>
      </c>
    </row>
    <row r="120" spans="1:28" x14ac:dyDescent="0.2">
      <c r="A120" s="28">
        <f>+BaseV!C123</f>
        <v>0</v>
      </c>
      <c r="B120" s="28">
        <f>+BaseV!Q123</f>
        <v>0</v>
      </c>
      <c r="C120" s="21"/>
      <c r="D120" s="21"/>
      <c r="E120" s="28">
        <f>+BaseV!F123</f>
        <v>0</v>
      </c>
      <c r="F120" s="50">
        <f>+BaseV!G123</f>
        <v>0</v>
      </c>
      <c r="G120" s="28">
        <f>+BaseV!I123</f>
        <v>0</v>
      </c>
      <c r="H120" s="51">
        <f>+BaseV!O123</f>
        <v>0</v>
      </c>
      <c r="I120" s="156">
        <f>+BaseV!S123</f>
        <v>0</v>
      </c>
      <c r="J120" s="156">
        <f>+BaseV!T123</f>
        <v>0</v>
      </c>
      <c r="K120" s="36">
        <f t="shared" si="1"/>
        <v>0</v>
      </c>
      <c r="L120" s="51">
        <f>+BaseV!E123</f>
        <v>0</v>
      </c>
      <c r="M120" s="20"/>
      <c r="N120" s="20" t="s">
        <v>63</v>
      </c>
      <c r="O120" s="49">
        <v>900247589</v>
      </c>
      <c r="P120" s="22"/>
      <c r="Q120" s="23">
        <f>+BaseV!V123</f>
        <v>0</v>
      </c>
      <c r="R120" s="44" t="s">
        <v>64</v>
      </c>
      <c r="S120" s="25"/>
      <c r="T120" s="20" t="s">
        <v>63</v>
      </c>
      <c r="U120" s="26" t="s">
        <v>65</v>
      </c>
      <c r="V120" s="133">
        <f>+BaseV!K123</f>
        <v>0</v>
      </c>
      <c r="W120" s="31" t="e">
        <f>+BaseV!R123</f>
        <v>#N/A</v>
      </c>
      <c r="X120" s="10">
        <v>1</v>
      </c>
      <c r="AB120" s="10">
        <f>+BaseV!P123</f>
        <v>0</v>
      </c>
    </row>
    <row r="121" spans="1:28" x14ac:dyDescent="0.2">
      <c r="A121" s="28">
        <f>+BaseV!C124</f>
        <v>0</v>
      </c>
      <c r="B121" s="28">
        <f>+BaseV!Q124</f>
        <v>0</v>
      </c>
      <c r="C121" s="21"/>
      <c r="D121" s="21"/>
      <c r="E121" s="28">
        <f>+BaseV!F124</f>
        <v>0</v>
      </c>
      <c r="F121" s="50">
        <f>+BaseV!G124</f>
        <v>0</v>
      </c>
      <c r="G121" s="28">
        <f>+BaseV!I124</f>
        <v>0</v>
      </c>
      <c r="H121" s="51">
        <f>+BaseV!O124</f>
        <v>0</v>
      </c>
      <c r="I121" s="156">
        <f>+BaseV!S124</f>
        <v>0</v>
      </c>
      <c r="J121" s="156">
        <f>+BaseV!T124</f>
        <v>0</v>
      </c>
      <c r="K121" s="36">
        <f t="shared" si="1"/>
        <v>0</v>
      </c>
      <c r="L121" s="51">
        <f>+BaseV!E124</f>
        <v>0</v>
      </c>
      <c r="M121" s="20"/>
      <c r="N121" s="20" t="s">
        <v>63</v>
      </c>
      <c r="O121" s="49">
        <v>900247589</v>
      </c>
      <c r="P121" s="22"/>
      <c r="Q121" s="23">
        <f>+BaseV!V124</f>
        <v>0</v>
      </c>
      <c r="R121" s="44" t="s">
        <v>64</v>
      </c>
      <c r="S121" s="25"/>
      <c r="T121" s="20" t="s">
        <v>63</v>
      </c>
      <c r="U121" s="26" t="s">
        <v>65</v>
      </c>
      <c r="V121" s="133">
        <f>+BaseV!K124</f>
        <v>0</v>
      </c>
      <c r="W121" s="31" t="e">
        <f>+BaseV!R124</f>
        <v>#N/A</v>
      </c>
      <c r="X121" s="10">
        <v>1</v>
      </c>
      <c r="AB121" s="10">
        <f>+BaseV!P124</f>
        <v>0</v>
      </c>
    </row>
    <row r="122" spans="1:28" x14ac:dyDescent="0.2">
      <c r="A122" s="28">
        <f>+BaseV!C125</f>
        <v>0</v>
      </c>
      <c r="B122" s="28">
        <f>+BaseV!Q125</f>
        <v>0</v>
      </c>
      <c r="C122" s="21"/>
      <c r="D122" s="21"/>
      <c r="E122" s="28">
        <f>+BaseV!F125</f>
        <v>0</v>
      </c>
      <c r="F122" s="50">
        <f>+BaseV!G125</f>
        <v>0</v>
      </c>
      <c r="G122" s="28">
        <f>+BaseV!I125</f>
        <v>0</v>
      </c>
      <c r="H122" s="51">
        <f>+BaseV!O125</f>
        <v>0</v>
      </c>
      <c r="I122" s="156">
        <f>+BaseV!S125</f>
        <v>0</v>
      </c>
      <c r="J122" s="156">
        <f>+BaseV!T125</f>
        <v>0</v>
      </c>
      <c r="K122" s="36">
        <f t="shared" si="1"/>
        <v>0</v>
      </c>
      <c r="L122" s="51">
        <f>+BaseV!E125</f>
        <v>0</v>
      </c>
      <c r="M122" s="20"/>
      <c r="N122" s="20" t="s">
        <v>63</v>
      </c>
      <c r="O122" s="49">
        <v>900247589</v>
      </c>
      <c r="P122" s="22"/>
      <c r="Q122" s="23">
        <f>+BaseV!V125</f>
        <v>0</v>
      </c>
      <c r="R122" s="44" t="s">
        <v>64</v>
      </c>
      <c r="S122" s="25"/>
      <c r="T122" s="20" t="s">
        <v>63</v>
      </c>
      <c r="U122" s="26" t="s">
        <v>65</v>
      </c>
      <c r="V122" s="133">
        <f>+BaseV!K125</f>
        <v>0</v>
      </c>
      <c r="W122" s="31" t="e">
        <f>+BaseV!R125</f>
        <v>#N/A</v>
      </c>
      <c r="X122" s="10">
        <v>1</v>
      </c>
      <c r="AB122" s="10">
        <f>+BaseV!P125</f>
        <v>0</v>
      </c>
    </row>
    <row r="123" spans="1:28" x14ac:dyDescent="0.2">
      <c r="A123" s="28">
        <f>+BaseV!C126</f>
        <v>0</v>
      </c>
      <c r="B123" s="28">
        <f>+BaseV!Q126</f>
        <v>0</v>
      </c>
      <c r="C123" s="21"/>
      <c r="D123" s="21"/>
      <c r="E123" s="28">
        <f>+BaseV!F126</f>
        <v>0</v>
      </c>
      <c r="F123" s="50">
        <f>+BaseV!G126</f>
        <v>0</v>
      </c>
      <c r="G123" s="28">
        <f>+BaseV!I126</f>
        <v>0</v>
      </c>
      <c r="H123" s="51">
        <f>+BaseV!O126</f>
        <v>0</v>
      </c>
      <c r="I123" s="156">
        <f>+BaseV!S126</f>
        <v>0</v>
      </c>
      <c r="J123" s="156">
        <f>+BaseV!T126</f>
        <v>0</v>
      </c>
      <c r="K123" s="36">
        <f t="shared" si="1"/>
        <v>0</v>
      </c>
      <c r="L123" s="51">
        <f>+BaseV!E126</f>
        <v>0</v>
      </c>
      <c r="M123" s="20"/>
      <c r="N123" s="20" t="s">
        <v>63</v>
      </c>
      <c r="O123" s="49">
        <v>900247589</v>
      </c>
      <c r="P123" s="22"/>
      <c r="Q123" s="23">
        <f>+BaseV!V126</f>
        <v>0</v>
      </c>
      <c r="R123" s="44" t="s">
        <v>64</v>
      </c>
      <c r="S123" s="25"/>
      <c r="T123" s="20" t="s">
        <v>63</v>
      </c>
      <c r="U123" s="26" t="s">
        <v>65</v>
      </c>
      <c r="V123" s="133">
        <f>+BaseV!K126</f>
        <v>0</v>
      </c>
      <c r="W123" s="31" t="e">
        <f>+BaseV!R126</f>
        <v>#N/A</v>
      </c>
      <c r="X123" s="10">
        <v>1</v>
      </c>
      <c r="AB123" s="10">
        <f>+BaseV!P126</f>
        <v>0</v>
      </c>
    </row>
    <row r="124" spans="1:28" x14ac:dyDescent="0.2">
      <c r="A124" s="28">
        <f>+BaseV!C127</f>
        <v>0</v>
      </c>
      <c r="B124" s="28">
        <f>+BaseV!Q127</f>
        <v>0</v>
      </c>
      <c r="C124" s="21"/>
      <c r="D124" s="21"/>
      <c r="E124" s="28">
        <f>+BaseV!F127</f>
        <v>0</v>
      </c>
      <c r="F124" s="50">
        <f>+BaseV!G127</f>
        <v>0</v>
      </c>
      <c r="G124" s="28">
        <f>+BaseV!I127</f>
        <v>0</v>
      </c>
      <c r="H124" s="51">
        <f>+BaseV!O127</f>
        <v>0</v>
      </c>
      <c r="I124" s="156">
        <f>+BaseV!S127</f>
        <v>0</v>
      </c>
      <c r="J124" s="156">
        <f>+BaseV!T127</f>
        <v>0</v>
      </c>
      <c r="K124" s="36">
        <f t="shared" si="1"/>
        <v>0</v>
      </c>
      <c r="L124" s="51">
        <f>+BaseV!E127</f>
        <v>0</v>
      </c>
      <c r="M124" s="20"/>
      <c r="N124" s="20" t="s">
        <v>63</v>
      </c>
      <c r="O124" s="49">
        <v>900247589</v>
      </c>
      <c r="P124" s="22"/>
      <c r="Q124" s="23">
        <f>+BaseV!V127</f>
        <v>0</v>
      </c>
      <c r="R124" s="44" t="s">
        <v>64</v>
      </c>
      <c r="S124" s="25"/>
      <c r="T124" s="20" t="s">
        <v>63</v>
      </c>
      <c r="U124" s="26" t="s">
        <v>65</v>
      </c>
      <c r="V124" s="133">
        <f>+BaseV!K127</f>
        <v>0</v>
      </c>
      <c r="W124" s="31" t="e">
        <f>+BaseV!R127</f>
        <v>#N/A</v>
      </c>
      <c r="X124" s="10">
        <v>1</v>
      </c>
      <c r="AB124" s="10">
        <f>+BaseV!P127</f>
        <v>0</v>
      </c>
    </row>
    <row r="125" spans="1:28" x14ac:dyDescent="0.2">
      <c r="A125" s="28">
        <f>+BaseV!C128</f>
        <v>0</v>
      </c>
      <c r="B125" s="28">
        <f>+BaseV!Q128</f>
        <v>0</v>
      </c>
      <c r="C125" s="21"/>
      <c r="D125" s="21"/>
      <c r="E125" s="28">
        <f>+BaseV!F128</f>
        <v>0</v>
      </c>
      <c r="F125" s="50">
        <f>+BaseV!G128</f>
        <v>0</v>
      </c>
      <c r="G125" s="28">
        <f>+BaseV!I128</f>
        <v>0</v>
      </c>
      <c r="H125" s="51">
        <f>+BaseV!O128</f>
        <v>0</v>
      </c>
      <c r="I125" s="156">
        <f>+BaseV!S128</f>
        <v>0</v>
      </c>
      <c r="J125" s="156">
        <f>+BaseV!T128</f>
        <v>0</v>
      </c>
      <c r="K125" s="36">
        <f t="shared" si="1"/>
        <v>0</v>
      </c>
      <c r="L125" s="51">
        <f>+BaseV!E128</f>
        <v>0</v>
      </c>
      <c r="M125" s="20"/>
      <c r="N125" s="20" t="s">
        <v>63</v>
      </c>
      <c r="O125" s="49">
        <v>900247589</v>
      </c>
      <c r="P125" s="22"/>
      <c r="Q125" s="23">
        <f>+BaseV!V128</f>
        <v>0</v>
      </c>
      <c r="R125" s="44" t="s">
        <v>64</v>
      </c>
      <c r="S125" s="25"/>
      <c r="T125" s="20" t="s">
        <v>63</v>
      </c>
      <c r="U125" s="26" t="s">
        <v>65</v>
      </c>
      <c r="V125" s="133">
        <f>+BaseV!K128</f>
        <v>0</v>
      </c>
      <c r="W125" s="31" t="e">
        <f>+BaseV!R128</f>
        <v>#N/A</v>
      </c>
      <c r="X125" s="10">
        <v>1</v>
      </c>
      <c r="AB125" s="10">
        <f>+BaseV!P128</f>
        <v>0</v>
      </c>
    </row>
    <row r="126" spans="1:28" x14ac:dyDescent="0.2">
      <c r="A126" s="28">
        <f>+BaseV!C129</f>
        <v>0</v>
      </c>
      <c r="B126" s="28">
        <f>+BaseV!Q129</f>
        <v>0</v>
      </c>
      <c r="C126" s="21"/>
      <c r="D126" s="21"/>
      <c r="E126" s="28">
        <f>+BaseV!F129</f>
        <v>0</v>
      </c>
      <c r="F126" s="50">
        <f>+BaseV!G129</f>
        <v>0</v>
      </c>
      <c r="G126" s="28">
        <f>+BaseV!I129</f>
        <v>0</v>
      </c>
      <c r="H126" s="51">
        <f>+BaseV!O129</f>
        <v>0</v>
      </c>
      <c r="I126" s="156">
        <f>+BaseV!S129</f>
        <v>0</v>
      </c>
      <c r="J126" s="156">
        <f>+BaseV!T129</f>
        <v>0</v>
      </c>
      <c r="K126" s="36">
        <f t="shared" si="1"/>
        <v>0</v>
      </c>
      <c r="L126" s="51">
        <f>+BaseV!E129</f>
        <v>0</v>
      </c>
      <c r="M126" s="20"/>
      <c r="N126" s="20" t="s">
        <v>63</v>
      </c>
      <c r="O126" s="49">
        <v>900247589</v>
      </c>
      <c r="P126" s="22"/>
      <c r="Q126" s="23">
        <f>+BaseV!V129</f>
        <v>0</v>
      </c>
      <c r="R126" s="44" t="s">
        <v>64</v>
      </c>
      <c r="S126" s="25"/>
      <c r="T126" s="20" t="s">
        <v>63</v>
      </c>
      <c r="U126" s="26" t="s">
        <v>65</v>
      </c>
      <c r="V126" s="133">
        <f>+BaseV!K129</f>
        <v>0</v>
      </c>
      <c r="W126" s="31" t="e">
        <f>+BaseV!R129</f>
        <v>#N/A</v>
      </c>
      <c r="X126" s="10">
        <v>1</v>
      </c>
      <c r="AB126" s="10">
        <f>+BaseV!P129</f>
        <v>0</v>
      </c>
    </row>
    <row r="127" spans="1:28" x14ac:dyDescent="0.2">
      <c r="A127" s="28">
        <f>+BaseV!C130</f>
        <v>0</v>
      </c>
      <c r="B127" s="28">
        <f>+BaseV!Q130</f>
        <v>0</v>
      </c>
      <c r="C127" s="21"/>
      <c r="D127" s="21"/>
      <c r="E127" s="28">
        <f>+BaseV!F130</f>
        <v>0</v>
      </c>
      <c r="F127" s="50">
        <f>+BaseV!G130</f>
        <v>0</v>
      </c>
      <c r="G127" s="28">
        <f>+BaseV!I130</f>
        <v>0</v>
      </c>
      <c r="H127" s="51">
        <f>+BaseV!O130</f>
        <v>0</v>
      </c>
      <c r="I127" s="156">
        <f>+BaseV!S130</f>
        <v>0</v>
      </c>
      <c r="J127" s="156">
        <f>+BaseV!T130</f>
        <v>0</v>
      </c>
      <c r="K127" s="36">
        <f t="shared" si="1"/>
        <v>0</v>
      </c>
      <c r="L127" s="51">
        <f>+BaseV!E130</f>
        <v>0</v>
      </c>
      <c r="M127" s="20"/>
      <c r="N127" s="20" t="s">
        <v>63</v>
      </c>
      <c r="O127" s="49">
        <v>900247589</v>
      </c>
      <c r="P127" s="22"/>
      <c r="Q127" s="23">
        <f>+BaseV!V130</f>
        <v>0</v>
      </c>
      <c r="R127" s="44" t="s">
        <v>64</v>
      </c>
      <c r="S127" s="25"/>
      <c r="T127" s="20" t="s">
        <v>63</v>
      </c>
      <c r="U127" s="26" t="s">
        <v>65</v>
      </c>
      <c r="V127" s="133">
        <f>+BaseV!K130</f>
        <v>0</v>
      </c>
      <c r="W127" s="31" t="e">
        <f>+BaseV!R130</f>
        <v>#N/A</v>
      </c>
      <c r="X127" s="10">
        <v>1</v>
      </c>
      <c r="AB127" s="10">
        <f>+BaseV!P130</f>
        <v>0</v>
      </c>
    </row>
    <row r="128" spans="1:28" x14ac:dyDescent="0.2">
      <c r="A128" s="28">
        <f>+BaseV!C131</f>
        <v>0</v>
      </c>
      <c r="B128" s="28">
        <f>+BaseV!Q131</f>
        <v>0</v>
      </c>
      <c r="C128" s="21"/>
      <c r="D128" s="21"/>
      <c r="E128" s="28">
        <f>+BaseV!F131</f>
        <v>0</v>
      </c>
      <c r="F128" s="50">
        <f>+BaseV!G131</f>
        <v>0</v>
      </c>
      <c r="G128" s="28">
        <f>+BaseV!I131</f>
        <v>0</v>
      </c>
      <c r="H128" s="51">
        <f>+BaseV!O131</f>
        <v>0</v>
      </c>
      <c r="I128" s="156">
        <f>+BaseV!S131</f>
        <v>0</v>
      </c>
      <c r="J128" s="156">
        <f>+BaseV!T131</f>
        <v>0</v>
      </c>
      <c r="K128" s="36">
        <f t="shared" si="1"/>
        <v>0</v>
      </c>
      <c r="L128" s="51">
        <f>+BaseV!E131</f>
        <v>0</v>
      </c>
      <c r="M128" s="20"/>
      <c r="N128" s="20" t="s">
        <v>63</v>
      </c>
      <c r="O128" s="49">
        <v>900247589</v>
      </c>
      <c r="P128" s="22"/>
      <c r="Q128" s="23">
        <f>+BaseV!V131</f>
        <v>0</v>
      </c>
      <c r="R128" s="44" t="s">
        <v>64</v>
      </c>
      <c r="S128" s="25"/>
      <c r="T128" s="20" t="s">
        <v>63</v>
      </c>
      <c r="U128" s="26" t="s">
        <v>65</v>
      </c>
      <c r="V128" s="133">
        <f>+BaseV!K131</f>
        <v>0</v>
      </c>
      <c r="W128" s="31" t="e">
        <f>+BaseV!R131</f>
        <v>#N/A</v>
      </c>
      <c r="X128" s="10">
        <v>1</v>
      </c>
      <c r="AB128" s="10">
        <f>+BaseV!P131</f>
        <v>0</v>
      </c>
    </row>
    <row r="129" spans="1:28" x14ac:dyDescent="0.2">
      <c r="A129" s="28">
        <f>+BaseV!C132</f>
        <v>0</v>
      </c>
      <c r="B129" s="28">
        <f>+BaseV!Q132</f>
        <v>0</v>
      </c>
      <c r="C129" s="21"/>
      <c r="D129" s="21"/>
      <c r="E129" s="28">
        <f>+BaseV!F132</f>
        <v>0</v>
      </c>
      <c r="F129" s="50">
        <f>+BaseV!G132</f>
        <v>0</v>
      </c>
      <c r="G129" s="28">
        <f>+BaseV!I132</f>
        <v>0</v>
      </c>
      <c r="H129" s="51">
        <f>+BaseV!O132</f>
        <v>0</v>
      </c>
      <c r="I129" s="156">
        <f>+BaseV!S132</f>
        <v>0</v>
      </c>
      <c r="J129" s="156">
        <f>+BaseV!T132</f>
        <v>0</v>
      </c>
      <c r="K129" s="36">
        <f t="shared" si="1"/>
        <v>0</v>
      </c>
      <c r="L129" s="51">
        <f>+BaseV!E132</f>
        <v>0</v>
      </c>
      <c r="M129" s="20"/>
      <c r="N129" s="20" t="s">
        <v>63</v>
      </c>
      <c r="O129" s="49">
        <v>900247589</v>
      </c>
      <c r="P129" s="22"/>
      <c r="Q129" s="23">
        <f>+BaseV!V132</f>
        <v>0</v>
      </c>
      <c r="R129" s="44" t="s">
        <v>64</v>
      </c>
      <c r="S129" s="25"/>
      <c r="T129" s="20" t="s">
        <v>63</v>
      </c>
      <c r="U129" s="26" t="s">
        <v>65</v>
      </c>
      <c r="V129" s="133">
        <f>+BaseV!K132</f>
        <v>0</v>
      </c>
      <c r="W129" s="31" t="e">
        <f>+BaseV!R132</f>
        <v>#N/A</v>
      </c>
      <c r="X129" s="10">
        <v>1</v>
      </c>
      <c r="AB129" s="10">
        <f>+BaseV!P132</f>
        <v>0</v>
      </c>
    </row>
    <row r="130" spans="1:28" x14ac:dyDescent="0.2">
      <c r="A130" s="28">
        <f>+BaseV!C133</f>
        <v>0</v>
      </c>
      <c r="B130" s="28">
        <f>+BaseV!Q133</f>
        <v>0</v>
      </c>
      <c r="C130" s="21"/>
      <c r="D130" s="21"/>
      <c r="E130" s="28">
        <f>+BaseV!F133</f>
        <v>0</v>
      </c>
      <c r="F130" s="50">
        <f>+BaseV!G133</f>
        <v>0</v>
      </c>
      <c r="G130" s="28">
        <f>+BaseV!I133</f>
        <v>0</v>
      </c>
      <c r="H130" s="51">
        <f>+BaseV!O133</f>
        <v>0</v>
      </c>
      <c r="I130" s="156">
        <f>+BaseV!S133</f>
        <v>0</v>
      </c>
      <c r="J130" s="156">
        <f>+BaseV!T133</f>
        <v>0</v>
      </c>
      <c r="K130" s="36">
        <f t="shared" si="1"/>
        <v>0</v>
      </c>
      <c r="L130" s="51">
        <f>+BaseV!E133</f>
        <v>0</v>
      </c>
      <c r="M130" s="20"/>
      <c r="N130" s="20" t="s">
        <v>63</v>
      </c>
      <c r="O130" s="49">
        <v>900247589</v>
      </c>
      <c r="P130" s="22"/>
      <c r="Q130" s="23">
        <f>+BaseV!V133</f>
        <v>0</v>
      </c>
      <c r="R130" s="44" t="s">
        <v>64</v>
      </c>
      <c r="S130" s="25"/>
      <c r="T130" s="20" t="s">
        <v>63</v>
      </c>
      <c r="U130" s="26" t="s">
        <v>65</v>
      </c>
      <c r="V130" s="133">
        <f>+BaseV!K133</f>
        <v>0</v>
      </c>
      <c r="W130" s="31" t="e">
        <f>+BaseV!R133</f>
        <v>#N/A</v>
      </c>
      <c r="X130" s="10">
        <v>1</v>
      </c>
      <c r="AB130" s="10">
        <f>+BaseV!P133</f>
        <v>0</v>
      </c>
    </row>
    <row r="131" spans="1:28" x14ac:dyDescent="0.2">
      <c r="A131" s="28">
        <f>+BaseV!C134</f>
        <v>0</v>
      </c>
      <c r="B131" s="28">
        <f>+BaseV!Q134</f>
        <v>0</v>
      </c>
      <c r="C131" s="21"/>
      <c r="D131" s="21"/>
      <c r="E131" s="28">
        <f>+BaseV!F134</f>
        <v>0</v>
      </c>
      <c r="F131" s="50">
        <f>+BaseV!G134</f>
        <v>0</v>
      </c>
      <c r="G131" s="28">
        <f>+BaseV!I134</f>
        <v>0</v>
      </c>
      <c r="H131" s="51">
        <f>+BaseV!O134</f>
        <v>0</v>
      </c>
      <c r="I131" s="156">
        <f>+BaseV!S134</f>
        <v>0</v>
      </c>
      <c r="J131" s="156">
        <f>+BaseV!T134</f>
        <v>0</v>
      </c>
      <c r="K131" s="36">
        <f t="shared" si="1"/>
        <v>0</v>
      </c>
      <c r="L131" s="51">
        <f>+BaseV!E134</f>
        <v>0</v>
      </c>
      <c r="M131" s="20"/>
      <c r="N131" s="20" t="s">
        <v>63</v>
      </c>
      <c r="O131" s="49">
        <v>900247589</v>
      </c>
      <c r="P131" s="22"/>
      <c r="Q131" s="23">
        <f>+BaseV!V134</f>
        <v>0</v>
      </c>
      <c r="R131" s="44" t="s">
        <v>64</v>
      </c>
      <c r="S131" s="25"/>
      <c r="T131" s="20" t="s">
        <v>63</v>
      </c>
      <c r="U131" s="26" t="s">
        <v>65</v>
      </c>
      <c r="V131" s="133">
        <f>+BaseV!K134</f>
        <v>0</v>
      </c>
      <c r="W131" s="31" t="e">
        <f>+BaseV!R134</f>
        <v>#N/A</v>
      </c>
      <c r="X131" s="10">
        <v>1</v>
      </c>
      <c r="AB131" s="10">
        <f>+BaseV!P134</f>
        <v>0</v>
      </c>
    </row>
    <row r="132" spans="1:28" x14ac:dyDescent="0.2">
      <c r="A132" s="28">
        <f>+BaseV!C135</f>
        <v>0</v>
      </c>
      <c r="B132" s="28">
        <f>+BaseV!Q135</f>
        <v>0</v>
      </c>
      <c r="C132" s="21"/>
      <c r="D132" s="21"/>
      <c r="E132" s="28">
        <f>+BaseV!F135</f>
        <v>0</v>
      </c>
      <c r="F132" s="50">
        <f>+BaseV!G135</f>
        <v>0</v>
      </c>
      <c r="G132" s="28">
        <f>+BaseV!I135</f>
        <v>0</v>
      </c>
      <c r="H132" s="51">
        <f>+BaseV!O135</f>
        <v>0</v>
      </c>
      <c r="I132" s="156">
        <f>+BaseV!S135</f>
        <v>0</v>
      </c>
      <c r="J132" s="156">
        <f>+BaseV!T135</f>
        <v>0</v>
      </c>
      <c r="K132" s="36">
        <f t="shared" si="1"/>
        <v>0</v>
      </c>
      <c r="L132" s="51">
        <f>+BaseV!E135</f>
        <v>0</v>
      </c>
      <c r="M132" s="20"/>
      <c r="N132" s="20" t="s">
        <v>63</v>
      </c>
      <c r="O132" s="49">
        <v>900247589</v>
      </c>
      <c r="P132" s="22"/>
      <c r="Q132" s="23">
        <f>+BaseV!V135</f>
        <v>0</v>
      </c>
      <c r="R132" s="44" t="s">
        <v>64</v>
      </c>
      <c r="S132" s="25"/>
      <c r="T132" s="20" t="s">
        <v>63</v>
      </c>
      <c r="U132" s="26" t="s">
        <v>65</v>
      </c>
      <c r="V132" s="133">
        <f>+BaseV!K135</f>
        <v>0</v>
      </c>
      <c r="W132" s="31" t="e">
        <f>+BaseV!R135</f>
        <v>#N/A</v>
      </c>
      <c r="X132" s="10">
        <v>1</v>
      </c>
      <c r="AB132" s="10">
        <f>+BaseV!P135</f>
        <v>0</v>
      </c>
    </row>
    <row r="133" spans="1:28" x14ac:dyDescent="0.2">
      <c r="A133" s="28">
        <f>+BaseV!C136</f>
        <v>0</v>
      </c>
      <c r="B133" s="28">
        <f>+BaseV!Q136</f>
        <v>0</v>
      </c>
      <c r="C133" s="21"/>
      <c r="D133" s="21"/>
      <c r="E133" s="28">
        <f>+BaseV!F136</f>
        <v>0</v>
      </c>
      <c r="F133" s="50">
        <f>+BaseV!G136</f>
        <v>0</v>
      </c>
      <c r="G133" s="28">
        <f>+BaseV!I136</f>
        <v>0</v>
      </c>
      <c r="H133" s="51">
        <f>+BaseV!O136</f>
        <v>0</v>
      </c>
      <c r="I133" s="156">
        <f>+BaseV!S136</f>
        <v>0</v>
      </c>
      <c r="J133" s="156">
        <f>+BaseV!T136</f>
        <v>0</v>
      </c>
      <c r="K133" s="36">
        <f t="shared" si="1"/>
        <v>0</v>
      </c>
      <c r="L133" s="51">
        <f>+BaseV!E136</f>
        <v>0</v>
      </c>
      <c r="M133" s="20"/>
      <c r="N133" s="20" t="s">
        <v>63</v>
      </c>
      <c r="O133" s="49">
        <v>900247589</v>
      </c>
      <c r="P133" s="22"/>
      <c r="Q133" s="23">
        <f>+BaseV!V136</f>
        <v>0</v>
      </c>
      <c r="R133" s="44" t="s">
        <v>64</v>
      </c>
      <c r="S133" s="25"/>
      <c r="T133" s="20" t="s">
        <v>63</v>
      </c>
      <c r="U133" s="26" t="s">
        <v>65</v>
      </c>
      <c r="V133" s="133">
        <f>+BaseV!K136</f>
        <v>0</v>
      </c>
      <c r="W133" s="31" t="e">
        <f>+BaseV!R136</f>
        <v>#N/A</v>
      </c>
      <c r="X133" s="10">
        <v>1</v>
      </c>
      <c r="AB133" s="10">
        <f>+BaseV!P136</f>
        <v>0</v>
      </c>
    </row>
    <row r="134" spans="1:28" x14ac:dyDescent="0.2">
      <c r="A134" s="28">
        <f>+BaseV!C137</f>
        <v>0</v>
      </c>
      <c r="B134" s="28">
        <f>+BaseV!Q137</f>
        <v>0</v>
      </c>
      <c r="C134" s="21"/>
      <c r="D134" s="21"/>
      <c r="E134" s="28">
        <f>+BaseV!F137</f>
        <v>0</v>
      </c>
      <c r="F134" s="50">
        <f>+BaseV!G137</f>
        <v>0</v>
      </c>
      <c r="G134" s="28">
        <f>+BaseV!I137</f>
        <v>0</v>
      </c>
      <c r="H134" s="51">
        <f>+BaseV!O137</f>
        <v>0</v>
      </c>
      <c r="I134" s="156">
        <f>+BaseV!S137</f>
        <v>0</v>
      </c>
      <c r="J134" s="156">
        <f>+BaseV!T137</f>
        <v>0</v>
      </c>
      <c r="K134" s="36">
        <f t="shared" ref="K134:K197" si="2">I134*J134</f>
        <v>0</v>
      </c>
      <c r="L134" s="51">
        <f>+BaseV!E137</f>
        <v>0</v>
      </c>
      <c r="M134" s="20"/>
      <c r="N134" s="20" t="s">
        <v>63</v>
      </c>
      <c r="O134" s="49">
        <v>900247589</v>
      </c>
      <c r="P134" s="22"/>
      <c r="Q134" s="23">
        <f>+BaseV!V137</f>
        <v>0</v>
      </c>
      <c r="R134" s="44" t="s">
        <v>64</v>
      </c>
      <c r="S134" s="25"/>
      <c r="T134" s="20" t="s">
        <v>63</v>
      </c>
      <c r="U134" s="26" t="s">
        <v>65</v>
      </c>
      <c r="V134" s="133">
        <f>+BaseV!K137</f>
        <v>0</v>
      </c>
      <c r="W134" s="31" t="e">
        <f>+BaseV!R137</f>
        <v>#N/A</v>
      </c>
      <c r="X134" s="10">
        <v>1</v>
      </c>
      <c r="AB134" s="10">
        <f>+BaseV!P137</f>
        <v>0</v>
      </c>
    </row>
    <row r="135" spans="1:28" x14ac:dyDescent="0.2">
      <c r="A135" s="28">
        <f>+BaseV!C138</f>
        <v>0</v>
      </c>
      <c r="B135" s="28">
        <f>+BaseV!Q138</f>
        <v>0</v>
      </c>
      <c r="C135" s="21"/>
      <c r="D135" s="21"/>
      <c r="E135" s="28">
        <f>+BaseV!F138</f>
        <v>0</v>
      </c>
      <c r="F135" s="50">
        <f>+BaseV!G138</f>
        <v>0</v>
      </c>
      <c r="G135" s="28">
        <f>+BaseV!I138</f>
        <v>0</v>
      </c>
      <c r="H135" s="51">
        <f>+BaseV!O138</f>
        <v>0</v>
      </c>
      <c r="I135" s="156">
        <f>+BaseV!S138</f>
        <v>0</v>
      </c>
      <c r="J135" s="156">
        <f>+BaseV!T138</f>
        <v>0</v>
      </c>
      <c r="K135" s="36">
        <f t="shared" si="2"/>
        <v>0</v>
      </c>
      <c r="L135" s="51">
        <f>+BaseV!E138</f>
        <v>0</v>
      </c>
      <c r="M135" s="20"/>
      <c r="N135" s="20" t="s">
        <v>63</v>
      </c>
      <c r="O135" s="49">
        <v>900247589</v>
      </c>
      <c r="P135" s="22"/>
      <c r="Q135" s="23">
        <f>+BaseV!V138</f>
        <v>0</v>
      </c>
      <c r="R135" s="44" t="s">
        <v>64</v>
      </c>
      <c r="S135" s="25"/>
      <c r="T135" s="20" t="s">
        <v>63</v>
      </c>
      <c r="U135" s="26" t="s">
        <v>65</v>
      </c>
      <c r="V135" s="133">
        <f>+BaseV!K138</f>
        <v>0</v>
      </c>
      <c r="W135" s="31" t="e">
        <f>+BaseV!R138</f>
        <v>#N/A</v>
      </c>
      <c r="X135" s="10">
        <v>1</v>
      </c>
      <c r="AB135" s="10">
        <f>+BaseV!P138</f>
        <v>0</v>
      </c>
    </row>
    <row r="136" spans="1:28" x14ac:dyDescent="0.2">
      <c r="A136" s="28">
        <f>+BaseV!C139</f>
        <v>0</v>
      </c>
      <c r="B136" s="28">
        <f>+BaseV!Q139</f>
        <v>0</v>
      </c>
      <c r="C136" s="21"/>
      <c r="D136" s="21"/>
      <c r="E136" s="28">
        <f>+BaseV!F139</f>
        <v>0</v>
      </c>
      <c r="F136" s="50">
        <f>+BaseV!G139</f>
        <v>0</v>
      </c>
      <c r="G136" s="28">
        <f>+BaseV!I139</f>
        <v>0</v>
      </c>
      <c r="H136" s="51">
        <f>+BaseV!O139</f>
        <v>0</v>
      </c>
      <c r="I136" s="156">
        <f>+BaseV!S139</f>
        <v>0</v>
      </c>
      <c r="J136" s="156">
        <f>+BaseV!T139</f>
        <v>0</v>
      </c>
      <c r="K136" s="36">
        <f t="shared" si="2"/>
        <v>0</v>
      </c>
      <c r="L136" s="51">
        <f>+BaseV!E139</f>
        <v>0</v>
      </c>
      <c r="M136" s="20"/>
      <c r="N136" s="20" t="s">
        <v>63</v>
      </c>
      <c r="O136" s="49">
        <v>900247589</v>
      </c>
      <c r="P136" s="22"/>
      <c r="Q136" s="23">
        <f>+BaseV!V139</f>
        <v>0</v>
      </c>
      <c r="R136" s="44" t="s">
        <v>64</v>
      </c>
      <c r="S136" s="25"/>
      <c r="T136" s="20" t="s">
        <v>63</v>
      </c>
      <c r="U136" s="26" t="s">
        <v>65</v>
      </c>
      <c r="V136" s="133">
        <f>+BaseV!K139</f>
        <v>0</v>
      </c>
      <c r="W136" s="31" t="e">
        <f>+BaseV!R139</f>
        <v>#N/A</v>
      </c>
      <c r="X136" s="10">
        <v>1</v>
      </c>
      <c r="AB136" s="10">
        <f>+BaseV!P139</f>
        <v>0</v>
      </c>
    </row>
    <row r="137" spans="1:28" x14ac:dyDescent="0.2">
      <c r="A137" s="28">
        <f>+BaseV!C140</f>
        <v>0</v>
      </c>
      <c r="B137" s="28">
        <f>+BaseV!Q140</f>
        <v>0</v>
      </c>
      <c r="C137" s="21"/>
      <c r="D137" s="21"/>
      <c r="E137" s="28">
        <f>+BaseV!F140</f>
        <v>0</v>
      </c>
      <c r="F137" s="50">
        <f>+BaseV!G140</f>
        <v>0</v>
      </c>
      <c r="G137" s="28">
        <f>+BaseV!I140</f>
        <v>0</v>
      </c>
      <c r="H137" s="51">
        <f>+BaseV!O140</f>
        <v>0</v>
      </c>
      <c r="I137" s="156">
        <f>+BaseV!S140</f>
        <v>0</v>
      </c>
      <c r="J137" s="156">
        <f>+BaseV!T140</f>
        <v>0</v>
      </c>
      <c r="K137" s="36">
        <f t="shared" si="2"/>
        <v>0</v>
      </c>
      <c r="L137" s="51">
        <f>+BaseV!E140</f>
        <v>0</v>
      </c>
      <c r="M137" s="20"/>
      <c r="N137" s="20" t="s">
        <v>63</v>
      </c>
      <c r="O137" s="49">
        <v>900247589</v>
      </c>
      <c r="P137" s="22"/>
      <c r="Q137" s="23">
        <f>+BaseV!V140</f>
        <v>0</v>
      </c>
      <c r="R137" s="44" t="s">
        <v>64</v>
      </c>
      <c r="S137" s="25"/>
      <c r="T137" s="20" t="s">
        <v>63</v>
      </c>
      <c r="U137" s="26" t="s">
        <v>65</v>
      </c>
      <c r="V137" s="133">
        <f>+BaseV!K140</f>
        <v>0</v>
      </c>
      <c r="W137" s="31" t="e">
        <f>+BaseV!R140</f>
        <v>#N/A</v>
      </c>
      <c r="X137" s="10">
        <v>1</v>
      </c>
      <c r="AB137" s="10">
        <f>+BaseV!P140</f>
        <v>0</v>
      </c>
    </row>
    <row r="138" spans="1:28" x14ac:dyDescent="0.2">
      <c r="A138" s="28">
        <f>+BaseV!C141</f>
        <v>0</v>
      </c>
      <c r="B138" s="28">
        <f>+BaseV!Q141</f>
        <v>0</v>
      </c>
      <c r="C138" s="21"/>
      <c r="D138" s="21"/>
      <c r="E138" s="28">
        <f>+BaseV!F141</f>
        <v>0</v>
      </c>
      <c r="F138" s="50">
        <f>+BaseV!G141</f>
        <v>0</v>
      </c>
      <c r="G138" s="28">
        <f>+BaseV!I141</f>
        <v>0</v>
      </c>
      <c r="H138" s="51">
        <f>+BaseV!O141</f>
        <v>0</v>
      </c>
      <c r="I138" s="156">
        <f>+BaseV!S141</f>
        <v>0</v>
      </c>
      <c r="J138" s="156">
        <f>+BaseV!T141</f>
        <v>0</v>
      </c>
      <c r="K138" s="36">
        <f t="shared" si="2"/>
        <v>0</v>
      </c>
      <c r="L138" s="51">
        <f>+BaseV!E141</f>
        <v>0</v>
      </c>
      <c r="M138" s="20"/>
      <c r="N138" s="20" t="s">
        <v>63</v>
      </c>
      <c r="O138" s="49">
        <v>900247589</v>
      </c>
      <c r="P138" s="22"/>
      <c r="Q138" s="23">
        <f>+BaseV!V141</f>
        <v>0</v>
      </c>
      <c r="R138" s="44" t="s">
        <v>64</v>
      </c>
      <c r="S138" s="25"/>
      <c r="T138" s="20" t="s">
        <v>63</v>
      </c>
      <c r="U138" s="26" t="s">
        <v>65</v>
      </c>
      <c r="V138" s="133">
        <f>+BaseV!K141</f>
        <v>0</v>
      </c>
      <c r="W138" s="31" t="e">
        <f>+BaseV!R141</f>
        <v>#N/A</v>
      </c>
      <c r="X138" s="10">
        <v>1</v>
      </c>
      <c r="AB138" s="10">
        <f>+BaseV!P141</f>
        <v>0</v>
      </c>
    </row>
    <row r="139" spans="1:28" x14ac:dyDescent="0.2">
      <c r="A139" s="28">
        <f>+BaseV!C142</f>
        <v>0</v>
      </c>
      <c r="B139" s="28">
        <f>+BaseV!Q142</f>
        <v>0</v>
      </c>
      <c r="C139" s="21"/>
      <c r="D139" s="21"/>
      <c r="E139" s="28">
        <f>+BaseV!F142</f>
        <v>0</v>
      </c>
      <c r="F139" s="50">
        <f>+BaseV!G142</f>
        <v>0</v>
      </c>
      <c r="G139" s="28">
        <f>+BaseV!I142</f>
        <v>0</v>
      </c>
      <c r="H139" s="51">
        <f>+BaseV!O142</f>
        <v>0</v>
      </c>
      <c r="I139" s="156">
        <f>+BaseV!S142</f>
        <v>0</v>
      </c>
      <c r="J139" s="156">
        <f>+BaseV!T142</f>
        <v>0</v>
      </c>
      <c r="K139" s="36">
        <f t="shared" si="2"/>
        <v>0</v>
      </c>
      <c r="L139" s="51">
        <f>+BaseV!E142</f>
        <v>0</v>
      </c>
      <c r="M139" s="20"/>
      <c r="N139" s="20" t="s">
        <v>63</v>
      </c>
      <c r="O139" s="49">
        <v>900247589</v>
      </c>
      <c r="P139" s="22"/>
      <c r="Q139" s="23">
        <f>+BaseV!V142</f>
        <v>0</v>
      </c>
      <c r="R139" s="44" t="s">
        <v>64</v>
      </c>
      <c r="S139" s="25"/>
      <c r="T139" s="20" t="s">
        <v>63</v>
      </c>
      <c r="U139" s="26" t="s">
        <v>65</v>
      </c>
      <c r="V139" s="133">
        <f>+BaseV!K142</f>
        <v>0</v>
      </c>
      <c r="W139" s="31" t="e">
        <f>+BaseV!R142</f>
        <v>#N/A</v>
      </c>
      <c r="X139" s="10">
        <v>1</v>
      </c>
      <c r="AB139" s="10">
        <f>+BaseV!P142</f>
        <v>0</v>
      </c>
    </row>
    <row r="140" spans="1:28" x14ac:dyDescent="0.2">
      <c r="A140" s="28">
        <f>+BaseV!C143</f>
        <v>0</v>
      </c>
      <c r="B140" s="28">
        <f>+BaseV!Q143</f>
        <v>0</v>
      </c>
      <c r="C140" s="21"/>
      <c r="D140" s="21"/>
      <c r="E140" s="28">
        <f>+BaseV!F143</f>
        <v>0</v>
      </c>
      <c r="F140" s="50">
        <f>+BaseV!G143</f>
        <v>0</v>
      </c>
      <c r="G140" s="28">
        <f>+BaseV!I143</f>
        <v>0</v>
      </c>
      <c r="H140" s="51">
        <f>+BaseV!O143</f>
        <v>0</v>
      </c>
      <c r="I140" s="156">
        <f>+BaseV!S143</f>
        <v>0</v>
      </c>
      <c r="J140" s="156">
        <f>+BaseV!T143</f>
        <v>0</v>
      </c>
      <c r="K140" s="36">
        <f t="shared" si="2"/>
        <v>0</v>
      </c>
      <c r="L140" s="51">
        <f>+BaseV!E143</f>
        <v>0</v>
      </c>
      <c r="M140" s="20"/>
      <c r="N140" s="20" t="s">
        <v>63</v>
      </c>
      <c r="O140" s="49">
        <v>900247589</v>
      </c>
      <c r="P140" s="22"/>
      <c r="Q140" s="23">
        <f>+BaseV!V143</f>
        <v>0</v>
      </c>
      <c r="R140" s="44" t="s">
        <v>64</v>
      </c>
      <c r="S140" s="25"/>
      <c r="T140" s="20" t="s">
        <v>63</v>
      </c>
      <c r="U140" s="26" t="s">
        <v>65</v>
      </c>
      <c r="V140" s="133">
        <f>+BaseV!K143</f>
        <v>0</v>
      </c>
      <c r="W140" s="31" t="e">
        <f>+BaseV!R143</f>
        <v>#N/A</v>
      </c>
      <c r="X140" s="10">
        <v>1</v>
      </c>
      <c r="AB140" s="10">
        <f>+BaseV!P143</f>
        <v>0</v>
      </c>
    </row>
    <row r="141" spans="1:28" x14ac:dyDescent="0.2">
      <c r="A141" s="28">
        <f>+BaseV!C144</f>
        <v>0</v>
      </c>
      <c r="B141" s="28">
        <f>+BaseV!Q144</f>
        <v>0</v>
      </c>
      <c r="C141" s="21"/>
      <c r="D141" s="21"/>
      <c r="E141" s="28">
        <f>+BaseV!F144</f>
        <v>0</v>
      </c>
      <c r="F141" s="50">
        <f>+BaseV!G144</f>
        <v>0</v>
      </c>
      <c r="G141" s="28">
        <f>+BaseV!I144</f>
        <v>0</v>
      </c>
      <c r="H141" s="51">
        <f>+BaseV!O144</f>
        <v>0</v>
      </c>
      <c r="I141" s="156">
        <f>+BaseV!S144</f>
        <v>0</v>
      </c>
      <c r="J141" s="156">
        <f>+BaseV!T144</f>
        <v>0</v>
      </c>
      <c r="K141" s="36">
        <f t="shared" si="2"/>
        <v>0</v>
      </c>
      <c r="L141" s="51">
        <f>+BaseV!E144</f>
        <v>0</v>
      </c>
      <c r="M141" s="20"/>
      <c r="N141" s="20" t="s">
        <v>63</v>
      </c>
      <c r="O141" s="49">
        <v>900247589</v>
      </c>
      <c r="P141" s="22"/>
      <c r="Q141" s="23">
        <f>+BaseV!V144</f>
        <v>0</v>
      </c>
      <c r="R141" s="44" t="s">
        <v>64</v>
      </c>
      <c r="S141" s="25"/>
      <c r="T141" s="20" t="s">
        <v>63</v>
      </c>
      <c r="U141" s="26" t="s">
        <v>65</v>
      </c>
      <c r="V141" s="133">
        <f>+BaseV!K144</f>
        <v>0</v>
      </c>
      <c r="W141" s="31" t="e">
        <f>+BaseV!R144</f>
        <v>#N/A</v>
      </c>
      <c r="X141" s="10">
        <v>1</v>
      </c>
      <c r="AB141" s="10">
        <f>+BaseV!P144</f>
        <v>0</v>
      </c>
    </row>
    <row r="142" spans="1:28" x14ac:dyDescent="0.2">
      <c r="A142" s="28">
        <f>+BaseV!C145</f>
        <v>0</v>
      </c>
      <c r="B142" s="28">
        <f>+BaseV!Q145</f>
        <v>0</v>
      </c>
      <c r="C142" s="21"/>
      <c r="D142" s="21"/>
      <c r="E142" s="28">
        <f>+BaseV!F145</f>
        <v>0</v>
      </c>
      <c r="F142" s="50">
        <f>+BaseV!G145</f>
        <v>0</v>
      </c>
      <c r="G142" s="28">
        <f>+BaseV!I145</f>
        <v>0</v>
      </c>
      <c r="H142" s="51">
        <f>+BaseV!O145</f>
        <v>0</v>
      </c>
      <c r="I142" s="156">
        <f>+BaseV!S145</f>
        <v>0</v>
      </c>
      <c r="J142" s="156">
        <f>+BaseV!T145</f>
        <v>0</v>
      </c>
      <c r="K142" s="36">
        <f t="shared" si="2"/>
        <v>0</v>
      </c>
      <c r="L142" s="51">
        <f>+BaseV!E145</f>
        <v>0</v>
      </c>
      <c r="M142" s="20"/>
      <c r="N142" s="20" t="s">
        <v>63</v>
      </c>
      <c r="O142" s="49">
        <v>900247589</v>
      </c>
      <c r="P142" s="22"/>
      <c r="Q142" s="23">
        <f>+BaseV!V145</f>
        <v>0</v>
      </c>
      <c r="R142" s="44" t="s">
        <v>64</v>
      </c>
      <c r="S142" s="25"/>
      <c r="T142" s="20" t="s">
        <v>63</v>
      </c>
      <c r="U142" s="26" t="s">
        <v>65</v>
      </c>
      <c r="V142" s="133">
        <f>+BaseV!K145</f>
        <v>0</v>
      </c>
      <c r="W142" s="31" t="e">
        <f>+BaseV!R145</f>
        <v>#N/A</v>
      </c>
      <c r="X142" s="10">
        <v>1</v>
      </c>
      <c r="AB142" s="10">
        <f>+BaseV!P145</f>
        <v>0</v>
      </c>
    </row>
    <row r="143" spans="1:28" x14ac:dyDescent="0.2">
      <c r="A143" s="28">
        <f>+BaseV!C146</f>
        <v>0</v>
      </c>
      <c r="B143" s="28">
        <f>+BaseV!Q146</f>
        <v>0</v>
      </c>
      <c r="C143" s="21"/>
      <c r="D143" s="21"/>
      <c r="E143" s="28">
        <f>+BaseV!F146</f>
        <v>0</v>
      </c>
      <c r="F143" s="50">
        <f>+BaseV!G146</f>
        <v>0</v>
      </c>
      <c r="G143" s="28">
        <f>+BaseV!I146</f>
        <v>0</v>
      </c>
      <c r="H143" s="51">
        <f>+BaseV!O146</f>
        <v>0</v>
      </c>
      <c r="I143" s="156">
        <f>+BaseV!S146</f>
        <v>0</v>
      </c>
      <c r="J143" s="156">
        <f>+BaseV!T146</f>
        <v>0</v>
      </c>
      <c r="K143" s="36">
        <f t="shared" si="2"/>
        <v>0</v>
      </c>
      <c r="L143" s="51">
        <f>+BaseV!E146</f>
        <v>0</v>
      </c>
      <c r="M143" s="20"/>
      <c r="N143" s="20" t="s">
        <v>63</v>
      </c>
      <c r="O143" s="49">
        <v>900247589</v>
      </c>
      <c r="P143" s="22"/>
      <c r="Q143" s="23">
        <f>+BaseV!V146</f>
        <v>0</v>
      </c>
      <c r="R143" s="44" t="s">
        <v>64</v>
      </c>
      <c r="S143" s="25"/>
      <c r="T143" s="20" t="s">
        <v>63</v>
      </c>
      <c r="U143" s="26" t="s">
        <v>65</v>
      </c>
      <c r="V143" s="133">
        <f>+BaseV!K146</f>
        <v>0</v>
      </c>
      <c r="W143" s="31" t="e">
        <f>+BaseV!R146</f>
        <v>#N/A</v>
      </c>
      <c r="X143" s="10">
        <v>1</v>
      </c>
      <c r="AB143" s="10">
        <f>+BaseV!P146</f>
        <v>0</v>
      </c>
    </row>
    <row r="144" spans="1:28" x14ac:dyDescent="0.2">
      <c r="A144" s="28">
        <f>+BaseV!C147</f>
        <v>0</v>
      </c>
      <c r="B144" s="28">
        <f>+BaseV!Q147</f>
        <v>0</v>
      </c>
      <c r="C144" s="21"/>
      <c r="D144" s="21"/>
      <c r="E144" s="28">
        <f>+BaseV!F147</f>
        <v>0</v>
      </c>
      <c r="F144" s="50">
        <f>+BaseV!G147</f>
        <v>0</v>
      </c>
      <c r="G144" s="28">
        <f>+BaseV!I147</f>
        <v>0</v>
      </c>
      <c r="H144" s="51">
        <f>+BaseV!O147</f>
        <v>0</v>
      </c>
      <c r="I144" s="156">
        <f>+BaseV!S147</f>
        <v>0</v>
      </c>
      <c r="J144" s="156">
        <f>+BaseV!T147</f>
        <v>0</v>
      </c>
      <c r="K144" s="36">
        <f t="shared" si="2"/>
        <v>0</v>
      </c>
      <c r="L144" s="51">
        <f>+BaseV!E147</f>
        <v>0</v>
      </c>
      <c r="M144" s="20"/>
      <c r="N144" s="20" t="s">
        <v>63</v>
      </c>
      <c r="O144" s="49">
        <v>900247589</v>
      </c>
      <c r="P144" s="22"/>
      <c r="Q144" s="23">
        <f>+BaseV!V147</f>
        <v>0</v>
      </c>
      <c r="R144" s="44" t="s">
        <v>64</v>
      </c>
      <c r="S144" s="25"/>
      <c r="T144" s="20" t="s">
        <v>63</v>
      </c>
      <c r="U144" s="26" t="s">
        <v>65</v>
      </c>
      <c r="V144" s="133">
        <f>+BaseV!K147</f>
        <v>0</v>
      </c>
      <c r="W144" s="31" t="e">
        <f>+BaseV!R147</f>
        <v>#N/A</v>
      </c>
      <c r="X144" s="10">
        <v>1</v>
      </c>
      <c r="AB144" s="10">
        <f>+BaseV!P147</f>
        <v>0</v>
      </c>
    </row>
    <row r="145" spans="1:28" x14ac:dyDescent="0.2">
      <c r="A145" s="28">
        <f>+BaseV!C148</f>
        <v>0</v>
      </c>
      <c r="B145" s="28">
        <f>+BaseV!Q148</f>
        <v>0</v>
      </c>
      <c r="C145" s="21"/>
      <c r="D145" s="21"/>
      <c r="E145" s="28">
        <f>+BaseV!F148</f>
        <v>0</v>
      </c>
      <c r="F145" s="50">
        <f>+BaseV!G148</f>
        <v>0</v>
      </c>
      <c r="G145" s="28">
        <f>+BaseV!I148</f>
        <v>0</v>
      </c>
      <c r="H145" s="51">
        <f>+BaseV!O148</f>
        <v>0</v>
      </c>
      <c r="I145" s="156">
        <f>+BaseV!S148</f>
        <v>0</v>
      </c>
      <c r="J145" s="156">
        <f>+BaseV!T148</f>
        <v>0</v>
      </c>
      <c r="K145" s="36">
        <f t="shared" si="2"/>
        <v>0</v>
      </c>
      <c r="L145" s="51">
        <f>+BaseV!E148</f>
        <v>0</v>
      </c>
      <c r="M145" s="20"/>
      <c r="N145" s="20" t="s">
        <v>63</v>
      </c>
      <c r="O145" s="49">
        <v>900247589</v>
      </c>
      <c r="P145" s="22"/>
      <c r="Q145" s="23">
        <f>+BaseV!V148</f>
        <v>0</v>
      </c>
      <c r="R145" s="44" t="s">
        <v>64</v>
      </c>
      <c r="S145" s="25"/>
      <c r="T145" s="20" t="s">
        <v>63</v>
      </c>
      <c r="U145" s="26" t="s">
        <v>65</v>
      </c>
      <c r="V145" s="133">
        <f>+BaseV!K148</f>
        <v>0</v>
      </c>
      <c r="W145" s="31" t="e">
        <f>+BaseV!R148</f>
        <v>#N/A</v>
      </c>
      <c r="X145" s="10">
        <v>1</v>
      </c>
      <c r="AB145" s="10">
        <f>+BaseV!P148</f>
        <v>0</v>
      </c>
    </row>
    <row r="146" spans="1:28" x14ac:dyDescent="0.2">
      <c r="A146" s="28">
        <f>+BaseV!C149</f>
        <v>0</v>
      </c>
      <c r="B146" s="28">
        <f>+BaseV!Q149</f>
        <v>0</v>
      </c>
      <c r="C146" s="21"/>
      <c r="D146" s="21"/>
      <c r="E146" s="28">
        <f>+BaseV!F149</f>
        <v>0</v>
      </c>
      <c r="F146" s="50">
        <f>+BaseV!G149</f>
        <v>0</v>
      </c>
      <c r="G146" s="28">
        <f>+BaseV!I149</f>
        <v>0</v>
      </c>
      <c r="H146" s="51">
        <f>+BaseV!O149</f>
        <v>0</v>
      </c>
      <c r="I146" s="156">
        <f>+BaseV!S149</f>
        <v>0</v>
      </c>
      <c r="J146" s="156">
        <f>+BaseV!T149</f>
        <v>0</v>
      </c>
      <c r="K146" s="36">
        <f t="shared" si="2"/>
        <v>0</v>
      </c>
      <c r="L146" s="51">
        <f>+BaseV!E149</f>
        <v>0</v>
      </c>
      <c r="M146" s="20"/>
      <c r="N146" s="20" t="s">
        <v>63</v>
      </c>
      <c r="O146" s="49">
        <v>900247589</v>
      </c>
      <c r="P146" s="22"/>
      <c r="Q146" s="23">
        <f>+BaseV!V149</f>
        <v>0</v>
      </c>
      <c r="R146" s="44" t="s">
        <v>64</v>
      </c>
      <c r="S146" s="25"/>
      <c r="T146" s="20" t="s">
        <v>63</v>
      </c>
      <c r="U146" s="26" t="s">
        <v>65</v>
      </c>
      <c r="V146" s="133">
        <f>+BaseV!K149</f>
        <v>0</v>
      </c>
      <c r="W146" s="31" t="e">
        <f>+BaseV!R149</f>
        <v>#N/A</v>
      </c>
      <c r="X146" s="10">
        <v>1</v>
      </c>
      <c r="AB146" s="10">
        <f>+BaseV!P149</f>
        <v>0</v>
      </c>
    </row>
    <row r="147" spans="1:28" x14ac:dyDescent="0.2">
      <c r="A147" s="28">
        <f>+BaseV!C150</f>
        <v>0</v>
      </c>
      <c r="B147" s="28">
        <f>+BaseV!Q150</f>
        <v>0</v>
      </c>
      <c r="C147" s="21"/>
      <c r="D147" s="21"/>
      <c r="E147" s="28">
        <f>+BaseV!F150</f>
        <v>0</v>
      </c>
      <c r="F147" s="50">
        <f>+BaseV!G150</f>
        <v>0</v>
      </c>
      <c r="G147" s="28">
        <f>+BaseV!I150</f>
        <v>0</v>
      </c>
      <c r="H147" s="51">
        <f>+BaseV!O150</f>
        <v>0</v>
      </c>
      <c r="I147" s="156">
        <f>+BaseV!S150</f>
        <v>0</v>
      </c>
      <c r="J147" s="156">
        <f>+BaseV!T150</f>
        <v>0</v>
      </c>
      <c r="K147" s="36">
        <f t="shared" si="2"/>
        <v>0</v>
      </c>
      <c r="L147" s="51">
        <f>+BaseV!E150</f>
        <v>0</v>
      </c>
      <c r="M147" s="20"/>
      <c r="N147" s="20" t="s">
        <v>63</v>
      </c>
      <c r="O147" s="49">
        <v>900247589</v>
      </c>
      <c r="P147" s="22"/>
      <c r="Q147" s="23">
        <f>+BaseV!V150</f>
        <v>0</v>
      </c>
      <c r="R147" s="44" t="s">
        <v>64</v>
      </c>
      <c r="S147" s="25"/>
      <c r="T147" s="20" t="s">
        <v>63</v>
      </c>
      <c r="U147" s="26" t="s">
        <v>65</v>
      </c>
      <c r="V147" s="133">
        <f>+BaseV!K150</f>
        <v>0</v>
      </c>
      <c r="W147" s="31" t="e">
        <f>+BaseV!R150</f>
        <v>#N/A</v>
      </c>
      <c r="X147" s="10">
        <v>1</v>
      </c>
      <c r="AB147" s="10">
        <f>+BaseV!P150</f>
        <v>0</v>
      </c>
    </row>
    <row r="148" spans="1:28" x14ac:dyDescent="0.2">
      <c r="A148" s="28">
        <f>+BaseV!C151</f>
        <v>0</v>
      </c>
      <c r="B148" s="28">
        <f>+BaseV!Q151</f>
        <v>0</v>
      </c>
      <c r="C148" s="21"/>
      <c r="D148" s="21"/>
      <c r="E148" s="28">
        <f>+BaseV!F151</f>
        <v>0</v>
      </c>
      <c r="F148" s="50">
        <f>+BaseV!G151</f>
        <v>0</v>
      </c>
      <c r="G148" s="28">
        <f>+BaseV!I151</f>
        <v>0</v>
      </c>
      <c r="H148" s="51">
        <f>+BaseV!O151</f>
        <v>0</v>
      </c>
      <c r="I148" s="156">
        <f>+BaseV!S151</f>
        <v>0</v>
      </c>
      <c r="J148" s="156">
        <f>+BaseV!T151</f>
        <v>0</v>
      </c>
      <c r="K148" s="36">
        <f t="shared" si="2"/>
        <v>0</v>
      </c>
      <c r="L148" s="51">
        <f>+BaseV!E151</f>
        <v>0</v>
      </c>
      <c r="M148" s="20"/>
      <c r="N148" s="20" t="s">
        <v>63</v>
      </c>
      <c r="O148" s="49">
        <v>900247589</v>
      </c>
      <c r="P148" s="22"/>
      <c r="Q148" s="23">
        <f>+BaseV!V151</f>
        <v>0</v>
      </c>
      <c r="R148" s="44" t="s">
        <v>64</v>
      </c>
      <c r="S148" s="25"/>
      <c r="T148" s="20" t="s">
        <v>63</v>
      </c>
      <c r="U148" s="26" t="s">
        <v>65</v>
      </c>
      <c r="V148" s="133">
        <f>+BaseV!K151</f>
        <v>0</v>
      </c>
      <c r="W148" s="31" t="e">
        <f>+BaseV!R151</f>
        <v>#N/A</v>
      </c>
      <c r="X148" s="10">
        <v>1</v>
      </c>
      <c r="AB148" s="10">
        <f>+BaseV!P151</f>
        <v>0</v>
      </c>
    </row>
    <row r="149" spans="1:28" x14ac:dyDescent="0.2">
      <c r="A149" s="28">
        <f>+BaseV!C152</f>
        <v>0</v>
      </c>
      <c r="B149" s="28">
        <f>+BaseV!Q152</f>
        <v>0</v>
      </c>
      <c r="C149" s="21"/>
      <c r="D149" s="21"/>
      <c r="E149" s="28">
        <f>+BaseV!F152</f>
        <v>0</v>
      </c>
      <c r="F149" s="50">
        <f>+BaseV!G152</f>
        <v>0</v>
      </c>
      <c r="G149" s="28">
        <f>+BaseV!I152</f>
        <v>0</v>
      </c>
      <c r="H149" s="51">
        <f>+BaseV!O152</f>
        <v>0</v>
      </c>
      <c r="I149" s="156">
        <f>+BaseV!S152</f>
        <v>0</v>
      </c>
      <c r="J149" s="156">
        <f>+BaseV!T152</f>
        <v>0</v>
      </c>
      <c r="K149" s="36">
        <f t="shared" si="2"/>
        <v>0</v>
      </c>
      <c r="L149" s="51">
        <f>+BaseV!E152</f>
        <v>0</v>
      </c>
      <c r="M149" s="20"/>
      <c r="N149" s="20" t="s">
        <v>63</v>
      </c>
      <c r="O149" s="49">
        <v>900247589</v>
      </c>
      <c r="P149" s="22"/>
      <c r="Q149" s="23">
        <f>+BaseV!V152</f>
        <v>0</v>
      </c>
      <c r="R149" s="44" t="s">
        <v>64</v>
      </c>
      <c r="S149" s="25"/>
      <c r="T149" s="20" t="s">
        <v>63</v>
      </c>
      <c r="U149" s="26" t="s">
        <v>65</v>
      </c>
      <c r="V149" s="133">
        <f>+BaseV!K152</f>
        <v>0</v>
      </c>
      <c r="W149" s="31" t="e">
        <f>+BaseV!R152</f>
        <v>#N/A</v>
      </c>
      <c r="X149" s="10">
        <v>1</v>
      </c>
      <c r="AB149" s="10">
        <f>+BaseV!P152</f>
        <v>0</v>
      </c>
    </row>
    <row r="150" spans="1:28" x14ac:dyDescent="0.2">
      <c r="A150" s="28">
        <f>+BaseV!C153</f>
        <v>0</v>
      </c>
      <c r="B150" s="28">
        <f>+BaseV!Q153</f>
        <v>0</v>
      </c>
      <c r="C150" s="21"/>
      <c r="D150" s="21"/>
      <c r="E150" s="28">
        <f>+BaseV!F153</f>
        <v>0</v>
      </c>
      <c r="F150" s="50">
        <f>+BaseV!G153</f>
        <v>0</v>
      </c>
      <c r="G150" s="28">
        <f>+BaseV!I153</f>
        <v>0</v>
      </c>
      <c r="H150" s="51">
        <f>+BaseV!O153</f>
        <v>0</v>
      </c>
      <c r="I150" s="156">
        <f>+BaseV!S153</f>
        <v>0</v>
      </c>
      <c r="J150" s="156">
        <f>+BaseV!T153</f>
        <v>0</v>
      </c>
      <c r="K150" s="36">
        <f t="shared" si="2"/>
        <v>0</v>
      </c>
      <c r="L150" s="51">
        <f>+BaseV!E153</f>
        <v>0</v>
      </c>
      <c r="M150" s="20"/>
      <c r="N150" s="20" t="s">
        <v>63</v>
      </c>
      <c r="O150" s="49">
        <v>900247589</v>
      </c>
      <c r="P150" s="22"/>
      <c r="Q150" s="23">
        <f>+BaseV!V153</f>
        <v>0</v>
      </c>
      <c r="R150" s="44" t="s">
        <v>64</v>
      </c>
      <c r="S150" s="25"/>
      <c r="T150" s="20" t="s">
        <v>63</v>
      </c>
      <c r="U150" s="26" t="s">
        <v>65</v>
      </c>
      <c r="V150" s="133">
        <f>+BaseV!K153</f>
        <v>0</v>
      </c>
      <c r="W150" s="31" t="e">
        <f>+BaseV!R153</f>
        <v>#N/A</v>
      </c>
      <c r="X150" s="10">
        <v>1</v>
      </c>
      <c r="AB150" s="10">
        <f>+BaseV!P153</f>
        <v>0</v>
      </c>
    </row>
    <row r="151" spans="1:28" x14ac:dyDescent="0.2">
      <c r="A151" s="28">
        <f>+BaseV!C154</f>
        <v>0</v>
      </c>
      <c r="B151" s="28">
        <f>+BaseV!Q154</f>
        <v>0</v>
      </c>
      <c r="C151" s="21"/>
      <c r="D151" s="21"/>
      <c r="E151" s="28">
        <f>+BaseV!F154</f>
        <v>0</v>
      </c>
      <c r="F151" s="50">
        <f>+BaseV!G154</f>
        <v>0</v>
      </c>
      <c r="G151" s="28">
        <f>+BaseV!I154</f>
        <v>0</v>
      </c>
      <c r="H151" s="51">
        <f>+BaseV!O154</f>
        <v>0</v>
      </c>
      <c r="I151" s="156">
        <f>+BaseV!S154</f>
        <v>0</v>
      </c>
      <c r="J151" s="156">
        <f>+BaseV!T154</f>
        <v>0</v>
      </c>
      <c r="K151" s="36">
        <f t="shared" si="2"/>
        <v>0</v>
      </c>
      <c r="L151" s="51">
        <f>+BaseV!E154</f>
        <v>0</v>
      </c>
      <c r="M151" s="20"/>
      <c r="N151" s="20" t="s">
        <v>63</v>
      </c>
      <c r="O151" s="49">
        <v>900247589</v>
      </c>
      <c r="P151" s="22"/>
      <c r="Q151" s="23">
        <f>+BaseV!V154</f>
        <v>0</v>
      </c>
      <c r="R151" s="44" t="s">
        <v>64</v>
      </c>
      <c r="S151" s="25"/>
      <c r="T151" s="20" t="s">
        <v>63</v>
      </c>
      <c r="U151" s="26" t="s">
        <v>65</v>
      </c>
      <c r="V151" s="133">
        <f>+BaseV!K154</f>
        <v>0</v>
      </c>
      <c r="W151" s="31" t="e">
        <f>+BaseV!R154</f>
        <v>#N/A</v>
      </c>
      <c r="X151" s="10">
        <v>1</v>
      </c>
      <c r="AB151" s="10">
        <f>+BaseV!P154</f>
        <v>0</v>
      </c>
    </row>
    <row r="152" spans="1:28" x14ac:dyDescent="0.2">
      <c r="A152" s="28">
        <f>+BaseV!C155</f>
        <v>0</v>
      </c>
      <c r="B152" s="28">
        <f>+BaseV!Q155</f>
        <v>0</v>
      </c>
      <c r="C152" s="21"/>
      <c r="D152" s="21"/>
      <c r="E152" s="28">
        <f>+BaseV!F155</f>
        <v>0</v>
      </c>
      <c r="F152" s="50">
        <f>+BaseV!G155</f>
        <v>0</v>
      </c>
      <c r="G152" s="28">
        <f>+BaseV!I155</f>
        <v>0</v>
      </c>
      <c r="H152" s="51">
        <f>+BaseV!O155</f>
        <v>0</v>
      </c>
      <c r="I152" s="156">
        <f>+BaseV!S155</f>
        <v>0</v>
      </c>
      <c r="J152" s="156">
        <f>+BaseV!T155</f>
        <v>0</v>
      </c>
      <c r="K152" s="36">
        <f t="shared" si="2"/>
        <v>0</v>
      </c>
      <c r="L152" s="51">
        <f>+BaseV!E155</f>
        <v>0</v>
      </c>
      <c r="M152" s="20"/>
      <c r="N152" s="20" t="s">
        <v>63</v>
      </c>
      <c r="O152" s="49">
        <v>900247589</v>
      </c>
      <c r="P152" s="22"/>
      <c r="Q152" s="23">
        <f>+BaseV!V155</f>
        <v>0</v>
      </c>
      <c r="R152" s="44" t="s">
        <v>64</v>
      </c>
      <c r="S152" s="25"/>
      <c r="T152" s="20" t="s">
        <v>63</v>
      </c>
      <c r="U152" s="26" t="s">
        <v>65</v>
      </c>
      <c r="V152" s="133">
        <f>+BaseV!K155</f>
        <v>0</v>
      </c>
      <c r="W152" s="31" t="e">
        <f>+BaseV!R155</f>
        <v>#N/A</v>
      </c>
      <c r="X152" s="10">
        <v>1</v>
      </c>
      <c r="AB152" s="10">
        <f>+BaseV!P155</f>
        <v>0</v>
      </c>
    </row>
    <row r="153" spans="1:28" x14ac:dyDescent="0.2">
      <c r="A153" s="28">
        <f>+BaseV!C156</f>
        <v>0</v>
      </c>
      <c r="B153" s="28">
        <f>+BaseV!Q156</f>
        <v>0</v>
      </c>
      <c r="C153" s="21"/>
      <c r="D153" s="21"/>
      <c r="E153" s="28">
        <f>+BaseV!F156</f>
        <v>0</v>
      </c>
      <c r="F153" s="50">
        <f>+BaseV!G156</f>
        <v>0</v>
      </c>
      <c r="G153" s="28">
        <f>+BaseV!I156</f>
        <v>0</v>
      </c>
      <c r="H153" s="51">
        <f>+BaseV!O156</f>
        <v>0</v>
      </c>
      <c r="I153" s="156">
        <f>+BaseV!S156</f>
        <v>0</v>
      </c>
      <c r="J153" s="156">
        <f>+BaseV!T156</f>
        <v>0</v>
      </c>
      <c r="K153" s="36">
        <f t="shared" si="2"/>
        <v>0</v>
      </c>
      <c r="L153" s="51">
        <f>+BaseV!E156</f>
        <v>0</v>
      </c>
      <c r="M153" s="20"/>
      <c r="N153" s="20" t="s">
        <v>63</v>
      </c>
      <c r="O153" s="49">
        <v>900247589</v>
      </c>
      <c r="P153" s="22"/>
      <c r="Q153" s="23">
        <f>+BaseV!V156</f>
        <v>0</v>
      </c>
      <c r="R153" s="44" t="s">
        <v>64</v>
      </c>
      <c r="S153" s="25"/>
      <c r="T153" s="20" t="s">
        <v>63</v>
      </c>
      <c r="U153" s="26" t="s">
        <v>65</v>
      </c>
      <c r="V153" s="133">
        <f>+BaseV!K156</f>
        <v>0</v>
      </c>
      <c r="W153" s="31" t="e">
        <f>+BaseV!R156</f>
        <v>#N/A</v>
      </c>
      <c r="X153" s="10">
        <v>1</v>
      </c>
      <c r="AB153" s="10">
        <f>+BaseV!P156</f>
        <v>0</v>
      </c>
    </row>
    <row r="154" spans="1:28" x14ac:dyDescent="0.2">
      <c r="A154" s="28">
        <f>+BaseV!C157</f>
        <v>0</v>
      </c>
      <c r="B154" s="28">
        <f>+BaseV!Q157</f>
        <v>0</v>
      </c>
      <c r="C154" s="21"/>
      <c r="D154" s="21"/>
      <c r="E154" s="28">
        <f>+BaseV!F157</f>
        <v>0</v>
      </c>
      <c r="F154" s="50">
        <f>+BaseV!G157</f>
        <v>0</v>
      </c>
      <c r="G154" s="28">
        <f>+BaseV!I157</f>
        <v>0</v>
      </c>
      <c r="H154" s="51">
        <f>+BaseV!O157</f>
        <v>0</v>
      </c>
      <c r="I154" s="156">
        <f>+BaseV!S157</f>
        <v>0</v>
      </c>
      <c r="J154" s="156">
        <f>+BaseV!T157</f>
        <v>0</v>
      </c>
      <c r="K154" s="36">
        <f t="shared" si="2"/>
        <v>0</v>
      </c>
      <c r="L154" s="51">
        <f>+BaseV!E157</f>
        <v>0</v>
      </c>
      <c r="M154" s="20"/>
      <c r="N154" s="20" t="s">
        <v>63</v>
      </c>
      <c r="O154" s="49">
        <v>900247589</v>
      </c>
      <c r="P154" s="22"/>
      <c r="Q154" s="23">
        <f>+BaseV!V157</f>
        <v>0</v>
      </c>
      <c r="R154" s="44" t="s">
        <v>64</v>
      </c>
      <c r="S154" s="25"/>
      <c r="T154" s="20" t="s">
        <v>63</v>
      </c>
      <c r="U154" s="26" t="s">
        <v>65</v>
      </c>
      <c r="V154" s="133">
        <f>+BaseV!K157</f>
        <v>0</v>
      </c>
      <c r="W154" s="31" t="e">
        <f>+BaseV!R157</f>
        <v>#N/A</v>
      </c>
      <c r="X154" s="10">
        <v>1</v>
      </c>
      <c r="AB154" s="10">
        <f>+BaseV!P157</f>
        <v>0</v>
      </c>
    </row>
    <row r="155" spans="1:28" x14ac:dyDescent="0.2">
      <c r="A155" s="28">
        <f>+BaseV!C158</f>
        <v>0</v>
      </c>
      <c r="B155" s="28">
        <f>+BaseV!Q158</f>
        <v>0</v>
      </c>
      <c r="C155" s="21"/>
      <c r="D155" s="21"/>
      <c r="E155" s="28">
        <f>+BaseV!F158</f>
        <v>0</v>
      </c>
      <c r="F155" s="50">
        <f>+BaseV!G158</f>
        <v>0</v>
      </c>
      <c r="G155" s="28">
        <f>+BaseV!I158</f>
        <v>0</v>
      </c>
      <c r="H155" s="51">
        <f>+BaseV!O158</f>
        <v>0</v>
      </c>
      <c r="I155" s="156">
        <f>+BaseV!S158</f>
        <v>0</v>
      </c>
      <c r="J155" s="156">
        <f>+BaseV!T158</f>
        <v>0</v>
      </c>
      <c r="K155" s="36">
        <f t="shared" si="2"/>
        <v>0</v>
      </c>
      <c r="L155" s="51">
        <f>+BaseV!E158</f>
        <v>0</v>
      </c>
      <c r="M155" s="20"/>
      <c r="N155" s="20" t="s">
        <v>63</v>
      </c>
      <c r="O155" s="49">
        <v>900247589</v>
      </c>
      <c r="P155" s="22"/>
      <c r="Q155" s="23">
        <f>+BaseV!V158</f>
        <v>0</v>
      </c>
      <c r="R155" s="44" t="s">
        <v>64</v>
      </c>
      <c r="S155" s="25"/>
      <c r="T155" s="20" t="s">
        <v>63</v>
      </c>
      <c r="U155" s="26" t="s">
        <v>65</v>
      </c>
      <c r="V155" s="133">
        <f>+BaseV!K158</f>
        <v>0</v>
      </c>
      <c r="W155" s="31" t="e">
        <f>+BaseV!R158</f>
        <v>#N/A</v>
      </c>
      <c r="X155" s="10">
        <v>1</v>
      </c>
      <c r="AB155" s="10">
        <f>+BaseV!P158</f>
        <v>0</v>
      </c>
    </row>
    <row r="156" spans="1:28" x14ac:dyDescent="0.2">
      <c r="A156" s="28">
        <f>+BaseV!C159</f>
        <v>0</v>
      </c>
      <c r="B156" s="28">
        <f>+BaseV!Q159</f>
        <v>0</v>
      </c>
      <c r="C156" s="21"/>
      <c r="D156" s="21"/>
      <c r="E156" s="28">
        <f>+BaseV!F159</f>
        <v>0</v>
      </c>
      <c r="F156" s="50">
        <f>+BaseV!G159</f>
        <v>0</v>
      </c>
      <c r="G156" s="28">
        <f>+BaseV!I159</f>
        <v>0</v>
      </c>
      <c r="H156" s="51">
        <f>+BaseV!O159</f>
        <v>0</v>
      </c>
      <c r="I156" s="156">
        <f>+BaseV!S159</f>
        <v>0</v>
      </c>
      <c r="J156" s="156">
        <f>+BaseV!T159</f>
        <v>0</v>
      </c>
      <c r="K156" s="36">
        <f t="shared" si="2"/>
        <v>0</v>
      </c>
      <c r="L156" s="51">
        <f>+BaseV!E159</f>
        <v>0</v>
      </c>
      <c r="M156" s="20"/>
      <c r="N156" s="20" t="s">
        <v>63</v>
      </c>
      <c r="O156" s="49">
        <v>900247589</v>
      </c>
      <c r="P156" s="22"/>
      <c r="Q156" s="23">
        <f>+BaseV!V159</f>
        <v>0</v>
      </c>
      <c r="R156" s="44" t="s">
        <v>64</v>
      </c>
      <c r="S156" s="25"/>
      <c r="T156" s="20" t="s">
        <v>63</v>
      </c>
      <c r="U156" s="26" t="s">
        <v>65</v>
      </c>
      <c r="V156" s="133">
        <f>+BaseV!K159</f>
        <v>0</v>
      </c>
      <c r="W156" s="31" t="e">
        <f>+BaseV!R159</f>
        <v>#N/A</v>
      </c>
      <c r="X156" s="10">
        <v>1</v>
      </c>
      <c r="AB156" s="10">
        <f>+BaseV!P159</f>
        <v>0</v>
      </c>
    </row>
    <row r="157" spans="1:28" x14ac:dyDescent="0.2">
      <c r="A157" s="28">
        <f>+BaseV!C160</f>
        <v>0</v>
      </c>
      <c r="B157" s="28">
        <f>+BaseV!Q160</f>
        <v>0</v>
      </c>
      <c r="C157" s="21"/>
      <c r="D157" s="21"/>
      <c r="E157" s="28">
        <f>+BaseV!F160</f>
        <v>0</v>
      </c>
      <c r="F157" s="50">
        <f>+BaseV!G160</f>
        <v>0</v>
      </c>
      <c r="G157" s="28">
        <f>+BaseV!I160</f>
        <v>0</v>
      </c>
      <c r="H157" s="51">
        <f>+BaseV!O160</f>
        <v>0</v>
      </c>
      <c r="I157" s="156">
        <f>+BaseV!S160</f>
        <v>0</v>
      </c>
      <c r="J157" s="156">
        <f>+BaseV!T160</f>
        <v>0</v>
      </c>
      <c r="K157" s="36">
        <f t="shared" si="2"/>
        <v>0</v>
      </c>
      <c r="L157" s="51">
        <f>+BaseV!E160</f>
        <v>0</v>
      </c>
      <c r="M157" s="20"/>
      <c r="N157" s="20" t="s">
        <v>63</v>
      </c>
      <c r="O157" s="49">
        <v>900247589</v>
      </c>
      <c r="P157" s="22"/>
      <c r="Q157" s="23">
        <f>+BaseV!V160</f>
        <v>0</v>
      </c>
      <c r="R157" s="44" t="s">
        <v>64</v>
      </c>
      <c r="S157" s="25"/>
      <c r="T157" s="20" t="s">
        <v>63</v>
      </c>
      <c r="U157" s="26" t="s">
        <v>65</v>
      </c>
      <c r="V157" s="133">
        <f>+BaseV!K160</f>
        <v>0</v>
      </c>
      <c r="W157" s="31" t="e">
        <f>+BaseV!R160</f>
        <v>#N/A</v>
      </c>
      <c r="X157" s="10">
        <v>1</v>
      </c>
      <c r="AB157" s="10">
        <f>+BaseV!P160</f>
        <v>0</v>
      </c>
    </row>
    <row r="158" spans="1:28" x14ac:dyDescent="0.2">
      <c r="A158" s="28">
        <f>+BaseV!C161</f>
        <v>0</v>
      </c>
      <c r="B158" s="28">
        <f>+BaseV!Q161</f>
        <v>0</v>
      </c>
      <c r="C158" s="21"/>
      <c r="D158" s="21"/>
      <c r="E158" s="28">
        <f>+BaseV!F161</f>
        <v>0</v>
      </c>
      <c r="F158" s="50">
        <f>+BaseV!G161</f>
        <v>0</v>
      </c>
      <c r="G158" s="28">
        <f>+BaseV!I161</f>
        <v>0</v>
      </c>
      <c r="H158" s="51">
        <f>+BaseV!O161</f>
        <v>0</v>
      </c>
      <c r="I158" s="156">
        <f>+BaseV!S161</f>
        <v>0</v>
      </c>
      <c r="J158" s="156">
        <f>+BaseV!T161</f>
        <v>0</v>
      </c>
      <c r="K158" s="36">
        <f t="shared" si="2"/>
        <v>0</v>
      </c>
      <c r="L158" s="51">
        <f>+BaseV!E161</f>
        <v>0</v>
      </c>
      <c r="M158" s="20"/>
      <c r="N158" s="20" t="s">
        <v>63</v>
      </c>
      <c r="O158" s="49">
        <v>900247589</v>
      </c>
      <c r="P158" s="22"/>
      <c r="Q158" s="23">
        <f>+BaseV!V161</f>
        <v>0</v>
      </c>
      <c r="R158" s="44" t="s">
        <v>64</v>
      </c>
      <c r="S158" s="25"/>
      <c r="T158" s="20" t="s">
        <v>63</v>
      </c>
      <c r="U158" s="26" t="s">
        <v>65</v>
      </c>
      <c r="V158" s="133">
        <f>+BaseV!K161</f>
        <v>0</v>
      </c>
      <c r="W158" s="31" t="e">
        <f>+BaseV!R161</f>
        <v>#N/A</v>
      </c>
      <c r="X158" s="10">
        <v>1</v>
      </c>
      <c r="AB158" s="10">
        <f>+BaseV!P161</f>
        <v>0</v>
      </c>
    </row>
    <row r="159" spans="1:28" x14ac:dyDescent="0.2">
      <c r="A159" s="28">
        <f>+BaseV!C162</f>
        <v>0</v>
      </c>
      <c r="B159" s="28">
        <f>+BaseV!Q162</f>
        <v>0</v>
      </c>
      <c r="C159" s="21"/>
      <c r="D159" s="21"/>
      <c r="E159" s="28">
        <f>+BaseV!F162</f>
        <v>0</v>
      </c>
      <c r="F159" s="50">
        <f>+BaseV!G162</f>
        <v>0</v>
      </c>
      <c r="G159" s="28">
        <f>+BaseV!I162</f>
        <v>0</v>
      </c>
      <c r="H159" s="51">
        <f>+BaseV!O162</f>
        <v>0</v>
      </c>
      <c r="I159" s="156">
        <f>+BaseV!S162</f>
        <v>0</v>
      </c>
      <c r="J159" s="156">
        <f>+BaseV!T162</f>
        <v>0</v>
      </c>
      <c r="K159" s="36">
        <f t="shared" si="2"/>
        <v>0</v>
      </c>
      <c r="L159" s="51">
        <f>+BaseV!E162</f>
        <v>0</v>
      </c>
      <c r="M159" s="20"/>
      <c r="N159" s="20" t="s">
        <v>63</v>
      </c>
      <c r="O159" s="49">
        <v>900247589</v>
      </c>
      <c r="P159" s="22"/>
      <c r="Q159" s="23">
        <f>+BaseV!V162</f>
        <v>0</v>
      </c>
      <c r="R159" s="44" t="s">
        <v>64</v>
      </c>
      <c r="S159" s="25"/>
      <c r="T159" s="20" t="s">
        <v>63</v>
      </c>
      <c r="U159" s="26" t="s">
        <v>65</v>
      </c>
      <c r="V159" s="133">
        <f>+BaseV!K162</f>
        <v>0</v>
      </c>
      <c r="W159" s="31" t="e">
        <f>+BaseV!R162</f>
        <v>#N/A</v>
      </c>
      <c r="X159" s="10">
        <v>1</v>
      </c>
      <c r="AB159" s="10">
        <f>+BaseV!P162</f>
        <v>0</v>
      </c>
    </row>
    <row r="160" spans="1:28" x14ac:dyDescent="0.2">
      <c r="A160" s="28">
        <f>+BaseV!C163</f>
        <v>0</v>
      </c>
      <c r="B160" s="28">
        <f>+BaseV!Q163</f>
        <v>0</v>
      </c>
      <c r="C160" s="21"/>
      <c r="D160" s="21"/>
      <c r="E160" s="28">
        <f>+BaseV!F163</f>
        <v>0</v>
      </c>
      <c r="F160" s="50">
        <f>+BaseV!G163</f>
        <v>0</v>
      </c>
      <c r="G160" s="28">
        <f>+BaseV!I163</f>
        <v>0</v>
      </c>
      <c r="H160" s="51">
        <f>+BaseV!O163</f>
        <v>0</v>
      </c>
      <c r="I160" s="156">
        <f>+BaseV!S163</f>
        <v>0</v>
      </c>
      <c r="J160" s="156">
        <f>+BaseV!T163</f>
        <v>0</v>
      </c>
      <c r="K160" s="36">
        <f t="shared" si="2"/>
        <v>0</v>
      </c>
      <c r="L160" s="51">
        <f>+BaseV!E163</f>
        <v>0</v>
      </c>
      <c r="M160" s="20"/>
      <c r="N160" s="20" t="s">
        <v>63</v>
      </c>
      <c r="O160" s="49">
        <v>900247589</v>
      </c>
      <c r="P160" s="22"/>
      <c r="Q160" s="23">
        <f>+BaseV!V163</f>
        <v>0</v>
      </c>
      <c r="R160" s="44" t="s">
        <v>64</v>
      </c>
      <c r="S160" s="25"/>
      <c r="T160" s="20" t="s">
        <v>63</v>
      </c>
      <c r="U160" s="26" t="s">
        <v>65</v>
      </c>
      <c r="V160" s="133">
        <f>+BaseV!K163</f>
        <v>0</v>
      </c>
      <c r="W160" s="31" t="e">
        <f>+BaseV!R163</f>
        <v>#N/A</v>
      </c>
      <c r="X160" s="10">
        <v>1</v>
      </c>
      <c r="AB160" s="10">
        <f>+BaseV!P163</f>
        <v>0</v>
      </c>
    </row>
    <row r="161" spans="1:28" x14ac:dyDescent="0.2">
      <c r="A161" s="28">
        <f>+BaseV!C164</f>
        <v>0</v>
      </c>
      <c r="B161" s="28">
        <f>+BaseV!Q164</f>
        <v>0</v>
      </c>
      <c r="C161" s="21"/>
      <c r="D161" s="21"/>
      <c r="E161" s="28">
        <f>+BaseV!F164</f>
        <v>0</v>
      </c>
      <c r="F161" s="50">
        <f>+BaseV!G164</f>
        <v>0</v>
      </c>
      <c r="G161" s="28">
        <f>+BaseV!I164</f>
        <v>0</v>
      </c>
      <c r="H161" s="51">
        <f>+BaseV!O164</f>
        <v>0</v>
      </c>
      <c r="I161" s="156">
        <f>+BaseV!S164</f>
        <v>0</v>
      </c>
      <c r="J161" s="156">
        <f>+BaseV!T164</f>
        <v>0</v>
      </c>
      <c r="K161" s="36">
        <f t="shared" si="2"/>
        <v>0</v>
      </c>
      <c r="L161" s="51">
        <f>+BaseV!E164</f>
        <v>0</v>
      </c>
      <c r="M161" s="20"/>
      <c r="N161" s="20" t="s">
        <v>63</v>
      </c>
      <c r="O161" s="49">
        <v>900247589</v>
      </c>
      <c r="P161" s="22"/>
      <c r="Q161" s="23">
        <f>+BaseV!V164</f>
        <v>0</v>
      </c>
      <c r="R161" s="44" t="s">
        <v>64</v>
      </c>
      <c r="S161" s="25"/>
      <c r="T161" s="20" t="s">
        <v>63</v>
      </c>
      <c r="U161" s="26" t="s">
        <v>65</v>
      </c>
      <c r="V161" s="133">
        <f>+BaseV!K164</f>
        <v>0</v>
      </c>
      <c r="W161" s="31" t="e">
        <f>+BaseV!R164</f>
        <v>#N/A</v>
      </c>
      <c r="X161" s="10">
        <v>1</v>
      </c>
      <c r="AB161" s="10">
        <f>+BaseV!P164</f>
        <v>0</v>
      </c>
    </row>
    <row r="162" spans="1:28" x14ac:dyDescent="0.2">
      <c r="A162" s="28">
        <f>+BaseV!C165</f>
        <v>0</v>
      </c>
      <c r="B162" s="28">
        <f>+BaseV!Q165</f>
        <v>0</v>
      </c>
      <c r="C162" s="21"/>
      <c r="D162" s="21"/>
      <c r="E162" s="28">
        <f>+BaseV!F165</f>
        <v>0</v>
      </c>
      <c r="F162" s="50">
        <f>+BaseV!G165</f>
        <v>0</v>
      </c>
      <c r="G162" s="28">
        <f>+BaseV!I165</f>
        <v>0</v>
      </c>
      <c r="H162" s="51">
        <f>+BaseV!O165</f>
        <v>0</v>
      </c>
      <c r="I162" s="156">
        <f>+BaseV!S165</f>
        <v>0</v>
      </c>
      <c r="J162" s="156">
        <f>+BaseV!T165</f>
        <v>0</v>
      </c>
      <c r="K162" s="36">
        <f t="shared" si="2"/>
        <v>0</v>
      </c>
      <c r="L162" s="51">
        <f>+BaseV!E165</f>
        <v>0</v>
      </c>
      <c r="M162" s="20"/>
      <c r="N162" s="20" t="s">
        <v>63</v>
      </c>
      <c r="O162" s="49">
        <v>900247589</v>
      </c>
      <c r="P162" s="22"/>
      <c r="Q162" s="23">
        <f>+BaseV!V165</f>
        <v>0</v>
      </c>
      <c r="R162" s="44" t="s">
        <v>64</v>
      </c>
      <c r="S162" s="25"/>
      <c r="T162" s="20" t="s">
        <v>63</v>
      </c>
      <c r="U162" s="26" t="s">
        <v>65</v>
      </c>
      <c r="V162" s="133">
        <f>+BaseV!K165</f>
        <v>0</v>
      </c>
      <c r="W162" s="31" t="e">
        <f>+BaseV!R165</f>
        <v>#N/A</v>
      </c>
      <c r="X162" s="10">
        <v>1</v>
      </c>
      <c r="AB162" s="10">
        <f>+BaseV!P165</f>
        <v>0</v>
      </c>
    </row>
    <row r="163" spans="1:28" x14ac:dyDescent="0.2">
      <c r="A163" s="28">
        <f>+BaseV!C166</f>
        <v>0</v>
      </c>
      <c r="B163" s="28">
        <f>+BaseV!Q166</f>
        <v>0</v>
      </c>
      <c r="C163" s="21"/>
      <c r="D163" s="21"/>
      <c r="E163" s="28">
        <f>+BaseV!F166</f>
        <v>0</v>
      </c>
      <c r="F163" s="50">
        <f>+BaseV!G166</f>
        <v>0</v>
      </c>
      <c r="G163" s="28">
        <f>+BaseV!I166</f>
        <v>0</v>
      </c>
      <c r="H163" s="51">
        <f>+BaseV!O166</f>
        <v>0</v>
      </c>
      <c r="I163" s="156">
        <f>+BaseV!S166</f>
        <v>0</v>
      </c>
      <c r="J163" s="156">
        <f>+BaseV!T166</f>
        <v>0</v>
      </c>
      <c r="K163" s="36">
        <f t="shared" si="2"/>
        <v>0</v>
      </c>
      <c r="L163" s="51">
        <f>+BaseV!E166</f>
        <v>0</v>
      </c>
      <c r="M163" s="20"/>
      <c r="N163" s="20" t="s">
        <v>63</v>
      </c>
      <c r="O163" s="49">
        <v>900247589</v>
      </c>
      <c r="P163" s="22"/>
      <c r="Q163" s="23">
        <f>+BaseV!V166</f>
        <v>0</v>
      </c>
      <c r="R163" s="44" t="s">
        <v>64</v>
      </c>
      <c r="S163" s="25"/>
      <c r="T163" s="20" t="s">
        <v>63</v>
      </c>
      <c r="U163" s="26" t="s">
        <v>65</v>
      </c>
      <c r="V163" s="133">
        <f>+BaseV!K166</f>
        <v>0</v>
      </c>
      <c r="W163" s="31" t="e">
        <f>+BaseV!R166</f>
        <v>#N/A</v>
      </c>
      <c r="X163" s="10">
        <v>1</v>
      </c>
      <c r="AB163" s="10">
        <f>+BaseV!P166</f>
        <v>0</v>
      </c>
    </row>
    <row r="164" spans="1:28" x14ac:dyDescent="0.2">
      <c r="A164" s="28">
        <f>+BaseV!C167</f>
        <v>0</v>
      </c>
      <c r="B164" s="28">
        <f>+BaseV!Q167</f>
        <v>0</v>
      </c>
      <c r="C164" s="21"/>
      <c r="D164" s="21"/>
      <c r="E164" s="28">
        <f>+BaseV!F167</f>
        <v>0</v>
      </c>
      <c r="F164" s="50">
        <f>+BaseV!G167</f>
        <v>0</v>
      </c>
      <c r="G164" s="28">
        <f>+BaseV!I167</f>
        <v>0</v>
      </c>
      <c r="H164" s="51">
        <f>+BaseV!O167</f>
        <v>0</v>
      </c>
      <c r="I164" s="156">
        <f>+BaseV!S167</f>
        <v>0</v>
      </c>
      <c r="J164" s="156">
        <f>+BaseV!T167</f>
        <v>0</v>
      </c>
      <c r="K164" s="36">
        <f t="shared" si="2"/>
        <v>0</v>
      </c>
      <c r="L164" s="51">
        <f>+BaseV!E167</f>
        <v>0</v>
      </c>
      <c r="M164" s="20"/>
      <c r="N164" s="20" t="s">
        <v>63</v>
      </c>
      <c r="O164" s="49">
        <v>900247589</v>
      </c>
      <c r="P164" s="22"/>
      <c r="Q164" s="23">
        <f>+BaseV!V167</f>
        <v>0</v>
      </c>
      <c r="R164" s="44" t="s">
        <v>64</v>
      </c>
      <c r="S164" s="25"/>
      <c r="T164" s="20" t="s">
        <v>63</v>
      </c>
      <c r="U164" s="26" t="s">
        <v>65</v>
      </c>
      <c r="V164" s="133">
        <f>+BaseV!K167</f>
        <v>0</v>
      </c>
      <c r="W164" s="31" t="e">
        <f>+BaseV!R167</f>
        <v>#N/A</v>
      </c>
      <c r="X164" s="10">
        <v>1</v>
      </c>
      <c r="AB164" s="10">
        <f>+BaseV!P167</f>
        <v>0</v>
      </c>
    </row>
    <row r="165" spans="1:28" x14ac:dyDescent="0.2">
      <c r="A165" s="28">
        <f>+BaseV!C168</f>
        <v>0</v>
      </c>
      <c r="B165" s="28">
        <f>+BaseV!Q168</f>
        <v>0</v>
      </c>
      <c r="C165" s="21"/>
      <c r="D165" s="21"/>
      <c r="E165" s="28">
        <f>+BaseV!F168</f>
        <v>0</v>
      </c>
      <c r="F165" s="50">
        <f>+BaseV!G168</f>
        <v>0</v>
      </c>
      <c r="G165" s="28">
        <f>+BaseV!I168</f>
        <v>0</v>
      </c>
      <c r="H165" s="51">
        <f>+BaseV!O168</f>
        <v>0</v>
      </c>
      <c r="I165" s="156">
        <f>+BaseV!S168</f>
        <v>0</v>
      </c>
      <c r="J165" s="156">
        <f>+BaseV!T168</f>
        <v>0</v>
      </c>
      <c r="K165" s="36">
        <f t="shared" si="2"/>
        <v>0</v>
      </c>
      <c r="L165" s="51">
        <f>+BaseV!E168</f>
        <v>0</v>
      </c>
      <c r="M165" s="20"/>
      <c r="N165" s="20" t="s">
        <v>63</v>
      </c>
      <c r="O165" s="49">
        <v>900247589</v>
      </c>
      <c r="P165" s="22"/>
      <c r="Q165" s="23">
        <f>+BaseV!V168</f>
        <v>0</v>
      </c>
      <c r="R165" s="44" t="s">
        <v>64</v>
      </c>
      <c r="S165" s="25"/>
      <c r="T165" s="20" t="s">
        <v>63</v>
      </c>
      <c r="U165" s="26" t="s">
        <v>65</v>
      </c>
      <c r="V165" s="133">
        <f>+BaseV!K168</f>
        <v>0</v>
      </c>
      <c r="W165" s="31" t="e">
        <f>+BaseV!R168</f>
        <v>#N/A</v>
      </c>
      <c r="X165" s="10">
        <v>1</v>
      </c>
      <c r="AB165" s="10">
        <f>+BaseV!P168</f>
        <v>0</v>
      </c>
    </row>
    <row r="166" spans="1:28" x14ac:dyDescent="0.2">
      <c r="A166" s="28">
        <f>+BaseV!C169</f>
        <v>0</v>
      </c>
      <c r="B166" s="28">
        <f>+BaseV!Q169</f>
        <v>0</v>
      </c>
      <c r="C166" s="21"/>
      <c r="D166" s="21"/>
      <c r="E166" s="28">
        <f>+BaseV!F169</f>
        <v>0</v>
      </c>
      <c r="F166" s="50">
        <f>+BaseV!G169</f>
        <v>0</v>
      </c>
      <c r="G166" s="28">
        <f>+BaseV!I169</f>
        <v>0</v>
      </c>
      <c r="H166" s="51">
        <f>+BaseV!O169</f>
        <v>0</v>
      </c>
      <c r="I166" s="156">
        <f>+BaseV!S169</f>
        <v>0</v>
      </c>
      <c r="J166" s="156">
        <f>+BaseV!T169</f>
        <v>0</v>
      </c>
      <c r="K166" s="36">
        <f t="shared" si="2"/>
        <v>0</v>
      </c>
      <c r="L166" s="51">
        <f>+BaseV!E169</f>
        <v>0</v>
      </c>
      <c r="M166" s="20"/>
      <c r="N166" s="20" t="s">
        <v>63</v>
      </c>
      <c r="O166" s="49">
        <v>900247589</v>
      </c>
      <c r="P166" s="22"/>
      <c r="Q166" s="23">
        <f>+BaseV!V169</f>
        <v>0</v>
      </c>
      <c r="R166" s="44" t="s">
        <v>64</v>
      </c>
      <c r="S166" s="25"/>
      <c r="T166" s="20" t="s">
        <v>63</v>
      </c>
      <c r="U166" s="26" t="s">
        <v>65</v>
      </c>
      <c r="V166" s="133">
        <f>+BaseV!K169</f>
        <v>0</v>
      </c>
      <c r="W166" s="31" t="e">
        <f>+BaseV!R169</f>
        <v>#N/A</v>
      </c>
      <c r="X166" s="10">
        <v>1</v>
      </c>
      <c r="AB166" s="10">
        <f>+BaseV!P169</f>
        <v>0</v>
      </c>
    </row>
    <row r="167" spans="1:28" x14ac:dyDescent="0.2">
      <c r="A167" s="28">
        <f>+BaseV!C170</f>
        <v>0</v>
      </c>
      <c r="B167" s="28">
        <f>+BaseV!Q170</f>
        <v>0</v>
      </c>
      <c r="C167" s="21"/>
      <c r="D167" s="21"/>
      <c r="E167" s="28">
        <f>+BaseV!F170</f>
        <v>0</v>
      </c>
      <c r="F167" s="50">
        <f>+BaseV!G170</f>
        <v>0</v>
      </c>
      <c r="G167" s="28">
        <f>+BaseV!I170</f>
        <v>0</v>
      </c>
      <c r="H167" s="51">
        <f>+BaseV!O170</f>
        <v>0</v>
      </c>
      <c r="I167" s="156">
        <f>+BaseV!S170</f>
        <v>0</v>
      </c>
      <c r="J167" s="156">
        <f>+BaseV!T170</f>
        <v>0</v>
      </c>
      <c r="K167" s="36">
        <f t="shared" si="2"/>
        <v>0</v>
      </c>
      <c r="L167" s="51">
        <f>+BaseV!E170</f>
        <v>0</v>
      </c>
      <c r="M167" s="20"/>
      <c r="N167" s="20" t="s">
        <v>63</v>
      </c>
      <c r="O167" s="49">
        <v>900247589</v>
      </c>
      <c r="P167" s="22"/>
      <c r="Q167" s="23">
        <f>+BaseV!V170</f>
        <v>0</v>
      </c>
      <c r="R167" s="44" t="s">
        <v>64</v>
      </c>
      <c r="S167" s="25"/>
      <c r="T167" s="20" t="s">
        <v>63</v>
      </c>
      <c r="U167" s="26" t="s">
        <v>65</v>
      </c>
      <c r="V167" s="133">
        <f>+BaseV!K170</f>
        <v>0</v>
      </c>
      <c r="W167" s="31" t="e">
        <f>+BaseV!R170</f>
        <v>#N/A</v>
      </c>
      <c r="X167" s="10">
        <v>1</v>
      </c>
      <c r="AB167" s="10">
        <f>+BaseV!P170</f>
        <v>0</v>
      </c>
    </row>
    <row r="168" spans="1:28" x14ac:dyDescent="0.2">
      <c r="A168" s="28">
        <f>+BaseV!C171</f>
        <v>0</v>
      </c>
      <c r="B168" s="28">
        <f>+BaseV!Q171</f>
        <v>0</v>
      </c>
      <c r="C168" s="21"/>
      <c r="D168" s="21"/>
      <c r="E168" s="28">
        <f>+BaseV!F171</f>
        <v>0</v>
      </c>
      <c r="F168" s="50">
        <f>+BaseV!G171</f>
        <v>0</v>
      </c>
      <c r="G168" s="28">
        <f>+BaseV!I171</f>
        <v>0</v>
      </c>
      <c r="H168" s="51">
        <f>+BaseV!O171</f>
        <v>0</v>
      </c>
      <c r="I168" s="156">
        <f>+BaseV!S171</f>
        <v>0</v>
      </c>
      <c r="J168" s="156">
        <f>+BaseV!T171</f>
        <v>0</v>
      </c>
      <c r="K168" s="36">
        <f t="shared" si="2"/>
        <v>0</v>
      </c>
      <c r="L168" s="51">
        <f>+BaseV!E171</f>
        <v>0</v>
      </c>
      <c r="M168" s="20"/>
      <c r="N168" s="20" t="s">
        <v>63</v>
      </c>
      <c r="O168" s="49">
        <v>900247589</v>
      </c>
      <c r="P168" s="22"/>
      <c r="Q168" s="23">
        <f>+BaseV!V171</f>
        <v>0</v>
      </c>
      <c r="R168" s="44" t="s">
        <v>64</v>
      </c>
      <c r="S168" s="25"/>
      <c r="T168" s="20" t="s">
        <v>63</v>
      </c>
      <c r="U168" s="26" t="s">
        <v>65</v>
      </c>
      <c r="V168" s="133">
        <f>+BaseV!K171</f>
        <v>0</v>
      </c>
      <c r="W168" s="31" t="e">
        <f>+BaseV!R171</f>
        <v>#N/A</v>
      </c>
      <c r="X168" s="10">
        <v>1</v>
      </c>
      <c r="AB168" s="10">
        <f>+BaseV!P171</f>
        <v>0</v>
      </c>
    </row>
    <row r="169" spans="1:28" x14ac:dyDescent="0.2">
      <c r="A169" s="28">
        <f>+BaseV!C172</f>
        <v>0</v>
      </c>
      <c r="B169" s="28">
        <f>+BaseV!Q172</f>
        <v>0</v>
      </c>
      <c r="C169" s="21"/>
      <c r="D169" s="21"/>
      <c r="E169" s="28">
        <f>+BaseV!F172</f>
        <v>0</v>
      </c>
      <c r="F169" s="50">
        <f>+BaseV!G172</f>
        <v>0</v>
      </c>
      <c r="G169" s="28">
        <f>+BaseV!I172</f>
        <v>0</v>
      </c>
      <c r="H169" s="51">
        <f>+BaseV!O172</f>
        <v>0</v>
      </c>
      <c r="I169" s="156">
        <f>+BaseV!S172</f>
        <v>0</v>
      </c>
      <c r="J169" s="156">
        <f>+BaseV!T172</f>
        <v>0</v>
      </c>
      <c r="K169" s="36">
        <f t="shared" si="2"/>
        <v>0</v>
      </c>
      <c r="L169" s="51">
        <f>+BaseV!E172</f>
        <v>0</v>
      </c>
      <c r="M169" s="20"/>
      <c r="N169" s="20" t="s">
        <v>63</v>
      </c>
      <c r="O169" s="49">
        <v>900247589</v>
      </c>
      <c r="P169" s="22"/>
      <c r="Q169" s="23">
        <f>+BaseV!V172</f>
        <v>0</v>
      </c>
      <c r="R169" s="44" t="s">
        <v>64</v>
      </c>
      <c r="S169" s="25"/>
      <c r="T169" s="20" t="s">
        <v>63</v>
      </c>
      <c r="U169" s="26" t="s">
        <v>65</v>
      </c>
      <c r="V169" s="133">
        <f>+BaseV!K172</f>
        <v>0</v>
      </c>
      <c r="W169" s="31" t="e">
        <f>+BaseV!R172</f>
        <v>#N/A</v>
      </c>
      <c r="X169" s="10">
        <v>1</v>
      </c>
      <c r="AB169" s="10">
        <f>+BaseV!P172</f>
        <v>0</v>
      </c>
    </row>
    <row r="170" spans="1:28" x14ac:dyDescent="0.2">
      <c r="A170" s="28">
        <f>+BaseV!C173</f>
        <v>0</v>
      </c>
      <c r="B170" s="28">
        <f>+BaseV!Q173</f>
        <v>0</v>
      </c>
      <c r="C170" s="21"/>
      <c r="D170" s="21"/>
      <c r="E170" s="28">
        <f>+BaseV!F173</f>
        <v>0</v>
      </c>
      <c r="F170" s="50">
        <f>+BaseV!G173</f>
        <v>0</v>
      </c>
      <c r="G170" s="28">
        <f>+BaseV!I173</f>
        <v>0</v>
      </c>
      <c r="H170" s="51">
        <f>+BaseV!O173</f>
        <v>0</v>
      </c>
      <c r="I170" s="156">
        <f>+BaseV!S173</f>
        <v>0</v>
      </c>
      <c r="J170" s="156">
        <f>+BaseV!T173</f>
        <v>0</v>
      </c>
      <c r="K170" s="36">
        <f t="shared" si="2"/>
        <v>0</v>
      </c>
      <c r="L170" s="51">
        <f>+BaseV!E173</f>
        <v>0</v>
      </c>
      <c r="M170" s="20"/>
      <c r="N170" s="20" t="s">
        <v>63</v>
      </c>
      <c r="O170" s="49">
        <v>900247589</v>
      </c>
      <c r="P170" s="22"/>
      <c r="Q170" s="23">
        <f>+BaseV!V173</f>
        <v>0</v>
      </c>
      <c r="R170" s="44" t="s">
        <v>64</v>
      </c>
      <c r="S170" s="25"/>
      <c r="T170" s="20" t="s">
        <v>63</v>
      </c>
      <c r="U170" s="26" t="s">
        <v>65</v>
      </c>
      <c r="V170" s="133">
        <f>+BaseV!K173</f>
        <v>0</v>
      </c>
      <c r="W170" s="31" t="e">
        <f>+BaseV!R173</f>
        <v>#N/A</v>
      </c>
      <c r="X170" s="10">
        <v>1</v>
      </c>
      <c r="AB170" s="10">
        <f>+BaseV!P173</f>
        <v>0</v>
      </c>
    </row>
    <row r="171" spans="1:28" x14ac:dyDescent="0.2">
      <c r="A171" s="28">
        <f>+BaseV!C174</f>
        <v>0</v>
      </c>
      <c r="B171" s="28">
        <f>+BaseV!Q174</f>
        <v>0</v>
      </c>
      <c r="C171" s="21"/>
      <c r="D171" s="21"/>
      <c r="E171" s="28">
        <f>+BaseV!F174</f>
        <v>0</v>
      </c>
      <c r="F171" s="50">
        <f>+BaseV!G174</f>
        <v>0</v>
      </c>
      <c r="G171" s="28">
        <f>+BaseV!I174</f>
        <v>0</v>
      </c>
      <c r="H171" s="51">
        <f>+BaseV!O174</f>
        <v>0</v>
      </c>
      <c r="I171" s="156">
        <f>+BaseV!S174</f>
        <v>0</v>
      </c>
      <c r="J171" s="156">
        <f>+BaseV!T174</f>
        <v>0</v>
      </c>
      <c r="K171" s="36">
        <f t="shared" si="2"/>
        <v>0</v>
      </c>
      <c r="L171" s="51">
        <f>+BaseV!E174</f>
        <v>0</v>
      </c>
      <c r="M171" s="20"/>
      <c r="N171" s="20" t="s">
        <v>63</v>
      </c>
      <c r="O171" s="49">
        <v>900247589</v>
      </c>
      <c r="P171" s="22"/>
      <c r="Q171" s="23">
        <f>+BaseV!V174</f>
        <v>0</v>
      </c>
      <c r="R171" s="44" t="s">
        <v>64</v>
      </c>
      <c r="S171" s="25"/>
      <c r="T171" s="20" t="s">
        <v>63</v>
      </c>
      <c r="U171" s="26" t="s">
        <v>65</v>
      </c>
      <c r="V171" s="133">
        <f>+BaseV!K174</f>
        <v>0</v>
      </c>
      <c r="W171" s="31" t="e">
        <f>+BaseV!R174</f>
        <v>#N/A</v>
      </c>
      <c r="X171" s="10">
        <v>1</v>
      </c>
      <c r="AB171" s="10">
        <f>+BaseV!P174</f>
        <v>0</v>
      </c>
    </row>
    <row r="172" spans="1:28" x14ac:dyDescent="0.2">
      <c r="A172" s="28">
        <f>+BaseV!C175</f>
        <v>0</v>
      </c>
      <c r="B172" s="28">
        <f>+BaseV!Q175</f>
        <v>0</v>
      </c>
      <c r="C172" s="21"/>
      <c r="D172" s="21"/>
      <c r="E172" s="28">
        <f>+BaseV!F175</f>
        <v>0</v>
      </c>
      <c r="F172" s="50">
        <f>+BaseV!G175</f>
        <v>0</v>
      </c>
      <c r="G172" s="28">
        <f>+BaseV!I175</f>
        <v>0</v>
      </c>
      <c r="H172" s="51">
        <f>+BaseV!O175</f>
        <v>0</v>
      </c>
      <c r="I172" s="156">
        <f>+BaseV!S175</f>
        <v>0</v>
      </c>
      <c r="J172" s="156">
        <f>+BaseV!T175</f>
        <v>0</v>
      </c>
      <c r="K172" s="36">
        <f t="shared" si="2"/>
        <v>0</v>
      </c>
      <c r="L172" s="51">
        <f>+BaseV!E175</f>
        <v>0</v>
      </c>
      <c r="M172" s="20"/>
      <c r="N172" s="20" t="s">
        <v>63</v>
      </c>
      <c r="O172" s="49">
        <v>900247589</v>
      </c>
      <c r="P172" s="22"/>
      <c r="Q172" s="23">
        <f>+BaseV!V175</f>
        <v>0</v>
      </c>
      <c r="R172" s="44" t="s">
        <v>64</v>
      </c>
      <c r="S172" s="25"/>
      <c r="T172" s="20" t="s">
        <v>63</v>
      </c>
      <c r="U172" s="26" t="s">
        <v>65</v>
      </c>
      <c r="V172" s="133">
        <f>+BaseV!K175</f>
        <v>0</v>
      </c>
      <c r="W172" s="31" t="e">
        <f>+BaseV!R175</f>
        <v>#N/A</v>
      </c>
      <c r="X172" s="10">
        <v>1</v>
      </c>
      <c r="AB172" s="10">
        <f>+BaseV!P175</f>
        <v>0</v>
      </c>
    </row>
    <row r="173" spans="1:28" x14ac:dyDescent="0.2">
      <c r="A173" s="28">
        <f>+BaseV!C176</f>
        <v>0</v>
      </c>
      <c r="B173" s="28">
        <f>+BaseV!Q176</f>
        <v>0</v>
      </c>
      <c r="C173" s="21"/>
      <c r="D173" s="21"/>
      <c r="E173" s="28">
        <f>+BaseV!F176</f>
        <v>0</v>
      </c>
      <c r="F173" s="50">
        <f>+BaseV!G176</f>
        <v>0</v>
      </c>
      <c r="G173" s="28">
        <f>+BaseV!I176</f>
        <v>0</v>
      </c>
      <c r="H173" s="51">
        <f>+BaseV!O176</f>
        <v>0</v>
      </c>
      <c r="I173" s="156">
        <f>+BaseV!S176</f>
        <v>0</v>
      </c>
      <c r="J173" s="156">
        <f>+BaseV!T176</f>
        <v>0</v>
      </c>
      <c r="K173" s="36">
        <f t="shared" si="2"/>
        <v>0</v>
      </c>
      <c r="L173" s="51">
        <f>+BaseV!E176</f>
        <v>0</v>
      </c>
      <c r="M173" s="20"/>
      <c r="N173" s="20" t="s">
        <v>63</v>
      </c>
      <c r="O173" s="49">
        <v>900247589</v>
      </c>
      <c r="P173" s="22"/>
      <c r="Q173" s="23">
        <f>+BaseV!V176</f>
        <v>0</v>
      </c>
      <c r="R173" s="44" t="s">
        <v>64</v>
      </c>
      <c r="S173" s="25"/>
      <c r="T173" s="20" t="s">
        <v>63</v>
      </c>
      <c r="U173" s="26" t="s">
        <v>65</v>
      </c>
      <c r="V173" s="133">
        <f>+BaseV!K176</f>
        <v>0</v>
      </c>
      <c r="W173" s="31" t="e">
        <f>+BaseV!R176</f>
        <v>#N/A</v>
      </c>
      <c r="X173" s="10">
        <v>1</v>
      </c>
      <c r="AB173" s="10">
        <f>+BaseV!P176</f>
        <v>0</v>
      </c>
    </row>
    <row r="174" spans="1:28" x14ac:dyDescent="0.2">
      <c r="A174" s="28">
        <f>+BaseV!C177</f>
        <v>0</v>
      </c>
      <c r="B174" s="28">
        <f>+BaseV!Q177</f>
        <v>0</v>
      </c>
      <c r="C174" s="21"/>
      <c r="D174" s="21"/>
      <c r="E174" s="28">
        <f>+BaseV!F177</f>
        <v>0</v>
      </c>
      <c r="F174" s="50">
        <f>+BaseV!G177</f>
        <v>0</v>
      </c>
      <c r="G174" s="28">
        <f>+BaseV!I177</f>
        <v>0</v>
      </c>
      <c r="H174" s="51">
        <f>+BaseV!O177</f>
        <v>0</v>
      </c>
      <c r="I174" s="156">
        <f>+BaseV!S177</f>
        <v>0</v>
      </c>
      <c r="J174" s="156">
        <f>+BaseV!T177</f>
        <v>0</v>
      </c>
      <c r="K174" s="36">
        <f t="shared" si="2"/>
        <v>0</v>
      </c>
      <c r="L174" s="51">
        <f>+BaseV!E177</f>
        <v>0</v>
      </c>
      <c r="M174" s="20"/>
      <c r="N174" s="20" t="s">
        <v>63</v>
      </c>
      <c r="O174" s="49">
        <v>900247589</v>
      </c>
      <c r="P174" s="22"/>
      <c r="Q174" s="23">
        <f>+BaseV!V177</f>
        <v>0</v>
      </c>
      <c r="R174" s="44" t="s">
        <v>64</v>
      </c>
      <c r="S174" s="25"/>
      <c r="T174" s="20" t="s">
        <v>63</v>
      </c>
      <c r="U174" s="26" t="s">
        <v>65</v>
      </c>
      <c r="V174" s="133">
        <f>+BaseV!K177</f>
        <v>0</v>
      </c>
      <c r="W174" s="31" t="e">
        <f>+BaseV!R177</f>
        <v>#N/A</v>
      </c>
      <c r="X174" s="10">
        <v>1</v>
      </c>
      <c r="AB174" s="10">
        <f>+BaseV!P177</f>
        <v>0</v>
      </c>
    </row>
    <row r="175" spans="1:28" x14ac:dyDescent="0.2">
      <c r="A175" s="28">
        <f>+BaseV!C178</f>
        <v>0</v>
      </c>
      <c r="B175" s="28">
        <f>+BaseV!Q178</f>
        <v>0</v>
      </c>
      <c r="C175" s="21"/>
      <c r="D175" s="21"/>
      <c r="E175" s="28">
        <f>+BaseV!F178</f>
        <v>0</v>
      </c>
      <c r="F175" s="50">
        <f>+BaseV!G178</f>
        <v>0</v>
      </c>
      <c r="G175" s="28">
        <f>+BaseV!I178</f>
        <v>0</v>
      </c>
      <c r="H175" s="51">
        <f>+BaseV!O178</f>
        <v>0</v>
      </c>
      <c r="I175" s="156">
        <f>+BaseV!S178</f>
        <v>0</v>
      </c>
      <c r="J175" s="156">
        <f>+BaseV!T178</f>
        <v>0</v>
      </c>
      <c r="K175" s="36">
        <f t="shared" si="2"/>
        <v>0</v>
      </c>
      <c r="L175" s="51">
        <f>+BaseV!E178</f>
        <v>0</v>
      </c>
      <c r="M175" s="20"/>
      <c r="N175" s="20" t="s">
        <v>63</v>
      </c>
      <c r="O175" s="49">
        <v>900247589</v>
      </c>
      <c r="P175" s="22"/>
      <c r="Q175" s="23">
        <f>+BaseV!V178</f>
        <v>0</v>
      </c>
      <c r="R175" s="44" t="s">
        <v>64</v>
      </c>
      <c r="S175" s="25"/>
      <c r="T175" s="20" t="s">
        <v>63</v>
      </c>
      <c r="U175" s="26" t="s">
        <v>65</v>
      </c>
      <c r="V175" s="133">
        <f>+BaseV!K178</f>
        <v>0</v>
      </c>
      <c r="W175" s="31" t="e">
        <f>+BaseV!R178</f>
        <v>#N/A</v>
      </c>
      <c r="X175" s="10">
        <v>1</v>
      </c>
      <c r="AB175" s="10">
        <f>+BaseV!P178</f>
        <v>0</v>
      </c>
    </row>
    <row r="176" spans="1:28" x14ac:dyDescent="0.2">
      <c r="A176" s="28">
        <f>+BaseV!C179</f>
        <v>0</v>
      </c>
      <c r="B176" s="28">
        <f>+BaseV!Q179</f>
        <v>0</v>
      </c>
      <c r="C176" s="21"/>
      <c r="D176" s="21"/>
      <c r="E176" s="28">
        <f>+BaseV!F179</f>
        <v>0</v>
      </c>
      <c r="F176" s="50">
        <f>+BaseV!G179</f>
        <v>0</v>
      </c>
      <c r="G176" s="28">
        <f>+BaseV!I179</f>
        <v>0</v>
      </c>
      <c r="H176" s="51">
        <f>+BaseV!O179</f>
        <v>0</v>
      </c>
      <c r="I176" s="156">
        <f>+BaseV!S179</f>
        <v>0</v>
      </c>
      <c r="J176" s="156">
        <f>+BaseV!T179</f>
        <v>0</v>
      </c>
      <c r="K176" s="36">
        <f t="shared" si="2"/>
        <v>0</v>
      </c>
      <c r="L176" s="51">
        <f>+BaseV!E179</f>
        <v>0</v>
      </c>
      <c r="M176" s="20"/>
      <c r="N176" s="20" t="s">
        <v>63</v>
      </c>
      <c r="O176" s="49">
        <v>900247589</v>
      </c>
      <c r="P176" s="22"/>
      <c r="Q176" s="23">
        <f>+BaseV!V179</f>
        <v>0</v>
      </c>
      <c r="R176" s="44" t="s">
        <v>64</v>
      </c>
      <c r="S176" s="25"/>
      <c r="T176" s="20" t="s">
        <v>63</v>
      </c>
      <c r="U176" s="26" t="s">
        <v>65</v>
      </c>
      <c r="V176" s="133">
        <f>+BaseV!K179</f>
        <v>0</v>
      </c>
      <c r="W176" s="31" t="e">
        <f>+BaseV!R179</f>
        <v>#N/A</v>
      </c>
      <c r="X176" s="10">
        <v>1</v>
      </c>
      <c r="AB176" s="10">
        <f>+BaseV!P179</f>
        <v>0</v>
      </c>
    </row>
    <row r="177" spans="1:28" x14ac:dyDescent="0.2">
      <c r="A177" s="28">
        <f>+BaseV!C180</f>
        <v>0</v>
      </c>
      <c r="B177" s="28">
        <f>+BaseV!Q180</f>
        <v>0</v>
      </c>
      <c r="C177" s="21"/>
      <c r="D177" s="21"/>
      <c r="E177" s="28">
        <f>+BaseV!F180</f>
        <v>0</v>
      </c>
      <c r="F177" s="50">
        <f>+BaseV!G180</f>
        <v>0</v>
      </c>
      <c r="G177" s="28">
        <f>+BaseV!I180</f>
        <v>0</v>
      </c>
      <c r="H177" s="51">
        <f>+BaseV!O180</f>
        <v>0</v>
      </c>
      <c r="I177" s="156">
        <f>+BaseV!S180</f>
        <v>0</v>
      </c>
      <c r="J177" s="156">
        <f>+BaseV!T180</f>
        <v>0</v>
      </c>
      <c r="K177" s="36">
        <f t="shared" si="2"/>
        <v>0</v>
      </c>
      <c r="L177" s="51">
        <f>+BaseV!E180</f>
        <v>0</v>
      </c>
      <c r="M177" s="20"/>
      <c r="N177" s="20" t="s">
        <v>63</v>
      </c>
      <c r="O177" s="49">
        <v>900247589</v>
      </c>
      <c r="P177" s="22"/>
      <c r="Q177" s="23">
        <f>+BaseV!V180</f>
        <v>0</v>
      </c>
      <c r="R177" s="44" t="s">
        <v>64</v>
      </c>
      <c r="S177" s="25"/>
      <c r="T177" s="20" t="s">
        <v>63</v>
      </c>
      <c r="U177" s="26" t="s">
        <v>65</v>
      </c>
      <c r="V177" s="133">
        <f>+BaseV!K180</f>
        <v>0</v>
      </c>
      <c r="W177" s="31" t="e">
        <f>+BaseV!R180</f>
        <v>#N/A</v>
      </c>
      <c r="X177" s="10">
        <v>1</v>
      </c>
      <c r="AB177" s="10">
        <f>+BaseV!P180</f>
        <v>0</v>
      </c>
    </row>
    <row r="178" spans="1:28" x14ac:dyDescent="0.2">
      <c r="A178" s="28">
        <f>+BaseV!C181</f>
        <v>0</v>
      </c>
      <c r="B178" s="28">
        <f>+BaseV!Q181</f>
        <v>0</v>
      </c>
      <c r="C178" s="21"/>
      <c r="D178" s="21"/>
      <c r="E178" s="28">
        <f>+BaseV!F181</f>
        <v>0</v>
      </c>
      <c r="F178" s="50">
        <f>+BaseV!G181</f>
        <v>0</v>
      </c>
      <c r="G178" s="28">
        <f>+BaseV!I181</f>
        <v>0</v>
      </c>
      <c r="H178" s="51">
        <f>+BaseV!O181</f>
        <v>0</v>
      </c>
      <c r="I178" s="156">
        <f>+BaseV!S181</f>
        <v>0</v>
      </c>
      <c r="J178" s="156">
        <f>+BaseV!T181</f>
        <v>0</v>
      </c>
      <c r="K178" s="36">
        <f t="shared" si="2"/>
        <v>0</v>
      </c>
      <c r="L178" s="51">
        <f>+BaseV!E181</f>
        <v>0</v>
      </c>
      <c r="M178" s="20"/>
      <c r="N178" s="20" t="s">
        <v>63</v>
      </c>
      <c r="O178" s="49">
        <v>900247589</v>
      </c>
      <c r="P178" s="22"/>
      <c r="Q178" s="23">
        <f>+BaseV!V181</f>
        <v>0</v>
      </c>
      <c r="R178" s="44" t="s">
        <v>64</v>
      </c>
      <c r="S178" s="25"/>
      <c r="T178" s="20" t="s">
        <v>63</v>
      </c>
      <c r="U178" s="26" t="s">
        <v>65</v>
      </c>
      <c r="V178" s="133">
        <f>+BaseV!K181</f>
        <v>0</v>
      </c>
      <c r="W178" s="31" t="e">
        <f>+BaseV!R181</f>
        <v>#N/A</v>
      </c>
      <c r="X178" s="10">
        <v>1</v>
      </c>
      <c r="AB178" s="10">
        <f>+BaseV!P181</f>
        <v>0</v>
      </c>
    </row>
    <row r="179" spans="1:28" x14ac:dyDescent="0.2">
      <c r="A179" s="28">
        <f>+BaseV!C182</f>
        <v>0</v>
      </c>
      <c r="B179" s="28">
        <f>+BaseV!Q182</f>
        <v>0</v>
      </c>
      <c r="C179" s="21"/>
      <c r="D179" s="21"/>
      <c r="E179" s="28">
        <f>+BaseV!F182</f>
        <v>0</v>
      </c>
      <c r="F179" s="50">
        <f>+BaseV!G182</f>
        <v>0</v>
      </c>
      <c r="G179" s="28">
        <f>+BaseV!I182</f>
        <v>0</v>
      </c>
      <c r="H179" s="51">
        <f>+BaseV!O182</f>
        <v>0</v>
      </c>
      <c r="I179" s="156">
        <f>+BaseV!S182</f>
        <v>0</v>
      </c>
      <c r="J179" s="156">
        <f>+BaseV!T182</f>
        <v>0</v>
      </c>
      <c r="K179" s="36">
        <f t="shared" si="2"/>
        <v>0</v>
      </c>
      <c r="L179" s="51">
        <f>+BaseV!E182</f>
        <v>0</v>
      </c>
      <c r="M179" s="20"/>
      <c r="N179" s="20" t="s">
        <v>63</v>
      </c>
      <c r="O179" s="49">
        <v>900247589</v>
      </c>
      <c r="P179" s="22"/>
      <c r="Q179" s="23">
        <f>+BaseV!V182</f>
        <v>0</v>
      </c>
      <c r="R179" s="44" t="s">
        <v>64</v>
      </c>
      <c r="S179" s="25"/>
      <c r="T179" s="20" t="s">
        <v>63</v>
      </c>
      <c r="U179" s="26" t="s">
        <v>65</v>
      </c>
      <c r="V179" s="133">
        <f>+BaseV!K182</f>
        <v>0</v>
      </c>
      <c r="W179" s="31" t="e">
        <f>+BaseV!R182</f>
        <v>#N/A</v>
      </c>
      <c r="X179" s="10">
        <v>1</v>
      </c>
      <c r="AB179" s="10">
        <f>+BaseV!P182</f>
        <v>0</v>
      </c>
    </row>
    <row r="180" spans="1:28" x14ac:dyDescent="0.2">
      <c r="A180" s="28">
        <f>+BaseV!C183</f>
        <v>0</v>
      </c>
      <c r="B180" s="28">
        <f>+BaseV!Q183</f>
        <v>0</v>
      </c>
      <c r="C180" s="21"/>
      <c r="D180" s="21"/>
      <c r="E180" s="28">
        <f>+BaseV!F183</f>
        <v>0</v>
      </c>
      <c r="F180" s="50">
        <f>+BaseV!G183</f>
        <v>0</v>
      </c>
      <c r="G180" s="28">
        <f>+BaseV!I183</f>
        <v>0</v>
      </c>
      <c r="H180" s="51">
        <f>+BaseV!O183</f>
        <v>0</v>
      </c>
      <c r="I180" s="156">
        <f>+BaseV!S183</f>
        <v>0</v>
      </c>
      <c r="J180" s="156">
        <f>+BaseV!T183</f>
        <v>0</v>
      </c>
      <c r="K180" s="36">
        <f t="shared" si="2"/>
        <v>0</v>
      </c>
      <c r="L180" s="51">
        <f>+BaseV!E183</f>
        <v>0</v>
      </c>
      <c r="M180" s="20"/>
      <c r="N180" s="20" t="s">
        <v>63</v>
      </c>
      <c r="O180" s="49">
        <v>900247589</v>
      </c>
      <c r="P180" s="22"/>
      <c r="Q180" s="23">
        <f>+BaseV!V183</f>
        <v>0</v>
      </c>
      <c r="R180" s="44" t="s">
        <v>64</v>
      </c>
      <c r="S180" s="25"/>
      <c r="T180" s="20" t="s">
        <v>63</v>
      </c>
      <c r="U180" s="26" t="s">
        <v>65</v>
      </c>
      <c r="V180" s="133">
        <f>+BaseV!K183</f>
        <v>0</v>
      </c>
      <c r="W180" s="31" t="e">
        <f>+BaseV!R183</f>
        <v>#N/A</v>
      </c>
      <c r="X180" s="10">
        <v>1</v>
      </c>
      <c r="AB180" s="10">
        <f>+BaseV!P183</f>
        <v>0</v>
      </c>
    </row>
    <row r="181" spans="1:28" x14ac:dyDescent="0.2">
      <c r="A181" s="28">
        <f>+BaseV!C184</f>
        <v>0</v>
      </c>
      <c r="B181" s="28">
        <f>+BaseV!Q184</f>
        <v>0</v>
      </c>
      <c r="C181" s="21"/>
      <c r="D181" s="21"/>
      <c r="E181" s="28">
        <f>+BaseV!F184</f>
        <v>0</v>
      </c>
      <c r="F181" s="50">
        <f>+BaseV!G184</f>
        <v>0</v>
      </c>
      <c r="G181" s="28">
        <f>+BaseV!I184</f>
        <v>0</v>
      </c>
      <c r="H181" s="51">
        <f>+BaseV!O184</f>
        <v>0</v>
      </c>
      <c r="I181" s="156">
        <f>+BaseV!S184</f>
        <v>0</v>
      </c>
      <c r="J181" s="156">
        <f>+BaseV!T184</f>
        <v>0</v>
      </c>
      <c r="K181" s="36">
        <f t="shared" si="2"/>
        <v>0</v>
      </c>
      <c r="L181" s="51">
        <f>+BaseV!E184</f>
        <v>0</v>
      </c>
      <c r="M181" s="20"/>
      <c r="N181" s="20" t="s">
        <v>63</v>
      </c>
      <c r="O181" s="49">
        <v>900247589</v>
      </c>
      <c r="P181" s="22"/>
      <c r="Q181" s="23">
        <f>+BaseV!V184</f>
        <v>0</v>
      </c>
      <c r="R181" s="44" t="s">
        <v>64</v>
      </c>
      <c r="S181" s="25"/>
      <c r="T181" s="20" t="s">
        <v>63</v>
      </c>
      <c r="U181" s="26" t="s">
        <v>65</v>
      </c>
      <c r="V181" s="133">
        <f>+BaseV!K184</f>
        <v>0</v>
      </c>
      <c r="W181" s="31" t="e">
        <f>+BaseV!R184</f>
        <v>#N/A</v>
      </c>
      <c r="X181" s="10">
        <v>1</v>
      </c>
      <c r="AB181" s="10">
        <f>+BaseV!P184</f>
        <v>0</v>
      </c>
    </row>
    <row r="182" spans="1:28" x14ac:dyDescent="0.2">
      <c r="A182" s="28">
        <f>+BaseV!C185</f>
        <v>0</v>
      </c>
      <c r="B182" s="28">
        <f>+BaseV!Q185</f>
        <v>0</v>
      </c>
      <c r="C182" s="21"/>
      <c r="D182" s="21"/>
      <c r="E182" s="28">
        <f>+BaseV!F185</f>
        <v>0</v>
      </c>
      <c r="F182" s="50">
        <f>+BaseV!G185</f>
        <v>0</v>
      </c>
      <c r="G182" s="28">
        <f>+BaseV!I185</f>
        <v>0</v>
      </c>
      <c r="H182" s="51">
        <f>+BaseV!O185</f>
        <v>0</v>
      </c>
      <c r="I182" s="156">
        <f>+BaseV!S185</f>
        <v>0</v>
      </c>
      <c r="J182" s="156">
        <f>+BaseV!T185</f>
        <v>0</v>
      </c>
      <c r="K182" s="36">
        <f t="shared" si="2"/>
        <v>0</v>
      </c>
      <c r="L182" s="51">
        <f>+BaseV!E185</f>
        <v>0</v>
      </c>
      <c r="M182" s="20"/>
      <c r="N182" s="20" t="s">
        <v>63</v>
      </c>
      <c r="O182" s="49">
        <v>900247589</v>
      </c>
      <c r="P182" s="22"/>
      <c r="Q182" s="23">
        <f>+BaseV!V185</f>
        <v>0</v>
      </c>
      <c r="R182" s="44" t="s">
        <v>64</v>
      </c>
      <c r="S182" s="25"/>
      <c r="T182" s="20" t="s">
        <v>63</v>
      </c>
      <c r="U182" s="26" t="s">
        <v>65</v>
      </c>
      <c r="V182" s="133">
        <f>+BaseV!K185</f>
        <v>0</v>
      </c>
      <c r="W182" s="31" t="e">
        <f>+BaseV!R185</f>
        <v>#N/A</v>
      </c>
      <c r="X182" s="10">
        <v>1</v>
      </c>
      <c r="AB182" s="10">
        <f>+BaseV!P185</f>
        <v>0</v>
      </c>
    </row>
    <row r="183" spans="1:28" x14ac:dyDescent="0.2">
      <c r="A183" s="28">
        <f>+BaseV!C186</f>
        <v>0</v>
      </c>
      <c r="B183" s="28">
        <f>+BaseV!Q186</f>
        <v>0</v>
      </c>
      <c r="C183" s="21"/>
      <c r="D183" s="21"/>
      <c r="E183" s="28">
        <f>+BaseV!F186</f>
        <v>0</v>
      </c>
      <c r="F183" s="50">
        <f>+BaseV!G186</f>
        <v>0</v>
      </c>
      <c r="G183" s="28">
        <f>+BaseV!I186</f>
        <v>0</v>
      </c>
      <c r="H183" s="51">
        <f>+BaseV!O186</f>
        <v>0</v>
      </c>
      <c r="I183" s="156">
        <f>+BaseV!S186</f>
        <v>0</v>
      </c>
      <c r="J183" s="156">
        <f>+BaseV!T186</f>
        <v>0</v>
      </c>
      <c r="K183" s="36">
        <f t="shared" si="2"/>
        <v>0</v>
      </c>
      <c r="L183" s="51">
        <f>+BaseV!E186</f>
        <v>0</v>
      </c>
      <c r="M183" s="20"/>
      <c r="N183" s="20" t="s">
        <v>63</v>
      </c>
      <c r="O183" s="49">
        <v>900247589</v>
      </c>
      <c r="P183" s="22"/>
      <c r="Q183" s="23">
        <f>+BaseV!V186</f>
        <v>0</v>
      </c>
      <c r="R183" s="44" t="s">
        <v>64</v>
      </c>
      <c r="S183" s="25"/>
      <c r="T183" s="20" t="s">
        <v>63</v>
      </c>
      <c r="U183" s="26" t="s">
        <v>65</v>
      </c>
      <c r="V183" s="133">
        <f>+BaseV!K186</f>
        <v>0</v>
      </c>
      <c r="W183" s="31" t="e">
        <f>+BaseV!R186</f>
        <v>#N/A</v>
      </c>
      <c r="X183" s="10">
        <v>1</v>
      </c>
      <c r="AB183" s="10">
        <f>+BaseV!P186</f>
        <v>0</v>
      </c>
    </row>
    <row r="184" spans="1:28" x14ac:dyDescent="0.2">
      <c r="A184" s="28">
        <f>+BaseV!C187</f>
        <v>0</v>
      </c>
      <c r="B184" s="28">
        <f>+BaseV!Q187</f>
        <v>0</v>
      </c>
      <c r="C184" s="21"/>
      <c r="D184" s="21"/>
      <c r="E184" s="28">
        <f>+BaseV!F187</f>
        <v>0</v>
      </c>
      <c r="F184" s="50">
        <f>+BaseV!G187</f>
        <v>0</v>
      </c>
      <c r="G184" s="28">
        <f>+BaseV!I187</f>
        <v>0</v>
      </c>
      <c r="H184" s="51">
        <f>+BaseV!O187</f>
        <v>0</v>
      </c>
      <c r="I184" s="156">
        <f>+BaseV!S187</f>
        <v>0</v>
      </c>
      <c r="J184" s="156">
        <f>+BaseV!T187</f>
        <v>0</v>
      </c>
      <c r="K184" s="36">
        <f t="shared" si="2"/>
        <v>0</v>
      </c>
      <c r="L184" s="51">
        <f>+BaseV!E187</f>
        <v>0</v>
      </c>
      <c r="M184" s="20"/>
      <c r="N184" s="20" t="s">
        <v>63</v>
      </c>
      <c r="O184" s="49">
        <v>900247589</v>
      </c>
      <c r="P184" s="22"/>
      <c r="Q184" s="23">
        <f>+BaseV!V187</f>
        <v>0</v>
      </c>
      <c r="R184" s="44" t="s">
        <v>64</v>
      </c>
      <c r="S184" s="25"/>
      <c r="T184" s="20" t="s">
        <v>63</v>
      </c>
      <c r="U184" s="26" t="s">
        <v>65</v>
      </c>
      <c r="V184" s="133">
        <f>+BaseV!K187</f>
        <v>0</v>
      </c>
      <c r="W184" s="31" t="e">
        <f>+BaseV!R187</f>
        <v>#N/A</v>
      </c>
      <c r="X184" s="10">
        <v>1</v>
      </c>
      <c r="AB184" s="10">
        <f>+BaseV!P187</f>
        <v>0</v>
      </c>
    </row>
    <row r="185" spans="1:28" x14ac:dyDescent="0.2">
      <c r="A185" s="28">
        <f>+BaseV!C188</f>
        <v>0</v>
      </c>
      <c r="B185" s="28">
        <f>+BaseV!Q188</f>
        <v>0</v>
      </c>
      <c r="C185" s="21"/>
      <c r="D185" s="21"/>
      <c r="E185" s="28">
        <f>+BaseV!F188</f>
        <v>0</v>
      </c>
      <c r="F185" s="50">
        <f>+BaseV!G188</f>
        <v>0</v>
      </c>
      <c r="G185" s="28">
        <f>+BaseV!I188</f>
        <v>0</v>
      </c>
      <c r="H185" s="51">
        <f>+BaseV!O188</f>
        <v>0</v>
      </c>
      <c r="I185" s="156">
        <f>+BaseV!S188</f>
        <v>0</v>
      </c>
      <c r="J185" s="156">
        <f>+BaseV!T188</f>
        <v>0</v>
      </c>
      <c r="K185" s="36">
        <f t="shared" si="2"/>
        <v>0</v>
      </c>
      <c r="L185" s="51">
        <f>+BaseV!E188</f>
        <v>0</v>
      </c>
      <c r="M185" s="20"/>
      <c r="N185" s="20" t="s">
        <v>63</v>
      </c>
      <c r="O185" s="49">
        <v>900247589</v>
      </c>
      <c r="P185" s="22"/>
      <c r="Q185" s="23">
        <f>+BaseV!V188</f>
        <v>0</v>
      </c>
      <c r="R185" s="44" t="s">
        <v>64</v>
      </c>
      <c r="S185" s="25"/>
      <c r="T185" s="20" t="s">
        <v>63</v>
      </c>
      <c r="U185" s="26" t="s">
        <v>65</v>
      </c>
      <c r="V185" s="133">
        <f>+BaseV!K188</f>
        <v>0</v>
      </c>
      <c r="W185" s="31" t="e">
        <f>+BaseV!R188</f>
        <v>#N/A</v>
      </c>
      <c r="X185" s="10">
        <v>1</v>
      </c>
      <c r="AB185" s="10">
        <f>+BaseV!P188</f>
        <v>0</v>
      </c>
    </row>
    <row r="186" spans="1:28" x14ac:dyDescent="0.2">
      <c r="A186" s="28">
        <f>+BaseV!C189</f>
        <v>0</v>
      </c>
      <c r="B186" s="28">
        <f>+BaseV!Q189</f>
        <v>0</v>
      </c>
      <c r="C186" s="21"/>
      <c r="D186" s="21"/>
      <c r="E186" s="28">
        <f>+BaseV!F189</f>
        <v>0</v>
      </c>
      <c r="F186" s="50">
        <f>+BaseV!G189</f>
        <v>0</v>
      </c>
      <c r="G186" s="28">
        <f>+BaseV!I189</f>
        <v>0</v>
      </c>
      <c r="H186" s="51">
        <f>+BaseV!O189</f>
        <v>0</v>
      </c>
      <c r="I186" s="156">
        <f>+BaseV!S189</f>
        <v>0</v>
      </c>
      <c r="J186" s="156">
        <f>+BaseV!T189</f>
        <v>0</v>
      </c>
      <c r="K186" s="36">
        <f t="shared" si="2"/>
        <v>0</v>
      </c>
      <c r="L186" s="51">
        <f>+BaseV!E189</f>
        <v>0</v>
      </c>
      <c r="M186" s="20"/>
      <c r="N186" s="20" t="s">
        <v>63</v>
      </c>
      <c r="O186" s="49">
        <v>900247589</v>
      </c>
      <c r="P186" s="22"/>
      <c r="Q186" s="23">
        <f>+BaseV!V189</f>
        <v>0</v>
      </c>
      <c r="R186" s="44" t="s">
        <v>64</v>
      </c>
      <c r="S186" s="25"/>
      <c r="T186" s="20" t="s">
        <v>63</v>
      </c>
      <c r="U186" s="26" t="s">
        <v>65</v>
      </c>
      <c r="V186" s="133">
        <f>+BaseV!K189</f>
        <v>0</v>
      </c>
      <c r="W186" s="31" t="e">
        <f>+BaseV!R189</f>
        <v>#N/A</v>
      </c>
      <c r="X186" s="10">
        <v>1</v>
      </c>
      <c r="AB186" s="10">
        <f>+BaseV!P189</f>
        <v>0</v>
      </c>
    </row>
    <row r="187" spans="1:28" x14ac:dyDescent="0.2">
      <c r="A187" s="28">
        <f>+BaseV!C190</f>
        <v>0</v>
      </c>
      <c r="B187" s="28">
        <f>+BaseV!Q190</f>
        <v>0</v>
      </c>
      <c r="C187" s="21"/>
      <c r="D187" s="21"/>
      <c r="E187" s="28">
        <f>+BaseV!F190</f>
        <v>0</v>
      </c>
      <c r="F187" s="50">
        <f>+BaseV!G190</f>
        <v>0</v>
      </c>
      <c r="G187" s="28">
        <f>+BaseV!I190</f>
        <v>0</v>
      </c>
      <c r="H187" s="51">
        <f>+BaseV!O190</f>
        <v>0</v>
      </c>
      <c r="I187" s="156">
        <f>+BaseV!S190</f>
        <v>0</v>
      </c>
      <c r="J187" s="156">
        <f>+BaseV!T190</f>
        <v>0</v>
      </c>
      <c r="K187" s="36">
        <f t="shared" si="2"/>
        <v>0</v>
      </c>
      <c r="L187" s="51">
        <f>+BaseV!E190</f>
        <v>0</v>
      </c>
      <c r="M187" s="20"/>
      <c r="N187" s="20" t="s">
        <v>63</v>
      </c>
      <c r="O187" s="49">
        <v>900247589</v>
      </c>
      <c r="P187" s="22"/>
      <c r="Q187" s="23">
        <f>+BaseV!V190</f>
        <v>0</v>
      </c>
      <c r="R187" s="44" t="s">
        <v>64</v>
      </c>
      <c r="S187" s="25"/>
      <c r="T187" s="20" t="s">
        <v>63</v>
      </c>
      <c r="U187" s="26" t="s">
        <v>65</v>
      </c>
      <c r="V187" s="133">
        <f>+BaseV!K190</f>
        <v>0</v>
      </c>
      <c r="W187" s="31" t="e">
        <f>+BaseV!R190</f>
        <v>#N/A</v>
      </c>
      <c r="X187" s="10">
        <v>1</v>
      </c>
      <c r="AB187" s="10">
        <f>+BaseV!P190</f>
        <v>0</v>
      </c>
    </row>
    <row r="188" spans="1:28" x14ac:dyDescent="0.2">
      <c r="A188" s="28">
        <f>+BaseV!C191</f>
        <v>0</v>
      </c>
      <c r="B188" s="28">
        <f>+BaseV!Q191</f>
        <v>0</v>
      </c>
      <c r="C188" s="21"/>
      <c r="D188" s="21"/>
      <c r="E188" s="28">
        <f>+BaseV!F191</f>
        <v>0</v>
      </c>
      <c r="F188" s="50">
        <f>+BaseV!G191</f>
        <v>0</v>
      </c>
      <c r="G188" s="28">
        <f>+BaseV!I191</f>
        <v>0</v>
      </c>
      <c r="H188" s="51">
        <f>+BaseV!O191</f>
        <v>0</v>
      </c>
      <c r="I188" s="156">
        <f>+BaseV!S191</f>
        <v>0</v>
      </c>
      <c r="J188" s="156">
        <f>+BaseV!T191</f>
        <v>0</v>
      </c>
      <c r="K188" s="36">
        <f t="shared" si="2"/>
        <v>0</v>
      </c>
      <c r="L188" s="51">
        <f>+BaseV!E191</f>
        <v>0</v>
      </c>
      <c r="M188" s="20"/>
      <c r="N188" s="20" t="s">
        <v>63</v>
      </c>
      <c r="O188" s="49">
        <v>900247589</v>
      </c>
      <c r="P188" s="22"/>
      <c r="Q188" s="23">
        <f>+BaseV!V191</f>
        <v>0</v>
      </c>
      <c r="R188" s="44" t="s">
        <v>64</v>
      </c>
      <c r="S188" s="25"/>
      <c r="T188" s="20" t="s">
        <v>63</v>
      </c>
      <c r="U188" s="26" t="s">
        <v>65</v>
      </c>
      <c r="V188" s="133">
        <f>+BaseV!K191</f>
        <v>0</v>
      </c>
      <c r="W188" s="31" t="e">
        <f>+BaseV!R191</f>
        <v>#N/A</v>
      </c>
      <c r="X188" s="10">
        <v>1</v>
      </c>
      <c r="AB188" s="10">
        <f>+BaseV!P191</f>
        <v>0</v>
      </c>
    </row>
    <row r="189" spans="1:28" x14ac:dyDescent="0.2">
      <c r="A189" s="28">
        <f>+BaseV!C192</f>
        <v>0</v>
      </c>
      <c r="B189" s="28">
        <f>+BaseV!Q192</f>
        <v>0</v>
      </c>
      <c r="C189" s="21"/>
      <c r="D189" s="21"/>
      <c r="E189" s="28">
        <f>+BaseV!F192</f>
        <v>0</v>
      </c>
      <c r="F189" s="50">
        <f>+BaseV!G192</f>
        <v>0</v>
      </c>
      <c r="G189" s="28">
        <f>+BaseV!I192</f>
        <v>0</v>
      </c>
      <c r="H189" s="51">
        <f>+BaseV!O192</f>
        <v>0</v>
      </c>
      <c r="I189" s="156">
        <f>+BaseV!S192</f>
        <v>0</v>
      </c>
      <c r="J189" s="156">
        <f>+BaseV!T192</f>
        <v>0</v>
      </c>
      <c r="K189" s="36">
        <f t="shared" si="2"/>
        <v>0</v>
      </c>
      <c r="L189" s="51">
        <f>+BaseV!E192</f>
        <v>0</v>
      </c>
      <c r="M189" s="20"/>
      <c r="N189" s="20" t="s">
        <v>63</v>
      </c>
      <c r="O189" s="49">
        <v>900247589</v>
      </c>
      <c r="P189" s="22"/>
      <c r="Q189" s="23">
        <f>+BaseV!V192</f>
        <v>0</v>
      </c>
      <c r="R189" s="44" t="s">
        <v>64</v>
      </c>
      <c r="S189" s="25"/>
      <c r="T189" s="20" t="s">
        <v>63</v>
      </c>
      <c r="U189" s="26" t="s">
        <v>65</v>
      </c>
      <c r="V189" s="133">
        <f>+BaseV!K192</f>
        <v>0</v>
      </c>
      <c r="W189" s="31" t="e">
        <f>+BaseV!R192</f>
        <v>#N/A</v>
      </c>
      <c r="X189" s="10">
        <v>1</v>
      </c>
      <c r="AB189" s="10">
        <f>+BaseV!P192</f>
        <v>0</v>
      </c>
    </row>
    <row r="190" spans="1:28" x14ac:dyDescent="0.2">
      <c r="A190" s="28">
        <f>+BaseV!C193</f>
        <v>0</v>
      </c>
      <c r="B190" s="28">
        <f>+BaseV!Q193</f>
        <v>0</v>
      </c>
      <c r="C190" s="21"/>
      <c r="D190" s="21"/>
      <c r="E190" s="28">
        <f>+BaseV!F193</f>
        <v>0</v>
      </c>
      <c r="F190" s="50">
        <f>+BaseV!G193</f>
        <v>0</v>
      </c>
      <c r="G190" s="28">
        <f>+BaseV!I193</f>
        <v>0</v>
      </c>
      <c r="H190" s="51">
        <f>+BaseV!O193</f>
        <v>0</v>
      </c>
      <c r="I190" s="156">
        <f>+BaseV!S193</f>
        <v>0</v>
      </c>
      <c r="J190" s="156">
        <f>+BaseV!T193</f>
        <v>0</v>
      </c>
      <c r="K190" s="36">
        <f t="shared" si="2"/>
        <v>0</v>
      </c>
      <c r="L190" s="51">
        <f>+BaseV!E193</f>
        <v>0</v>
      </c>
      <c r="M190" s="20"/>
      <c r="N190" s="20" t="s">
        <v>63</v>
      </c>
      <c r="O190" s="49">
        <v>900247589</v>
      </c>
      <c r="P190" s="22"/>
      <c r="Q190" s="23">
        <f>+BaseV!V193</f>
        <v>0</v>
      </c>
      <c r="R190" s="44" t="s">
        <v>64</v>
      </c>
      <c r="S190" s="25"/>
      <c r="T190" s="20" t="s">
        <v>63</v>
      </c>
      <c r="U190" s="26" t="s">
        <v>65</v>
      </c>
      <c r="V190" s="133">
        <f>+BaseV!K193</f>
        <v>0</v>
      </c>
      <c r="W190" s="31" t="e">
        <f>+BaseV!R193</f>
        <v>#N/A</v>
      </c>
      <c r="X190" s="10">
        <v>1</v>
      </c>
      <c r="AB190" s="10">
        <f>+BaseV!P193</f>
        <v>0</v>
      </c>
    </row>
    <row r="191" spans="1:28" x14ac:dyDescent="0.2">
      <c r="A191" s="28">
        <f>+BaseV!C194</f>
        <v>0</v>
      </c>
      <c r="B191" s="28">
        <f>+BaseV!Q194</f>
        <v>0</v>
      </c>
      <c r="C191" s="21"/>
      <c r="D191" s="21"/>
      <c r="E191" s="28">
        <f>+BaseV!F194</f>
        <v>0</v>
      </c>
      <c r="F191" s="50">
        <f>+BaseV!G194</f>
        <v>0</v>
      </c>
      <c r="G191" s="28">
        <f>+BaseV!I194</f>
        <v>0</v>
      </c>
      <c r="H191" s="51">
        <f>+BaseV!O194</f>
        <v>0</v>
      </c>
      <c r="I191" s="156">
        <f>+BaseV!S194</f>
        <v>0</v>
      </c>
      <c r="J191" s="156">
        <f>+BaseV!T194</f>
        <v>0</v>
      </c>
      <c r="K191" s="36">
        <f t="shared" si="2"/>
        <v>0</v>
      </c>
      <c r="L191" s="51">
        <f>+BaseV!E194</f>
        <v>0</v>
      </c>
      <c r="M191" s="20"/>
      <c r="N191" s="20" t="s">
        <v>63</v>
      </c>
      <c r="O191" s="49">
        <v>900247589</v>
      </c>
      <c r="P191" s="22"/>
      <c r="Q191" s="23">
        <f>+BaseV!V194</f>
        <v>0</v>
      </c>
      <c r="R191" s="44" t="s">
        <v>64</v>
      </c>
      <c r="S191" s="25"/>
      <c r="T191" s="20" t="s">
        <v>63</v>
      </c>
      <c r="U191" s="26" t="s">
        <v>65</v>
      </c>
      <c r="V191" s="133">
        <f>+BaseV!K194</f>
        <v>0</v>
      </c>
      <c r="W191" s="31" t="e">
        <f>+BaseV!R194</f>
        <v>#N/A</v>
      </c>
      <c r="X191" s="10">
        <v>1</v>
      </c>
      <c r="AB191" s="10">
        <f>+BaseV!P194</f>
        <v>0</v>
      </c>
    </row>
    <row r="192" spans="1:28" x14ac:dyDescent="0.2">
      <c r="A192" s="28">
        <f>+BaseV!C195</f>
        <v>0</v>
      </c>
      <c r="B192" s="28">
        <f>+BaseV!Q195</f>
        <v>0</v>
      </c>
      <c r="C192" s="21"/>
      <c r="D192" s="21"/>
      <c r="E192" s="28">
        <f>+BaseV!F195</f>
        <v>0</v>
      </c>
      <c r="F192" s="50">
        <f>+BaseV!G195</f>
        <v>0</v>
      </c>
      <c r="G192" s="28">
        <f>+BaseV!I195</f>
        <v>0</v>
      </c>
      <c r="H192" s="51">
        <f>+BaseV!O195</f>
        <v>0</v>
      </c>
      <c r="I192" s="156">
        <f>+BaseV!S195</f>
        <v>0</v>
      </c>
      <c r="J192" s="156">
        <f>+BaseV!T195</f>
        <v>0</v>
      </c>
      <c r="K192" s="36">
        <f t="shared" si="2"/>
        <v>0</v>
      </c>
      <c r="L192" s="51">
        <f>+BaseV!E195</f>
        <v>0</v>
      </c>
      <c r="M192" s="20"/>
      <c r="N192" s="20" t="s">
        <v>63</v>
      </c>
      <c r="O192" s="49">
        <v>900247589</v>
      </c>
      <c r="P192" s="22"/>
      <c r="Q192" s="23">
        <f>+BaseV!V195</f>
        <v>0</v>
      </c>
      <c r="R192" s="44" t="s">
        <v>64</v>
      </c>
      <c r="S192" s="25"/>
      <c r="T192" s="20" t="s">
        <v>63</v>
      </c>
      <c r="U192" s="26" t="s">
        <v>65</v>
      </c>
      <c r="V192" s="133">
        <f>+BaseV!K195</f>
        <v>0</v>
      </c>
      <c r="W192" s="31" t="e">
        <f>+BaseV!R195</f>
        <v>#N/A</v>
      </c>
      <c r="X192" s="10">
        <v>1</v>
      </c>
      <c r="AB192" s="10">
        <f>+BaseV!P195</f>
        <v>0</v>
      </c>
    </row>
    <row r="193" spans="1:28" x14ac:dyDescent="0.2">
      <c r="A193" s="28">
        <f>+BaseV!C196</f>
        <v>0</v>
      </c>
      <c r="B193" s="28">
        <f>+BaseV!Q196</f>
        <v>0</v>
      </c>
      <c r="C193" s="21"/>
      <c r="D193" s="21"/>
      <c r="E193" s="28">
        <f>+BaseV!F196</f>
        <v>0</v>
      </c>
      <c r="F193" s="50">
        <f>+BaseV!G196</f>
        <v>0</v>
      </c>
      <c r="G193" s="28">
        <f>+BaseV!I196</f>
        <v>0</v>
      </c>
      <c r="H193" s="51">
        <f>+BaseV!O196</f>
        <v>0</v>
      </c>
      <c r="I193" s="156">
        <f>+BaseV!S196</f>
        <v>0</v>
      </c>
      <c r="J193" s="156">
        <f>+BaseV!T196</f>
        <v>0</v>
      </c>
      <c r="K193" s="36">
        <f t="shared" si="2"/>
        <v>0</v>
      </c>
      <c r="L193" s="51">
        <f>+BaseV!E196</f>
        <v>0</v>
      </c>
      <c r="M193" s="20"/>
      <c r="N193" s="20" t="s">
        <v>63</v>
      </c>
      <c r="O193" s="49">
        <v>900247589</v>
      </c>
      <c r="P193" s="22"/>
      <c r="Q193" s="23">
        <f>+BaseV!V196</f>
        <v>0</v>
      </c>
      <c r="R193" s="44" t="s">
        <v>64</v>
      </c>
      <c r="S193" s="25"/>
      <c r="T193" s="20" t="s">
        <v>63</v>
      </c>
      <c r="U193" s="26" t="s">
        <v>65</v>
      </c>
      <c r="V193" s="133">
        <f>+BaseV!K196</f>
        <v>0</v>
      </c>
      <c r="W193" s="31" t="e">
        <f>+BaseV!R196</f>
        <v>#N/A</v>
      </c>
      <c r="X193" s="10">
        <v>1</v>
      </c>
      <c r="AB193" s="10">
        <f>+BaseV!P196</f>
        <v>0</v>
      </c>
    </row>
    <row r="194" spans="1:28" x14ac:dyDescent="0.2">
      <c r="A194" s="28">
        <f>+BaseV!C197</f>
        <v>0</v>
      </c>
      <c r="B194" s="28">
        <f>+BaseV!Q197</f>
        <v>0</v>
      </c>
      <c r="C194" s="21"/>
      <c r="D194" s="21"/>
      <c r="E194" s="28">
        <f>+BaseV!F197</f>
        <v>0</v>
      </c>
      <c r="F194" s="50">
        <f>+BaseV!G197</f>
        <v>0</v>
      </c>
      <c r="G194" s="28">
        <f>+BaseV!I197</f>
        <v>0</v>
      </c>
      <c r="H194" s="51">
        <f>+BaseV!O197</f>
        <v>0</v>
      </c>
      <c r="I194" s="156">
        <f>+BaseV!S197</f>
        <v>0</v>
      </c>
      <c r="J194" s="156">
        <f>+BaseV!T197</f>
        <v>0</v>
      </c>
      <c r="K194" s="36">
        <f t="shared" si="2"/>
        <v>0</v>
      </c>
      <c r="L194" s="51">
        <f>+BaseV!E197</f>
        <v>0</v>
      </c>
      <c r="M194" s="20"/>
      <c r="N194" s="20" t="s">
        <v>63</v>
      </c>
      <c r="O194" s="49">
        <v>900247589</v>
      </c>
      <c r="P194" s="22"/>
      <c r="Q194" s="23">
        <f>+BaseV!V197</f>
        <v>0</v>
      </c>
      <c r="R194" s="44" t="s">
        <v>64</v>
      </c>
      <c r="S194" s="25"/>
      <c r="T194" s="20" t="s">
        <v>63</v>
      </c>
      <c r="U194" s="26" t="s">
        <v>65</v>
      </c>
      <c r="V194" s="133">
        <f>+BaseV!K197</f>
        <v>0</v>
      </c>
      <c r="W194" s="31" t="e">
        <f>+BaseV!R197</f>
        <v>#N/A</v>
      </c>
      <c r="X194" s="10">
        <v>1</v>
      </c>
      <c r="AB194" s="10">
        <f>+BaseV!P197</f>
        <v>0</v>
      </c>
    </row>
    <row r="195" spans="1:28" x14ac:dyDescent="0.2">
      <c r="A195" s="28">
        <f>+BaseV!C198</f>
        <v>0</v>
      </c>
      <c r="B195" s="28">
        <f>+BaseV!Q198</f>
        <v>0</v>
      </c>
      <c r="C195" s="21"/>
      <c r="D195" s="21"/>
      <c r="E195" s="28">
        <f>+BaseV!F198</f>
        <v>0</v>
      </c>
      <c r="F195" s="50">
        <f>+BaseV!G198</f>
        <v>0</v>
      </c>
      <c r="G195" s="28">
        <f>+BaseV!I198</f>
        <v>0</v>
      </c>
      <c r="H195" s="51">
        <f>+BaseV!O198</f>
        <v>0</v>
      </c>
      <c r="I195" s="156">
        <f>+BaseV!S198</f>
        <v>0</v>
      </c>
      <c r="J195" s="156">
        <f>+BaseV!T198</f>
        <v>0</v>
      </c>
      <c r="K195" s="36">
        <f t="shared" si="2"/>
        <v>0</v>
      </c>
      <c r="L195" s="51">
        <f>+BaseV!E198</f>
        <v>0</v>
      </c>
      <c r="M195" s="20"/>
      <c r="N195" s="20" t="s">
        <v>63</v>
      </c>
      <c r="O195" s="49">
        <v>900247589</v>
      </c>
      <c r="P195" s="22"/>
      <c r="Q195" s="23">
        <f>+BaseV!V198</f>
        <v>0</v>
      </c>
      <c r="R195" s="44" t="s">
        <v>64</v>
      </c>
      <c r="S195" s="25"/>
      <c r="T195" s="20" t="s">
        <v>63</v>
      </c>
      <c r="U195" s="26" t="s">
        <v>65</v>
      </c>
      <c r="V195" s="133">
        <f>+BaseV!K198</f>
        <v>0</v>
      </c>
      <c r="W195" s="31" t="e">
        <f>+BaseV!R198</f>
        <v>#N/A</v>
      </c>
      <c r="X195" s="10">
        <v>1</v>
      </c>
      <c r="AB195" s="10">
        <f>+BaseV!P198</f>
        <v>0</v>
      </c>
    </row>
    <row r="196" spans="1:28" x14ac:dyDescent="0.2">
      <c r="A196" s="28">
        <f>+BaseV!C199</f>
        <v>0</v>
      </c>
      <c r="B196" s="28">
        <f>+BaseV!Q199</f>
        <v>0</v>
      </c>
      <c r="C196" s="21"/>
      <c r="D196" s="21"/>
      <c r="E196" s="28">
        <f>+BaseV!F199</f>
        <v>0</v>
      </c>
      <c r="F196" s="50">
        <f>+BaseV!G199</f>
        <v>0</v>
      </c>
      <c r="G196" s="28">
        <f>+BaseV!I199</f>
        <v>0</v>
      </c>
      <c r="H196" s="51">
        <f>+BaseV!O199</f>
        <v>0</v>
      </c>
      <c r="I196" s="156">
        <f>+BaseV!S199</f>
        <v>0</v>
      </c>
      <c r="J196" s="156">
        <f>+BaseV!T199</f>
        <v>0</v>
      </c>
      <c r="K196" s="36">
        <f t="shared" si="2"/>
        <v>0</v>
      </c>
      <c r="L196" s="51">
        <f>+BaseV!E199</f>
        <v>0</v>
      </c>
      <c r="M196" s="20"/>
      <c r="N196" s="20" t="s">
        <v>63</v>
      </c>
      <c r="O196" s="49">
        <v>900247589</v>
      </c>
      <c r="P196" s="22"/>
      <c r="Q196" s="23">
        <f>+BaseV!V199</f>
        <v>0</v>
      </c>
      <c r="R196" s="44" t="s">
        <v>64</v>
      </c>
      <c r="S196" s="25"/>
      <c r="T196" s="20" t="s">
        <v>63</v>
      </c>
      <c r="U196" s="26" t="s">
        <v>65</v>
      </c>
      <c r="V196" s="133">
        <f>+BaseV!K199</f>
        <v>0</v>
      </c>
      <c r="W196" s="31" t="e">
        <f>+BaseV!R199</f>
        <v>#N/A</v>
      </c>
      <c r="X196" s="10">
        <v>1</v>
      </c>
      <c r="AB196" s="10">
        <f>+BaseV!P199</f>
        <v>0</v>
      </c>
    </row>
    <row r="197" spans="1:28" x14ac:dyDescent="0.2">
      <c r="A197" s="28">
        <f>+BaseV!C200</f>
        <v>0</v>
      </c>
      <c r="B197" s="28">
        <f>+BaseV!Q200</f>
        <v>0</v>
      </c>
      <c r="C197" s="21"/>
      <c r="D197" s="21"/>
      <c r="E197" s="28">
        <f>+BaseV!F200</f>
        <v>0</v>
      </c>
      <c r="F197" s="50">
        <f>+BaseV!G200</f>
        <v>0</v>
      </c>
      <c r="G197" s="28">
        <f>+BaseV!I200</f>
        <v>0</v>
      </c>
      <c r="H197" s="51">
        <f>+BaseV!O200</f>
        <v>0</v>
      </c>
      <c r="I197" s="156">
        <f>+BaseV!S200</f>
        <v>0</v>
      </c>
      <c r="J197" s="156">
        <f>+BaseV!T200</f>
        <v>0</v>
      </c>
      <c r="K197" s="36">
        <f t="shared" si="2"/>
        <v>0</v>
      </c>
      <c r="L197" s="51">
        <f>+BaseV!E200</f>
        <v>0</v>
      </c>
      <c r="M197" s="20"/>
      <c r="N197" s="20" t="s">
        <v>63</v>
      </c>
      <c r="O197" s="49">
        <v>900247589</v>
      </c>
      <c r="P197" s="22"/>
      <c r="Q197" s="23">
        <f>+BaseV!V200</f>
        <v>0</v>
      </c>
      <c r="R197" s="44" t="s">
        <v>64</v>
      </c>
      <c r="S197" s="25"/>
      <c r="T197" s="20" t="s">
        <v>63</v>
      </c>
      <c r="U197" s="26" t="s">
        <v>65</v>
      </c>
      <c r="V197" s="133">
        <f>+BaseV!K200</f>
        <v>0</v>
      </c>
      <c r="W197" s="31" t="e">
        <f>+BaseV!R200</f>
        <v>#N/A</v>
      </c>
      <c r="X197" s="10">
        <v>1</v>
      </c>
      <c r="AB197" s="10">
        <f>+BaseV!P200</f>
        <v>0</v>
      </c>
    </row>
    <row r="198" spans="1:28" x14ac:dyDescent="0.2">
      <c r="A198" s="28">
        <f>+BaseV!C201</f>
        <v>0</v>
      </c>
      <c r="B198" s="28">
        <f>+BaseV!Q201</f>
        <v>0</v>
      </c>
      <c r="C198" s="21"/>
      <c r="D198" s="21"/>
      <c r="E198" s="28">
        <f>+BaseV!F201</f>
        <v>0</v>
      </c>
      <c r="F198" s="50">
        <f>+BaseV!G201</f>
        <v>0</v>
      </c>
      <c r="G198" s="28">
        <f>+BaseV!I201</f>
        <v>0</v>
      </c>
      <c r="H198" s="51">
        <f>+BaseV!O201</f>
        <v>0</v>
      </c>
      <c r="I198" s="156">
        <f>+BaseV!S201</f>
        <v>0</v>
      </c>
      <c r="J198" s="156">
        <f>+BaseV!T201</f>
        <v>0</v>
      </c>
      <c r="K198" s="36">
        <f t="shared" ref="K198:K261" si="3">I198*J198</f>
        <v>0</v>
      </c>
      <c r="L198" s="51">
        <f>+BaseV!E201</f>
        <v>0</v>
      </c>
      <c r="M198" s="20"/>
      <c r="N198" s="20" t="s">
        <v>63</v>
      </c>
      <c r="O198" s="49">
        <v>900247589</v>
      </c>
      <c r="P198" s="22"/>
      <c r="Q198" s="23">
        <f>+BaseV!V201</f>
        <v>0</v>
      </c>
      <c r="R198" s="44" t="s">
        <v>64</v>
      </c>
      <c r="S198" s="25"/>
      <c r="T198" s="20" t="s">
        <v>63</v>
      </c>
      <c r="U198" s="26" t="s">
        <v>65</v>
      </c>
      <c r="V198" s="133">
        <f>+BaseV!K201</f>
        <v>0</v>
      </c>
      <c r="W198" s="31" t="e">
        <f>+BaseV!R201</f>
        <v>#N/A</v>
      </c>
      <c r="X198" s="10">
        <v>1</v>
      </c>
      <c r="AB198" s="10">
        <f>+BaseV!P201</f>
        <v>0</v>
      </c>
    </row>
    <row r="199" spans="1:28" x14ac:dyDescent="0.2">
      <c r="A199" s="28">
        <f>+BaseV!C202</f>
        <v>0</v>
      </c>
      <c r="B199" s="28">
        <f>+BaseV!Q202</f>
        <v>0</v>
      </c>
      <c r="C199" s="21"/>
      <c r="D199" s="21"/>
      <c r="E199" s="28">
        <f>+BaseV!F202</f>
        <v>0</v>
      </c>
      <c r="F199" s="50">
        <f>+BaseV!G202</f>
        <v>0</v>
      </c>
      <c r="G199" s="28">
        <f>+BaseV!I202</f>
        <v>0</v>
      </c>
      <c r="H199" s="51">
        <f>+BaseV!O202</f>
        <v>0</v>
      </c>
      <c r="I199" s="156">
        <f>+BaseV!S202</f>
        <v>0</v>
      </c>
      <c r="J199" s="156">
        <f>+BaseV!T202</f>
        <v>0</v>
      </c>
      <c r="K199" s="36">
        <f t="shared" si="3"/>
        <v>0</v>
      </c>
      <c r="L199" s="51">
        <f>+BaseV!E202</f>
        <v>0</v>
      </c>
      <c r="M199" s="20"/>
      <c r="N199" s="20" t="s">
        <v>63</v>
      </c>
      <c r="O199" s="49">
        <v>900247589</v>
      </c>
      <c r="P199" s="22"/>
      <c r="Q199" s="23">
        <f>+BaseV!V202</f>
        <v>0</v>
      </c>
      <c r="R199" s="44" t="s">
        <v>64</v>
      </c>
      <c r="S199" s="25"/>
      <c r="T199" s="20" t="s">
        <v>63</v>
      </c>
      <c r="U199" s="26" t="s">
        <v>65</v>
      </c>
      <c r="V199" s="133">
        <f>+BaseV!K202</f>
        <v>0</v>
      </c>
      <c r="W199" s="31" t="e">
        <f>+BaseV!R202</f>
        <v>#N/A</v>
      </c>
      <c r="X199" s="10">
        <v>1</v>
      </c>
      <c r="AB199" s="10">
        <f>+BaseV!P202</f>
        <v>0</v>
      </c>
    </row>
    <row r="200" spans="1:28" x14ac:dyDescent="0.2">
      <c r="A200" s="28">
        <f>+BaseV!C203</f>
        <v>0</v>
      </c>
      <c r="B200" s="28">
        <f>+BaseV!Q203</f>
        <v>0</v>
      </c>
      <c r="C200" s="21"/>
      <c r="D200" s="21"/>
      <c r="E200" s="28">
        <f>+BaseV!F203</f>
        <v>0</v>
      </c>
      <c r="F200" s="50">
        <f>+BaseV!G203</f>
        <v>0</v>
      </c>
      <c r="G200" s="28">
        <f>+BaseV!I203</f>
        <v>0</v>
      </c>
      <c r="H200" s="51">
        <f>+BaseV!O203</f>
        <v>0</v>
      </c>
      <c r="I200" s="156">
        <f>+BaseV!S203</f>
        <v>0</v>
      </c>
      <c r="J200" s="156">
        <f>+BaseV!T203</f>
        <v>0</v>
      </c>
      <c r="K200" s="36">
        <f t="shared" si="3"/>
        <v>0</v>
      </c>
      <c r="L200" s="51">
        <f>+BaseV!E203</f>
        <v>0</v>
      </c>
      <c r="M200" s="20"/>
      <c r="N200" s="20" t="s">
        <v>63</v>
      </c>
      <c r="O200" s="49">
        <v>900247589</v>
      </c>
      <c r="P200" s="22"/>
      <c r="Q200" s="23">
        <f>+BaseV!V203</f>
        <v>0</v>
      </c>
      <c r="R200" s="44" t="s">
        <v>64</v>
      </c>
      <c r="S200" s="25"/>
      <c r="T200" s="20" t="s">
        <v>63</v>
      </c>
      <c r="U200" s="26" t="s">
        <v>65</v>
      </c>
      <c r="V200" s="133">
        <f>+BaseV!K203</f>
        <v>0</v>
      </c>
      <c r="W200" s="31" t="e">
        <f>+BaseV!R203</f>
        <v>#N/A</v>
      </c>
      <c r="X200" s="10">
        <v>1</v>
      </c>
      <c r="AB200" s="10">
        <f>+BaseV!P203</f>
        <v>0</v>
      </c>
    </row>
    <row r="201" spans="1:28" x14ac:dyDescent="0.2">
      <c r="A201" s="28">
        <f>+BaseV!C204</f>
        <v>0</v>
      </c>
      <c r="B201" s="28">
        <f>+BaseV!Q204</f>
        <v>0</v>
      </c>
      <c r="C201" s="21"/>
      <c r="D201" s="21"/>
      <c r="E201" s="28">
        <f>+BaseV!F204</f>
        <v>0</v>
      </c>
      <c r="F201" s="50">
        <f>+BaseV!G204</f>
        <v>0</v>
      </c>
      <c r="G201" s="28">
        <f>+BaseV!I204</f>
        <v>0</v>
      </c>
      <c r="H201" s="51">
        <f>+BaseV!O204</f>
        <v>0</v>
      </c>
      <c r="I201" s="156">
        <f>+BaseV!S204</f>
        <v>0</v>
      </c>
      <c r="J201" s="156">
        <f>+BaseV!T204</f>
        <v>0</v>
      </c>
      <c r="K201" s="36">
        <f t="shared" si="3"/>
        <v>0</v>
      </c>
      <c r="L201" s="51">
        <f>+BaseV!E204</f>
        <v>0</v>
      </c>
      <c r="M201" s="20"/>
      <c r="N201" s="20" t="s">
        <v>63</v>
      </c>
      <c r="O201" s="49">
        <v>900247589</v>
      </c>
      <c r="P201" s="22"/>
      <c r="Q201" s="23">
        <f>+BaseV!V204</f>
        <v>0</v>
      </c>
      <c r="R201" s="44" t="s">
        <v>64</v>
      </c>
      <c r="S201" s="25"/>
      <c r="T201" s="20" t="s">
        <v>63</v>
      </c>
      <c r="U201" s="26" t="s">
        <v>65</v>
      </c>
      <c r="V201" s="133">
        <f>+BaseV!K204</f>
        <v>0</v>
      </c>
      <c r="W201" s="31" t="e">
        <f>+BaseV!R204</f>
        <v>#N/A</v>
      </c>
      <c r="X201" s="10">
        <v>1</v>
      </c>
      <c r="AB201" s="10">
        <f>+BaseV!P204</f>
        <v>0</v>
      </c>
    </row>
    <row r="202" spans="1:28" x14ac:dyDescent="0.2">
      <c r="A202" s="28">
        <f>+BaseV!C205</f>
        <v>0</v>
      </c>
      <c r="B202" s="28">
        <f>+BaseV!Q205</f>
        <v>0</v>
      </c>
      <c r="C202" s="21"/>
      <c r="D202" s="21"/>
      <c r="E202" s="28">
        <f>+BaseV!F205</f>
        <v>0</v>
      </c>
      <c r="F202" s="50">
        <f>+BaseV!G205</f>
        <v>0</v>
      </c>
      <c r="G202" s="28">
        <f>+BaseV!I205</f>
        <v>0</v>
      </c>
      <c r="H202" s="51">
        <f>+BaseV!O205</f>
        <v>0</v>
      </c>
      <c r="I202" s="156">
        <f>+BaseV!S205</f>
        <v>0</v>
      </c>
      <c r="J202" s="156">
        <f>+BaseV!T205</f>
        <v>0</v>
      </c>
      <c r="K202" s="36">
        <f t="shared" si="3"/>
        <v>0</v>
      </c>
      <c r="L202" s="51">
        <f>+BaseV!E205</f>
        <v>0</v>
      </c>
      <c r="M202" s="20"/>
      <c r="N202" s="20" t="s">
        <v>63</v>
      </c>
      <c r="O202" s="49">
        <v>900247589</v>
      </c>
      <c r="P202" s="22"/>
      <c r="Q202" s="23">
        <f>+BaseV!V205</f>
        <v>0</v>
      </c>
      <c r="R202" s="44" t="s">
        <v>64</v>
      </c>
      <c r="S202" s="25"/>
      <c r="T202" s="20" t="s">
        <v>63</v>
      </c>
      <c r="U202" s="26" t="s">
        <v>65</v>
      </c>
      <c r="V202" s="133">
        <f>+BaseV!K205</f>
        <v>0</v>
      </c>
      <c r="W202" s="31" t="e">
        <f>+BaseV!R205</f>
        <v>#N/A</v>
      </c>
      <c r="X202" s="10">
        <v>1</v>
      </c>
      <c r="AB202" s="10">
        <f>+BaseV!P205</f>
        <v>0</v>
      </c>
    </row>
    <row r="203" spans="1:28" x14ac:dyDescent="0.2">
      <c r="A203" s="28">
        <f>+BaseV!C206</f>
        <v>0</v>
      </c>
      <c r="B203" s="28">
        <f>+BaseV!Q206</f>
        <v>0</v>
      </c>
      <c r="C203" s="21"/>
      <c r="D203" s="21"/>
      <c r="E203" s="28">
        <f>+BaseV!F206</f>
        <v>0</v>
      </c>
      <c r="F203" s="50">
        <f>+BaseV!G206</f>
        <v>0</v>
      </c>
      <c r="G203" s="28">
        <f>+BaseV!I206</f>
        <v>0</v>
      </c>
      <c r="H203" s="51">
        <f>+BaseV!O206</f>
        <v>0</v>
      </c>
      <c r="I203" s="156">
        <f>+BaseV!S206</f>
        <v>0</v>
      </c>
      <c r="J203" s="156">
        <f>+BaseV!T206</f>
        <v>0</v>
      </c>
      <c r="K203" s="36">
        <f t="shared" si="3"/>
        <v>0</v>
      </c>
      <c r="L203" s="51">
        <f>+BaseV!E206</f>
        <v>0</v>
      </c>
      <c r="M203" s="20"/>
      <c r="N203" s="20" t="s">
        <v>63</v>
      </c>
      <c r="O203" s="49">
        <v>900247589</v>
      </c>
      <c r="P203" s="22"/>
      <c r="Q203" s="23">
        <f>+BaseV!V206</f>
        <v>0</v>
      </c>
      <c r="R203" s="44" t="s">
        <v>64</v>
      </c>
      <c r="S203" s="25"/>
      <c r="T203" s="20" t="s">
        <v>63</v>
      </c>
      <c r="U203" s="26" t="s">
        <v>65</v>
      </c>
      <c r="V203" s="133">
        <f>+BaseV!K206</f>
        <v>0</v>
      </c>
      <c r="W203" s="31" t="e">
        <f>+BaseV!R206</f>
        <v>#N/A</v>
      </c>
      <c r="X203" s="10">
        <v>1</v>
      </c>
      <c r="AB203" s="10">
        <f>+BaseV!P206</f>
        <v>0</v>
      </c>
    </row>
    <row r="204" spans="1:28" x14ac:dyDescent="0.2">
      <c r="A204" s="28">
        <f>+BaseV!C207</f>
        <v>0</v>
      </c>
      <c r="B204" s="28">
        <f>+BaseV!Q207</f>
        <v>0</v>
      </c>
      <c r="C204" s="21"/>
      <c r="D204" s="21"/>
      <c r="E204" s="28">
        <f>+BaseV!F207</f>
        <v>0</v>
      </c>
      <c r="F204" s="50">
        <f>+BaseV!G207</f>
        <v>0</v>
      </c>
      <c r="G204" s="28">
        <f>+BaseV!I207</f>
        <v>0</v>
      </c>
      <c r="H204" s="51">
        <f>+BaseV!O207</f>
        <v>0</v>
      </c>
      <c r="I204" s="156">
        <f>+BaseV!S207</f>
        <v>0</v>
      </c>
      <c r="J204" s="156">
        <f>+BaseV!T207</f>
        <v>0</v>
      </c>
      <c r="K204" s="36">
        <f t="shared" si="3"/>
        <v>0</v>
      </c>
      <c r="L204" s="51">
        <f>+BaseV!E207</f>
        <v>0</v>
      </c>
      <c r="M204" s="20"/>
      <c r="N204" s="20" t="s">
        <v>63</v>
      </c>
      <c r="O204" s="49">
        <v>900247589</v>
      </c>
      <c r="P204" s="22"/>
      <c r="Q204" s="23">
        <f>+BaseV!V207</f>
        <v>0</v>
      </c>
      <c r="R204" s="44" t="s">
        <v>64</v>
      </c>
      <c r="S204" s="25"/>
      <c r="T204" s="20" t="s">
        <v>63</v>
      </c>
      <c r="U204" s="26" t="s">
        <v>65</v>
      </c>
      <c r="V204" s="133">
        <f>+BaseV!K207</f>
        <v>0</v>
      </c>
      <c r="W204" s="31" t="e">
        <f>+BaseV!R207</f>
        <v>#N/A</v>
      </c>
      <c r="X204" s="10">
        <v>1</v>
      </c>
      <c r="AB204" s="10">
        <f>+BaseV!P207</f>
        <v>0</v>
      </c>
    </row>
    <row r="205" spans="1:28" x14ac:dyDescent="0.2">
      <c r="A205" s="28">
        <f>+BaseV!C208</f>
        <v>0</v>
      </c>
      <c r="B205" s="28">
        <f>+BaseV!Q208</f>
        <v>0</v>
      </c>
      <c r="C205" s="21"/>
      <c r="D205" s="21"/>
      <c r="E205" s="28">
        <f>+BaseV!F208</f>
        <v>0</v>
      </c>
      <c r="F205" s="50">
        <f>+BaseV!G208</f>
        <v>0</v>
      </c>
      <c r="G205" s="28">
        <f>+BaseV!I208</f>
        <v>0</v>
      </c>
      <c r="H205" s="51">
        <f>+BaseV!O208</f>
        <v>0</v>
      </c>
      <c r="I205" s="156">
        <f>+BaseV!S208</f>
        <v>0</v>
      </c>
      <c r="J205" s="156">
        <f>+BaseV!T208</f>
        <v>0</v>
      </c>
      <c r="K205" s="36">
        <f t="shared" si="3"/>
        <v>0</v>
      </c>
      <c r="L205" s="51">
        <f>+BaseV!E208</f>
        <v>0</v>
      </c>
      <c r="M205" s="20"/>
      <c r="N205" s="20" t="s">
        <v>63</v>
      </c>
      <c r="O205" s="49">
        <v>900247589</v>
      </c>
      <c r="P205" s="22"/>
      <c r="Q205" s="23">
        <f>+BaseV!V208</f>
        <v>0</v>
      </c>
      <c r="R205" s="44" t="s">
        <v>64</v>
      </c>
      <c r="S205" s="25"/>
      <c r="T205" s="20" t="s">
        <v>63</v>
      </c>
      <c r="U205" s="26" t="s">
        <v>65</v>
      </c>
      <c r="V205" s="133">
        <f>+BaseV!K208</f>
        <v>0</v>
      </c>
      <c r="W205" s="31" t="e">
        <f>+BaseV!R208</f>
        <v>#N/A</v>
      </c>
      <c r="X205" s="10">
        <v>1</v>
      </c>
      <c r="AB205" s="10">
        <f>+BaseV!P208</f>
        <v>0</v>
      </c>
    </row>
    <row r="206" spans="1:28" x14ac:dyDescent="0.2">
      <c r="A206" s="28">
        <f>+BaseV!C209</f>
        <v>0</v>
      </c>
      <c r="B206" s="28">
        <f>+BaseV!Q209</f>
        <v>0</v>
      </c>
      <c r="C206" s="21"/>
      <c r="D206" s="21"/>
      <c r="E206" s="28">
        <f>+BaseV!F209</f>
        <v>0</v>
      </c>
      <c r="F206" s="50">
        <f>+BaseV!G209</f>
        <v>0</v>
      </c>
      <c r="G206" s="28">
        <f>+BaseV!I209</f>
        <v>0</v>
      </c>
      <c r="H206" s="51">
        <f>+BaseV!O209</f>
        <v>0</v>
      </c>
      <c r="I206" s="156">
        <f>+BaseV!S209</f>
        <v>0</v>
      </c>
      <c r="J206" s="156">
        <f>+BaseV!T209</f>
        <v>0</v>
      </c>
      <c r="K206" s="36">
        <f t="shared" si="3"/>
        <v>0</v>
      </c>
      <c r="L206" s="51">
        <f>+BaseV!E209</f>
        <v>0</v>
      </c>
      <c r="M206" s="20"/>
      <c r="N206" s="20" t="s">
        <v>63</v>
      </c>
      <c r="O206" s="49">
        <v>900247589</v>
      </c>
      <c r="P206" s="22"/>
      <c r="Q206" s="23">
        <f>+BaseV!V209</f>
        <v>0</v>
      </c>
      <c r="R206" s="44" t="s">
        <v>64</v>
      </c>
      <c r="S206" s="25"/>
      <c r="T206" s="20" t="s">
        <v>63</v>
      </c>
      <c r="U206" s="26" t="s">
        <v>65</v>
      </c>
      <c r="V206" s="133">
        <f>+BaseV!K209</f>
        <v>0</v>
      </c>
      <c r="W206" s="31" t="e">
        <f>+BaseV!R209</f>
        <v>#N/A</v>
      </c>
      <c r="X206" s="10">
        <v>1</v>
      </c>
      <c r="AB206" s="10">
        <f>+BaseV!P209</f>
        <v>0</v>
      </c>
    </row>
    <row r="207" spans="1:28" x14ac:dyDescent="0.2">
      <c r="A207" s="28">
        <f>+BaseV!C210</f>
        <v>0</v>
      </c>
      <c r="B207" s="28">
        <f>+BaseV!Q210</f>
        <v>0</v>
      </c>
      <c r="C207" s="21"/>
      <c r="D207" s="21"/>
      <c r="E207" s="28">
        <f>+BaseV!F210</f>
        <v>0</v>
      </c>
      <c r="F207" s="50">
        <f>+BaseV!G210</f>
        <v>0</v>
      </c>
      <c r="G207" s="28">
        <f>+BaseV!I210</f>
        <v>0</v>
      </c>
      <c r="H207" s="51">
        <f>+BaseV!O210</f>
        <v>0</v>
      </c>
      <c r="I207" s="156">
        <f>+BaseV!S210</f>
        <v>0</v>
      </c>
      <c r="J207" s="156">
        <f>+BaseV!T210</f>
        <v>0</v>
      </c>
      <c r="K207" s="36">
        <f t="shared" si="3"/>
        <v>0</v>
      </c>
      <c r="L207" s="51">
        <f>+BaseV!E210</f>
        <v>0</v>
      </c>
      <c r="M207" s="20"/>
      <c r="N207" s="20" t="s">
        <v>63</v>
      </c>
      <c r="O207" s="49">
        <v>900247589</v>
      </c>
      <c r="P207" s="22"/>
      <c r="Q207" s="23">
        <f>+BaseV!V210</f>
        <v>0</v>
      </c>
      <c r="R207" s="44" t="s">
        <v>64</v>
      </c>
      <c r="S207" s="25"/>
      <c r="T207" s="20" t="s">
        <v>63</v>
      </c>
      <c r="U207" s="26" t="s">
        <v>65</v>
      </c>
      <c r="V207" s="133">
        <f>+BaseV!K210</f>
        <v>0</v>
      </c>
      <c r="W207" s="31" t="e">
        <f>+BaseV!R210</f>
        <v>#N/A</v>
      </c>
      <c r="X207" s="10">
        <v>1</v>
      </c>
      <c r="AB207" s="10">
        <f>+BaseV!P210</f>
        <v>0</v>
      </c>
    </row>
    <row r="208" spans="1:28" x14ac:dyDescent="0.2">
      <c r="A208" s="28">
        <f>+BaseV!C211</f>
        <v>0</v>
      </c>
      <c r="B208" s="28">
        <f>+BaseV!Q211</f>
        <v>0</v>
      </c>
      <c r="C208" s="21"/>
      <c r="D208" s="21"/>
      <c r="E208" s="28">
        <f>+BaseV!F211</f>
        <v>0</v>
      </c>
      <c r="F208" s="50">
        <f>+BaseV!G211</f>
        <v>0</v>
      </c>
      <c r="G208" s="28">
        <f>+BaseV!I211</f>
        <v>0</v>
      </c>
      <c r="H208" s="51">
        <f>+BaseV!O211</f>
        <v>0</v>
      </c>
      <c r="I208" s="156">
        <f>+BaseV!S211</f>
        <v>0</v>
      </c>
      <c r="J208" s="156">
        <f>+BaseV!T211</f>
        <v>0</v>
      </c>
      <c r="K208" s="36">
        <f t="shared" si="3"/>
        <v>0</v>
      </c>
      <c r="L208" s="51">
        <f>+BaseV!E211</f>
        <v>0</v>
      </c>
      <c r="M208" s="20"/>
      <c r="N208" s="20" t="s">
        <v>63</v>
      </c>
      <c r="O208" s="49">
        <v>900247589</v>
      </c>
      <c r="P208" s="22"/>
      <c r="Q208" s="23">
        <f>+BaseV!V211</f>
        <v>0</v>
      </c>
      <c r="R208" s="44" t="s">
        <v>64</v>
      </c>
      <c r="S208" s="25"/>
      <c r="T208" s="20" t="s">
        <v>63</v>
      </c>
      <c r="U208" s="26" t="s">
        <v>65</v>
      </c>
      <c r="V208" s="133">
        <f>+BaseV!K211</f>
        <v>0</v>
      </c>
      <c r="W208" s="31" t="e">
        <f>+BaseV!R211</f>
        <v>#N/A</v>
      </c>
      <c r="X208" s="10">
        <v>1</v>
      </c>
      <c r="AB208" s="10">
        <f>+BaseV!P211</f>
        <v>0</v>
      </c>
    </row>
    <row r="209" spans="1:28" x14ac:dyDescent="0.2">
      <c r="A209" s="28">
        <f>+BaseV!C212</f>
        <v>0</v>
      </c>
      <c r="B209" s="28">
        <f>+BaseV!Q212</f>
        <v>0</v>
      </c>
      <c r="C209" s="21"/>
      <c r="D209" s="21"/>
      <c r="E209" s="28">
        <f>+BaseV!F212</f>
        <v>0</v>
      </c>
      <c r="F209" s="50">
        <f>+BaseV!G212</f>
        <v>0</v>
      </c>
      <c r="G209" s="28">
        <f>+BaseV!I212</f>
        <v>0</v>
      </c>
      <c r="H209" s="51">
        <f>+BaseV!O212</f>
        <v>0</v>
      </c>
      <c r="I209" s="156">
        <f>+BaseV!S212</f>
        <v>0</v>
      </c>
      <c r="J209" s="156">
        <f>+BaseV!T212</f>
        <v>0</v>
      </c>
      <c r="K209" s="36">
        <f t="shared" si="3"/>
        <v>0</v>
      </c>
      <c r="L209" s="51">
        <f>+BaseV!E212</f>
        <v>0</v>
      </c>
      <c r="M209" s="20"/>
      <c r="N209" s="20" t="s">
        <v>63</v>
      </c>
      <c r="O209" s="49">
        <v>900247589</v>
      </c>
      <c r="P209" s="22"/>
      <c r="Q209" s="23">
        <f>+BaseV!V212</f>
        <v>0</v>
      </c>
      <c r="R209" s="44" t="s">
        <v>64</v>
      </c>
      <c r="S209" s="25"/>
      <c r="T209" s="20" t="s">
        <v>63</v>
      </c>
      <c r="U209" s="26" t="s">
        <v>65</v>
      </c>
      <c r="V209" s="133">
        <f>+BaseV!K212</f>
        <v>0</v>
      </c>
      <c r="W209" s="31" t="e">
        <f>+BaseV!R212</f>
        <v>#N/A</v>
      </c>
      <c r="X209" s="10">
        <v>1</v>
      </c>
      <c r="AB209" s="10">
        <f>+BaseV!P212</f>
        <v>0</v>
      </c>
    </row>
    <row r="210" spans="1:28" x14ac:dyDescent="0.2">
      <c r="A210" s="28">
        <f>+BaseV!C213</f>
        <v>0</v>
      </c>
      <c r="B210" s="28">
        <f>+BaseV!Q213</f>
        <v>0</v>
      </c>
      <c r="C210" s="21"/>
      <c r="D210" s="21"/>
      <c r="E210" s="28">
        <f>+BaseV!F213</f>
        <v>0</v>
      </c>
      <c r="F210" s="50">
        <f>+BaseV!G213</f>
        <v>0</v>
      </c>
      <c r="G210" s="28">
        <f>+BaseV!I213</f>
        <v>0</v>
      </c>
      <c r="H210" s="51">
        <f>+BaseV!O213</f>
        <v>0</v>
      </c>
      <c r="I210" s="156">
        <f>+BaseV!S213</f>
        <v>0</v>
      </c>
      <c r="J210" s="156">
        <f>+BaseV!T213</f>
        <v>0</v>
      </c>
      <c r="K210" s="36">
        <f t="shared" si="3"/>
        <v>0</v>
      </c>
      <c r="L210" s="51">
        <f>+BaseV!E213</f>
        <v>0</v>
      </c>
      <c r="M210" s="20"/>
      <c r="N210" s="20" t="s">
        <v>63</v>
      </c>
      <c r="O210" s="49">
        <v>900247589</v>
      </c>
      <c r="P210" s="22"/>
      <c r="Q210" s="23">
        <f>+BaseV!V213</f>
        <v>0</v>
      </c>
      <c r="R210" s="44" t="s">
        <v>64</v>
      </c>
      <c r="S210" s="25"/>
      <c r="T210" s="20" t="s">
        <v>63</v>
      </c>
      <c r="U210" s="26" t="s">
        <v>65</v>
      </c>
      <c r="V210" s="133">
        <f>+BaseV!K213</f>
        <v>0</v>
      </c>
      <c r="W210" s="31" t="e">
        <f>+BaseV!R213</f>
        <v>#N/A</v>
      </c>
      <c r="X210" s="10">
        <v>1</v>
      </c>
      <c r="AB210" s="10">
        <f>+BaseV!P213</f>
        <v>0</v>
      </c>
    </row>
    <row r="211" spans="1:28" x14ac:dyDescent="0.2">
      <c r="A211" s="28">
        <f>+BaseV!C214</f>
        <v>0</v>
      </c>
      <c r="B211" s="28">
        <f>+BaseV!Q214</f>
        <v>0</v>
      </c>
      <c r="C211" s="21"/>
      <c r="D211" s="21"/>
      <c r="E211" s="28">
        <f>+BaseV!F214</f>
        <v>0</v>
      </c>
      <c r="F211" s="50">
        <f>+BaseV!G214</f>
        <v>0</v>
      </c>
      <c r="G211" s="28">
        <f>+BaseV!I214</f>
        <v>0</v>
      </c>
      <c r="H211" s="51">
        <f>+BaseV!O214</f>
        <v>0</v>
      </c>
      <c r="I211" s="156">
        <f>+BaseV!S214</f>
        <v>0</v>
      </c>
      <c r="J211" s="156">
        <f>+BaseV!T214</f>
        <v>0</v>
      </c>
      <c r="K211" s="36">
        <f t="shared" si="3"/>
        <v>0</v>
      </c>
      <c r="L211" s="51">
        <f>+BaseV!E214</f>
        <v>0</v>
      </c>
      <c r="M211" s="20"/>
      <c r="N211" s="20" t="s">
        <v>63</v>
      </c>
      <c r="O211" s="49">
        <v>900247589</v>
      </c>
      <c r="P211" s="22"/>
      <c r="Q211" s="23">
        <f>+BaseV!V214</f>
        <v>0</v>
      </c>
      <c r="R211" s="44" t="s">
        <v>64</v>
      </c>
      <c r="S211" s="25"/>
      <c r="T211" s="20" t="s">
        <v>63</v>
      </c>
      <c r="U211" s="26" t="s">
        <v>65</v>
      </c>
      <c r="V211" s="133">
        <f>+BaseV!K214</f>
        <v>0</v>
      </c>
      <c r="W211" s="31" t="e">
        <f>+BaseV!R214</f>
        <v>#N/A</v>
      </c>
      <c r="X211" s="10">
        <v>1</v>
      </c>
      <c r="AB211" s="10">
        <f>+BaseV!P214</f>
        <v>0</v>
      </c>
    </row>
    <row r="212" spans="1:28" x14ac:dyDescent="0.2">
      <c r="A212" s="28">
        <f>+BaseV!C215</f>
        <v>0</v>
      </c>
      <c r="B212" s="28">
        <f>+BaseV!Q215</f>
        <v>0</v>
      </c>
      <c r="C212" s="21"/>
      <c r="D212" s="21"/>
      <c r="E212" s="28">
        <f>+BaseV!F215</f>
        <v>0</v>
      </c>
      <c r="F212" s="50">
        <f>+BaseV!G215</f>
        <v>0</v>
      </c>
      <c r="G212" s="28">
        <f>+BaseV!I215</f>
        <v>0</v>
      </c>
      <c r="H212" s="51">
        <f>+BaseV!O215</f>
        <v>0</v>
      </c>
      <c r="I212" s="156">
        <f>+BaseV!S215</f>
        <v>0</v>
      </c>
      <c r="J212" s="156">
        <f>+BaseV!T215</f>
        <v>0</v>
      </c>
      <c r="K212" s="36">
        <f t="shared" si="3"/>
        <v>0</v>
      </c>
      <c r="L212" s="51">
        <f>+BaseV!E215</f>
        <v>0</v>
      </c>
      <c r="M212" s="20"/>
      <c r="N212" s="20" t="s">
        <v>63</v>
      </c>
      <c r="O212" s="49">
        <v>900247589</v>
      </c>
      <c r="P212" s="22"/>
      <c r="Q212" s="23">
        <f>+BaseV!V215</f>
        <v>0</v>
      </c>
      <c r="R212" s="44" t="s">
        <v>64</v>
      </c>
      <c r="S212" s="25"/>
      <c r="T212" s="20" t="s">
        <v>63</v>
      </c>
      <c r="U212" s="26" t="s">
        <v>65</v>
      </c>
      <c r="V212" s="133">
        <f>+BaseV!K215</f>
        <v>0</v>
      </c>
      <c r="W212" s="31" t="e">
        <f>+BaseV!R215</f>
        <v>#N/A</v>
      </c>
      <c r="X212" s="10">
        <v>1</v>
      </c>
      <c r="AB212" s="10">
        <f>+BaseV!P215</f>
        <v>0</v>
      </c>
    </row>
    <row r="213" spans="1:28" x14ac:dyDescent="0.2">
      <c r="A213" s="28">
        <f>+BaseV!C216</f>
        <v>0</v>
      </c>
      <c r="B213" s="28">
        <f>+BaseV!Q216</f>
        <v>0</v>
      </c>
      <c r="C213" s="21"/>
      <c r="D213" s="21"/>
      <c r="E213" s="28">
        <f>+BaseV!F216</f>
        <v>0</v>
      </c>
      <c r="F213" s="50">
        <f>+BaseV!G216</f>
        <v>0</v>
      </c>
      <c r="G213" s="28">
        <f>+BaseV!I216</f>
        <v>0</v>
      </c>
      <c r="H213" s="51">
        <f>+BaseV!O216</f>
        <v>0</v>
      </c>
      <c r="I213" s="156">
        <f>+BaseV!S216</f>
        <v>0</v>
      </c>
      <c r="J213" s="156">
        <f>+BaseV!T216</f>
        <v>0</v>
      </c>
      <c r="K213" s="36">
        <f t="shared" si="3"/>
        <v>0</v>
      </c>
      <c r="L213" s="51">
        <f>+BaseV!E216</f>
        <v>0</v>
      </c>
      <c r="M213" s="20"/>
      <c r="N213" s="20" t="s">
        <v>63</v>
      </c>
      <c r="O213" s="49">
        <v>900247589</v>
      </c>
      <c r="P213" s="22"/>
      <c r="Q213" s="23">
        <f>+BaseV!V216</f>
        <v>0</v>
      </c>
      <c r="R213" s="44" t="s">
        <v>64</v>
      </c>
      <c r="S213" s="25"/>
      <c r="T213" s="20" t="s">
        <v>63</v>
      </c>
      <c r="U213" s="26" t="s">
        <v>65</v>
      </c>
      <c r="V213" s="133">
        <f>+BaseV!K216</f>
        <v>0</v>
      </c>
      <c r="W213" s="31" t="e">
        <f>+BaseV!R216</f>
        <v>#N/A</v>
      </c>
      <c r="X213" s="10">
        <v>1</v>
      </c>
      <c r="AB213" s="10">
        <f>+BaseV!P216</f>
        <v>0</v>
      </c>
    </row>
    <row r="214" spans="1:28" x14ac:dyDescent="0.2">
      <c r="A214" s="28">
        <f>+BaseV!C217</f>
        <v>0</v>
      </c>
      <c r="B214" s="28">
        <f>+BaseV!Q217</f>
        <v>0</v>
      </c>
      <c r="C214" s="21"/>
      <c r="D214" s="21"/>
      <c r="E214" s="28">
        <f>+BaseV!F217</f>
        <v>0</v>
      </c>
      <c r="F214" s="50">
        <f>+BaseV!G217</f>
        <v>0</v>
      </c>
      <c r="G214" s="28">
        <f>+BaseV!I217</f>
        <v>0</v>
      </c>
      <c r="H214" s="51">
        <f>+BaseV!O217</f>
        <v>0</v>
      </c>
      <c r="I214" s="156">
        <f>+BaseV!S217</f>
        <v>0</v>
      </c>
      <c r="J214" s="156">
        <f>+BaseV!T217</f>
        <v>0</v>
      </c>
      <c r="K214" s="36">
        <f t="shared" si="3"/>
        <v>0</v>
      </c>
      <c r="L214" s="51">
        <f>+BaseV!E217</f>
        <v>0</v>
      </c>
      <c r="M214" s="20"/>
      <c r="N214" s="20" t="s">
        <v>63</v>
      </c>
      <c r="O214" s="49">
        <v>900247589</v>
      </c>
      <c r="P214" s="22"/>
      <c r="Q214" s="23">
        <f>+BaseV!V217</f>
        <v>0</v>
      </c>
      <c r="R214" s="44" t="s">
        <v>64</v>
      </c>
      <c r="S214" s="25"/>
      <c r="T214" s="20" t="s">
        <v>63</v>
      </c>
      <c r="U214" s="26" t="s">
        <v>65</v>
      </c>
      <c r="V214" s="133">
        <f>+BaseV!K217</f>
        <v>0</v>
      </c>
      <c r="W214" s="31" t="e">
        <f>+BaseV!R217</f>
        <v>#N/A</v>
      </c>
      <c r="X214" s="10">
        <v>1</v>
      </c>
      <c r="AB214" s="10">
        <f>+BaseV!P217</f>
        <v>0</v>
      </c>
    </row>
    <row r="215" spans="1:28" x14ac:dyDescent="0.2">
      <c r="A215" s="28">
        <f>+BaseV!C218</f>
        <v>0</v>
      </c>
      <c r="B215" s="28">
        <f>+BaseV!Q218</f>
        <v>0</v>
      </c>
      <c r="C215" s="21"/>
      <c r="D215" s="21"/>
      <c r="E215" s="28">
        <f>+BaseV!F218</f>
        <v>0</v>
      </c>
      <c r="F215" s="50">
        <f>+BaseV!G218</f>
        <v>0</v>
      </c>
      <c r="G215" s="28">
        <f>+BaseV!I218</f>
        <v>0</v>
      </c>
      <c r="H215" s="51">
        <f>+BaseV!O218</f>
        <v>0</v>
      </c>
      <c r="I215" s="156">
        <f>+BaseV!S218</f>
        <v>0</v>
      </c>
      <c r="J215" s="156">
        <f>+BaseV!T218</f>
        <v>0</v>
      </c>
      <c r="K215" s="36">
        <f t="shared" si="3"/>
        <v>0</v>
      </c>
      <c r="L215" s="51">
        <f>+BaseV!E218</f>
        <v>0</v>
      </c>
      <c r="M215" s="20"/>
      <c r="N215" s="20" t="s">
        <v>63</v>
      </c>
      <c r="O215" s="49">
        <v>900247589</v>
      </c>
      <c r="P215" s="22"/>
      <c r="Q215" s="23">
        <f>+BaseV!V218</f>
        <v>0</v>
      </c>
      <c r="R215" s="44" t="s">
        <v>64</v>
      </c>
      <c r="S215" s="25"/>
      <c r="T215" s="20" t="s">
        <v>63</v>
      </c>
      <c r="U215" s="26" t="s">
        <v>65</v>
      </c>
      <c r="V215" s="133">
        <f>+BaseV!K218</f>
        <v>0</v>
      </c>
      <c r="W215" s="31" t="e">
        <f>+BaseV!R218</f>
        <v>#N/A</v>
      </c>
      <c r="X215" s="10">
        <v>1</v>
      </c>
      <c r="AB215" s="10">
        <f>+BaseV!P218</f>
        <v>0</v>
      </c>
    </row>
    <row r="216" spans="1:28" x14ac:dyDescent="0.2">
      <c r="A216" s="28">
        <f>+BaseV!C219</f>
        <v>0</v>
      </c>
      <c r="B216" s="28">
        <f>+BaseV!Q219</f>
        <v>0</v>
      </c>
      <c r="C216" s="21"/>
      <c r="D216" s="21"/>
      <c r="E216" s="28">
        <f>+BaseV!F219</f>
        <v>0</v>
      </c>
      <c r="F216" s="50">
        <f>+BaseV!G219</f>
        <v>0</v>
      </c>
      <c r="G216" s="28">
        <f>+BaseV!I219</f>
        <v>0</v>
      </c>
      <c r="H216" s="51">
        <f>+BaseV!O219</f>
        <v>0</v>
      </c>
      <c r="I216" s="156">
        <f>+BaseV!S219</f>
        <v>0</v>
      </c>
      <c r="J216" s="156">
        <f>+BaseV!T219</f>
        <v>0</v>
      </c>
      <c r="K216" s="36">
        <f t="shared" si="3"/>
        <v>0</v>
      </c>
      <c r="L216" s="51">
        <f>+BaseV!E219</f>
        <v>0</v>
      </c>
      <c r="M216" s="20"/>
      <c r="N216" s="20" t="s">
        <v>63</v>
      </c>
      <c r="O216" s="49">
        <v>900247589</v>
      </c>
      <c r="P216" s="22"/>
      <c r="Q216" s="23">
        <f>+BaseV!V219</f>
        <v>0</v>
      </c>
      <c r="R216" s="44" t="s">
        <v>64</v>
      </c>
      <c r="S216" s="25"/>
      <c r="T216" s="20" t="s">
        <v>63</v>
      </c>
      <c r="U216" s="26" t="s">
        <v>65</v>
      </c>
      <c r="V216" s="133">
        <f>+BaseV!K219</f>
        <v>0</v>
      </c>
      <c r="W216" s="31" t="e">
        <f>+BaseV!R219</f>
        <v>#N/A</v>
      </c>
      <c r="X216" s="10">
        <v>1</v>
      </c>
      <c r="AB216" s="10">
        <f>+BaseV!P219</f>
        <v>0</v>
      </c>
    </row>
    <row r="217" spans="1:28" x14ac:dyDescent="0.2">
      <c r="A217" s="28">
        <f>+BaseV!C220</f>
        <v>0</v>
      </c>
      <c r="B217" s="28">
        <f>+BaseV!Q220</f>
        <v>0</v>
      </c>
      <c r="C217" s="21"/>
      <c r="D217" s="21"/>
      <c r="E217" s="28">
        <f>+BaseV!F220</f>
        <v>0</v>
      </c>
      <c r="F217" s="50">
        <f>+BaseV!G220</f>
        <v>0</v>
      </c>
      <c r="G217" s="28">
        <f>+BaseV!I220</f>
        <v>0</v>
      </c>
      <c r="H217" s="51">
        <f>+BaseV!O220</f>
        <v>0</v>
      </c>
      <c r="I217" s="156">
        <f>+BaseV!S220</f>
        <v>0</v>
      </c>
      <c r="J217" s="156">
        <f>+BaseV!T220</f>
        <v>0</v>
      </c>
      <c r="K217" s="36">
        <f t="shared" si="3"/>
        <v>0</v>
      </c>
      <c r="L217" s="51">
        <f>+BaseV!E220</f>
        <v>0</v>
      </c>
      <c r="M217" s="20"/>
      <c r="N217" s="20" t="s">
        <v>63</v>
      </c>
      <c r="O217" s="49">
        <v>900247589</v>
      </c>
      <c r="P217" s="22"/>
      <c r="Q217" s="23">
        <f>+BaseV!V220</f>
        <v>0</v>
      </c>
      <c r="R217" s="44" t="s">
        <v>64</v>
      </c>
      <c r="S217" s="25"/>
      <c r="T217" s="20" t="s">
        <v>63</v>
      </c>
      <c r="U217" s="26" t="s">
        <v>65</v>
      </c>
      <c r="V217" s="133">
        <f>+BaseV!K220</f>
        <v>0</v>
      </c>
      <c r="W217" s="31" t="e">
        <f>+BaseV!R220</f>
        <v>#N/A</v>
      </c>
      <c r="X217" s="10">
        <v>1</v>
      </c>
      <c r="AB217" s="10">
        <f>+BaseV!P220</f>
        <v>0</v>
      </c>
    </row>
    <row r="218" spans="1:28" x14ac:dyDescent="0.2">
      <c r="A218" s="28">
        <f>+BaseV!C221</f>
        <v>0</v>
      </c>
      <c r="B218" s="28">
        <f>+BaseV!Q221</f>
        <v>0</v>
      </c>
      <c r="C218" s="21"/>
      <c r="D218" s="21"/>
      <c r="E218" s="28">
        <f>+BaseV!F221</f>
        <v>0</v>
      </c>
      <c r="F218" s="50">
        <f>+BaseV!G221</f>
        <v>0</v>
      </c>
      <c r="G218" s="28">
        <f>+BaseV!I221</f>
        <v>0</v>
      </c>
      <c r="H218" s="51">
        <f>+BaseV!O221</f>
        <v>0</v>
      </c>
      <c r="I218" s="156">
        <f>+BaseV!S221</f>
        <v>0</v>
      </c>
      <c r="J218" s="156">
        <f>+BaseV!T221</f>
        <v>0</v>
      </c>
      <c r="K218" s="36">
        <f t="shared" si="3"/>
        <v>0</v>
      </c>
      <c r="L218" s="51">
        <f>+BaseV!E221</f>
        <v>0</v>
      </c>
      <c r="M218" s="20"/>
      <c r="N218" s="20" t="s">
        <v>63</v>
      </c>
      <c r="O218" s="49">
        <v>900247589</v>
      </c>
      <c r="P218" s="22"/>
      <c r="Q218" s="23">
        <f>+BaseV!V221</f>
        <v>0</v>
      </c>
      <c r="R218" s="44" t="s">
        <v>64</v>
      </c>
      <c r="S218" s="25"/>
      <c r="T218" s="20" t="s">
        <v>63</v>
      </c>
      <c r="U218" s="26" t="s">
        <v>65</v>
      </c>
      <c r="V218" s="133">
        <f>+BaseV!K221</f>
        <v>0</v>
      </c>
      <c r="W218" s="31" t="e">
        <f>+BaseV!R221</f>
        <v>#N/A</v>
      </c>
      <c r="X218" s="10">
        <v>1</v>
      </c>
      <c r="AB218" s="10">
        <f>+BaseV!P221</f>
        <v>0</v>
      </c>
    </row>
    <row r="219" spans="1:28" x14ac:dyDescent="0.2">
      <c r="A219" s="28">
        <f>+BaseV!C222</f>
        <v>0</v>
      </c>
      <c r="B219" s="28">
        <f>+BaseV!Q222</f>
        <v>0</v>
      </c>
      <c r="C219" s="21"/>
      <c r="D219" s="21"/>
      <c r="E219" s="28">
        <f>+BaseV!F222</f>
        <v>0</v>
      </c>
      <c r="F219" s="50">
        <f>+BaseV!G222</f>
        <v>0</v>
      </c>
      <c r="G219" s="28">
        <f>+BaseV!I222</f>
        <v>0</v>
      </c>
      <c r="H219" s="51">
        <f>+BaseV!O222</f>
        <v>0</v>
      </c>
      <c r="I219" s="156">
        <f>+BaseV!S222</f>
        <v>0</v>
      </c>
      <c r="J219" s="156">
        <f>+BaseV!T222</f>
        <v>0</v>
      </c>
      <c r="K219" s="36">
        <f t="shared" si="3"/>
        <v>0</v>
      </c>
      <c r="L219" s="51">
        <f>+BaseV!E222</f>
        <v>0</v>
      </c>
      <c r="M219" s="20"/>
      <c r="N219" s="20" t="s">
        <v>63</v>
      </c>
      <c r="O219" s="49">
        <v>900247589</v>
      </c>
      <c r="P219" s="22"/>
      <c r="Q219" s="23">
        <f>+BaseV!V222</f>
        <v>0</v>
      </c>
      <c r="R219" s="44" t="s">
        <v>64</v>
      </c>
      <c r="S219" s="25"/>
      <c r="T219" s="20" t="s">
        <v>63</v>
      </c>
      <c r="U219" s="26" t="s">
        <v>65</v>
      </c>
      <c r="V219" s="133">
        <f>+BaseV!K222</f>
        <v>0</v>
      </c>
      <c r="W219" s="31" t="e">
        <f>+BaseV!R222</f>
        <v>#N/A</v>
      </c>
      <c r="X219" s="10">
        <v>1</v>
      </c>
      <c r="AB219" s="10">
        <f>+BaseV!P222</f>
        <v>0</v>
      </c>
    </row>
    <row r="220" spans="1:28" x14ac:dyDescent="0.2">
      <c r="A220" s="28">
        <f>+BaseV!C223</f>
        <v>0</v>
      </c>
      <c r="B220" s="28">
        <f>+BaseV!Q223</f>
        <v>0</v>
      </c>
      <c r="C220" s="21"/>
      <c r="D220" s="21"/>
      <c r="E220" s="28">
        <f>+BaseV!F223</f>
        <v>0</v>
      </c>
      <c r="F220" s="50">
        <f>+BaseV!G223</f>
        <v>0</v>
      </c>
      <c r="G220" s="28">
        <f>+BaseV!I223</f>
        <v>0</v>
      </c>
      <c r="H220" s="51">
        <f>+BaseV!O223</f>
        <v>0</v>
      </c>
      <c r="I220" s="156">
        <f>+BaseV!S223</f>
        <v>0</v>
      </c>
      <c r="J220" s="156">
        <f>+BaseV!T223</f>
        <v>0</v>
      </c>
      <c r="K220" s="36">
        <f t="shared" si="3"/>
        <v>0</v>
      </c>
      <c r="L220" s="51">
        <f>+BaseV!E223</f>
        <v>0</v>
      </c>
      <c r="M220" s="20"/>
      <c r="N220" s="20" t="s">
        <v>63</v>
      </c>
      <c r="O220" s="49">
        <v>900247589</v>
      </c>
      <c r="P220" s="22"/>
      <c r="Q220" s="23">
        <f>+BaseV!V223</f>
        <v>0</v>
      </c>
      <c r="R220" s="44" t="s">
        <v>64</v>
      </c>
      <c r="S220" s="25"/>
      <c r="T220" s="20" t="s">
        <v>63</v>
      </c>
      <c r="U220" s="26" t="s">
        <v>65</v>
      </c>
      <c r="V220" s="133">
        <f>+BaseV!K223</f>
        <v>0</v>
      </c>
      <c r="W220" s="31" t="e">
        <f>+BaseV!R223</f>
        <v>#N/A</v>
      </c>
      <c r="X220" s="10">
        <v>1</v>
      </c>
      <c r="AB220" s="10">
        <f>+BaseV!P223</f>
        <v>0</v>
      </c>
    </row>
    <row r="221" spans="1:28" x14ac:dyDescent="0.2">
      <c r="A221" s="28">
        <f>+BaseV!C224</f>
        <v>0</v>
      </c>
      <c r="B221" s="28">
        <f>+BaseV!Q224</f>
        <v>0</v>
      </c>
      <c r="C221" s="21"/>
      <c r="D221" s="21"/>
      <c r="E221" s="28">
        <f>+BaseV!F224</f>
        <v>0</v>
      </c>
      <c r="F221" s="50">
        <f>+BaseV!G224</f>
        <v>0</v>
      </c>
      <c r="G221" s="28">
        <f>+BaseV!I224</f>
        <v>0</v>
      </c>
      <c r="H221" s="51">
        <f>+BaseV!O224</f>
        <v>0</v>
      </c>
      <c r="I221" s="156">
        <f>+BaseV!S224</f>
        <v>0</v>
      </c>
      <c r="J221" s="156">
        <f>+BaseV!T224</f>
        <v>0</v>
      </c>
      <c r="K221" s="36">
        <f t="shared" si="3"/>
        <v>0</v>
      </c>
      <c r="L221" s="51">
        <f>+BaseV!E224</f>
        <v>0</v>
      </c>
      <c r="M221" s="20"/>
      <c r="N221" s="20" t="s">
        <v>63</v>
      </c>
      <c r="O221" s="49">
        <v>900247589</v>
      </c>
      <c r="P221" s="22"/>
      <c r="Q221" s="23">
        <f>+BaseV!V224</f>
        <v>0</v>
      </c>
      <c r="R221" s="44" t="s">
        <v>64</v>
      </c>
      <c r="S221" s="25"/>
      <c r="T221" s="20" t="s">
        <v>63</v>
      </c>
      <c r="U221" s="26" t="s">
        <v>65</v>
      </c>
      <c r="V221" s="133">
        <f>+BaseV!K224</f>
        <v>0</v>
      </c>
      <c r="W221" s="31" t="e">
        <f>+BaseV!R224</f>
        <v>#N/A</v>
      </c>
      <c r="X221" s="10">
        <v>1</v>
      </c>
      <c r="AB221" s="10">
        <f>+BaseV!P224</f>
        <v>0</v>
      </c>
    </row>
    <row r="222" spans="1:28" x14ac:dyDescent="0.2">
      <c r="A222" s="28">
        <f>+BaseV!C225</f>
        <v>0</v>
      </c>
      <c r="B222" s="28">
        <f>+BaseV!Q225</f>
        <v>0</v>
      </c>
      <c r="C222" s="21"/>
      <c r="D222" s="21"/>
      <c r="E222" s="28">
        <f>+BaseV!F225</f>
        <v>0</v>
      </c>
      <c r="F222" s="50">
        <f>+BaseV!G225</f>
        <v>0</v>
      </c>
      <c r="G222" s="28">
        <f>+BaseV!I225</f>
        <v>0</v>
      </c>
      <c r="H222" s="51">
        <f>+BaseV!O225</f>
        <v>0</v>
      </c>
      <c r="I222" s="156">
        <f>+BaseV!S225</f>
        <v>0</v>
      </c>
      <c r="J222" s="156">
        <f>+BaseV!T225</f>
        <v>0</v>
      </c>
      <c r="K222" s="36">
        <f t="shared" si="3"/>
        <v>0</v>
      </c>
      <c r="L222" s="51">
        <f>+BaseV!E225</f>
        <v>0</v>
      </c>
      <c r="M222" s="20"/>
      <c r="N222" s="20" t="s">
        <v>63</v>
      </c>
      <c r="O222" s="49">
        <v>900247589</v>
      </c>
      <c r="P222" s="22"/>
      <c r="Q222" s="23">
        <f>+BaseV!V225</f>
        <v>0</v>
      </c>
      <c r="R222" s="44" t="s">
        <v>64</v>
      </c>
      <c r="S222" s="25"/>
      <c r="T222" s="20" t="s">
        <v>63</v>
      </c>
      <c r="U222" s="26" t="s">
        <v>65</v>
      </c>
      <c r="V222" s="133">
        <f>+BaseV!K225</f>
        <v>0</v>
      </c>
      <c r="W222" s="31" t="e">
        <f>+BaseV!R225</f>
        <v>#N/A</v>
      </c>
      <c r="X222" s="10">
        <v>1</v>
      </c>
      <c r="AB222" s="10">
        <f>+BaseV!P225</f>
        <v>0</v>
      </c>
    </row>
    <row r="223" spans="1:28" x14ac:dyDescent="0.2">
      <c r="A223" s="28">
        <f>+BaseV!C226</f>
        <v>0</v>
      </c>
      <c r="B223" s="28">
        <f>+BaseV!Q226</f>
        <v>0</v>
      </c>
      <c r="C223" s="21"/>
      <c r="D223" s="21"/>
      <c r="E223" s="28">
        <f>+BaseV!F226</f>
        <v>0</v>
      </c>
      <c r="F223" s="50">
        <f>+BaseV!G226</f>
        <v>0</v>
      </c>
      <c r="G223" s="28">
        <f>+BaseV!I226</f>
        <v>0</v>
      </c>
      <c r="H223" s="51">
        <f>+BaseV!O226</f>
        <v>0</v>
      </c>
      <c r="I223" s="156">
        <f>+BaseV!S226</f>
        <v>0</v>
      </c>
      <c r="J223" s="156">
        <f>+BaseV!T226</f>
        <v>0</v>
      </c>
      <c r="K223" s="36">
        <f t="shared" si="3"/>
        <v>0</v>
      </c>
      <c r="L223" s="51">
        <f>+BaseV!E226</f>
        <v>0</v>
      </c>
      <c r="M223" s="20"/>
      <c r="N223" s="20" t="s">
        <v>63</v>
      </c>
      <c r="O223" s="49">
        <v>900247589</v>
      </c>
      <c r="P223" s="22"/>
      <c r="Q223" s="23">
        <f>+BaseV!V226</f>
        <v>0</v>
      </c>
      <c r="R223" s="44" t="s">
        <v>64</v>
      </c>
      <c r="S223" s="25"/>
      <c r="T223" s="20" t="s">
        <v>63</v>
      </c>
      <c r="U223" s="26" t="s">
        <v>65</v>
      </c>
      <c r="V223" s="133">
        <f>+BaseV!K226</f>
        <v>0</v>
      </c>
      <c r="W223" s="31" t="e">
        <f>+BaseV!R226</f>
        <v>#N/A</v>
      </c>
      <c r="X223" s="10">
        <v>1</v>
      </c>
      <c r="AB223" s="10">
        <f>+BaseV!P226</f>
        <v>0</v>
      </c>
    </row>
    <row r="224" spans="1:28" x14ac:dyDescent="0.2">
      <c r="A224" s="28">
        <f>+BaseV!C227</f>
        <v>0</v>
      </c>
      <c r="B224" s="28">
        <f>+BaseV!Q227</f>
        <v>0</v>
      </c>
      <c r="C224" s="21"/>
      <c r="D224" s="21"/>
      <c r="E224" s="28">
        <f>+BaseV!F227</f>
        <v>0</v>
      </c>
      <c r="F224" s="50">
        <f>+BaseV!G227</f>
        <v>0</v>
      </c>
      <c r="G224" s="28">
        <f>+BaseV!I227</f>
        <v>0</v>
      </c>
      <c r="H224" s="51">
        <f>+BaseV!O227</f>
        <v>0</v>
      </c>
      <c r="I224" s="156">
        <f>+BaseV!S227</f>
        <v>0</v>
      </c>
      <c r="J224" s="156">
        <f>+BaseV!T227</f>
        <v>0</v>
      </c>
      <c r="K224" s="36">
        <f t="shared" si="3"/>
        <v>0</v>
      </c>
      <c r="L224" s="51">
        <f>+BaseV!E227</f>
        <v>0</v>
      </c>
      <c r="M224" s="20"/>
      <c r="N224" s="20" t="s">
        <v>63</v>
      </c>
      <c r="O224" s="49">
        <v>900247589</v>
      </c>
      <c r="P224" s="22"/>
      <c r="Q224" s="23">
        <f>+BaseV!V227</f>
        <v>0</v>
      </c>
      <c r="R224" s="44" t="s">
        <v>64</v>
      </c>
      <c r="S224" s="25"/>
      <c r="T224" s="20" t="s">
        <v>63</v>
      </c>
      <c r="U224" s="26" t="s">
        <v>65</v>
      </c>
      <c r="V224" s="133">
        <f>+BaseV!K227</f>
        <v>0</v>
      </c>
      <c r="W224" s="31" t="e">
        <f>+BaseV!R227</f>
        <v>#N/A</v>
      </c>
      <c r="X224" s="10">
        <v>1</v>
      </c>
      <c r="AB224" s="10">
        <f>+BaseV!P227</f>
        <v>0</v>
      </c>
    </row>
    <row r="225" spans="1:28" x14ac:dyDescent="0.2">
      <c r="A225" s="28">
        <f>+BaseV!C228</f>
        <v>0</v>
      </c>
      <c r="B225" s="28">
        <f>+BaseV!Q228</f>
        <v>0</v>
      </c>
      <c r="C225" s="21"/>
      <c r="D225" s="21"/>
      <c r="E225" s="28">
        <f>+BaseV!F228</f>
        <v>0</v>
      </c>
      <c r="F225" s="50">
        <f>+BaseV!G228</f>
        <v>0</v>
      </c>
      <c r="G225" s="28">
        <f>+BaseV!I228</f>
        <v>0</v>
      </c>
      <c r="H225" s="51">
        <f>+BaseV!O228</f>
        <v>0</v>
      </c>
      <c r="I225" s="156">
        <f>+BaseV!S228</f>
        <v>0</v>
      </c>
      <c r="J225" s="156">
        <f>+BaseV!T228</f>
        <v>0</v>
      </c>
      <c r="K225" s="36">
        <f t="shared" si="3"/>
        <v>0</v>
      </c>
      <c r="L225" s="51">
        <f>+BaseV!E228</f>
        <v>0</v>
      </c>
      <c r="M225" s="20"/>
      <c r="N225" s="20" t="s">
        <v>63</v>
      </c>
      <c r="O225" s="49">
        <v>900247589</v>
      </c>
      <c r="P225" s="22"/>
      <c r="Q225" s="23">
        <f>+BaseV!V228</f>
        <v>0</v>
      </c>
      <c r="R225" s="44" t="s">
        <v>64</v>
      </c>
      <c r="S225" s="25"/>
      <c r="T225" s="20" t="s">
        <v>63</v>
      </c>
      <c r="U225" s="26" t="s">
        <v>65</v>
      </c>
      <c r="V225" s="133">
        <f>+BaseV!K228</f>
        <v>0</v>
      </c>
      <c r="W225" s="31" t="e">
        <f>+BaseV!R228</f>
        <v>#N/A</v>
      </c>
      <c r="X225" s="10">
        <v>1</v>
      </c>
      <c r="AB225" s="10">
        <f>+BaseV!P228</f>
        <v>0</v>
      </c>
    </row>
    <row r="226" spans="1:28" x14ac:dyDescent="0.2">
      <c r="A226" s="28">
        <f>+BaseV!C229</f>
        <v>0</v>
      </c>
      <c r="B226" s="28">
        <f>+BaseV!Q229</f>
        <v>0</v>
      </c>
      <c r="C226" s="21"/>
      <c r="D226" s="21"/>
      <c r="E226" s="28">
        <f>+BaseV!F229</f>
        <v>0</v>
      </c>
      <c r="F226" s="50">
        <f>+BaseV!G229</f>
        <v>0</v>
      </c>
      <c r="G226" s="28">
        <f>+BaseV!I229</f>
        <v>0</v>
      </c>
      <c r="H226" s="51">
        <f>+BaseV!O229</f>
        <v>0</v>
      </c>
      <c r="I226" s="156">
        <f>+BaseV!S229</f>
        <v>0</v>
      </c>
      <c r="J226" s="156">
        <f>+BaseV!T229</f>
        <v>0</v>
      </c>
      <c r="K226" s="36">
        <f t="shared" si="3"/>
        <v>0</v>
      </c>
      <c r="L226" s="51">
        <f>+BaseV!E229</f>
        <v>0</v>
      </c>
      <c r="M226" s="20"/>
      <c r="N226" s="20" t="s">
        <v>63</v>
      </c>
      <c r="O226" s="49">
        <v>900247589</v>
      </c>
      <c r="P226" s="22"/>
      <c r="Q226" s="23">
        <f>+BaseV!V229</f>
        <v>0</v>
      </c>
      <c r="R226" s="44" t="s">
        <v>64</v>
      </c>
      <c r="S226" s="25"/>
      <c r="T226" s="20" t="s">
        <v>63</v>
      </c>
      <c r="U226" s="26" t="s">
        <v>65</v>
      </c>
      <c r="V226" s="133">
        <f>+BaseV!K229</f>
        <v>0</v>
      </c>
      <c r="W226" s="31" t="e">
        <f>+BaseV!R229</f>
        <v>#N/A</v>
      </c>
      <c r="X226" s="10">
        <v>1</v>
      </c>
      <c r="AB226" s="10">
        <f>+BaseV!P229</f>
        <v>0</v>
      </c>
    </row>
    <row r="227" spans="1:28" x14ac:dyDescent="0.2">
      <c r="A227" s="28">
        <f>+BaseV!C230</f>
        <v>0</v>
      </c>
      <c r="B227" s="28">
        <f>+BaseV!Q230</f>
        <v>0</v>
      </c>
      <c r="C227" s="21"/>
      <c r="D227" s="21"/>
      <c r="E227" s="28">
        <f>+BaseV!F230</f>
        <v>0</v>
      </c>
      <c r="F227" s="50">
        <f>+BaseV!G230</f>
        <v>0</v>
      </c>
      <c r="G227" s="28">
        <f>+BaseV!I230</f>
        <v>0</v>
      </c>
      <c r="H227" s="51">
        <f>+BaseV!O230</f>
        <v>0</v>
      </c>
      <c r="I227" s="156">
        <f>+BaseV!S230</f>
        <v>0</v>
      </c>
      <c r="J227" s="156">
        <f>+BaseV!T230</f>
        <v>0</v>
      </c>
      <c r="K227" s="36">
        <f t="shared" si="3"/>
        <v>0</v>
      </c>
      <c r="L227" s="51">
        <f>+BaseV!E230</f>
        <v>0</v>
      </c>
      <c r="M227" s="20"/>
      <c r="N227" s="20" t="s">
        <v>63</v>
      </c>
      <c r="O227" s="49">
        <v>900247589</v>
      </c>
      <c r="P227" s="22"/>
      <c r="Q227" s="23">
        <f>+BaseV!V230</f>
        <v>0</v>
      </c>
      <c r="R227" s="44" t="s">
        <v>64</v>
      </c>
      <c r="S227" s="25"/>
      <c r="T227" s="20" t="s">
        <v>63</v>
      </c>
      <c r="U227" s="26" t="s">
        <v>65</v>
      </c>
      <c r="V227" s="133">
        <f>+BaseV!K230</f>
        <v>0</v>
      </c>
      <c r="W227" s="31" t="e">
        <f>+BaseV!R230</f>
        <v>#N/A</v>
      </c>
      <c r="X227" s="10">
        <v>1</v>
      </c>
      <c r="AB227" s="10">
        <f>+BaseV!P230</f>
        <v>0</v>
      </c>
    </row>
    <row r="228" spans="1:28" x14ac:dyDescent="0.2">
      <c r="A228" s="28">
        <f>+BaseV!C231</f>
        <v>0</v>
      </c>
      <c r="B228" s="28">
        <f>+BaseV!Q231</f>
        <v>0</v>
      </c>
      <c r="C228" s="21"/>
      <c r="D228" s="21"/>
      <c r="E228" s="28">
        <f>+BaseV!F231</f>
        <v>0</v>
      </c>
      <c r="F228" s="50">
        <f>+BaseV!G231</f>
        <v>0</v>
      </c>
      <c r="G228" s="28">
        <f>+BaseV!I231</f>
        <v>0</v>
      </c>
      <c r="H228" s="51">
        <f>+BaseV!O231</f>
        <v>0</v>
      </c>
      <c r="I228" s="156">
        <f>+BaseV!S231</f>
        <v>0</v>
      </c>
      <c r="J228" s="156">
        <f>+BaseV!T231</f>
        <v>0</v>
      </c>
      <c r="K228" s="36">
        <f t="shared" si="3"/>
        <v>0</v>
      </c>
      <c r="L228" s="51">
        <f>+BaseV!E231</f>
        <v>0</v>
      </c>
      <c r="M228" s="20"/>
      <c r="N228" s="20" t="s">
        <v>63</v>
      </c>
      <c r="O228" s="49">
        <v>900247589</v>
      </c>
      <c r="P228" s="22"/>
      <c r="Q228" s="23">
        <f>+BaseV!V231</f>
        <v>0</v>
      </c>
      <c r="R228" s="44" t="s">
        <v>64</v>
      </c>
      <c r="S228" s="25"/>
      <c r="T228" s="20" t="s">
        <v>63</v>
      </c>
      <c r="U228" s="26" t="s">
        <v>65</v>
      </c>
      <c r="V228" s="133">
        <f>+BaseV!K231</f>
        <v>0</v>
      </c>
      <c r="W228" s="31" t="e">
        <f>+BaseV!R231</f>
        <v>#N/A</v>
      </c>
      <c r="X228" s="10">
        <v>1</v>
      </c>
      <c r="AB228" s="10">
        <f>+BaseV!P231</f>
        <v>0</v>
      </c>
    </row>
    <row r="229" spans="1:28" x14ac:dyDescent="0.2">
      <c r="A229" s="28">
        <f>+BaseV!C232</f>
        <v>0</v>
      </c>
      <c r="B229" s="28">
        <f>+BaseV!Q232</f>
        <v>0</v>
      </c>
      <c r="C229" s="21"/>
      <c r="D229" s="21"/>
      <c r="E229" s="28">
        <f>+BaseV!F232</f>
        <v>0</v>
      </c>
      <c r="F229" s="50">
        <f>+BaseV!G232</f>
        <v>0</v>
      </c>
      <c r="G229" s="28">
        <f>+BaseV!I232</f>
        <v>0</v>
      </c>
      <c r="H229" s="51">
        <f>+BaseV!O232</f>
        <v>0</v>
      </c>
      <c r="I229" s="156">
        <f>+BaseV!S232</f>
        <v>0</v>
      </c>
      <c r="J229" s="156">
        <f>+BaseV!T232</f>
        <v>0</v>
      </c>
      <c r="K229" s="36">
        <f t="shared" si="3"/>
        <v>0</v>
      </c>
      <c r="L229" s="51">
        <f>+BaseV!E232</f>
        <v>0</v>
      </c>
      <c r="M229" s="20"/>
      <c r="N229" s="20" t="s">
        <v>63</v>
      </c>
      <c r="O229" s="49">
        <v>900247589</v>
      </c>
      <c r="P229" s="22"/>
      <c r="Q229" s="23">
        <f>+BaseV!V232</f>
        <v>0</v>
      </c>
      <c r="R229" s="44" t="s">
        <v>64</v>
      </c>
      <c r="S229" s="25"/>
      <c r="T229" s="20" t="s">
        <v>63</v>
      </c>
      <c r="U229" s="26" t="s">
        <v>65</v>
      </c>
      <c r="V229" s="133">
        <f>+BaseV!K232</f>
        <v>0</v>
      </c>
      <c r="W229" s="31" t="e">
        <f>+BaseV!R232</f>
        <v>#N/A</v>
      </c>
      <c r="X229" s="10">
        <v>1</v>
      </c>
      <c r="AB229" s="10">
        <f>+BaseV!P232</f>
        <v>0</v>
      </c>
    </row>
    <row r="230" spans="1:28" x14ac:dyDescent="0.2">
      <c r="A230" s="28">
        <f>+BaseV!C233</f>
        <v>0</v>
      </c>
      <c r="B230" s="28">
        <f>+BaseV!Q233</f>
        <v>0</v>
      </c>
      <c r="C230" s="21"/>
      <c r="D230" s="21"/>
      <c r="E230" s="28">
        <f>+BaseV!F233</f>
        <v>0</v>
      </c>
      <c r="F230" s="50">
        <f>+BaseV!G233</f>
        <v>0</v>
      </c>
      <c r="G230" s="28">
        <f>+BaseV!I233</f>
        <v>0</v>
      </c>
      <c r="H230" s="51">
        <f>+BaseV!O233</f>
        <v>0</v>
      </c>
      <c r="I230" s="156">
        <f>+BaseV!S233</f>
        <v>0</v>
      </c>
      <c r="J230" s="156">
        <f>+BaseV!T233</f>
        <v>0</v>
      </c>
      <c r="K230" s="36">
        <f t="shared" si="3"/>
        <v>0</v>
      </c>
      <c r="L230" s="51">
        <f>+BaseV!E233</f>
        <v>0</v>
      </c>
      <c r="M230" s="20"/>
      <c r="N230" s="20" t="s">
        <v>63</v>
      </c>
      <c r="O230" s="49">
        <v>900247589</v>
      </c>
      <c r="P230" s="22"/>
      <c r="Q230" s="23">
        <f>+BaseV!V233</f>
        <v>0</v>
      </c>
      <c r="R230" s="44" t="s">
        <v>64</v>
      </c>
      <c r="S230" s="25"/>
      <c r="T230" s="20" t="s">
        <v>63</v>
      </c>
      <c r="U230" s="26" t="s">
        <v>65</v>
      </c>
      <c r="V230" s="133">
        <f>+BaseV!K233</f>
        <v>0</v>
      </c>
      <c r="W230" s="31" t="e">
        <f>+BaseV!R233</f>
        <v>#N/A</v>
      </c>
      <c r="X230" s="10">
        <v>1</v>
      </c>
      <c r="AB230" s="10">
        <f>+BaseV!P233</f>
        <v>0</v>
      </c>
    </row>
    <row r="231" spans="1:28" x14ac:dyDescent="0.2">
      <c r="A231" s="28">
        <f>+BaseV!C234</f>
        <v>0</v>
      </c>
      <c r="B231" s="28">
        <f>+BaseV!Q234</f>
        <v>0</v>
      </c>
      <c r="C231" s="21"/>
      <c r="D231" s="21"/>
      <c r="E231" s="28">
        <f>+BaseV!F234</f>
        <v>0</v>
      </c>
      <c r="F231" s="50">
        <f>+BaseV!G234</f>
        <v>0</v>
      </c>
      <c r="G231" s="28">
        <f>+BaseV!I234</f>
        <v>0</v>
      </c>
      <c r="H231" s="51">
        <f>+BaseV!O234</f>
        <v>0</v>
      </c>
      <c r="I231" s="156">
        <f>+BaseV!S234</f>
        <v>0</v>
      </c>
      <c r="J231" s="156">
        <f>+BaseV!T234</f>
        <v>0</v>
      </c>
      <c r="K231" s="36">
        <f t="shared" si="3"/>
        <v>0</v>
      </c>
      <c r="L231" s="51">
        <f>+BaseV!E234</f>
        <v>0</v>
      </c>
      <c r="M231" s="20"/>
      <c r="N231" s="20" t="s">
        <v>63</v>
      </c>
      <c r="O231" s="49">
        <v>900247589</v>
      </c>
      <c r="P231" s="22"/>
      <c r="Q231" s="23">
        <f>+BaseV!V234</f>
        <v>0</v>
      </c>
      <c r="R231" s="44" t="s">
        <v>64</v>
      </c>
      <c r="S231" s="25"/>
      <c r="T231" s="20" t="s">
        <v>63</v>
      </c>
      <c r="U231" s="26" t="s">
        <v>65</v>
      </c>
      <c r="V231" s="133">
        <f>+BaseV!K234</f>
        <v>0</v>
      </c>
      <c r="W231" s="31" t="e">
        <f>+BaseV!R234</f>
        <v>#N/A</v>
      </c>
      <c r="X231" s="10">
        <v>1</v>
      </c>
      <c r="AB231" s="10">
        <f>+BaseV!P234</f>
        <v>0</v>
      </c>
    </row>
    <row r="232" spans="1:28" x14ac:dyDescent="0.2">
      <c r="A232" s="28">
        <f>+BaseV!C235</f>
        <v>0</v>
      </c>
      <c r="B232" s="28">
        <f>+BaseV!Q235</f>
        <v>0</v>
      </c>
      <c r="C232" s="21"/>
      <c r="D232" s="21"/>
      <c r="E232" s="28">
        <f>+BaseV!F235</f>
        <v>0</v>
      </c>
      <c r="F232" s="50">
        <f>+BaseV!G235</f>
        <v>0</v>
      </c>
      <c r="G232" s="28">
        <f>+BaseV!I235</f>
        <v>0</v>
      </c>
      <c r="H232" s="51">
        <f>+BaseV!O235</f>
        <v>0</v>
      </c>
      <c r="I232" s="156">
        <f>+BaseV!S235</f>
        <v>0</v>
      </c>
      <c r="J232" s="156">
        <f>+BaseV!T235</f>
        <v>0</v>
      </c>
      <c r="K232" s="36">
        <f t="shared" si="3"/>
        <v>0</v>
      </c>
      <c r="L232" s="51">
        <f>+BaseV!E235</f>
        <v>0</v>
      </c>
      <c r="M232" s="20"/>
      <c r="N232" s="20" t="s">
        <v>63</v>
      </c>
      <c r="O232" s="49">
        <v>900247589</v>
      </c>
      <c r="P232" s="22"/>
      <c r="Q232" s="23">
        <f>+BaseV!V235</f>
        <v>0</v>
      </c>
      <c r="R232" s="44" t="s">
        <v>64</v>
      </c>
      <c r="S232" s="25"/>
      <c r="T232" s="20" t="s">
        <v>63</v>
      </c>
      <c r="U232" s="26" t="s">
        <v>65</v>
      </c>
      <c r="V232" s="133">
        <f>+BaseV!K235</f>
        <v>0</v>
      </c>
      <c r="W232" s="31" t="e">
        <f>+BaseV!R235</f>
        <v>#N/A</v>
      </c>
      <c r="X232" s="10">
        <v>1</v>
      </c>
      <c r="AB232" s="10">
        <f>+BaseV!P235</f>
        <v>0</v>
      </c>
    </row>
    <row r="233" spans="1:28" x14ac:dyDescent="0.2">
      <c r="A233" s="28">
        <f>+BaseV!C236</f>
        <v>0</v>
      </c>
      <c r="B233" s="28">
        <f>+BaseV!Q236</f>
        <v>0</v>
      </c>
      <c r="C233" s="21"/>
      <c r="D233" s="21"/>
      <c r="E233" s="28">
        <f>+BaseV!F236</f>
        <v>0</v>
      </c>
      <c r="F233" s="50">
        <f>+BaseV!G236</f>
        <v>0</v>
      </c>
      <c r="G233" s="28">
        <f>+BaseV!I236</f>
        <v>0</v>
      </c>
      <c r="H233" s="51">
        <f>+BaseV!O236</f>
        <v>0</v>
      </c>
      <c r="I233" s="156">
        <f>+BaseV!S236</f>
        <v>0</v>
      </c>
      <c r="J233" s="156">
        <f>+BaseV!T236</f>
        <v>0</v>
      </c>
      <c r="K233" s="36">
        <f t="shared" si="3"/>
        <v>0</v>
      </c>
      <c r="L233" s="51">
        <f>+BaseV!E236</f>
        <v>0</v>
      </c>
      <c r="M233" s="20"/>
      <c r="N233" s="20" t="s">
        <v>63</v>
      </c>
      <c r="O233" s="49">
        <v>900247589</v>
      </c>
      <c r="P233" s="22"/>
      <c r="Q233" s="23">
        <f>+BaseV!V236</f>
        <v>0</v>
      </c>
      <c r="R233" s="44" t="s">
        <v>64</v>
      </c>
      <c r="S233" s="25"/>
      <c r="T233" s="20" t="s">
        <v>63</v>
      </c>
      <c r="U233" s="26" t="s">
        <v>65</v>
      </c>
      <c r="V233" s="133">
        <f>+BaseV!K236</f>
        <v>0</v>
      </c>
      <c r="W233" s="31" t="e">
        <f>+BaseV!R236</f>
        <v>#N/A</v>
      </c>
      <c r="X233" s="10">
        <v>1</v>
      </c>
      <c r="AB233" s="10">
        <f>+BaseV!P236</f>
        <v>0</v>
      </c>
    </row>
    <row r="234" spans="1:28" x14ac:dyDescent="0.2">
      <c r="A234" s="28">
        <f>+BaseV!C237</f>
        <v>0</v>
      </c>
      <c r="B234" s="28">
        <f>+BaseV!Q237</f>
        <v>0</v>
      </c>
      <c r="C234" s="21"/>
      <c r="D234" s="21"/>
      <c r="E234" s="28">
        <f>+BaseV!F237</f>
        <v>0</v>
      </c>
      <c r="F234" s="50">
        <f>+BaseV!G237</f>
        <v>0</v>
      </c>
      <c r="G234" s="28">
        <f>+BaseV!I237</f>
        <v>0</v>
      </c>
      <c r="H234" s="51">
        <f>+BaseV!O237</f>
        <v>0</v>
      </c>
      <c r="I234" s="156">
        <f>+BaseV!S237</f>
        <v>0</v>
      </c>
      <c r="J234" s="156">
        <f>+BaseV!T237</f>
        <v>0</v>
      </c>
      <c r="K234" s="36">
        <f t="shared" si="3"/>
        <v>0</v>
      </c>
      <c r="L234" s="51">
        <f>+BaseV!E237</f>
        <v>0</v>
      </c>
      <c r="M234" s="20"/>
      <c r="N234" s="20" t="s">
        <v>63</v>
      </c>
      <c r="O234" s="49">
        <v>900247589</v>
      </c>
      <c r="P234" s="22"/>
      <c r="Q234" s="23">
        <f>+BaseV!V237</f>
        <v>0</v>
      </c>
      <c r="R234" s="44" t="s">
        <v>64</v>
      </c>
      <c r="S234" s="25"/>
      <c r="T234" s="20" t="s">
        <v>63</v>
      </c>
      <c r="U234" s="26" t="s">
        <v>65</v>
      </c>
      <c r="V234" s="133">
        <f>+BaseV!K237</f>
        <v>0</v>
      </c>
      <c r="W234" s="31" t="e">
        <f>+BaseV!R237</f>
        <v>#N/A</v>
      </c>
      <c r="X234" s="10">
        <v>1</v>
      </c>
      <c r="AB234" s="10">
        <f>+BaseV!P237</f>
        <v>0</v>
      </c>
    </row>
    <row r="235" spans="1:28" x14ac:dyDescent="0.2">
      <c r="A235" s="28">
        <f>+BaseV!C238</f>
        <v>0</v>
      </c>
      <c r="B235" s="28">
        <f>+BaseV!Q238</f>
        <v>0</v>
      </c>
      <c r="C235" s="21"/>
      <c r="D235" s="21"/>
      <c r="E235" s="28">
        <f>+BaseV!F238</f>
        <v>0</v>
      </c>
      <c r="F235" s="50">
        <f>+BaseV!G238</f>
        <v>0</v>
      </c>
      <c r="G235" s="28">
        <f>+BaseV!I238</f>
        <v>0</v>
      </c>
      <c r="H235" s="51">
        <f>+BaseV!O238</f>
        <v>0</v>
      </c>
      <c r="I235" s="156">
        <f>+BaseV!S238</f>
        <v>0</v>
      </c>
      <c r="J235" s="156">
        <f>+BaseV!T238</f>
        <v>0</v>
      </c>
      <c r="K235" s="36">
        <f t="shared" si="3"/>
        <v>0</v>
      </c>
      <c r="L235" s="51">
        <f>+BaseV!E238</f>
        <v>0</v>
      </c>
      <c r="M235" s="20"/>
      <c r="N235" s="20" t="s">
        <v>63</v>
      </c>
      <c r="O235" s="49">
        <v>900247589</v>
      </c>
      <c r="P235" s="22"/>
      <c r="Q235" s="23">
        <f>+BaseV!V238</f>
        <v>0</v>
      </c>
      <c r="R235" s="44" t="s">
        <v>64</v>
      </c>
      <c r="S235" s="25"/>
      <c r="T235" s="20" t="s">
        <v>63</v>
      </c>
      <c r="U235" s="26" t="s">
        <v>65</v>
      </c>
      <c r="V235" s="133">
        <f>+BaseV!K238</f>
        <v>0</v>
      </c>
      <c r="W235" s="31" t="e">
        <f>+BaseV!R238</f>
        <v>#N/A</v>
      </c>
      <c r="X235" s="10">
        <v>1</v>
      </c>
      <c r="AB235" s="10">
        <f>+BaseV!P238</f>
        <v>0</v>
      </c>
    </row>
    <row r="236" spans="1:28" x14ac:dyDescent="0.2">
      <c r="A236" s="28">
        <f>+BaseV!C239</f>
        <v>0</v>
      </c>
      <c r="B236" s="28">
        <f>+BaseV!Q239</f>
        <v>0</v>
      </c>
      <c r="C236" s="21"/>
      <c r="D236" s="21"/>
      <c r="E236" s="28">
        <f>+BaseV!F239</f>
        <v>0</v>
      </c>
      <c r="F236" s="50">
        <f>+BaseV!G239</f>
        <v>0</v>
      </c>
      <c r="G236" s="28">
        <f>+BaseV!I239</f>
        <v>0</v>
      </c>
      <c r="H236" s="51">
        <f>+BaseV!O239</f>
        <v>0</v>
      </c>
      <c r="I236" s="156">
        <f>+BaseV!S239</f>
        <v>0</v>
      </c>
      <c r="J236" s="156">
        <f>+BaseV!T239</f>
        <v>0</v>
      </c>
      <c r="K236" s="36">
        <f t="shared" si="3"/>
        <v>0</v>
      </c>
      <c r="L236" s="51">
        <f>+BaseV!E239</f>
        <v>0</v>
      </c>
      <c r="M236" s="20"/>
      <c r="N236" s="20" t="s">
        <v>63</v>
      </c>
      <c r="O236" s="49">
        <v>900247589</v>
      </c>
      <c r="P236" s="22"/>
      <c r="Q236" s="23">
        <f>+BaseV!V239</f>
        <v>0</v>
      </c>
      <c r="R236" s="44" t="s">
        <v>64</v>
      </c>
      <c r="S236" s="25"/>
      <c r="T236" s="20" t="s">
        <v>63</v>
      </c>
      <c r="U236" s="26" t="s">
        <v>65</v>
      </c>
      <c r="V236" s="133">
        <f>+BaseV!K239</f>
        <v>0</v>
      </c>
      <c r="W236" s="31" t="e">
        <f>+BaseV!R239</f>
        <v>#N/A</v>
      </c>
      <c r="X236" s="10">
        <v>1</v>
      </c>
      <c r="AB236" s="10">
        <f>+BaseV!P239</f>
        <v>0</v>
      </c>
    </row>
    <row r="237" spans="1:28" x14ac:dyDescent="0.2">
      <c r="A237" s="28">
        <f>+BaseV!C240</f>
        <v>0</v>
      </c>
      <c r="B237" s="28">
        <f>+BaseV!Q240</f>
        <v>0</v>
      </c>
      <c r="C237" s="21"/>
      <c r="D237" s="21"/>
      <c r="E237" s="28">
        <f>+BaseV!F240</f>
        <v>0</v>
      </c>
      <c r="F237" s="50">
        <f>+BaseV!G240</f>
        <v>0</v>
      </c>
      <c r="G237" s="28">
        <f>+BaseV!I240</f>
        <v>0</v>
      </c>
      <c r="H237" s="51">
        <f>+BaseV!O240</f>
        <v>0</v>
      </c>
      <c r="I237" s="156">
        <f>+BaseV!S240</f>
        <v>0</v>
      </c>
      <c r="J237" s="156">
        <f>+BaseV!T240</f>
        <v>0</v>
      </c>
      <c r="K237" s="36">
        <f t="shared" si="3"/>
        <v>0</v>
      </c>
      <c r="L237" s="51">
        <f>+BaseV!E240</f>
        <v>0</v>
      </c>
      <c r="M237" s="20"/>
      <c r="N237" s="20" t="s">
        <v>63</v>
      </c>
      <c r="O237" s="49">
        <v>900247589</v>
      </c>
      <c r="P237" s="22"/>
      <c r="Q237" s="23">
        <f>+BaseV!V240</f>
        <v>0</v>
      </c>
      <c r="R237" s="44" t="s">
        <v>64</v>
      </c>
      <c r="S237" s="25"/>
      <c r="T237" s="20" t="s">
        <v>63</v>
      </c>
      <c r="U237" s="26" t="s">
        <v>65</v>
      </c>
      <c r="V237" s="133">
        <f>+BaseV!K240</f>
        <v>0</v>
      </c>
      <c r="W237" s="31" t="e">
        <f>+BaseV!R240</f>
        <v>#N/A</v>
      </c>
      <c r="X237" s="10">
        <v>1</v>
      </c>
      <c r="AB237" s="10">
        <f>+BaseV!P240</f>
        <v>0</v>
      </c>
    </row>
    <row r="238" spans="1:28" x14ac:dyDescent="0.2">
      <c r="A238" s="28">
        <f>+BaseV!C241</f>
        <v>0</v>
      </c>
      <c r="B238" s="28">
        <f>+BaseV!Q241</f>
        <v>0</v>
      </c>
      <c r="C238" s="21"/>
      <c r="D238" s="21"/>
      <c r="E238" s="28">
        <f>+BaseV!F241</f>
        <v>0</v>
      </c>
      <c r="F238" s="50">
        <f>+BaseV!G241</f>
        <v>0</v>
      </c>
      <c r="G238" s="28">
        <f>+BaseV!I241</f>
        <v>0</v>
      </c>
      <c r="H238" s="51">
        <f>+BaseV!O241</f>
        <v>0</v>
      </c>
      <c r="I238" s="156">
        <f>+BaseV!S241</f>
        <v>0</v>
      </c>
      <c r="J238" s="156">
        <f>+BaseV!T241</f>
        <v>0</v>
      </c>
      <c r="K238" s="36">
        <f t="shared" si="3"/>
        <v>0</v>
      </c>
      <c r="L238" s="51">
        <f>+BaseV!E241</f>
        <v>0</v>
      </c>
      <c r="M238" s="20"/>
      <c r="N238" s="20" t="s">
        <v>63</v>
      </c>
      <c r="O238" s="49">
        <v>900247589</v>
      </c>
      <c r="P238" s="22"/>
      <c r="Q238" s="23">
        <f>+BaseV!V241</f>
        <v>0</v>
      </c>
      <c r="R238" s="44" t="s">
        <v>64</v>
      </c>
      <c r="S238" s="25"/>
      <c r="T238" s="20" t="s">
        <v>63</v>
      </c>
      <c r="U238" s="26" t="s">
        <v>65</v>
      </c>
      <c r="V238" s="133">
        <f>+BaseV!K241</f>
        <v>0</v>
      </c>
      <c r="W238" s="31" t="e">
        <f>+BaseV!R241</f>
        <v>#N/A</v>
      </c>
      <c r="X238" s="10">
        <v>1</v>
      </c>
      <c r="AB238" s="10">
        <f>+BaseV!P241</f>
        <v>0</v>
      </c>
    </row>
    <row r="239" spans="1:28" x14ac:dyDescent="0.2">
      <c r="A239" s="28">
        <f>+BaseV!C242</f>
        <v>0</v>
      </c>
      <c r="B239" s="28">
        <f>+BaseV!Q242</f>
        <v>0</v>
      </c>
      <c r="C239" s="21"/>
      <c r="D239" s="21"/>
      <c r="E239" s="28">
        <f>+BaseV!F242</f>
        <v>0</v>
      </c>
      <c r="F239" s="50">
        <f>+BaseV!G242</f>
        <v>0</v>
      </c>
      <c r="G239" s="28">
        <f>+BaseV!I242</f>
        <v>0</v>
      </c>
      <c r="H239" s="51">
        <f>+BaseV!O242</f>
        <v>0</v>
      </c>
      <c r="I239" s="156">
        <f>+BaseV!S242</f>
        <v>0</v>
      </c>
      <c r="J239" s="156">
        <f>+BaseV!T242</f>
        <v>0</v>
      </c>
      <c r="K239" s="36">
        <f t="shared" si="3"/>
        <v>0</v>
      </c>
      <c r="L239" s="51">
        <f>+BaseV!E242</f>
        <v>0</v>
      </c>
      <c r="M239" s="20"/>
      <c r="N239" s="20" t="s">
        <v>63</v>
      </c>
      <c r="O239" s="49">
        <v>900247589</v>
      </c>
      <c r="P239" s="22"/>
      <c r="Q239" s="23">
        <f>+BaseV!V242</f>
        <v>0</v>
      </c>
      <c r="R239" s="44" t="s">
        <v>64</v>
      </c>
      <c r="S239" s="25"/>
      <c r="T239" s="20" t="s">
        <v>63</v>
      </c>
      <c r="U239" s="26" t="s">
        <v>65</v>
      </c>
      <c r="V239" s="133">
        <f>+BaseV!K242</f>
        <v>0</v>
      </c>
      <c r="W239" s="31" t="e">
        <f>+BaseV!R242</f>
        <v>#N/A</v>
      </c>
      <c r="X239" s="10">
        <v>1</v>
      </c>
      <c r="AB239" s="10">
        <f>+BaseV!P242</f>
        <v>0</v>
      </c>
    </row>
    <row r="240" spans="1:28" x14ac:dyDescent="0.2">
      <c r="A240" s="28">
        <f>+BaseV!C243</f>
        <v>0</v>
      </c>
      <c r="B240" s="28">
        <f>+BaseV!Q243</f>
        <v>0</v>
      </c>
      <c r="C240" s="21"/>
      <c r="D240" s="21"/>
      <c r="E240" s="28">
        <f>+BaseV!F243</f>
        <v>0</v>
      </c>
      <c r="F240" s="50">
        <f>+BaseV!G243</f>
        <v>0</v>
      </c>
      <c r="G240" s="28">
        <f>+BaseV!I243</f>
        <v>0</v>
      </c>
      <c r="H240" s="51">
        <f>+BaseV!O243</f>
        <v>0</v>
      </c>
      <c r="I240" s="156">
        <f>+BaseV!S243</f>
        <v>0</v>
      </c>
      <c r="J240" s="156">
        <f>+BaseV!T243</f>
        <v>0</v>
      </c>
      <c r="K240" s="36">
        <f t="shared" si="3"/>
        <v>0</v>
      </c>
      <c r="L240" s="51">
        <f>+BaseV!E243</f>
        <v>0</v>
      </c>
      <c r="M240" s="20"/>
      <c r="N240" s="20" t="s">
        <v>63</v>
      </c>
      <c r="O240" s="49">
        <v>900247589</v>
      </c>
      <c r="P240" s="22"/>
      <c r="Q240" s="23">
        <f>+BaseV!V243</f>
        <v>0</v>
      </c>
      <c r="R240" s="44" t="s">
        <v>64</v>
      </c>
      <c r="S240" s="25"/>
      <c r="T240" s="20" t="s">
        <v>63</v>
      </c>
      <c r="U240" s="26" t="s">
        <v>65</v>
      </c>
      <c r="V240" s="133">
        <f>+BaseV!K243</f>
        <v>0</v>
      </c>
      <c r="W240" s="31" t="e">
        <f>+BaseV!R243</f>
        <v>#N/A</v>
      </c>
      <c r="X240" s="10">
        <v>1</v>
      </c>
      <c r="AB240" s="10">
        <f>+BaseV!P243</f>
        <v>0</v>
      </c>
    </row>
    <row r="241" spans="1:28" x14ac:dyDescent="0.2">
      <c r="A241" s="28">
        <f>+BaseV!C244</f>
        <v>0</v>
      </c>
      <c r="B241" s="28">
        <f>+BaseV!Q244</f>
        <v>0</v>
      </c>
      <c r="C241" s="21"/>
      <c r="D241" s="21"/>
      <c r="E241" s="28">
        <f>+BaseV!F244</f>
        <v>0</v>
      </c>
      <c r="F241" s="50">
        <f>+BaseV!G244</f>
        <v>0</v>
      </c>
      <c r="G241" s="28">
        <f>+BaseV!I244</f>
        <v>0</v>
      </c>
      <c r="H241" s="51">
        <f>+BaseV!O244</f>
        <v>0</v>
      </c>
      <c r="I241" s="156">
        <f>+BaseV!S244</f>
        <v>0</v>
      </c>
      <c r="J241" s="156">
        <f>+BaseV!T244</f>
        <v>0</v>
      </c>
      <c r="K241" s="36">
        <f t="shared" si="3"/>
        <v>0</v>
      </c>
      <c r="L241" s="51">
        <f>+BaseV!E244</f>
        <v>0</v>
      </c>
      <c r="M241" s="20"/>
      <c r="N241" s="20" t="s">
        <v>63</v>
      </c>
      <c r="O241" s="49">
        <v>900247589</v>
      </c>
      <c r="P241" s="22"/>
      <c r="Q241" s="23">
        <f>+BaseV!V244</f>
        <v>0</v>
      </c>
      <c r="R241" s="44" t="s">
        <v>64</v>
      </c>
      <c r="S241" s="25"/>
      <c r="T241" s="20" t="s">
        <v>63</v>
      </c>
      <c r="U241" s="26" t="s">
        <v>65</v>
      </c>
      <c r="V241" s="133">
        <f>+BaseV!K244</f>
        <v>0</v>
      </c>
      <c r="W241" s="31" t="e">
        <f>+BaseV!R244</f>
        <v>#N/A</v>
      </c>
      <c r="X241" s="10">
        <v>1</v>
      </c>
      <c r="AB241" s="10">
        <f>+BaseV!P244</f>
        <v>0</v>
      </c>
    </row>
    <row r="242" spans="1:28" x14ac:dyDescent="0.2">
      <c r="A242" s="28">
        <f>+BaseV!C245</f>
        <v>0</v>
      </c>
      <c r="B242" s="28">
        <f>+BaseV!Q245</f>
        <v>0</v>
      </c>
      <c r="C242" s="21"/>
      <c r="D242" s="21"/>
      <c r="E242" s="28">
        <f>+BaseV!F245</f>
        <v>0</v>
      </c>
      <c r="F242" s="50">
        <f>+BaseV!G245</f>
        <v>0</v>
      </c>
      <c r="G242" s="28">
        <f>+BaseV!I245</f>
        <v>0</v>
      </c>
      <c r="H242" s="51">
        <f>+BaseV!O245</f>
        <v>0</v>
      </c>
      <c r="I242" s="156">
        <f>+BaseV!S245</f>
        <v>0</v>
      </c>
      <c r="J242" s="156">
        <f>+BaseV!T245</f>
        <v>0</v>
      </c>
      <c r="K242" s="36">
        <f t="shared" si="3"/>
        <v>0</v>
      </c>
      <c r="L242" s="51">
        <f>+BaseV!E245</f>
        <v>0</v>
      </c>
      <c r="M242" s="20"/>
      <c r="N242" s="20" t="s">
        <v>63</v>
      </c>
      <c r="O242" s="49">
        <v>900247589</v>
      </c>
      <c r="P242" s="22"/>
      <c r="Q242" s="23">
        <f>+BaseV!V245</f>
        <v>0</v>
      </c>
      <c r="R242" s="44" t="s">
        <v>64</v>
      </c>
      <c r="S242" s="25"/>
      <c r="T242" s="20" t="s">
        <v>63</v>
      </c>
      <c r="U242" s="26" t="s">
        <v>65</v>
      </c>
      <c r="V242" s="133">
        <f>+BaseV!K245</f>
        <v>0</v>
      </c>
      <c r="W242" s="31" t="e">
        <f>+BaseV!R245</f>
        <v>#N/A</v>
      </c>
      <c r="X242" s="10">
        <v>1</v>
      </c>
      <c r="AB242" s="10">
        <f>+BaseV!P245</f>
        <v>0</v>
      </c>
    </row>
    <row r="243" spans="1:28" x14ac:dyDescent="0.2">
      <c r="A243" s="28">
        <f>+BaseV!C246</f>
        <v>0</v>
      </c>
      <c r="B243" s="28">
        <f>+BaseV!Q246</f>
        <v>0</v>
      </c>
      <c r="C243" s="21"/>
      <c r="D243" s="21"/>
      <c r="E243" s="28">
        <f>+BaseV!F246</f>
        <v>0</v>
      </c>
      <c r="F243" s="50">
        <f>+BaseV!G246</f>
        <v>0</v>
      </c>
      <c r="G243" s="28">
        <f>+BaseV!I246</f>
        <v>0</v>
      </c>
      <c r="H243" s="51">
        <f>+BaseV!O246</f>
        <v>0</v>
      </c>
      <c r="I243" s="156">
        <f>+BaseV!S246</f>
        <v>0</v>
      </c>
      <c r="J243" s="156">
        <f>+BaseV!T246</f>
        <v>0</v>
      </c>
      <c r="K243" s="36">
        <f t="shared" si="3"/>
        <v>0</v>
      </c>
      <c r="L243" s="51">
        <f>+BaseV!E246</f>
        <v>0</v>
      </c>
      <c r="M243" s="20"/>
      <c r="N243" s="20" t="s">
        <v>63</v>
      </c>
      <c r="O243" s="49">
        <v>900247589</v>
      </c>
      <c r="P243" s="22"/>
      <c r="Q243" s="23">
        <f>+BaseV!V246</f>
        <v>0</v>
      </c>
      <c r="R243" s="44" t="s">
        <v>64</v>
      </c>
      <c r="S243" s="25"/>
      <c r="T243" s="20" t="s">
        <v>63</v>
      </c>
      <c r="U243" s="26" t="s">
        <v>65</v>
      </c>
      <c r="V243" s="133">
        <f>+BaseV!K246</f>
        <v>0</v>
      </c>
      <c r="W243" s="31" t="e">
        <f>+BaseV!R246</f>
        <v>#N/A</v>
      </c>
      <c r="X243" s="10">
        <v>1</v>
      </c>
      <c r="AB243" s="10">
        <f>+BaseV!P246</f>
        <v>0</v>
      </c>
    </row>
    <row r="244" spans="1:28" x14ac:dyDescent="0.2">
      <c r="A244" s="28">
        <f>+BaseV!C247</f>
        <v>0</v>
      </c>
      <c r="B244" s="28">
        <f>+BaseV!Q247</f>
        <v>0</v>
      </c>
      <c r="C244" s="21"/>
      <c r="D244" s="21"/>
      <c r="E244" s="28">
        <f>+BaseV!F247</f>
        <v>0</v>
      </c>
      <c r="F244" s="50">
        <f>+BaseV!G247</f>
        <v>0</v>
      </c>
      <c r="G244" s="28">
        <f>+BaseV!I247</f>
        <v>0</v>
      </c>
      <c r="H244" s="51">
        <f>+BaseV!O247</f>
        <v>0</v>
      </c>
      <c r="I244" s="156">
        <f>+BaseV!S247</f>
        <v>0</v>
      </c>
      <c r="J244" s="156">
        <f>+BaseV!T247</f>
        <v>0</v>
      </c>
      <c r="K244" s="36">
        <f t="shared" si="3"/>
        <v>0</v>
      </c>
      <c r="L244" s="51">
        <f>+BaseV!E247</f>
        <v>0</v>
      </c>
      <c r="M244" s="20"/>
      <c r="N244" s="20" t="s">
        <v>63</v>
      </c>
      <c r="O244" s="49">
        <v>900247589</v>
      </c>
      <c r="P244" s="22"/>
      <c r="Q244" s="23">
        <f>+BaseV!V247</f>
        <v>0</v>
      </c>
      <c r="R244" s="44" t="s">
        <v>64</v>
      </c>
      <c r="S244" s="25"/>
      <c r="T244" s="20" t="s">
        <v>63</v>
      </c>
      <c r="U244" s="26" t="s">
        <v>65</v>
      </c>
      <c r="V244" s="133">
        <f>+BaseV!K247</f>
        <v>0</v>
      </c>
      <c r="W244" s="31" t="e">
        <f>+BaseV!R247</f>
        <v>#N/A</v>
      </c>
      <c r="X244" s="10">
        <v>1</v>
      </c>
      <c r="AB244" s="10">
        <f>+BaseV!P247</f>
        <v>0</v>
      </c>
    </row>
    <row r="245" spans="1:28" x14ac:dyDescent="0.2">
      <c r="A245" s="28">
        <f>+BaseV!C248</f>
        <v>0</v>
      </c>
      <c r="B245" s="28">
        <f>+BaseV!Q248</f>
        <v>0</v>
      </c>
      <c r="C245" s="21"/>
      <c r="D245" s="21"/>
      <c r="E245" s="28">
        <f>+BaseV!F248</f>
        <v>0</v>
      </c>
      <c r="F245" s="50">
        <f>+BaseV!G248</f>
        <v>0</v>
      </c>
      <c r="G245" s="28">
        <f>+BaseV!I248</f>
        <v>0</v>
      </c>
      <c r="H245" s="51">
        <f>+BaseV!O248</f>
        <v>0</v>
      </c>
      <c r="I245" s="156">
        <f>+BaseV!S248</f>
        <v>0</v>
      </c>
      <c r="J245" s="156">
        <f>+BaseV!T248</f>
        <v>0</v>
      </c>
      <c r="K245" s="36">
        <f t="shared" si="3"/>
        <v>0</v>
      </c>
      <c r="L245" s="51">
        <f>+BaseV!E248</f>
        <v>0</v>
      </c>
      <c r="M245" s="20"/>
      <c r="N245" s="20" t="s">
        <v>63</v>
      </c>
      <c r="O245" s="49">
        <v>900247589</v>
      </c>
      <c r="P245" s="22"/>
      <c r="Q245" s="23">
        <f>+BaseV!V248</f>
        <v>0</v>
      </c>
      <c r="R245" s="44" t="s">
        <v>64</v>
      </c>
      <c r="S245" s="25"/>
      <c r="T245" s="20" t="s">
        <v>63</v>
      </c>
      <c r="U245" s="26" t="s">
        <v>65</v>
      </c>
      <c r="V245" s="133">
        <f>+BaseV!K248</f>
        <v>0</v>
      </c>
      <c r="W245" s="31" t="e">
        <f>+BaseV!R248</f>
        <v>#N/A</v>
      </c>
      <c r="X245" s="10">
        <v>1</v>
      </c>
      <c r="AB245" s="10">
        <f>+BaseV!P248</f>
        <v>0</v>
      </c>
    </row>
    <row r="246" spans="1:28" x14ac:dyDescent="0.2">
      <c r="A246" s="28">
        <f>+BaseV!C249</f>
        <v>0</v>
      </c>
      <c r="B246" s="28">
        <f>+BaseV!Q249</f>
        <v>0</v>
      </c>
      <c r="C246" s="21"/>
      <c r="D246" s="21"/>
      <c r="E246" s="28">
        <f>+BaseV!F249</f>
        <v>0</v>
      </c>
      <c r="F246" s="50">
        <f>+BaseV!G249</f>
        <v>0</v>
      </c>
      <c r="G246" s="28">
        <f>+BaseV!I249</f>
        <v>0</v>
      </c>
      <c r="H246" s="51">
        <f>+BaseV!O249</f>
        <v>0</v>
      </c>
      <c r="I246" s="156">
        <f>+BaseV!S249</f>
        <v>0</v>
      </c>
      <c r="J246" s="156">
        <f>+BaseV!T249</f>
        <v>0</v>
      </c>
      <c r="K246" s="36">
        <f t="shared" si="3"/>
        <v>0</v>
      </c>
      <c r="L246" s="51">
        <f>+BaseV!E249</f>
        <v>0</v>
      </c>
      <c r="M246" s="20"/>
      <c r="N246" s="20" t="s">
        <v>63</v>
      </c>
      <c r="O246" s="49">
        <v>900247589</v>
      </c>
      <c r="P246" s="22"/>
      <c r="Q246" s="23">
        <f>+BaseV!V249</f>
        <v>0</v>
      </c>
      <c r="R246" s="44" t="s">
        <v>64</v>
      </c>
      <c r="S246" s="25"/>
      <c r="T246" s="20" t="s">
        <v>63</v>
      </c>
      <c r="U246" s="26" t="s">
        <v>65</v>
      </c>
      <c r="V246" s="133">
        <f>+BaseV!K249</f>
        <v>0</v>
      </c>
      <c r="W246" s="31" t="e">
        <f>+BaseV!R249</f>
        <v>#N/A</v>
      </c>
      <c r="X246" s="10">
        <v>1</v>
      </c>
      <c r="AB246" s="10">
        <f>+BaseV!P249</f>
        <v>0</v>
      </c>
    </row>
    <row r="247" spans="1:28" x14ac:dyDescent="0.2">
      <c r="A247" s="28">
        <f>+BaseV!C250</f>
        <v>0</v>
      </c>
      <c r="B247" s="28">
        <f>+BaseV!Q250</f>
        <v>0</v>
      </c>
      <c r="C247" s="21"/>
      <c r="D247" s="21"/>
      <c r="E247" s="28">
        <f>+BaseV!F250</f>
        <v>0</v>
      </c>
      <c r="F247" s="50">
        <f>+BaseV!G250</f>
        <v>0</v>
      </c>
      <c r="G247" s="28">
        <f>+BaseV!I250</f>
        <v>0</v>
      </c>
      <c r="H247" s="51">
        <f>+BaseV!O250</f>
        <v>0</v>
      </c>
      <c r="I247" s="156">
        <f>+BaseV!S250</f>
        <v>0</v>
      </c>
      <c r="J247" s="156">
        <f>+BaseV!T250</f>
        <v>0</v>
      </c>
      <c r="K247" s="36">
        <f t="shared" si="3"/>
        <v>0</v>
      </c>
      <c r="L247" s="51">
        <f>+BaseV!E250</f>
        <v>0</v>
      </c>
      <c r="M247" s="20"/>
      <c r="N247" s="20" t="s">
        <v>63</v>
      </c>
      <c r="O247" s="49">
        <v>900247589</v>
      </c>
      <c r="P247" s="22"/>
      <c r="Q247" s="23">
        <f>+BaseV!V250</f>
        <v>0</v>
      </c>
      <c r="R247" s="44" t="s">
        <v>64</v>
      </c>
      <c r="S247" s="25"/>
      <c r="T247" s="20" t="s">
        <v>63</v>
      </c>
      <c r="U247" s="26" t="s">
        <v>65</v>
      </c>
      <c r="V247" s="133">
        <f>+BaseV!K250</f>
        <v>0</v>
      </c>
      <c r="W247" s="31" t="e">
        <f>+BaseV!R250</f>
        <v>#N/A</v>
      </c>
      <c r="X247" s="10">
        <v>1</v>
      </c>
      <c r="AB247" s="10">
        <f>+BaseV!P250</f>
        <v>0</v>
      </c>
    </row>
    <row r="248" spans="1:28" x14ac:dyDescent="0.2">
      <c r="A248" s="28">
        <f>+BaseV!C251</f>
        <v>0</v>
      </c>
      <c r="B248" s="28">
        <f>+BaseV!Q251</f>
        <v>0</v>
      </c>
      <c r="C248" s="21"/>
      <c r="D248" s="21"/>
      <c r="E248" s="28">
        <f>+BaseV!F251</f>
        <v>0</v>
      </c>
      <c r="F248" s="50">
        <f>+BaseV!G251</f>
        <v>0</v>
      </c>
      <c r="G248" s="28">
        <f>+BaseV!I251</f>
        <v>0</v>
      </c>
      <c r="H248" s="51">
        <f>+BaseV!O251</f>
        <v>0</v>
      </c>
      <c r="I248" s="156">
        <f>+BaseV!S251</f>
        <v>0</v>
      </c>
      <c r="J248" s="156">
        <f>+BaseV!T251</f>
        <v>0</v>
      </c>
      <c r="K248" s="36">
        <f t="shared" si="3"/>
        <v>0</v>
      </c>
      <c r="L248" s="51">
        <f>+BaseV!E251</f>
        <v>0</v>
      </c>
      <c r="M248" s="20"/>
      <c r="N248" s="20" t="s">
        <v>63</v>
      </c>
      <c r="O248" s="49">
        <v>900247589</v>
      </c>
      <c r="P248" s="22"/>
      <c r="Q248" s="23">
        <f>+BaseV!V251</f>
        <v>0</v>
      </c>
      <c r="R248" s="44" t="s">
        <v>64</v>
      </c>
      <c r="S248" s="25"/>
      <c r="T248" s="20" t="s">
        <v>63</v>
      </c>
      <c r="U248" s="26" t="s">
        <v>65</v>
      </c>
      <c r="V248" s="133">
        <f>+BaseV!K251</f>
        <v>0</v>
      </c>
      <c r="W248" s="31" t="e">
        <f>+BaseV!R251</f>
        <v>#N/A</v>
      </c>
      <c r="X248" s="10">
        <v>1</v>
      </c>
      <c r="AB248" s="10">
        <f>+BaseV!P251</f>
        <v>0</v>
      </c>
    </row>
    <row r="249" spans="1:28" x14ac:dyDescent="0.2">
      <c r="A249" s="28">
        <f>+BaseV!C252</f>
        <v>0</v>
      </c>
      <c r="B249" s="28">
        <f>+BaseV!Q252</f>
        <v>0</v>
      </c>
      <c r="C249" s="21"/>
      <c r="D249" s="21"/>
      <c r="E249" s="28">
        <f>+BaseV!F252</f>
        <v>0</v>
      </c>
      <c r="F249" s="50">
        <f>+BaseV!G252</f>
        <v>0</v>
      </c>
      <c r="G249" s="28">
        <f>+BaseV!I252</f>
        <v>0</v>
      </c>
      <c r="H249" s="51">
        <f>+BaseV!O252</f>
        <v>0</v>
      </c>
      <c r="I249" s="156">
        <f>+BaseV!S252</f>
        <v>0</v>
      </c>
      <c r="J249" s="156">
        <f>+BaseV!T252</f>
        <v>0</v>
      </c>
      <c r="K249" s="36">
        <f t="shared" si="3"/>
        <v>0</v>
      </c>
      <c r="L249" s="51">
        <f>+BaseV!E252</f>
        <v>0</v>
      </c>
      <c r="M249" s="20"/>
      <c r="N249" s="20" t="s">
        <v>63</v>
      </c>
      <c r="O249" s="49">
        <v>900247589</v>
      </c>
      <c r="P249" s="22"/>
      <c r="Q249" s="23">
        <f>+BaseV!V252</f>
        <v>0</v>
      </c>
      <c r="R249" s="44" t="s">
        <v>64</v>
      </c>
      <c r="S249" s="25"/>
      <c r="T249" s="20" t="s">
        <v>63</v>
      </c>
      <c r="U249" s="26" t="s">
        <v>65</v>
      </c>
      <c r="V249" s="133">
        <f>+BaseV!K252</f>
        <v>0</v>
      </c>
      <c r="W249" s="31" t="e">
        <f>+BaseV!R252</f>
        <v>#N/A</v>
      </c>
      <c r="X249" s="10">
        <v>1</v>
      </c>
      <c r="AB249" s="10">
        <f>+BaseV!P252</f>
        <v>0</v>
      </c>
    </row>
    <row r="250" spans="1:28" x14ac:dyDescent="0.2">
      <c r="A250" s="28">
        <f>+BaseV!C253</f>
        <v>0</v>
      </c>
      <c r="B250" s="28">
        <f>+BaseV!Q253</f>
        <v>0</v>
      </c>
      <c r="C250" s="21"/>
      <c r="D250" s="21"/>
      <c r="E250" s="28">
        <f>+BaseV!F253</f>
        <v>0</v>
      </c>
      <c r="F250" s="50">
        <f>+BaseV!G253</f>
        <v>0</v>
      </c>
      <c r="G250" s="28">
        <f>+BaseV!I253</f>
        <v>0</v>
      </c>
      <c r="H250" s="51">
        <f>+BaseV!O253</f>
        <v>0</v>
      </c>
      <c r="I250" s="156">
        <f>+BaseV!S253</f>
        <v>0</v>
      </c>
      <c r="J250" s="156">
        <f>+BaseV!T253</f>
        <v>0</v>
      </c>
      <c r="K250" s="36">
        <f t="shared" si="3"/>
        <v>0</v>
      </c>
      <c r="L250" s="51">
        <f>+BaseV!E253</f>
        <v>0</v>
      </c>
      <c r="M250" s="20"/>
      <c r="N250" s="20" t="s">
        <v>63</v>
      </c>
      <c r="O250" s="49">
        <v>900247589</v>
      </c>
      <c r="P250" s="22"/>
      <c r="Q250" s="23">
        <f>+BaseV!V253</f>
        <v>0</v>
      </c>
      <c r="R250" s="44" t="s">
        <v>64</v>
      </c>
      <c r="S250" s="25"/>
      <c r="T250" s="20" t="s">
        <v>63</v>
      </c>
      <c r="U250" s="26" t="s">
        <v>65</v>
      </c>
      <c r="V250" s="133">
        <f>+BaseV!K253</f>
        <v>0</v>
      </c>
      <c r="W250" s="31" t="e">
        <f>+BaseV!R253</f>
        <v>#N/A</v>
      </c>
      <c r="X250" s="10">
        <v>1</v>
      </c>
      <c r="AB250" s="10">
        <f>+BaseV!P253</f>
        <v>0</v>
      </c>
    </row>
    <row r="251" spans="1:28" x14ac:dyDescent="0.2">
      <c r="A251" s="28">
        <f>+BaseV!C254</f>
        <v>0</v>
      </c>
      <c r="B251" s="28">
        <f>+BaseV!Q254</f>
        <v>0</v>
      </c>
      <c r="C251" s="21"/>
      <c r="D251" s="21"/>
      <c r="E251" s="28">
        <f>+BaseV!F254</f>
        <v>0</v>
      </c>
      <c r="F251" s="50">
        <f>+BaseV!G254</f>
        <v>0</v>
      </c>
      <c r="G251" s="28">
        <f>+BaseV!I254</f>
        <v>0</v>
      </c>
      <c r="H251" s="51">
        <f>+BaseV!O254</f>
        <v>0</v>
      </c>
      <c r="I251" s="156">
        <f>+BaseV!S254</f>
        <v>0</v>
      </c>
      <c r="J251" s="156">
        <f>+BaseV!T254</f>
        <v>0</v>
      </c>
      <c r="K251" s="36">
        <f t="shared" si="3"/>
        <v>0</v>
      </c>
      <c r="L251" s="51">
        <f>+BaseV!E254</f>
        <v>0</v>
      </c>
      <c r="M251" s="20"/>
      <c r="N251" s="20" t="s">
        <v>63</v>
      </c>
      <c r="O251" s="49">
        <v>900247589</v>
      </c>
      <c r="P251" s="22"/>
      <c r="Q251" s="23">
        <f>+BaseV!V254</f>
        <v>0</v>
      </c>
      <c r="R251" s="44" t="s">
        <v>64</v>
      </c>
      <c r="S251" s="25"/>
      <c r="T251" s="20" t="s">
        <v>63</v>
      </c>
      <c r="U251" s="26" t="s">
        <v>65</v>
      </c>
      <c r="V251" s="133">
        <f>+BaseV!K254</f>
        <v>0</v>
      </c>
      <c r="W251" s="31" t="e">
        <f>+BaseV!R254</f>
        <v>#N/A</v>
      </c>
      <c r="X251" s="10">
        <v>1</v>
      </c>
      <c r="AB251" s="10">
        <f>+BaseV!P254</f>
        <v>0</v>
      </c>
    </row>
    <row r="252" spans="1:28" x14ac:dyDescent="0.2">
      <c r="A252" s="28">
        <f>+BaseV!C255</f>
        <v>0</v>
      </c>
      <c r="B252" s="28">
        <f>+BaseV!Q255</f>
        <v>0</v>
      </c>
      <c r="C252" s="21"/>
      <c r="D252" s="21"/>
      <c r="E252" s="28">
        <f>+BaseV!F255</f>
        <v>0</v>
      </c>
      <c r="F252" s="50">
        <f>+BaseV!G255</f>
        <v>0</v>
      </c>
      <c r="G252" s="28">
        <f>+BaseV!I255</f>
        <v>0</v>
      </c>
      <c r="H252" s="51">
        <f>+BaseV!O255</f>
        <v>0</v>
      </c>
      <c r="I252" s="156">
        <f>+BaseV!S255</f>
        <v>0</v>
      </c>
      <c r="J252" s="156">
        <f>+BaseV!T255</f>
        <v>0</v>
      </c>
      <c r="K252" s="36">
        <f t="shared" si="3"/>
        <v>0</v>
      </c>
      <c r="L252" s="51">
        <f>+BaseV!E255</f>
        <v>0</v>
      </c>
      <c r="M252" s="20"/>
      <c r="N252" s="20" t="s">
        <v>63</v>
      </c>
      <c r="O252" s="49">
        <v>900247589</v>
      </c>
      <c r="P252" s="22"/>
      <c r="Q252" s="23">
        <f>+BaseV!V255</f>
        <v>0</v>
      </c>
      <c r="R252" s="44" t="s">
        <v>64</v>
      </c>
      <c r="S252" s="25"/>
      <c r="T252" s="20" t="s">
        <v>63</v>
      </c>
      <c r="U252" s="26" t="s">
        <v>65</v>
      </c>
      <c r="V252" s="133">
        <f>+BaseV!K255</f>
        <v>0</v>
      </c>
      <c r="W252" s="31" t="e">
        <f>+BaseV!R255</f>
        <v>#N/A</v>
      </c>
      <c r="X252" s="10">
        <v>1</v>
      </c>
      <c r="AB252" s="10">
        <f>+BaseV!P255</f>
        <v>0</v>
      </c>
    </row>
    <row r="253" spans="1:28" x14ac:dyDescent="0.2">
      <c r="A253" s="28">
        <f>+BaseV!C256</f>
        <v>0</v>
      </c>
      <c r="B253" s="28">
        <f>+BaseV!Q256</f>
        <v>0</v>
      </c>
      <c r="C253" s="21"/>
      <c r="D253" s="21"/>
      <c r="E253" s="28">
        <f>+BaseV!F256</f>
        <v>0</v>
      </c>
      <c r="F253" s="50">
        <f>+BaseV!G256</f>
        <v>0</v>
      </c>
      <c r="G253" s="28">
        <f>+BaseV!I256</f>
        <v>0</v>
      </c>
      <c r="H253" s="51">
        <f>+BaseV!O256</f>
        <v>0</v>
      </c>
      <c r="I253" s="156">
        <f>+BaseV!S256</f>
        <v>0</v>
      </c>
      <c r="J253" s="156">
        <f>+BaseV!T256</f>
        <v>0</v>
      </c>
      <c r="K253" s="36">
        <f t="shared" si="3"/>
        <v>0</v>
      </c>
      <c r="L253" s="51">
        <f>+BaseV!E256</f>
        <v>0</v>
      </c>
      <c r="M253" s="20"/>
      <c r="N253" s="20" t="s">
        <v>63</v>
      </c>
      <c r="O253" s="49">
        <v>900247589</v>
      </c>
      <c r="P253" s="22"/>
      <c r="Q253" s="23">
        <f>+BaseV!V256</f>
        <v>0</v>
      </c>
      <c r="R253" s="44" t="s">
        <v>64</v>
      </c>
      <c r="S253" s="25"/>
      <c r="T253" s="20" t="s">
        <v>63</v>
      </c>
      <c r="U253" s="26" t="s">
        <v>65</v>
      </c>
      <c r="V253" s="133">
        <f>+BaseV!K256</f>
        <v>0</v>
      </c>
      <c r="W253" s="31" t="e">
        <f>+BaseV!R256</f>
        <v>#N/A</v>
      </c>
      <c r="X253" s="10">
        <v>1</v>
      </c>
      <c r="AB253" s="10">
        <f>+BaseV!P256</f>
        <v>0</v>
      </c>
    </row>
    <row r="254" spans="1:28" x14ac:dyDescent="0.2">
      <c r="A254" s="28">
        <f>+BaseV!C257</f>
        <v>0</v>
      </c>
      <c r="B254" s="28">
        <f>+BaseV!Q257</f>
        <v>0</v>
      </c>
      <c r="C254" s="21"/>
      <c r="D254" s="21"/>
      <c r="E254" s="28">
        <f>+BaseV!F257</f>
        <v>0</v>
      </c>
      <c r="F254" s="50">
        <f>+BaseV!G257</f>
        <v>0</v>
      </c>
      <c r="G254" s="28">
        <f>+BaseV!I257</f>
        <v>0</v>
      </c>
      <c r="H254" s="51">
        <f>+BaseV!O257</f>
        <v>0</v>
      </c>
      <c r="I254" s="156">
        <f>+BaseV!S257</f>
        <v>0</v>
      </c>
      <c r="J254" s="156">
        <f>+BaseV!T257</f>
        <v>0</v>
      </c>
      <c r="K254" s="36">
        <f t="shared" si="3"/>
        <v>0</v>
      </c>
      <c r="L254" s="51">
        <f>+BaseV!E257</f>
        <v>0</v>
      </c>
      <c r="M254" s="20"/>
      <c r="N254" s="20" t="s">
        <v>63</v>
      </c>
      <c r="O254" s="49">
        <v>900247589</v>
      </c>
      <c r="P254" s="22"/>
      <c r="Q254" s="23">
        <f>+BaseV!V257</f>
        <v>0</v>
      </c>
      <c r="R254" s="44" t="s">
        <v>64</v>
      </c>
      <c r="S254" s="25"/>
      <c r="T254" s="20" t="s">
        <v>63</v>
      </c>
      <c r="U254" s="26" t="s">
        <v>65</v>
      </c>
      <c r="V254" s="133">
        <f>+BaseV!K257</f>
        <v>0</v>
      </c>
      <c r="W254" s="31" t="e">
        <f>+BaseV!R257</f>
        <v>#N/A</v>
      </c>
      <c r="X254" s="10">
        <v>1</v>
      </c>
      <c r="AB254" s="10">
        <f>+BaseV!P257</f>
        <v>0</v>
      </c>
    </row>
    <row r="255" spans="1:28" x14ac:dyDescent="0.2">
      <c r="A255" s="28">
        <f>+BaseV!C258</f>
        <v>0</v>
      </c>
      <c r="B255" s="28">
        <f>+BaseV!Q258</f>
        <v>0</v>
      </c>
      <c r="C255" s="21"/>
      <c r="D255" s="21"/>
      <c r="E255" s="28">
        <f>+BaseV!F258</f>
        <v>0</v>
      </c>
      <c r="F255" s="50">
        <f>+BaseV!G258</f>
        <v>0</v>
      </c>
      <c r="G255" s="28">
        <f>+BaseV!I258</f>
        <v>0</v>
      </c>
      <c r="H255" s="51">
        <f>+BaseV!O258</f>
        <v>0</v>
      </c>
      <c r="I255" s="156">
        <f>+BaseV!S258</f>
        <v>0</v>
      </c>
      <c r="J255" s="156">
        <f>+BaseV!T258</f>
        <v>0</v>
      </c>
      <c r="K255" s="36">
        <f t="shared" si="3"/>
        <v>0</v>
      </c>
      <c r="L255" s="51">
        <f>+BaseV!E258</f>
        <v>0</v>
      </c>
      <c r="M255" s="20"/>
      <c r="N255" s="20" t="s">
        <v>63</v>
      </c>
      <c r="O255" s="49">
        <v>900247589</v>
      </c>
      <c r="P255" s="22"/>
      <c r="Q255" s="23">
        <f>+BaseV!V258</f>
        <v>0</v>
      </c>
      <c r="R255" s="44" t="s">
        <v>64</v>
      </c>
      <c r="S255" s="25"/>
      <c r="T255" s="20" t="s">
        <v>63</v>
      </c>
      <c r="U255" s="26" t="s">
        <v>65</v>
      </c>
      <c r="V255" s="133">
        <f>+BaseV!K258</f>
        <v>0</v>
      </c>
      <c r="W255" s="31" t="e">
        <f>+BaseV!R258</f>
        <v>#N/A</v>
      </c>
      <c r="X255" s="10">
        <v>1</v>
      </c>
      <c r="AB255" s="10">
        <f>+BaseV!P258</f>
        <v>0</v>
      </c>
    </row>
    <row r="256" spans="1:28" x14ac:dyDescent="0.2">
      <c r="A256" s="28">
        <f>+BaseV!C259</f>
        <v>0</v>
      </c>
      <c r="B256" s="28">
        <f>+BaseV!Q259</f>
        <v>0</v>
      </c>
      <c r="C256" s="21"/>
      <c r="D256" s="21"/>
      <c r="E256" s="28">
        <f>+BaseV!F259</f>
        <v>0</v>
      </c>
      <c r="F256" s="50">
        <f>+BaseV!G259</f>
        <v>0</v>
      </c>
      <c r="G256" s="28">
        <f>+BaseV!I259</f>
        <v>0</v>
      </c>
      <c r="H256" s="51">
        <f>+BaseV!O259</f>
        <v>0</v>
      </c>
      <c r="I256" s="156">
        <f>+BaseV!S259</f>
        <v>0</v>
      </c>
      <c r="J256" s="156">
        <f>+BaseV!T259</f>
        <v>0</v>
      </c>
      <c r="K256" s="36">
        <f t="shared" si="3"/>
        <v>0</v>
      </c>
      <c r="L256" s="51">
        <f>+BaseV!E259</f>
        <v>0</v>
      </c>
      <c r="M256" s="20"/>
      <c r="N256" s="20" t="s">
        <v>63</v>
      </c>
      <c r="O256" s="49">
        <v>900247589</v>
      </c>
      <c r="P256" s="22"/>
      <c r="Q256" s="23">
        <f>+BaseV!V259</f>
        <v>0</v>
      </c>
      <c r="R256" s="44" t="s">
        <v>64</v>
      </c>
      <c r="S256" s="25"/>
      <c r="T256" s="20" t="s">
        <v>63</v>
      </c>
      <c r="U256" s="26" t="s">
        <v>65</v>
      </c>
      <c r="V256" s="133">
        <f>+BaseV!K259</f>
        <v>0</v>
      </c>
      <c r="W256" s="31" t="e">
        <f>+BaseV!R259</f>
        <v>#N/A</v>
      </c>
      <c r="X256" s="10">
        <v>1</v>
      </c>
      <c r="AB256" s="10">
        <f>+BaseV!P259</f>
        <v>0</v>
      </c>
    </row>
    <row r="257" spans="1:28" x14ac:dyDescent="0.2">
      <c r="A257" s="28">
        <f>+BaseV!C260</f>
        <v>0</v>
      </c>
      <c r="B257" s="28">
        <f>+BaseV!Q260</f>
        <v>0</v>
      </c>
      <c r="C257" s="21"/>
      <c r="D257" s="21"/>
      <c r="E257" s="28">
        <f>+BaseV!F260</f>
        <v>0</v>
      </c>
      <c r="F257" s="50">
        <f>+BaseV!G260</f>
        <v>0</v>
      </c>
      <c r="G257" s="28">
        <f>+BaseV!I260</f>
        <v>0</v>
      </c>
      <c r="H257" s="51">
        <f>+BaseV!O260</f>
        <v>0</v>
      </c>
      <c r="I257" s="156">
        <f>+BaseV!S260</f>
        <v>0</v>
      </c>
      <c r="J257" s="156">
        <f>+BaseV!T260</f>
        <v>0</v>
      </c>
      <c r="K257" s="36">
        <f t="shared" si="3"/>
        <v>0</v>
      </c>
      <c r="L257" s="51">
        <f>+BaseV!E260</f>
        <v>0</v>
      </c>
      <c r="M257" s="20"/>
      <c r="N257" s="20" t="s">
        <v>63</v>
      </c>
      <c r="O257" s="49">
        <v>900247589</v>
      </c>
      <c r="P257" s="22"/>
      <c r="Q257" s="23">
        <f>+BaseV!V260</f>
        <v>0</v>
      </c>
      <c r="R257" s="44" t="s">
        <v>64</v>
      </c>
      <c r="S257" s="25"/>
      <c r="T257" s="20" t="s">
        <v>63</v>
      </c>
      <c r="U257" s="26" t="s">
        <v>65</v>
      </c>
      <c r="V257" s="133">
        <f>+BaseV!K260</f>
        <v>0</v>
      </c>
      <c r="W257" s="31" t="e">
        <f>+BaseV!R260</f>
        <v>#N/A</v>
      </c>
      <c r="X257" s="10">
        <v>1</v>
      </c>
      <c r="AB257" s="10">
        <f>+BaseV!P260</f>
        <v>0</v>
      </c>
    </row>
    <row r="258" spans="1:28" x14ac:dyDescent="0.2">
      <c r="A258" s="28">
        <f>+BaseV!C261</f>
        <v>0</v>
      </c>
      <c r="B258" s="28">
        <f>+BaseV!Q261</f>
        <v>0</v>
      </c>
      <c r="C258" s="21"/>
      <c r="D258" s="21"/>
      <c r="E258" s="28">
        <f>+BaseV!F261</f>
        <v>0</v>
      </c>
      <c r="F258" s="50">
        <f>+BaseV!G261</f>
        <v>0</v>
      </c>
      <c r="G258" s="28">
        <f>+BaseV!I261</f>
        <v>0</v>
      </c>
      <c r="H258" s="51">
        <f>+BaseV!O261</f>
        <v>0</v>
      </c>
      <c r="I258" s="156">
        <f>+BaseV!S261</f>
        <v>0</v>
      </c>
      <c r="J258" s="156">
        <f>+BaseV!T261</f>
        <v>0</v>
      </c>
      <c r="K258" s="36">
        <f t="shared" si="3"/>
        <v>0</v>
      </c>
      <c r="L258" s="51">
        <f>+BaseV!E261</f>
        <v>0</v>
      </c>
      <c r="M258" s="20"/>
      <c r="N258" s="20" t="s">
        <v>63</v>
      </c>
      <c r="O258" s="49">
        <v>900247589</v>
      </c>
      <c r="P258" s="22"/>
      <c r="Q258" s="23">
        <f>+BaseV!V261</f>
        <v>0</v>
      </c>
      <c r="R258" s="44" t="s">
        <v>64</v>
      </c>
      <c r="S258" s="25"/>
      <c r="T258" s="20" t="s">
        <v>63</v>
      </c>
      <c r="U258" s="26" t="s">
        <v>65</v>
      </c>
      <c r="V258" s="133">
        <f>+BaseV!K261</f>
        <v>0</v>
      </c>
      <c r="W258" s="31" t="e">
        <f>+BaseV!R261</f>
        <v>#N/A</v>
      </c>
      <c r="X258" s="10">
        <v>1</v>
      </c>
      <c r="AB258" s="10">
        <f>+BaseV!P261</f>
        <v>0</v>
      </c>
    </row>
    <row r="259" spans="1:28" x14ac:dyDescent="0.2">
      <c r="A259" s="28">
        <f>+BaseV!C262</f>
        <v>0</v>
      </c>
      <c r="B259" s="28">
        <f>+BaseV!Q262</f>
        <v>0</v>
      </c>
      <c r="C259" s="21"/>
      <c r="D259" s="21"/>
      <c r="E259" s="28">
        <f>+BaseV!F262</f>
        <v>0</v>
      </c>
      <c r="F259" s="50">
        <f>+BaseV!G262</f>
        <v>0</v>
      </c>
      <c r="G259" s="28">
        <f>+BaseV!I262</f>
        <v>0</v>
      </c>
      <c r="H259" s="51">
        <f>+BaseV!O262</f>
        <v>0</v>
      </c>
      <c r="I259" s="156">
        <f>+BaseV!S262</f>
        <v>0</v>
      </c>
      <c r="J259" s="156">
        <f>+BaseV!T262</f>
        <v>0</v>
      </c>
      <c r="K259" s="36">
        <f t="shared" si="3"/>
        <v>0</v>
      </c>
      <c r="L259" s="51">
        <f>+BaseV!E262</f>
        <v>0</v>
      </c>
      <c r="M259" s="20"/>
      <c r="N259" s="20" t="s">
        <v>63</v>
      </c>
      <c r="O259" s="49">
        <v>900247589</v>
      </c>
      <c r="P259" s="22"/>
      <c r="Q259" s="23">
        <f>+BaseV!V262</f>
        <v>0</v>
      </c>
      <c r="R259" s="44" t="s">
        <v>64</v>
      </c>
      <c r="S259" s="25"/>
      <c r="T259" s="20" t="s">
        <v>63</v>
      </c>
      <c r="U259" s="26" t="s">
        <v>65</v>
      </c>
      <c r="V259" s="133">
        <f>+BaseV!K262</f>
        <v>0</v>
      </c>
      <c r="W259" s="31" t="e">
        <f>+BaseV!R262</f>
        <v>#N/A</v>
      </c>
      <c r="X259" s="10">
        <v>1</v>
      </c>
      <c r="AB259" s="10">
        <f>+BaseV!P262</f>
        <v>0</v>
      </c>
    </row>
    <row r="260" spans="1:28" x14ac:dyDescent="0.2">
      <c r="A260" s="28">
        <f>+BaseV!C263</f>
        <v>0</v>
      </c>
      <c r="B260" s="28">
        <f>+BaseV!Q263</f>
        <v>0</v>
      </c>
      <c r="C260" s="21"/>
      <c r="D260" s="21"/>
      <c r="E260" s="28">
        <f>+BaseV!F263</f>
        <v>0</v>
      </c>
      <c r="F260" s="50">
        <f>+BaseV!G263</f>
        <v>0</v>
      </c>
      <c r="G260" s="28">
        <f>+BaseV!I263</f>
        <v>0</v>
      </c>
      <c r="H260" s="51">
        <f>+BaseV!O263</f>
        <v>0</v>
      </c>
      <c r="I260" s="156">
        <f>+BaseV!S263</f>
        <v>0</v>
      </c>
      <c r="J260" s="156">
        <f>+BaseV!T263</f>
        <v>0</v>
      </c>
      <c r="K260" s="36">
        <f t="shared" si="3"/>
        <v>0</v>
      </c>
      <c r="L260" s="51">
        <f>+BaseV!E263</f>
        <v>0</v>
      </c>
      <c r="M260" s="20"/>
      <c r="N260" s="20" t="s">
        <v>63</v>
      </c>
      <c r="O260" s="49">
        <v>900247589</v>
      </c>
      <c r="P260" s="22"/>
      <c r="Q260" s="23">
        <f>+BaseV!V263</f>
        <v>0</v>
      </c>
      <c r="R260" s="44" t="s">
        <v>64</v>
      </c>
      <c r="S260" s="25"/>
      <c r="T260" s="20" t="s">
        <v>63</v>
      </c>
      <c r="U260" s="26" t="s">
        <v>65</v>
      </c>
      <c r="V260" s="133">
        <f>+BaseV!K263</f>
        <v>0</v>
      </c>
      <c r="W260" s="31" t="e">
        <f>+BaseV!R263</f>
        <v>#N/A</v>
      </c>
      <c r="X260" s="10">
        <v>1</v>
      </c>
      <c r="AB260" s="10">
        <f>+BaseV!P263</f>
        <v>0</v>
      </c>
    </row>
    <row r="261" spans="1:28" x14ac:dyDescent="0.2">
      <c r="A261" s="28">
        <f>+BaseV!C264</f>
        <v>0</v>
      </c>
      <c r="B261" s="28">
        <f>+BaseV!Q264</f>
        <v>0</v>
      </c>
      <c r="C261" s="21"/>
      <c r="D261" s="21"/>
      <c r="E261" s="28">
        <f>+BaseV!F264</f>
        <v>0</v>
      </c>
      <c r="F261" s="50">
        <f>+BaseV!G264</f>
        <v>0</v>
      </c>
      <c r="G261" s="28">
        <f>+BaseV!I264</f>
        <v>0</v>
      </c>
      <c r="H261" s="51">
        <f>+BaseV!O264</f>
        <v>0</v>
      </c>
      <c r="I261" s="156">
        <f>+BaseV!S264</f>
        <v>0</v>
      </c>
      <c r="J261" s="156">
        <f>+BaseV!T264</f>
        <v>0</v>
      </c>
      <c r="K261" s="36">
        <f t="shared" si="3"/>
        <v>0</v>
      </c>
      <c r="L261" s="51">
        <f>+BaseV!E264</f>
        <v>0</v>
      </c>
      <c r="M261" s="20"/>
      <c r="N261" s="20" t="s">
        <v>63</v>
      </c>
      <c r="O261" s="49">
        <v>900247589</v>
      </c>
      <c r="P261" s="22"/>
      <c r="Q261" s="23">
        <f>+BaseV!V264</f>
        <v>0</v>
      </c>
      <c r="R261" s="44" t="s">
        <v>64</v>
      </c>
      <c r="S261" s="25"/>
      <c r="T261" s="20" t="s">
        <v>63</v>
      </c>
      <c r="U261" s="26" t="s">
        <v>65</v>
      </c>
      <c r="V261" s="133">
        <f>+BaseV!K264</f>
        <v>0</v>
      </c>
      <c r="W261" s="31" t="e">
        <f>+BaseV!R264</f>
        <v>#N/A</v>
      </c>
      <c r="X261" s="10">
        <v>1</v>
      </c>
      <c r="AB261" s="10">
        <f>+BaseV!P264</f>
        <v>0</v>
      </c>
    </row>
    <row r="262" spans="1:28" x14ac:dyDescent="0.2">
      <c r="A262" s="28">
        <f>+BaseV!C265</f>
        <v>0</v>
      </c>
      <c r="B262" s="28">
        <f>+BaseV!Q265</f>
        <v>0</v>
      </c>
      <c r="C262" s="21"/>
      <c r="D262" s="21"/>
      <c r="E262" s="28">
        <f>+BaseV!F265</f>
        <v>0</v>
      </c>
      <c r="F262" s="50">
        <f>+BaseV!G265</f>
        <v>0</v>
      </c>
      <c r="G262" s="28">
        <f>+BaseV!I265</f>
        <v>0</v>
      </c>
      <c r="H262" s="51">
        <f>+BaseV!O265</f>
        <v>0</v>
      </c>
      <c r="I262" s="156">
        <f>+BaseV!S265</f>
        <v>0</v>
      </c>
      <c r="J262" s="156">
        <f>+BaseV!T265</f>
        <v>0</v>
      </c>
      <c r="K262" s="36">
        <f t="shared" ref="K262:K325" si="4">I262*J262</f>
        <v>0</v>
      </c>
      <c r="L262" s="51">
        <f>+BaseV!E265</f>
        <v>0</v>
      </c>
      <c r="M262" s="20"/>
      <c r="N262" s="20" t="s">
        <v>63</v>
      </c>
      <c r="O262" s="49">
        <v>900247589</v>
      </c>
      <c r="P262" s="22"/>
      <c r="Q262" s="23">
        <f>+BaseV!V265</f>
        <v>0</v>
      </c>
      <c r="R262" s="44" t="s">
        <v>64</v>
      </c>
      <c r="S262" s="25"/>
      <c r="T262" s="20" t="s">
        <v>63</v>
      </c>
      <c r="U262" s="26" t="s">
        <v>65</v>
      </c>
      <c r="V262" s="133">
        <f>+BaseV!K265</f>
        <v>0</v>
      </c>
      <c r="W262" s="31" t="e">
        <f>+BaseV!R265</f>
        <v>#N/A</v>
      </c>
      <c r="X262" s="10">
        <v>1</v>
      </c>
      <c r="AB262" s="10">
        <f>+BaseV!P265</f>
        <v>0</v>
      </c>
    </row>
    <row r="263" spans="1:28" x14ac:dyDescent="0.2">
      <c r="A263" s="28">
        <f>+BaseV!C266</f>
        <v>0</v>
      </c>
      <c r="B263" s="28">
        <f>+BaseV!Q266</f>
        <v>0</v>
      </c>
      <c r="C263" s="21"/>
      <c r="D263" s="21"/>
      <c r="E263" s="28">
        <f>+BaseV!F266</f>
        <v>0</v>
      </c>
      <c r="F263" s="50">
        <f>+BaseV!G266</f>
        <v>0</v>
      </c>
      <c r="G263" s="28">
        <f>+BaseV!I266</f>
        <v>0</v>
      </c>
      <c r="H263" s="51">
        <f>+BaseV!O266</f>
        <v>0</v>
      </c>
      <c r="I263" s="156">
        <f>+BaseV!S266</f>
        <v>0</v>
      </c>
      <c r="J263" s="156">
        <f>+BaseV!T266</f>
        <v>0</v>
      </c>
      <c r="K263" s="36">
        <f t="shared" si="4"/>
        <v>0</v>
      </c>
      <c r="L263" s="51">
        <f>+BaseV!E266</f>
        <v>0</v>
      </c>
      <c r="M263" s="20"/>
      <c r="N263" s="20" t="s">
        <v>63</v>
      </c>
      <c r="O263" s="49">
        <v>900247589</v>
      </c>
      <c r="P263" s="22"/>
      <c r="Q263" s="23">
        <f>+BaseV!V266</f>
        <v>0</v>
      </c>
      <c r="R263" s="44" t="s">
        <v>64</v>
      </c>
      <c r="S263" s="25"/>
      <c r="T263" s="20" t="s">
        <v>63</v>
      </c>
      <c r="U263" s="26" t="s">
        <v>65</v>
      </c>
      <c r="V263" s="133">
        <f>+BaseV!K266</f>
        <v>0</v>
      </c>
      <c r="W263" s="31" t="e">
        <f>+BaseV!R266</f>
        <v>#N/A</v>
      </c>
      <c r="X263" s="10">
        <v>1</v>
      </c>
      <c r="AB263" s="10">
        <f>+BaseV!P266</f>
        <v>0</v>
      </c>
    </row>
    <row r="264" spans="1:28" x14ac:dyDescent="0.2">
      <c r="A264" s="28">
        <f>+BaseV!C267</f>
        <v>0</v>
      </c>
      <c r="B264" s="28">
        <f>+BaseV!Q267</f>
        <v>0</v>
      </c>
      <c r="C264" s="21"/>
      <c r="D264" s="21"/>
      <c r="E264" s="28">
        <f>+BaseV!F267</f>
        <v>0</v>
      </c>
      <c r="F264" s="50">
        <f>+BaseV!G267</f>
        <v>0</v>
      </c>
      <c r="G264" s="28">
        <f>+BaseV!I267</f>
        <v>0</v>
      </c>
      <c r="H264" s="51">
        <f>+BaseV!O267</f>
        <v>0</v>
      </c>
      <c r="I264" s="156">
        <f>+BaseV!S267</f>
        <v>0</v>
      </c>
      <c r="J264" s="156">
        <f>+BaseV!T267</f>
        <v>0</v>
      </c>
      <c r="K264" s="36">
        <f t="shared" si="4"/>
        <v>0</v>
      </c>
      <c r="L264" s="51">
        <f>+BaseV!E267</f>
        <v>0</v>
      </c>
      <c r="M264" s="20"/>
      <c r="N264" s="20" t="s">
        <v>63</v>
      </c>
      <c r="O264" s="49">
        <v>900247589</v>
      </c>
      <c r="P264" s="22"/>
      <c r="Q264" s="23">
        <f>+BaseV!V267</f>
        <v>0</v>
      </c>
      <c r="R264" s="44" t="s">
        <v>64</v>
      </c>
      <c r="S264" s="25"/>
      <c r="T264" s="20" t="s">
        <v>63</v>
      </c>
      <c r="U264" s="26" t="s">
        <v>65</v>
      </c>
      <c r="V264" s="133">
        <f>+BaseV!K267</f>
        <v>0</v>
      </c>
      <c r="W264" s="31" t="e">
        <f>+BaseV!R267</f>
        <v>#N/A</v>
      </c>
      <c r="X264" s="10">
        <v>1</v>
      </c>
      <c r="AB264" s="10">
        <f>+BaseV!P267</f>
        <v>0</v>
      </c>
    </row>
    <row r="265" spans="1:28" x14ac:dyDescent="0.2">
      <c r="A265" s="28">
        <f>+BaseV!C268</f>
        <v>0</v>
      </c>
      <c r="B265" s="28">
        <f>+BaseV!Q268</f>
        <v>0</v>
      </c>
      <c r="C265" s="21"/>
      <c r="D265" s="21"/>
      <c r="E265" s="28">
        <f>+BaseV!F268</f>
        <v>0</v>
      </c>
      <c r="F265" s="50">
        <f>+BaseV!G268</f>
        <v>0</v>
      </c>
      <c r="G265" s="28">
        <f>+BaseV!I268</f>
        <v>0</v>
      </c>
      <c r="H265" s="51">
        <f>+BaseV!O268</f>
        <v>0</v>
      </c>
      <c r="I265" s="156">
        <f>+BaseV!S268</f>
        <v>0</v>
      </c>
      <c r="J265" s="156">
        <f>+BaseV!T268</f>
        <v>0</v>
      </c>
      <c r="K265" s="36">
        <f t="shared" si="4"/>
        <v>0</v>
      </c>
      <c r="L265" s="51">
        <f>+BaseV!E268</f>
        <v>0</v>
      </c>
      <c r="M265" s="20"/>
      <c r="N265" s="20" t="s">
        <v>63</v>
      </c>
      <c r="O265" s="49">
        <v>900247589</v>
      </c>
      <c r="P265" s="22"/>
      <c r="Q265" s="23">
        <f>+BaseV!V268</f>
        <v>0</v>
      </c>
      <c r="R265" s="44" t="s">
        <v>64</v>
      </c>
      <c r="S265" s="25"/>
      <c r="T265" s="20" t="s">
        <v>63</v>
      </c>
      <c r="U265" s="26" t="s">
        <v>65</v>
      </c>
      <c r="V265" s="133">
        <f>+BaseV!K268</f>
        <v>0</v>
      </c>
      <c r="W265" s="31" t="e">
        <f>+BaseV!R268</f>
        <v>#N/A</v>
      </c>
      <c r="X265" s="10">
        <v>1</v>
      </c>
      <c r="AB265" s="10">
        <f>+BaseV!P268</f>
        <v>0</v>
      </c>
    </row>
    <row r="266" spans="1:28" x14ac:dyDescent="0.2">
      <c r="A266" s="28">
        <f>+BaseV!C269</f>
        <v>0</v>
      </c>
      <c r="B266" s="28">
        <f>+BaseV!Q269</f>
        <v>0</v>
      </c>
      <c r="C266" s="21"/>
      <c r="D266" s="21"/>
      <c r="E266" s="28">
        <f>+BaseV!F269</f>
        <v>0</v>
      </c>
      <c r="F266" s="50">
        <f>+BaseV!G269</f>
        <v>0</v>
      </c>
      <c r="G266" s="28">
        <f>+BaseV!I269</f>
        <v>0</v>
      </c>
      <c r="H266" s="51">
        <f>+BaseV!O269</f>
        <v>0</v>
      </c>
      <c r="I266" s="156">
        <f>+BaseV!S269</f>
        <v>0</v>
      </c>
      <c r="J266" s="156">
        <f>+BaseV!T269</f>
        <v>0</v>
      </c>
      <c r="K266" s="36">
        <f t="shared" si="4"/>
        <v>0</v>
      </c>
      <c r="L266" s="51">
        <f>+BaseV!E269</f>
        <v>0</v>
      </c>
      <c r="M266" s="20"/>
      <c r="N266" s="20" t="s">
        <v>63</v>
      </c>
      <c r="O266" s="49">
        <v>900247589</v>
      </c>
      <c r="P266" s="22"/>
      <c r="Q266" s="23">
        <f>+BaseV!V269</f>
        <v>0</v>
      </c>
      <c r="R266" s="44" t="s">
        <v>64</v>
      </c>
      <c r="S266" s="25"/>
      <c r="T266" s="20" t="s">
        <v>63</v>
      </c>
      <c r="U266" s="26" t="s">
        <v>65</v>
      </c>
      <c r="V266" s="133">
        <f>+BaseV!K269</f>
        <v>0</v>
      </c>
      <c r="W266" s="31" t="e">
        <f>+BaseV!R269</f>
        <v>#N/A</v>
      </c>
      <c r="X266" s="10">
        <v>1</v>
      </c>
      <c r="AB266" s="10">
        <f>+BaseV!P269</f>
        <v>0</v>
      </c>
    </row>
    <row r="267" spans="1:28" x14ac:dyDescent="0.2">
      <c r="A267" s="28">
        <f>+BaseV!C270</f>
        <v>0</v>
      </c>
      <c r="B267" s="28">
        <f>+BaseV!Q270</f>
        <v>0</v>
      </c>
      <c r="C267" s="21"/>
      <c r="D267" s="21"/>
      <c r="E267" s="28">
        <f>+BaseV!F270</f>
        <v>0</v>
      </c>
      <c r="F267" s="50">
        <f>+BaseV!G270</f>
        <v>0</v>
      </c>
      <c r="G267" s="28">
        <f>+BaseV!I270</f>
        <v>0</v>
      </c>
      <c r="H267" s="51">
        <f>+BaseV!O270</f>
        <v>0</v>
      </c>
      <c r="I267" s="156">
        <f>+BaseV!S270</f>
        <v>0</v>
      </c>
      <c r="J267" s="156">
        <f>+BaseV!T270</f>
        <v>0</v>
      </c>
      <c r="K267" s="36">
        <f t="shared" si="4"/>
        <v>0</v>
      </c>
      <c r="L267" s="51">
        <f>+BaseV!E270</f>
        <v>0</v>
      </c>
      <c r="M267" s="20"/>
      <c r="N267" s="20" t="s">
        <v>63</v>
      </c>
      <c r="O267" s="49">
        <v>900247589</v>
      </c>
      <c r="P267" s="22"/>
      <c r="Q267" s="23">
        <f>+BaseV!V270</f>
        <v>0</v>
      </c>
      <c r="R267" s="44" t="s">
        <v>64</v>
      </c>
      <c r="S267" s="25"/>
      <c r="T267" s="20" t="s">
        <v>63</v>
      </c>
      <c r="U267" s="26" t="s">
        <v>65</v>
      </c>
      <c r="V267" s="133">
        <f>+BaseV!K270</f>
        <v>0</v>
      </c>
      <c r="W267" s="31" t="e">
        <f>+BaseV!R270</f>
        <v>#N/A</v>
      </c>
      <c r="X267" s="10">
        <v>1</v>
      </c>
      <c r="AB267" s="10">
        <f>+BaseV!P270</f>
        <v>0</v>
      </c>
    </row>
    <row r="268" spans="1:28" x14ac:dyDescent="0.2">
      <c r="A268" s="28">
        <f>+BaseV!C271</f>
        <v>0</v>
      </c>
      <c r="B268" s="28">
        <f>+BaseV!Q271</f>
        <v>0</v>
      </c>
      <c r="C268" s="21"/>
      <c r="D268" s="21"/>
      <c r="E268" s="28">
        <f>+BaseV!F271</f>
        <v>0</v>
      </c>
      <c r="F268" s="50">
        <f>+BaseV!G271</f>
        <v>0</v>
      </c>
      <c r="G268" s="28">
        <f>+BaseV!I271</f>
        <v>0</v>
      </c>
      <c r="H268" s="51">
        <f>+BaseV!O271</f>
        <v>0</v>
      </c>
      <c r="I268" s="156">
        <f>+BaseV!S271</f>
        <v>0</v>
      </c>
      <c r="J268" s="156">
        <f>+BaseV!T271</f>
        <v>0</v>
      </c>
      <c r="K268" s="36">
        <f t="shared" si="4"/>
        <v>0</v>
      </c>
      <c r="L268" s="51">
        <f>+BaseV!E271</f>
        <v>0</v>
      </c>
      <c r="M268" s="20"/>
      <c r="N268" s="20" t="s">
        <v>63</v>
      </c>
      <c r="O268" s="49">
        <v>900247589</v>
      </c>
      <c r="P268" s="22"/>
      <c r="Q268" s="23">
        <f>+BaseV!V271</f>
        <v>0</v>
      </c>
      <c r="R268" s="44" t="s">
        <v>64</v>
      </c>
      <c r="S268" s="25"/>
      <c r="T268" s="20" t="s">
        <v>63</v>
      </c>
      <c r="U268" s="26" t="s">
        <v>65</v>
      </c>
      <c r="V268" s="133">
        <f>+BaseV!K271</f>
        <v>0</v>
      </c>
      <c r="W268" s="31" t="e">
        <f>+BaseV!R271</f>
        <v>#N/A</v>
      </c>
      <c r="X268" s="10">
        <v>1</v>
      </c>
      <c r="AB268" s="10">
        <f>+BaseV!P271</f>
        <v>0</v>
      </c>
    </row>
    <row r="269" spans="1:28" x14ac:dyDescent="0.2">
      <c r="A269" s="28">
        <f>+BaseV!C272</f>
        <v>0</v>
      </c>
      <c r="B269" s="28">
        <f>+BaseV!Q272</f>
        <v>0</v>
      </c>
      <c r="C269" s="21"/>
      <c r="D269" s="21"/>
      <c r="E269" s="28">
        <f>+BaseV!F272</f>
        <v>0</v>
      </c>
      <c r="F269" s="50">
        <f>+BaseV!G272</f>
        <v>0</v>
      </c>
      <c r="G269" s="28">
        <f>+BaseV!I272</f>
        <v>0</v>
      </c>
      <c r="H269" s="51">
        <f>+BaseV!O272</f>
        <v>0</v>
      </c>
      <c r="I269" s="156">
        <f>+BaseV!S272</f>
        <v>0</v>
      </c>
      <c r="J269" s="156">
        <f>+BaseV!T272</f>
        <v>0</v>
      </c>
      <c r="K269" s="36">
        <f t="shared" si="4"/>
        <v>0</v>
      </c>
      <c r="L269" s="51">
        <f>+BaseV!E272</f>
        <v>0</v>
      </c>
      <c r="M269" s="20"/>
      <c r="N269" s="20" t="s">
        <v>63</v>
      </c>
      <c r="O269" s="49">
        <v>900247589</v>
      </c>
      <c r="P269" s="22"/>
      <c r="Q269" s="23">
        <f>+BaseV!V272</f>
        <v>0</v>
      </c>
      <c r="R269" s="44" t="s">
        <v>64</v>
      </c>
      <c r="S269" s="25"/>
      <c r="T269" s="20" t="s">
        <v>63</v>
      </c>
      <c r="U269" s="26" t="s">
        <v>65</v>
      </c>
      <c r="V269" s="133">
        <f>+BaseV!K272</f>
        <v>0</v>
      </c>
      <c r="W269" s="31" t="e">
        <f>+BaseV!R272</f>
        <v>#N/A</v>
      </c>
      <c r="X269" s="10">
        <v>1</v>
      </c>
      <c r="AB269" s="10">
        <f>+BaseV!P272</f>
        <v>0</v>
      </c>
    </row>
    <row r="270" spans="1:28" x14ac:dyDescent="0.2">
      <c r="A270" s="28">
        <f>+BaseV!C273</f>
        <v>0</v>
      </c>
      <c r="B270" s="28">
        <f>+BaseV!Q273</f>
        <v>0</v>
      </c>
      <c r="C270" s="21"/>
      <c r="D270" s="21"/>
      <c r="E270" s="28">
        <f>+BaseV!F273</f>
        <v>0</v>
      </c>
      <c r="F270" s="50">
        <f>+BaseV!G273</f>
        <v>0</v>
      </c>
      <c r="G270" s="28">
        <f>+BaseV!I273</f>
        <v>0</v>
      </c>
      <c r="H270" s="51">
        <f>+BaseV!O273</f>
        <v>0</v>
      </c>
      <c r="I270" s="156">
        <f>+BaseV!S273</f>
        <v>0</v>
      </c>
      <c r="J270" s="156">
        <f>+BaseV!T273</f>
        <v>0</v>
      </c>
      <c r="K270" s="36">
        <f t="shared" si="4"/>
        <v>0</v>
      </c>
      <c r="L270" s="51">
        <f>+BaseV!E273</f>
        <v>0</v>
      </c>
      <c r="M270" s="20"/>
      <c r="N270" s="20" t="s">
        <v>63</v>
      </c>
      <c r="O270" s="49">
        <v>900247589</v>
      </c>
      <c r="P270" s="22"/>
      <c r="Q270" s="23">
        <f>+BaseV!V273</f>
        <v>0</v>
      </c>
      <c r="R270" s="44" t="s">
        <v>64</v>
      </c>
      <c r="S270" s="25"/>
      <c r="T270" s="20" t="s">
        <v>63</v>
      </c>
      <c r="U270" s="26" t="s">
        <v>65</v>
      </c>
      <c r="V270" s="133">
        <f>+BaseV!K273</f>
        <v>0</v>
      </c>
      <c r="W270" s="31" t="e">
        <f>+BaseV!R273</f>
        <v>#N/A</v>
      </c>
      <c r="X270" s="10">
        <v>1</v>
      </c>
      <c r="AB270" s="10">
        <f>+BaseV!P273</f>
        <v>0</v>
      </c>
    </row>
    <row r="271" spans="1:28" x14ac:dyDescent="0.2">
      <c r="A271" s="28">
        <f>+BaseV!C274</f>
        <v>0</v>
      </c>
      <c r="B271" s="28">
        <f>+BaseV!Q274</f>
        <v>0</v>
      </c>
      <c r="C271" s="21"/>
      <c r="D271" s="21"/>
      <c r="E271" s="28">
        <f>+BaseV!F274</f>
        <v>0</v>
      </c>
      <c r="F271" s="50">
        <f>+BaseV!G274</f>
        <v>0</v>
      </c>
      <c r="G271" s="28">
        <f>+BaseV!I274</f>
        <v>0</v>
      </c>
      <c r="H271" s="51">
        <f>+BaseV!O274</f>
        <v>0</v>
      </c>
      <c r="I271" s="156">
        <f>+BaseV!S274</f>
        <v>0</v>
      </c>
      <c r="J271" s="156">
        <f>+BaseV!T274</f>
        <v>0</v>
      </c>
      <c r="K271" s="36">
        <f t="shared" si="4"/>
        <v>0</v>
      </c>
      <c r="L271" s="51">
        <f>+BaseV!E274</f>
        <v>0</v>
      </c>
      <c r="M271" s="20"/>
      <c r="N271" s="20" t="s">
        <v>63</v>
      </c>
      <c r="O271" s="49">
        <v>900247589</v>
      </c>
      <c r="P271" s="22"/>
      <c r="Q271" s="23">
        <f>+BaseV!V274</f>
        <v>0</v>
      </c>
      <c r="R271" s="44" t="s">
        <v>64</v>
      </c>
      <c r="S271" s="25"/>
      <c r="T271" s="20" t="s">
        <v>63</v>
      </c>
      <c r="U271" s="26" t="s">
        <v>65</v>
      </c>
      <c r="V271" s="133">
        <f>+BaseV!K274</f>
        <v>0</v>
      </c>
      <c r="W271" s="31" t="e">
        <f>+BaseV!R274</f>
        <v>#N/A</v>
      </c>
      <c r="X271" s="10">
        <v>1</v>
      </c>
      <c r="AB271" s="10">
        <f>+BaseV!P274</f>
        <v>0</v>
      </c>
    </row>
    <row r="272" spans="1:28" x14ac:dyDescent="0.2">
      <c r="A272" s="28">
        <f>+BaseV!C275</f>
        <v>0</v>
      </c>
      <c r="B272" s="28">
        <f>+BaseV!Q275</f>
        <v>0</v>
      </c>
      <c r="C272" s="21"/>
      <c r="D272" s="21"/>
      <c r="E272" s="28">
        <f>+BaseV!F275</f>
        <v>0</v>
      </c>
      <c r="F272" s="50">
        <f>+BaseV!G275</f>
        <v>0</v>
      </c>
      <c r="G272" s="28">
        <f>+BaseV!I275</f>
        <v>0</v>
      </c>
      <c r="H272" s="51">
        <f>+BaseV!O275</f>
        <v>0</v>
      </c>
      <c r="I272" s="156">
        <f>+BaseV!S275</f>
        <v>0</v>
      </c>
      <c r="J272" s="156">
        <f>+BaseV!T275</f>
        <v>0</v>
      </c>
      <c r="K272" s="36">
        <f t="shared" si="4"/>
        <v>0</v>
      </c>
      <c r="L272" s="51">
        <f>+BaseV!E275</f>
        <v>0</v>
      </c>
      <c r="M272" s="20"/>
      <c r="N272" s="20" t="s">
        <v>63</v>
      </c>
      <c r="O272" s="49">
        <v>900247589</v>
      </c>
      <c r="P272" s="22"/>
      <c r="Q272" s="23">
        <f>+BaseV!V275</f>
        <v>0</v>
      </c>
      <c r="R272" s="44" t="s">
        <v>64</v>
      </c>
      <c r="S272" s="25"/>
      <c r="T272" s="20" t="s">
        <v>63</v>
      </c>
      <c r="U272" s="26" t="s">
        <v>65</v>
      </c>
      <c r="V272" s="133">
        <f>+BaseV!K275</f>
        <v>0</v>
      </c>
      <c r="W272" s="31" t="e">
        <f>+BaseV!R275</f>
        <v>#N/A</v>
      </c>
      <c r="X272" s="10">
        <v>1</v>
      </c>
      <c r="AB272" s="10">
        <f>+BaseV!P275</f>
        <v>0</v>
      </c>
    </row>
    <row r="273" spans="1:28" x14ac:dyDescent="0.2">
      <c r="A273" s="28">
        <f>+BaseV!C276</f>
        <v>0</v>
      </c>
      <c r="B273" s="28">
        <f>+BaseV!Q276</f>
        <v>0</v>
      </c>
      <c r="C273" s="21"/>
      <c r="D273" s="21"/>
      <c r="E273" s="28">
        <f>+BaseV!F276</f>
        <v>0</v>
      </c>
      <c r="F273" s="50">
        <f>+BaseV!G276</f>
        <v>0</v>
      </c>
      <c r="G273" s="28">
        <f>+BaseV!I276</f>
        <v>0</v>
      </c>
      <c r="H273" s="51">
        <f>+BaseV!O276</f>
        <v>0</v>
      </c>
      <c r="I273" s="156">
        <f>+BaseV!S276</f>
        <v>0</v>
      </c>
      <c r="J273" s="156">
        <f>+BaseV!T276</f>
        <v>0</v>
      </c>
      <c r="K273" s="36">
        <f t="shared" si="4"/>
        <v>0</v>
      </c>
      <c r="L273" s="51">
        <f>+BaseV!E276</f>
        <v>0</v>
      </c>
      <c r="M273" s="20"/>
      <c r="N273" s="20" t="s">
        <v>63</v>
      </c>
      <c r="O273" s="49">
        <v>900247589</v>
      </c>
      <c r="P273" s="22"/>
      <c r="Q273" s="23">
        <f>+BaseV!V276</f>
        <v>0</v>
      </c>
      <c r="R273" s="44" t="s">
        <v>64</v>
      </c>
      <c r="S273" s="25"/>
      <c r="T273" s="20" t="s">
        <v>63</v>
      </c>
      <c r="U273" s="26" t="s">
        <v>65</v>
      </c>
      <c r="V273" s="133">
        <f>+BaseV!K276</f>
        <v>0</v>
      </c>
      <c r="W273" s="31" t="e">
        <f>+BaseV!R276</f>
        <v>#N/A</v>
      </c>
      <c r="X273" s="10">
        <v>1</v>
      </c>
      <c r="AB273" s="10">
        <f>+BaseV!P276</f>
        <v>0</v>
      </c>
    </row>
    <row r="274" spans="1:28" x14ac:dyDescent="0.2">
      <c r="A274" s="28">
        <f>+BaseV!C277</f>
        <v>0</v>
      </c>
      <c r="B274" s="28">
        <f>+BaseV!Q277</f>
        <v>0</v>
      </c>
      <c r="C274" s="21"/>
      <c r="D274" s="21"/>
      <c r="E274" s="28">
        <f>+BaseV!F277</f>
        <v>0</v>
      </c>
      <c r="F274" s="50">
        <f>+BaseV!G277</f>
        <v>0</v>
      </c>
      <c r="G274" s="28">
        <f>+BaseV!I277</f>
        <v>0</v>
      </c>
      <c r="H274" s="51">
        <f>+BaseV!O277</f>
        <v>0</v>
      </c>
      <c r="I274" s="156">
        <f>+BaseV!S277</f>
        <v>0</v>
      </c>
      <c r="J274" s="156">
        <f>+BaseV!T277</f>
        <v>0</v>
      </c>
      <c r="K274" s="36">
        <f t="shared" si="4"/>
        <v>0</v>
      </c>
      <c r="L274" s="51">
        <f>+BaseV!E277</f>
        <v>0</v>
      </c>
      <c r="M274" s="20"/>
      <c r="N274" s="20" t="s">
        <v>63</v>
      </c>
      <c r="O274" s="49">
        <v>900247589</v>
      </c>
      <c r="P274" s="22"/>
      <c r="Q274" s="23">
        <f>+BaseV!V277</f>
        <v>0</v>
      </c>
      <c r="R274" s="44" t="s">
        <v>64</v>
      </c>
      <c r="S274" s="25"/>
      <c r="T274" s="20" t="s">
        <v>63</v>
      </c>
      <c r="U274" s="26" t="s">
        <v>65</v>
      </c>
      <c r="V274" s="133">
        <f>+BaseV!K277</f>
        <v>0</v>
      </c>
      <c r="W274" s="31" t="e">
        <f>+BaseV!R277</f>
        <v>#N/A</v>
      </c>
      <c r="X274" s="10">
        <v>1</v>
      </c>
      <c r="AB274" s="10">
        <f>+BaseV!P277</f>
        <v>0</v>
      </c>
    </row>
    <row r="275" spans="1:28" x14ac:dyDescent="0.2">
      <c r="A275" s="28">
        <f>+BaseV!C278</f>
        <v>0</v>
      </c>
      <c r="B275" s="28">
        <f>+BaseV!Q278</f>
        <v>0</v>
      </c>
      <c r="C275" s="21"/>
      <c r="D275" s="21"/>
      <c r="E275" s="28">
        <f>+BaseV!F278</f>
        <v>0</v>
      </c>
      <c r="F275" s="50">
        <f>+BaseV!G278</f>
        <v>0</v>
      </c>
      <c r="G275" s="28">
        <f>+BaseV!I278</f>
        <v>0</v>
      </c>
      <c r="H275" s="51">
        <f>+BaseV!O278</f>
        <v>0</v>
      </c>
      <c r="I275" s="156">
        <f>+BaseV!S278</f>
        <v>0</v>
      </c>
      <c r="J275" s="156">
        <f>+BaseV!T278</f>
        <v>0</v>
      </c>
      <c r="K275" s="36">
        <f t="shared" si="4"/>
        <v>0</v>
      </c>
      <c r="L275" s="51">
        <f>+BaseV!E278</f>
        <v>0</v>
      </c>
      <c r="M275" s="20"/>
      <c r="N275" s="20" t="s">
        <v>63</v>
      </c>
      <c r="O275" s="49">
        <v>900247589</v>
      </c>
      <c r="P275" s="22"/>
      <c r="Q275" s="23">
        <f>+BaseV!V278</f>
        <v>0</v>
      </c>
      <c r="R275" s="44" t="s">
        <v>64</v>
      </c>
      <c r="S275" s="25"/>
      <c r="T275" s="20" t="s">
        <v>63</v>
      </c>
      <c r="U275" s="26" t="s">
        <v>65</v>
      </c>
      <c r="V275" s="133">
        <f>+BaseV!K278</f>
        <v>0</v>
      </c>
      <c r="W275" s="31" t="e">
        <f>+BaseV!R278</f>
        <v>#N/A</v>
      </c>
      <c r="X275" s="10">
        <v>1</v>
      </c>
      <c r="AB275" s="10">
        <f>+BaseV!P278</f>
        <v>0</v>
      </c>
    </row>
    <row r="276" spans="1:28" x14ac:dyDescent="0.2">
      <c r="A276" s="28">
        <f>+BaseV!C279</f>
        <v>0</v>
      </c>
      <c r="B276" s="28">
        <f>+BaseV!Q279</f>
        <v>0</v>
      </c>
      <c r="C276" s="21"/>
      <c r="D276" s="21"/>
      <c r="E276" s="28">
        <f>+BaseV!F279</f>
        <v>0</v>
      </c>
      <c r="F276" s="50">
        <f>+BaseV!G279</f>
        <v>0</v>
      </c>
      <c r="G276" s="28">
        <f>+BaseV!I279</f>
        <v>0</v>
      </c>
      <c r="H276" s="51">
        <f>+BaseV!O279</f>
        <v>0</v>
      </c>
      <c r="I276" s="156">
        <f>+BaseV!S279</f>
        <v>0</v>
      </c>
      <c r="J276" s="156">
        <f>+BaseV!T279</f>
        <v>0</v>
      </c>
      <c r="K276" s="36">
        <f t="shared" si="4"/>
        <v>0</v>
      </c>
      <c r="L276" s="51">
        <f>+BaseV!E279</f>
        <v>0</v>
      </c>
      <c r="M276" s="20"/>
      <c r="N276" s="20" t="s">
        <v>63</v>
      </c>
      <c r="O276" s="49">
        <v>900247589</v>
      </c>
      <c r="P276" s="22"/>
      <c r="Q276" s="23">
        <f>+BaseV!V279</f>
        <v>0</v>
      </c>
      <c r="R276" s="44" t="s">
        <v>64</v>
      </c>
      <c r="S276" s="25"/>
      <c r="T276" s="20" t="s">
        <v>63</v>
      </c>
      <c r="U276" s="26" t="s">
        <v>65</v>
      </c>
      <c r="V276" s="133">
        <f>+BaseV!K279</f>
        <v>0</v>
      </c>
      <c r="W276" s="31" t="e">
        <f>+BaseV!R279</f>
        <v>#N/A</v>
      </c>
      <c r="X276" s="10">
        <v>1</v>
      </c>
      <c r="AB276" s="10">
        <f>+BaseV!P279</f>
        <v>0</v>
      </c>
    </row>
    <row r="277" spans="1:28" x14ac:dyDescent="0.2">
      <c r="A277" s="28">
        <f>+BaseV!C280</f>
        <v>0</v>
      </c>
      <c r="B277" s="28">
        <f>+BaseV!Q280</f>
        <v>0</v>
      </c>
      <c r="C277" s="21"/>
      <c r="D277" s="21"/>
      <c r="E277" s="28">
        <f>+BaseV!F280</f>
        <v>0</v>
      </c>
      <c r="F277" s="50">
        <f>+BaseV!G280</f>
        <v>0</v>
      </c>
      <c r="G277" s="28">
        <f>+BaseV!I280</f>
        <v>0</v>
      </c>
      <c r="H277" s="51">
        <f>+BaseV!O280</f>
        <v>0</v>
      </c>
      <c r="I277" s="156">
        <f>+BaseV!S280</f>
        <v>0</v>
      </c>
      <c r="J277" s="156">
        <f>+BaseV!T280</f>
        <v>0</v>
      </c>
      <c r="K277" s="36">
        <f t="shared" si="4"/>
        <v>0</v>
      </c>
      <c r="L277" s="51">
        <f>+BaseV!E280</f>
        <v>0</v>
      </c>
      <c r="M277" s="20"/>
      <c r="N277" s="20" t="s">
        <v>63</v>
      </c>
      <c r="O277" s="49">
        <v>900247589</v>
      </c>
      <c r="P277" s="22"/>
      <c r="Q277" s="23">
        <f>+BaseV!V280</f>
        <v>0</v>
      </c>
      <c r="R277" s="44" t="s">
        <v>64</v>
      </c>
      <c r="S277" s="25"/>
      <c r="T277" s="20" t="s">
        <v>63</v>
      </c>
      <c r="U277" s="26" t="s">
        <v>65</v>
      </c>
      <c r="V277" s="133">
        <f>+BaseV!K280</f>
        <v>0</v>
      </c>
      <c r="W277" s="31" t="e">
        <f>+BaseV!R280</f>
        <v>#N/A</v>
      </c>
      <c r="X277" s="10">
        <v>1</v>
      </c>
      <c r="AB277" s="10">
        <f>+BaseV!P280</f>
        <v>0</v>
      </c>
    </row>
    <row r="278" spans="1:28" x14ac:dyDescent="0.2">
      <c r="A278" s="28">
        <f>+BaseV!C281</f>
        <v>0</v>
      </c>
      <c r="B278" s="28">
        <f>+BaseV!Q281</f>
        <v>0</v>
      </c>
      <c r="C278" s="21"/>
      <c r="D278" s="21"/>
      <c r="E278" s="28">
        <f>+BaseV!F281</f>
        <v>0</v>
      </c>
      <c r="F278" s="50">
        <f>+BaseV!G281</f>
        <v>0</v>
      </c>
      <c r="G278" s="28">
        <f>+BaseV!I281</f>
        <v>0</v>
      </c>
      <c r="H278" s="51">
        <f>+BaseV!O281</f>
        <v>0</v>
      </c>
      <c r="I278" s="156">
        <f>+BaseV!S281</f>
        <v>0</v>
      </c>
      <c r="J278" s="156">
        <f>+BaseV!T281</f>
        <v>0</v>
      </c>
      <c r="K278" s="36">
        <f t="shared" si="4"/>
        <v>0</v>
      </c>
      <c r="L278" s="51">
        <f>+BaseV!E281</f>
        <v>0</v>
      </c>
      <c r="M278" s="20"/>
      <c r="N278" s="20" t="s">
        <v>63</v>
      </c>
      <c r="O278" s="49">
        <v>900247589</v>
      </c>
      <c r="P278" s="22"/>
      <c r="Q278" s="23">
        <f>+BaseV!V281</f>
        <v>0</v>
      </c>
      <c r="R278" s="44" t="s">
        <v>64</v>
      </c>
      <c r="S278" s="25"/>
      <c r="T278" s="20" t="s">
        <v>63</v>
      </c>
      <c r="U278" s="26" t="s">
        <v>65</v>
      </c>
      <c r="V278" s="133">
        <f>+BaseV!K281</f>
        <v>0</v>
      </c>
      <c r="W278" s="31" t="e">
        <f>+BaseV!R281</f>
        <v>#N/A</v>
      </c>
      <c r="X278" s="10">
        <v>1</v>
      </c>
      <c r="AB278" s="10">
        <f>+BaseV!P281</f>
        <v>0</v>
      </c>
    </row>
    <row r="279" spans="1:28" x14ac:dyDescent="0.2">
      <c r="A279" s="28">
        <f>+BaseV!C282</f>
        <v>0</v>
      </c>
      <c r="B279" s="28">
        <f>+BaseV!Q282</f>
        <v>0</v>
      </c>
      <c r="C279" s="21"/>
      <c r="D279" s="21"/>
      <c r="E279" s="28">
        <f>+BaseV!F282</f>
        <v>0</v>
      </c>
      <c r="F279" s="50">
        <f>+BaseV!G282</f>
        <v>0</v>
      </c>
      <c r="G279" s="28">
        <f>+BaseV!I282</f>
        <v>0</v>
      </c>
      <c r="H279" s="51">
        <f>+BaseV!O282</f>
        <v>0</v>
      </c>
      <c r="I279" s="156">
        <f>+BaseV!S282</f>
        <v>0</v>
      </c>
      <c r="J279" s="156">
        <f>+BaseV!T282</f>
        <v>0</v>
      </c>
      <c r="K279" s="36">
        <f t="shared" si="4"/>
        <v>0</v>
      </c>
      <c r="L279" s="51">
        <f>+BaseV!E282</f>
        <v>0</v>
      </c>
      <c r="M279" s="20"/>
      <c r="N279" s="20" t="s">
        <v>63</v>
      </c>
      <c r="O279" s="49">
        <v>900247589</v>
      </c>
      <c r="P279" s="22"/>
      <c r="Q279" s="23">
        <f>+BaseV!V282</f>
        <v>0</v>
      </c>
      <c r="R279" s="44" t="s">
        <v>64</v>
      </c>
      <c r="S279" s="25"/>
      <c r="T279" s="20" t="s">
        <v>63</v>
      </c>
      <c r="U279" s="26" t="s">
        <v>65</v>
      </c>
      <c r="V279" s="133">
        <f>+BaseV!K282</f>
        <v>0</v>
      </c>
      <c r="W279" s="31" t="e">
        <f>+BaseV!R282</f>
        <v>#N/A</v>
      </c>
      <c r="X279" s="10">
        <v>1</v>
      </c>
      <c r="AB279" s="10">
        <f>+BaseV!P282</f>
        <v>0</v>
      </c>
    </row>
    <row r="280" spans="1:28" x14ac:dyDescent="0.2">
      <c r="A280" s="28">
        <f>+BaseV!C283</f>
        <v>0</v>
      </c>
      <c r="B280" s="28">
        <f>+BaseV!Q283</f>
        <v>0</v>
      </c>
      <c r="C280" s="21"/>
      <c r="D280" s="21"/>
      <c r="E280" s="28">
        <f>+BaseV!F283</f>
        <v>0</v>
      </c>
      <c r="F280" s="50">
        <f>+BaseV!G283</f>
        <v>0</v>
      </c>
      <c r="G280" s="28">
        <f>+BaseV!I283</f>
        <v>0</v>
      </c>
      <c r="H280" s="51">
        <f>+BaseV!O283</f>
        <v>0</v>
      </c>
      <c r="I280" s="156">
        <f>+BaseV!S283</f>
        <v>0</v>
      </c>
      <c r="J280" s="156">
        <f>+BaseV!T283</f>
        <v>0</v>
      </c>
      <c r="K280" s="36">
        <f t="shared" si="4"/>
        <v>0</v>
      </c>
      <c r="L280" s="51">
        <f>+BaseV!E283</f>
        <v>0</v>
      </c>
      <c r="M280" s="20"/>
      <c r="N280" s="20" t="s">
        <v>63</v>
      </c>
      <c r="O280" s="49">
        <v>900247589</v>
      </c>
      <c r="P280" s="22"/>
      <c r="Q280" s="23">
        <f>+BaseV!V283</f>
        <v>0</v>
      </c>
      <c r="R280" s="44" t="s">
        <v>64</v>
      </c>
      <c r="S280" s="25"/>
      <c r="T280" s="20" t="s">
        <v>63</v>
      </c>
      <c r="U280" s="26" t="s">
        <v>65</v>
      </c>
      <c r="V280" s="133">
        <f>+BaseV!K283</f>
        <v>0</v>
      </c>
      <c r="W280" s="31" t="e">
        <f>+BaseV!R283</f>
        <v>#N/A</v>
      </c>
      <c r="X280" s="10">
        <v>1</v>
      </c>
      <c r="AB280" s="10">
        <f>+BaseV!P283</f>
        <v>0</v>
      </c>
    </row>
    <row r="281" spans="1:28" x14ac:dyDescent="0.2">
      <c r="A281" s="28">
        <f>+BaseV!C284</f>
        <v>0</v>
      </c>
      <c r="B281" s="28">
        <f>+BaseV!Q284</f>
        <v>0</v>
      </c>
      <c r="C281" s="21"/>
      <c r="D281" s="21"/>
      <c r="E281" s="28">
        <f>+BaseV!F284</f>
        <v>0</v>
      </c>
      <c r="F281" s="50">
        <f>+BaseV!G284</f>
        <v>0</v>
      </c>
      <c r="G281" s="28">
        <f>+BaseV!I284</f>
        <v>0</v>
      </c>
      <c r="H281" s="51">
        <f>+BaseV!O284</f>
        <v>0</v>
      </c>
      <c r="I281" s="156">
        <f>+BaseV!S284</f>
        <v>0</v>
      </c>
      <c r="J281" s="156">
        <f>+BaseV!T284</f>
        <v>0</v>
      </c>
      <c r="K281" s="36">
        <f t="shared" si="4"/>
        <v>0</v>
      </c>
      <c r="L281" s="51">
        <f>+BaseV!E284</f>
        <v>0</v>
      </c>
      <c r="M281" s="20"/>
      <c r="N281" s="20" t="s">
        <v>63</v>
      </c>
      <c r="O281" s="49">
        <v>900247589</v>
      </c>
      <c r="P281" s="22"/>
      <c r="Q281" s="23">
        <f>+BaseV!V284</f>
        <v>0</v>
      </c>
      <c r="R281" s="44" t="s">
        <v>64</v>
      </c>
      <c r="S281" s="25"/>
      <c r="T281" s="20" t="s">
        <v>63</v>
      </c>
      <c r="U281" s="26" t="s">
        <v>65</v>
      </c>
      <c r="V281" s="133">
        <f>+BaseV!K284</f>
        <v>0</v>
      </c>
      <c r="W281" s="31" t="e">
        <f>+BaseV!R284</f>
        <v>#N/A</v>
      </c>
      <c r="X281" s="10">
        <v>1</v>
      </c>
      <c r="AB281" s="10">
        <f>+BaseV!P284</f>
        <v>0</v>
      </c>
    </row>
    <row r="282" spans="1:28" x14ac:dyDescent="0.2">
      <c r="A282" s="28">
        <f>+BaseV!C285</f>
        <v>0</v>
      </c>
      <c r="B282" s="28">
        <f>+BaseV!Q285</f>
        <v>0</v>
      </c>
      <c r="C282" s="21"/>
      <c r="D282" s="21"/>
      <c r="E282" s="28">
        <f>+BaseV!F285</f>
        <v>0</v>
      </c>
      <c r="F282" s="50">
        <f>+BaseV!G285</f>
        <v>0</v>
      </c>
      <c r="G282" s="28">
        <f>+BaseV!I285</f>
        <v>0</v>
      </c>
      <c r="H282" s="51">
        <f>+BaseV!O285</f>
        <v>0</v>
      </c>
      <c r="I282" s="156">
        <f>+BaseV!S285</f>
        <v>0</v>
      </c>
      <c r="J282" s="156">
        <f>+BaseV!T285</f>
        <v>0</v>
      </c>
      <c r="K282" s="36">
        <f t="shared" si="4"/>
        <v>0</v>
      </c>
      <c r="L282" s="51">
        <f>+BaseV!E285</f>
        <v>0</v>
      </c>
      <c r="M282" s="20"/>
      <c r="N282" s="20" t="s">
        <v>63</v>
      </c>
      <c r="O282" s="49">
        <v>900247589</v>
      </c>
      <c r="P282" s="22"/>
      <c r="Q282" s="23">
        <f>+BaseV!V285</f>
        <v>0</v>
      </c>
      <c r="R282" s="44" t="s">
        <v>64</v>
      </c>
      <c r="S282" s="25"/>
      <c r="T282" s="20" t="s">
        <v>63</v>
      </c>
      <c r="U282" s="26" t="s">
        <v>65</v>
      </c>
      <c r="V282" s="133">
        <f>+BaseV!K285</f>
        <v>0</v>
      </c>
      <c r="W282" s="31" t="e">
        <f>+BaseV!R285</f>
        <v>#N/A</v>
      </c>
      <c r="X282" s="10">
        <v>1</v>
      </c>
      <c r="AB282" s="10">
        <f>+BaseV!P285</f>
        <v>0</v>
      </c>
    </row>
    <row r="283" spans="1:28" x14ac:dyDescent="0.2">
      <c r="A283" s="28">
        <f>+BaseV!C286</f>
        <v>0</v>
      </c>
      <c r="B283" s="28">
        <f>+BaseV!Q286</f>
        <v>0</v>
      </c>
      <c r="C283" s="21"/>
      <c r="D283" s="21"/>
      <c r="E283" s="28">
        <f>+BaseV!F286</f>
        <v>0</v>
      </c>
      <c r="F283" s="50">
        <f>+BaseV!G286</f>
        <v>0</v>
      </c>
      <c r="G283" s="28">
        <f>+BaseV!I286</f>
        <v>0</v>
      </c>
      <c r="H283" s="51">
        <f>+BaseV!O286</f>
        <v>0</v>
      </c>
      <c r="I283" s="156">
        <f>+BaseV!S286</f>
        <v>0</v>
      </c>
      <c r="J283" s="156">
        <f>+BaseV!T286</f>
        <v>0</v>
      </c>
      <c r="K283" s="36">
        <f t="shared" si="4"/>
        <v>0</v>
      </c>
      <c r="L283" s="51">
        <f>+BaseV!E286</f>
        <v>0</v>
      </c>
      <c r="M283" s="20"/>
      <c r="N283" s="20" t="s">
        <v>63</v>
      </c>
      <c r="O283" s="49">
        <v>900247589</v>
      </c>
      <c r="P283" s="22"/>
      <c r="Q283" s="23">
        <f>+BaseV!V286</f>
        <v>0</v>
      </c>
      <c r="R283" s="44" t="s">
        <v>64</v>
      </c>
      <c r="S283" s="25"/>
      <c r="T283" s="20" t="s">
        <v>63</v>
      </c>
      <c r="U283" s="26" t="s">
        <v>65</v>
      </c>
      <c r="V283" s="133">
        <f>+BaseV!K286</f>
        <v>0</v>
      </c>
      <c r="W283" s="31" t="e">
        <f>+BaseV!R286</f>
        <v>#N/A</v>
      </c>
      <c r="X283" s="10">
        <v>1</v>
      </c>
      <c r="AB283" s="10">
        <f>+BaseV!P286</f>
        <v>0</v>
      </c>
    </row>
    <row r="284" spans="1:28" x14ac:dyDescent="0.2">
      <c r="A284" s="28">
        <f>+BaseV!C287</f>
        <v>0</v>
      </c>
      <c r="B284" s="28">
        <f>+BaseV!Q287</f>
        <v>0</v>
      </c>
      <c r="C284" s="21"/>
      <c r="D284" s="21"/>
      <c r="E284" s="28">
        <f>+BaseV!F287</f>
        <v>0</v>
      </c>
      <c r="F284" s="50">
        <f>+BaseV!G287</f>
        <v>0</v>
      </c>
      <c r="G284" s="28">
        <f>+BaseV!I287</f>
        <v>0</v>
      </c>
      <c r="H284" s="51">
        <f>+BaseV!O287</f>
        <v>0</v>
      </c>
      <c r="I284" s="156">
        <f>+BaseV!S287</f>
        <v>0</v>
      </c>
      <c r="J284" s="156">
        <f>+BaseV!T287</f>
        <v>0</v>
      </c>
      <c r="K284" s="36">
        <f t="shared" si="4"/>
        <v>0</v>
      </c>
      <c r="L284" s="51">
        <f>+BaseV!E287</f>
        <v>0</v>
      </c>
      <c r="M284" s="20"/>
      <c r="N284" s="20" t="s">
        <v>63</v>
      </c>
      <c r="O284" s="49">
        <v>900247589</v>
      </c>
      <c r="P284" s="22"/>
      <c r="Q284" s="23">
        <f>+BaseV!V287</f>
        <v>0</v>
      </c>
      <c r="R284" s="44" t="s">
        <v>64</v>
      </c>
      <c r="S284" s="25"/>
      <c r="T284" s="20" t="s">
        <v>63</v>
      </c>
      <c r="U284" s="26" t="s">
        <v>65</v>
      </c>
      <c r="V284" s="133">
        <f>+BaseV!K287</f>
        <v>0</v>
      </c>
      <c r="W284" s="31" t="e">
        <f>+BaseV!R287</f>
        <v>#N/A</v>
      </c>
      <c r="X284" s="10">
        <v>1</v>
      </c>
      <c r="AB284" s="10">
        <f>+BaseV!P287</f>
        <v>0</v>
      </c>
    </row>
    <row r="285" spans="1:28" x14ac:dyDescent="0.2">
      <c r="A285" s="28">
        <f>+BaseV!C288</f>
        <v>0</v>
      </c>
      <c r="B285" s="28">
        <f>+BaseV!Q288</f>
        <v>0</v>
      </c>
      <c r="C285" s="21"/>
      <c r="D285" s="21"/>
      <c r="E285" s="28">
        <f>+BaseV!F288</f>
        <v>0</v>
      </c>
      <c r="F285" s="50">
        <f>+BaseV!G288</f>
        <v>0</v>
      </c>
      <c r="G285" s="28">
        <f>+BaseV!I288</f>
        <v>0</v>
      </c>
      <c r="H285" s="51">
        <f>+BaseV!O288</f>
        <v>0</v>
      </c>
      <c r="I285" s="156">
        <f>+BaseV!S288</f>
        <v>0</v>
      </c>
      <c r="J285" s="156">
        <f>+BaseV!T288</f>
        <v>0</v>
      </c>
      <c r="K285" s="36">
        <f t="shared" si="4"/>
        <v>0</v>
      </c>
      <c r="L285" s="51">
        <f>+BaseV!E288</f>
        <v>0</v>
      </c>
      <c r="M285" s="20"/>
      <c r="N285" s="20" t="s">
        <v>63</v>
      </c>
      <c r="O285" s="49">
        <v>900247589</v>
      </c>
      <c r="P285" s="22"/>
      <c r="Q285" s="23">
        <f>+BaseV!V288</f>
        <v>0</v>
      </c>
      <c r="R285" s="44" t="s">
        <v>64</v>
      </c>
      <c r="S285" s="25"/>
      <c r="T285" s="20" t="s">
        <v>63</v>
      </c>
      <c r="U285" s="26" t="s">
        <v>65</v>
      </c>
      <c r="V285" s="133">
        <f>+BaseV!K288</f>
        <v>0</v>
      </c>
      <c r="W285" s="31" t="e">
        <f>+BaseV!R288</f>
        <v>#N/A</v>
      </c>
      <c r="X285" s="10">
        <v>1</v>
      </c>
      <c r="AB285" s="10">
        <f>+BaseV!P288</f>
        <v>0</v>
      </c>
    </row>
    <row r="286" spans="1:28" x14ac:dyDescent="0.2">
      <c r="A286" s="28">
        <f>+BaseV!C289</f>
        <v>0</v>
      </c>
      <c r="B286" s="28">
        <f>+BaseV!Q289</f>
        <v>0</v>
      </c>
      <c r="C286" s="21"/>
      <c r="D286" s="21"/>
      <c r="E286" s="28">
        <f>+BaseV!F289</f>
        <v>0</v>
      </c>
      <c r="F286" s="50">
        <f>+BaseV!G289</f>
        <v>0</v>
      </c>
      <c r="G286" s="28">
        <f>+BaseV!I289</f>
        <v>0</v>
      </c>
      <c r="H286" s="51">
        <f>+BaseV!O289</f>
        <v>0</v>
      </c>
      <c r="I286" s="156">
        <f>+BaseV!S289</f>
        <v>0</v>
      </c>
      <c r="J286" s="156">
        <f>+BaseV!T289</f>
        <v>0</v>
      </c>
      <c r="K286" s="36">
        <f t="shared" si="4"/>
        <v>0</v>
      </c>
      <c r="L286" s="51">
        <f>+BaseV!E289</f>
        <v>0</v>
      </c>
      <c r="M286" s="20"/>
      <c r="N286" s="20" t="s">
        <v>63</v>
      </c>
      <c r="O286" s="49">
        <v>900247589</v>
      </c>
      <c r="P286" s="22"/>
      <c r="Q286" s="23">
        <f>+BaseV!V289</f>
        <v>0</v>
      </c>
      <c r="R286" s="44" t="s">
        <v>64</v>
      </c>
      <c r="S286" s="25"/>
      <c r="T286" s="20" t="s">
        <v>63</v>
      </c>
      <c r="U286" s="26" t="s">
        <v>65</v>
      </c>
      <c r="V286" s="133">
        <f>+BaseV!K289</f>
        <v>0</v>
      </c>
      <c r="W286" s="31" t="e">
        <f>+BaseV!R289</f>
        <v>#N/A</v>
      </c>
      <c r="X286" s="10">
        <v>1</v>
      </c>
      <c r="AB286" s="10">
        <f>+BaseV!P289</f>
        <v>0</v>
      </c>
    </row>
    <row r="287" spans="1:28" x14ac:dyDescent="0.2">
      <c r="A287" s="28">
        <f>+BaseV!C290</f>
        <v>0</v>
      </c>
      <c r="B287" s="28">
        <f>+BaseV!Q290</f>
        <v>0</v>
      </c>
      <c r="C287" s="21"/>
      <c r="D287" s="21"/>
      <c r="E287" s="28">
        <f>+BaseV!F290</f>
        <v>0</v>
      </c>
      <c r="F287" s="50">
        <f>+BaseV!G290</f>
        <v>0</v>
      </c>
      <c r="G287" s="28">
        <f>+BaseV!I290</f>
        <v>0</v>
      </c>
      <c r="H287" s="51">
        <f>+BaseV!O290</f>
        <v>0</v>
      </c>
      <c r="I287" s="156">
        <f>+BaseV!S290</f>
        <v>0</v>
      </c>
      <c r="J287" s="156">
        <f>+BaseV!T290</f>
        <v>0</v>
      </c>
      <c r="K287" s="36">
        <f t="shared" si="4"/>
        <v>0</v>
      </c>
      <c r="L287" s="51">
        <f>+BaseV!E290</f>
        <v>0</v>
      </c>
      <c r="M287" s="20"/>
      <c r="N287" s="20" t="s">
        <v>63</v>
      </c>
      <c r="O287" s="49">
        <v>900247589</v>
      </c>
      <c r="P287" s="22"/>
      <c r="Q287" s="23">
        <f>+BaseV!V290</f>
        <v>0</v>
      </c>
      <c r="R287" s="44" t="s">
        <v>64</v>
      </c>
      <c r="S287" s="25"/>
      <c r="T287" s="20" t="s">
        <v>63</v>
      </c>
      <c r="U287" s="26" t="s">
        <v>65</v>
      </c>
      <c r="V287" s="133">
        <f>+BaseV!K290</f>
        <v>0</v>
      </c>
      <c r="W287" s="31" t="e">
        <f>+BaseV!R290</f>
        <v>#N/A</v>
      </c>
      <c r="X287" s="10">
        <v>1</v>
      </c>
      <c r="AB287" s="10">
        <f>+BaseV!P290</f>
        <v>0</v>
      </c>
    </row>
    <row r="288" spans="1:28" x14ac:dyDescent="0.2">
      <c r="A288" s="28">
        <f>+BaseV!C291</f>
        <v>0</v>
      </c>
      <c r="B288" s="28">
        <f>+BaseV!Q291</f>
        <v>0</v>
      </c>
      <c r="C288" s="21"/>
      <c r="D288" s="21"/>
      <c r="E288" s="28">
        <f>+BaseV!F291</f>
        <v>0</v>
      </c>
      <c r="F288" s="50">
        <f>+BaseV!G291</f>
        <v>0</v>
      </c>
      <c r="G288" s="28">
        <f>+BaseV!I291</f>
        <v>0</v>
      </c>
      <c r="H288" s="51">
        <f>+BaseV!O291</f>
        <v>0</v>
      </c>
      <c r="I288" s="156">
        <f>+BaseV!S291</f>
        <v>0</v>
      </c>
      <c r="J288" s="156">
        <f>+BaseV!T291</f>
        <v>0</v>
      </c>
      <c r="K288" s="36">
        <f t="shared" si="4"/>
        <v>0</v>
      </c>
      <c r="L288" s="51">
        <f>+BaseV!E291</f>
        <v>0</v>
      </c>
      <c r="M288" s="20"/>
      <c r="N288" s="20" t="s">
        <v>63</v>
      </c>
      <c r="O288" s="49">
        <v>900247589</v>
      </c>
      <c r="P288" s="22"/>
      <c r="Q288" s="23">
        <f>+BaseV!V291</f>
        <v>0</v>
      </c>
      <c r="R288" s="44" t="s">
        <v>64</v>
      </c>
      <c r="S288" s="25"/>
      <c r="T288" s="20" t="s">
        <v>63</v>
      </c>
      <c r="U288" s="26" t="s">
        <v>65</v>
      </c>
      <c r="V288" s="133">
        <f>+BaseV!K291</f>
        <v>0</v>
      </c>
      <c r="W288" s="31" t="e">
        <f>+BaseV!R291</f>
        <v>#N/A</v>
      </c>
      <c r="X288" s="10">
        <v>1</v>
      </c>
      <c r="AB288" s="10">
        <f>+BaseV!P291</f>
        <v>0</v>
      </c>
    </row>
    <row r="289" spans="1:28" x14ac:dyDescent="0.2">
      <c r="A289" s="28">
        <f>+BaseV!C292</f>
        <v>0</v>
      </c>
      <c r="B289" s="28">
        <f>+BaseV!Q292</f>
        <v>0</v>
      </c>
      <c r="C289" s="21"/>
      <c r="D289" s="21"/>
      <c r="E289" s="28">
        <f>+BaseV!F292</f>
        <v>0</v>
      </c>
      <c r="F289" s="50">
        <f>+BaseV!G292</f>
        <v>0</v>
      </c>
      <c r="G289" s="28">
        <f>+BaseV!I292</f>
        <v>0</v>
      </c>
      <c r="H289" s="51">
        <f>+BaseV!O292</f>
        <v>0</v>
      </c>
      <c r="I289" s="156">
        <f>+BaseV!S292</f>
        <v>0</v>
      </c>
      <c r="J289" s="156">
        <f>+BaseV!T292</f>
        <v>0</v>
      </c>
      <c r="K289" s="36">
        <f t="shared" si="4"/>
        <v>0</v>
      </c>
      <c r="L289" s="51">
        <f>+BaseV!E292</f>
        <v>0</v>
      </c>
      <c r="M289" s="20"/>
      <c r="N289" s="20" t="s">
        <v>63</v>
      </c>
      <c r="O289" s="49">
        <v>900247589</v>
      </c>
      <c r="P289" s="22"/>
      <c r="Q289" s="23">
        <f>+BaseV!V292</f>
        <v>0</v>
      </c>
      <c r="R289" s="44" t="s">
        <v>64</v>
      </c>
      <c r="S289" s="25"/>
      <c r="T289" s="20" t="s">
        <v>63</v>
      </c>
      <c r="U289" s="26" t="s">
        <v>65</v>
      </c>
      <c r="V289" s="133">
        <f>+BaseV!K292</f>
        <v>0</v>
      </c>
      <c r="W289" s="31" t="e">
        <f>+BaseV!R292</f>
        <v>#N/A</v>
      </c>
      <c r="X289" s="10">
        <v>1</v>
      </c>
      <c r="AB289" s="10">
        <f>+BaseV!P292</f>
        <v>0</v>
      </c>
    </row>
    <row r="290" spans="1:28" x14ac:dyDescent="0.2">
      <c r="A290" s="28">
        <f>+BaseV!C293</f>
        <v>0</v>
      </c>
      <c r="B290" s="28">
        <f>+BaseV!Q293</f>
        <v>0</v>
      </c>
      <c r="C290" s="21"/>
      <c r="D290" s="21"/>
      <c r="E290" s="28">
        <f>+BaseV!F293</f>
        <v>0</v>
      </c>
      <c r="F290" s="50">
        <f>+BaseV!G293</f>
        <v>0</v>
      </c>
      <c r="G290" s="28">
        <f>+BaseV!I293</f>
        <v>0</v>
      </c>
      <c r="H290" s="51">
        <f>+BaseV!O293</f>
        <v>0</v>
      </c>
      <c r="I290" s="156">
        <f>+BaseV!S293</f>
        <v>0</v>
      </c>
      <c r="J290" s="156">
        <f>+BaseV!T293</f>
        <v>0</v>
      </c>
      <c r="K290" s="36">
        <f t="shared" si="4"/>
        <v>0</v>
      </c>
      <c r="L290" s="51">
        <f>+BaseV!E293</f>
        <v>0</v>
      </c>
      <c r="M290" s="20"/>
      <c r="N290" s="20" t="s">
        <v>63</v>
      </c>
      <c r="O290" s="49">
        <v>900247589</v>
      </c>
      <c r="P290" s="22"/>
      <c r="Q290" s="23">
        <f>+BaseV!V293</f>
        <v>0</v>
      </c>
      <c r="R290" s="44" t="s">
        <v>64</v>
      </c>
      <c r="S290" s="25"/>
      <c r="T290" s="20" t="s">
        <v>63</v>
      </c>
      <c r="U290" s="26" t="s">
        <v>65</v>
      </c>
      <c r="V290" s="133">
        <f>+BaseV!K293</f>
        <v>0</v>
      </c>
      <c r="W290" s="31" t="e">
        <f>+BaseV!R293</f>
        <v>#N/A</v>
      </c>
      <c r="X290" s="10">
        <v>1</v>
      </c>
      <c r="AB290" s="10">
        <f>+BaseV!P293</f>
        <v>0</v>
      </c>
    </row>
    <row r="291" spans="1:28" x14ac:dyDescent="0.2">
      <c r="A291" s="28">
        <f>+BaseV!C294</f>
        <v>0</v>
      </c>
      <c r="B291" s="28">
        <f>+BaseV!Q294</f>
        <v>0</v>
      </c>
      <c r="C291" s="21"/>
      <c r="D291" s="21"/>
      <c r="E291" s="28">
        <f>+BaseV!F294</f>
        <v>0</v>
      </c>
      <c r="F291" s="50">
        <f>+BaseV!G294</f>
        <v>0</v>
      </c>
      <c r="G291" s="28">
        <f>+BaseV!I294</f>
        <v>0</v>
      </c>
      <c r="H291" s="51">
        <f>+BaseV!O294</f>
        <v>0</v>
      </c>
      <c r="I291" s="156">
        <f>+BaseV!S294</f>
        <v>0</v>
      </c>
      <c r="J291" s="156">
        <f>+BaseV!T294</f>
        <v>0</v>
      </c>
      <c r="K291" s="36">
        <f t="shared" si="4"/>
        <v>0</v>
      </c>
      <c r="L291" s="51">
        <f>+BaseV!E294</f>
        <v>0</v>
      </c>
      <c r="M291" s="20"/>
      <c r="N291" s="20" t="s">
        <v>63</v>
      </c>
      <c r="O291" s="49">
        <v>900247589</v>
      </c>
      <c r="P291" s="22"/>
      <c r="Q291" s="23">
        <f>+BaseV!V294</f>
        <v>0</v>
      </c>
      <c r="R291" s="44" t="s">
        <v>64</v>
      </c>
      <c r="S291" s="25"/>
      <c r="T291" s="20" t="s">
        <v>63</v>
      </c>
      <c r="U291" s="26" t="s">
        <v>65</v>
      </c>
      <c r="V291" s="133">
        <f>+BaseV!K294</f>
        <v>0</v>
      </c>
      <c r="W291" s="31" t="e">
        <f>+BaseV!R294</f>
        <v>#N/A</v>
      </c>
      <c r="X291" s="10">
        <v>1</v>
      </c>
      <c r="AB291" s="10">
        <f>+BaseV!P294</f>
        <v>0</v>
      </c>
    </row>
    <row r="292" spans="1:28" x14ac:dyDescent="0.2">
      <c r="A292" s="28">
        <f>+BaseV!C295</f>
        <v>0</v>
      </c>
      <c r="B292" s="28">
        <f>+BaseV!Q295</f>
        <v>0</v>
      </c>
      <c r="C292" s="21"/>
      <c r="D292" s="21"/>
      <c r="E292" s="28">
        <f>+BaseV!F295</f>
        <v>0</v>
      </c>
      <c r="F292" s="50">
        <f>+BaseV!G295</f>
        <v>0</v>
      </c>
      <c r="G292" s="28">
        <f>+BaseV!I295</f>
        <v>0</v>
      </c>
      <c r="H292" s="51">
        <f>+BaseV!O295</f>
        <v>0</v>
      </c>
      <c r="I292" s="156">
        <f>+BaseV!S295</f>
        <v>0</v>
      </c>
      <c r="J292" s="156">
        <f>+BaseV!T295</f>
        <v>0</v>
      </c>
      <c r="K292" s="36">
        <f t="shared" si="4"/>
        <v>0</v>
      </c>
      <c r="L292" s="51">
        <f>+BaseV!E295</f>
        <v>0</v>
      </c>
      <c r="M292" s="20"/>
      <c r="N292" s="20" t="s">
        <v>63</v>
      </c>
      <c r="O292" s="49">
        <v>900247589</v>
      </c>
      <c r="P292" s="22"/>
      <c r="Q292" s="23">
        <f>+BaseV!V295</f>
        <v>0</v>
      </c>
      <c r="R292" s="44" t="s">
        <v>64</v>
      </c>
      <c r="S292" s="25"/>
      <c r="T292" s="20" t="s">
        <v>63</v>
      </c>
      <c r="U292" s="26" t="s">
        <v>65</v>
      </c>
      <c r="V292" s="133">
        <f>+BaseV!K295</f>
        <v>0</v>
      </c>
      <c r="W292" s="31" t="e">
        <f>+BaseV!R295</f>
        <v>#N/A</v>
      </c>
      <c r="X292" s="10">
        <v>1</v>
      </c>
      <c r="AB292" s="10">
        <f>+BaseV!P295</f>
        <v>0</v>
      </c>
    </row>
    <row r="293" spans="1:28" x14ac:dyDescent="0.2">
      <c r="A293" s="28">
        <f>+BaseV!C296</f>
        <v>0</v>
      </c>
      <c r="B293" s="28">
        <f>+BaseV!Q296</f>
        <v>0</v>
      </c>
      <c r="C293" s="21"/>
      <c r="D293" s="21"/>
      <c r="E293" s="28">
        <f>+BaseV!F296</f>
        <v>0</v>
      </c>
      <c r="F293" s="50">
        <f>+BaseV!G296</f>
        <v>0</v>
      </c>
      <c r="G293" s="28">
        <f>+BaseV!I296</f>
        <v>0</v>
      </c>
      <c r="H293" s="51">
        <f>+BaseV!O296</f>
        <v>0</v>
      </c>
      <c r="I293" s="156">
        <f>+BaseV!S296</f>
        <v>0</v>
      </c>
      <c r="J293" s="156">
        <f>+BaseV!T296</f>
        <v>0</v>
      </c>
      <c r="K293" s="36">
        <f t="shared" si="4"/>
        <v>0</v>
      </c>
      <c r="L293" s="51">
        <f>+BaseV!E296</f>
        <v>0</v>
      </c>
      <c r="M293" s="20"/>
      <c r="N293" s="20" t="s">
        <v>63</v>
      </c>
      <c r="O293" s="49">
        <v>900247589</v>
      </c>
      <c r="P293" s="22"/>
      <c r="Q293" s="23">
        <f>+BaseV!V296</f>
        <v>0</v>
      </c>
      <c r="R293" s="44" t="s">
        <v>64</v>
      </c>
      <c r="S293" s="25"/>
      <c r="T293" s="20" t="s">
        <v>63</v>
      </c>
      <c r="U293" s="26" t="s">
        <v>65</v>
      </c>
      <c r="V293" s="133">
        <f>+BaseV!K296</f>
        <v>0</v>
      </c>
      <c r="W293" s="31" t="e">
        <f>+BaseV!R296</f>
        <v>#N/A</v>
      </c>
      <c r="X293" s="10">
        <v>1</v>
      </c>
      <c r="AB293" s="10">
        <f>+BaseV!P296</f>
        <v>0</v>
      </c>
    </row>
    <row r="294" spans="1:28" x14ac:dyDescent="0.2">
      <c r="A294" s="28">
        <f>+BaseV!C297</f>
        <v>0</v>
      </c>
      <c r="B294" s="28">
        <f>+BaseV!Q297</f>
        <v>0</v>
      </c>
      <c r="C294" s="21"/>
      <c r="D294" s="21"/>
      <c r="E294" s="28">
        <f>+BaseV!F297</f>
        <v>0</v>
      </c>
      <c r="F294" s="50">
        <f>+BaseV!G297</f>
        <v>0</v>
      </c>
      <c r="G294" s="28">
        <f>+BaseV!I297</f>
        <v>0</v>
      </c>
      <c r="H294" s="51">
        <f>+BaseV!O297</f>
        <v>0</v>
      </c>
      <c r="I294" s="156">
        <f>+BaseV!S297</f>
        <v>0</v>
      </c>
      <c r="J294" s="156">
        <f>+BaseV!T297</f>
        <v>0</v>
      </c>
      <c r="K294" s="36">
        <f t="shared" si="4"/>
        <v>0</v>
      </c>
      <c r="L294" s="51">
        <f>+BaseV!E297</f>
        <v>0</v>
      </c>
      <c r="M294" s="20"/>
      <c r="N294" s="20" t="s">
        <v>63</v>
      </c>
      <c r="O294" s="49">
        <v>900247589</v>
      </c>
      <c r="P294" s="22"/>
      <c r="Q294" s="23">
        <f>+BaseV!V297</f>
        <v>0</v>
      </c>
      <c r="R294" s="44" t="s">
        <v>64</v>
      </c>
      <c r="S294" s="25"/>
      <c r="T294" s="20" t="s">
        <v>63</v>
      </c>
      <c r="U294" s="26" t="s">
        <v>65</v>
      </c>
      <c r="V294" s="133">
        <f>+BaseV!K297</f>
        <v>0</v>
      </c>
      <c r="W294" s="31" t="e">
        <f>+BaseV!R297</f>
        <v>#N/A</v>
      </c>
      <c r="X294" s="10">
        <v>1</v>
      </c>
      <c r="AB294" s="10">
        <f>+BaseV!P297</f>
        <v>0</v>
      </c>
    </row>
    <row r="295" spans="1:28" x14ac:dyDescent="0.2">
      <c r="A295" s="28">
        <f>+BaseV!C298</f>
        <v>0</v>
      </c>
      <c r="B295" s="28">
        <f>+BaseV!Q298</f>
        <v>0</v>
      </c>
      <c r="C295" s="21"/>
      <c r="D295" s="21"/>
      <c r="E295" s="28">
        <f>+BaseV!F298</f>
        <v>0</v>
      </c>
      <c r="F295" s="50">
        <f>+BaseV!G298</f>
        <v>0</v>
      </c>
      <c r="G295" s="28">
        <f>+BaseV!I298</f>
        <v>0</v>
      </c>
      <c r="H295" s="51">
        <f>+BaseV!O298</f>
        <v>0</v>
      </c>
      <c r="I295" s="156">
        <f>+BaseV!S298</f>
        <v>0</v>
      </c>
      <c r="J295" s="156">
        <f>+BaseV!T298</f>
        <v>0</v>
      </c>
      <c r="K295" s="36">
        <f t="shared" si="4"/>
        <v>0</v>
      </c>
      <c r="L295" s="51">
        <f>+BaseV!E298</f>
        <v>0</v>
      </c>
      <c r="M295" s="20"/>
      <c r="N295" s="20" t="s">
        <v>63</v>
      </c>
      <c r="O295" s="49">
        <v>900247589</v>
      </c>
      <c r="P295" s="22"/>
      <c r="Q295" s="23">
        <f>+BaseV!V298</f>
        <v>0</v>
      </c>
      <c r="R295" s="44" t="s">
        <v>64</v>
      </c>
      <c r="S295" s="25"/>
      <c r="T295" s="20" t="s">
        <v>63</v>
      </c>
      <c r="U295" s="26" t="s">
        <v>65</v>
      </c>
      <c r="V295" s="133">
        <f>+BaseV!K298</f>
        <v>0</v>
      </c>
      <c r="W295" s="31" t="e">
        <f>+BaseV!R298</f>
        <v>#N/A</v>
      </c>
      <c r="X295" s="10">
        <v>1</v>
      </c>
      <c r="AB295" s="10">
        <f>+BaseV!P298</f>
        <v>0</v>
      </c>
    </row>
    <row r="296" spans="1:28" x14ac:dyDescent="0.2">
      <c r="A296" s="28">
        <f>+BaseV!C299</f>
        <v>0</v>
      </c>
      <c r="B296" s="28">
        <f>+BaseV!Q299</f>
        <v>0</v>
      </c>
      <c r="C296" s="21"/>
      <c r="D296" s="21"/>
      <c r="E296" s="28">
        <f>+BaseV!F299</f>
        <v>0</v>
      </c>
      <c r="F296" s="50">
        <f>+BaseV!G299</f>
        <v>0</v>
      </c>
      <c r="G296" s="28">
        <f>+BaseV!I299</f>
        <v>0</v>
      </c>
      <c r="H296" s="51">
        <f>+BaseV!O299</f>
        <v>0</v>
      </c>
      <c r="I296" s="156">
        <f>+BaseV!S299</f>
        <v>0</v>
      </c>
      <c r="J296" s="156">
        <f>+BaseV!T299</f>
        <v>0</v>
      </c>
      <c r="K296" s="36">
        <f t="shared" si="4"/>
        <v>0</v>
      </c>
      <c r="L296" s="51">
        <f>+BaseV!E299</f>
        <v>0</v>
      </c>
      <c r="M296" s="20"/>
      <c r="N296" s="20" t="s">
        <v>63</v>
      </c>
      <c r="O296" s="49">
        <v>900247589</v>
      </c>
      <c r="P296" s="22"/>
      <c r="Q296" s="23">
        <f>+BaseV!V299</f>
        <v>0</v>
      </c>
      <c r="R296" s="44" t="s">
        <v>64</v>
      </c>
      <c r="S296" s="25"/>
      <c r="T296" s="20" t="s">
        <v>63</v>
      </c>
      <c r="U296" s="26" t="s">
        <v>65</v>
      </c>
      <c r="V296" s="133">
        <f>+BaseV!K299</f>
        <v>0</v>
      </c>
      <c r="W296" s="31" t="e">
        <f>+BaseV!R299</f>
        <v>#N/A</v>
      </c>
      <c r="X296" s="10">
        <v>1</v>
      </c>
      <c r="AB296" s="10">
        <f>+BaseV!P299</f>
        <v>0</v>
      </c>
    </row>
    <row r="297" spans="1:28" x14ac:dyDescent="0.2">
      <c r="A297" s="28">
        <f>+BaseV!C300</f>
        <v>0</v>
      </c>
      <c r="B297" s="28">
        <f>+BaseV!Q300</f>
        <v>0</v>
      </c>
      <c r="C297" s="21"/>
      <c r="D297" s="21"/>
      <c r="E297" s="28">
        <f>+BaseV!F300</f>
        <v>0</v>
      </c>
      <c r="F297" s="50">
        <f>+BaseV!G300</f>
        <v>0</v>
      </c>
      <c r="G297" s="28">
        <f>+BaseV!I300</f>
        <v>0</v>
      </c>
      <c r="H297" s="51">
        <f>+BaseV!O300</f>
        <v>0</v>
      </c>
      <c r="I297" s="156">
        <f>+BaseV!S300</f>
        <v>0</v>
      </c>
      <c r="J297" s="156">
        <f>+BaseV!T300</f>
        <v>0</v>
      </c>
      <c r="K297" s="36">
        <f t="shared" si="4"/>
        <v>0</v>
      </c>
      <c r="L297" s="51">
        <f>+BaseV!E300</f>
        <v>0</v>
      </c>
      <c r="M297" s="20"/>
      <c r="N297" s="20" t="s">
        <v>63</v>
      </c>
      <c r="O297" s="49">
        <v>900247589</v>
      </c>
      <c r="P297" s="22"/>
      <c r="Q297" s="23">
        <f>+BaseV!V300</f>
        <v>0</v>
      </c>
      <c r="R297" s="44" t="s">
        <v>64</v>
      </c>
      <c r="S297" s="25"/>
      <c r="T297" s="20" t="s">
        <v>63</v>
      </c>
      <c r="U297" s="26" t="s">
        <v>65</v>
      </c>
      <c r="V297" s="133">
        <f>+BaseV!K300</f>
        <v>0</v>
      </c>
      <c r="W297" s="31" t="e">
        <f>+BaseV!R300</f>
        <v>#N/A</v>
      </c>
      <c r="X297" s="10">
        <v>1</v>
      </c>
      <c r="AB297" s="10">
        <f>+BaseV!P300</f>
        <v>0</v>
      </c>
    </row>
    <row r="298" spans="1:28" x14ac:dyDescent="0.2">
      <c r="A298" s="28">
        <f>+BaseV!C301</f>
        <v>0</v>
      </c>
      <c r="B298" s="28">
        <f>+BaseV!Q301</f>
        <v>0</v>
      </c>
      <c r="C298" s="21"/>
      <c r="D298" s="21"/>
      <c r="E298" s="28">
        <f>+BaseV!F301</f>
        <v>0</v>
      </c>
      <c r="F298" s="50">
        <f>+BaseV!G301</f>
        <v>0</v>
      </c>
      <c r="G298" s="28">
        <f>+BaseV!I301</f>
        <v>0</v>
      </c>
      <c r="H298" s="51">
        <f>+BaseV!O301</f>
        <v>0</v>
      </c>
      <c r="I298" s="156">
        <f>+BaseV!S301</f>
        <v>0</v>
      </c>
      <c r="J298" s="156">
        <f>+BaseV!T301</f>
        <v>0</v>
      </c>
      <c r="K298" s="36">
        <f t="shared" si="4"/>
        <v>0</v>
      </c>
      <c r="L298" s="51">
        <f>+BaseV!E301</f>
        <v>0</v>
      </c>
      <c r="M298" s="20"/>
      <c r="N298" s="20" t="s">
        <v>63</v>
      </c>
      <c r="O298" s="49">
        <v>900247589</v>
      </c>
      <c r="P298" s="22"/>
      <c r="Q298" s="23">
        <f>+BaseV!V301</f>
        <v>0</v>
      </c>
      <c r="R298" s="44" t="s">
        <v>64</v>
      </c>
      <c r="S298" s="25"/>
      <c r="T298" s="20" t="s">
        <v>63</v>
      </c>
      <c r="U298" s="26" t="s">
        <v>65</v>
      </c>
      <c r="V298" s="133">
        <f>+BaseV!K301</f>
        <v>0</v>
      </c>
      <c r="W298" s="31" t="e">
        <f>+BaseV!R301</f>
        <v>#N/A</v>
      </c>
      <c r="X298" s="10">
        <v>1</v>
      </c>
      <c r="AB298" s="10">
        <f>+BaseV!P301</f>
        <v>0</v>
      </c>
    </row>
    <row r="299" spans="1:28" x14ac:dyDescent="0.2">
      <c r="A299" s="28">
        <f>+BaseV!C302</f>
        <v>0</v>
      </c>
      <c r="B299" s="28">
        <f>+BaseV!Q302</f>
        <v>0</v>
      </c>
      <c r="C299" s="21"/>
      <c r="D299" s="21"/>
      <c r="E299" s="28">
        <f>+BaseV!F302</f>
        <v>0</v>
      </c>
      <c r="F299" s="50">
        <f>+BaseV!G302</f>
        <v>0</v>
      </c>
      <c r="G299" s="28">
        <f>+BaseV!I302</f>
        <v>0</v>
      </c>
      <c r="H299" s="51">
        <f>+BaseV!O302</f>
        <v>0</v>
      </c>
      <c r="I299" s="156">
        <f>+BaseV!S302</f>
        <v>0</v>
      </c>
      <c r="J299" s="156">
        <f>+BaseV!T302</f>
        <v>0</v>
      </c>
      <c r="K299" s="36">
        <f t="shared" si="4"/>
        <v>0</v>
      </c>
      <c r="L299" s="51">
        <f>+BaseV!E302</f>
        <v>0</v>
      </c>
      <c r="M299" s="20"/>
      <c r="N299" s="20" t="s">
        <v>63</v>
      </c>
      <c r="O299" s="49">
        <v>900247589</v>
      </c>
      <c r="P299" s="22"/>
      <c r="Q299" s="23">
        <f>+BaseV!V302</f>
        <v>0</v>
      </c>
      <c r="R299" s="44" t="s">
        <v>64</v>
      </c>
      <c r="S299" s="25"/>
      <c r="T299" s="20" t="s">
        <v>63</v>
      </c>
      <c r="U299" s="26" t="s">
        <v>65</v>
      </c>
      <c r="V299" s="133">
        <f>+BaseV!K302</f>
        <v>0</v>
      </c>
      <c r="W299" s="31" t="e">
        <f>+BaseV!R302</f>
        <v>#N/A</v>
      </c>
      <c r="X299" s="10">
        <v>1</v>
      </c>
      <c r="AB299" s="10">
        <f>+BaseV!P302</f>
        <v>0</v>
      </c>
    </row>
    <row r="300" spans="1:28" x14ac:dyDescent="0.2">
      <c r="A300" s="28">
        <f>+BaseV!C303</f>
        <v>0</v>
      </c>
      <c r="B300" s="28">
        <f>+BaseV!Q303</f>
        <v>0</v>
      </c>
      <c r="C300" s="21"/>
      <c r="D300" s="21"/>
      <c r="E300" s="28">
        <f>+BaseV!F303</f>
        <v>0</v>
      </c>
      <c r="F300" s="50">
        <f>+BaseV!G303</f>
        <v>0</v>
      </c>
      <c r="G300" s="28">
        <f>+BaseV!I303</f>
        <v>0</v>
      </c>
      <c r="H300" s="51">
        <f>+BaseV!O303</f>
        <v>0</v>
      </c>
      <c r="I300" s="156">
        <f>+BaseV!S303</f>
        <v>0</v>
      </c>
      <c r="J300" s="156">
        <f>+BaseV!T303</f>
        <v>0</v>
      </c>
      <c r="K300" s="36">
        <f t="shared" si="4"/>
        <v>0</v>
      </c>
      <c r="L300" s="51">
        <f>+BaseV!E303</f>
        <v>0</v>
      </c>
      <c r="M300" s="20"/>
      <c r="N300" s="20" t="s">
        <v>63</v>
      </c>
      <c r="O300" s="49">
        <v>900247589</v>
      </c>
      <c r="P300" s="22"/>
      <c r="Q300" s="23">
        <f>+BaseV!V303</f>
        <v>0</v>
      </c>
      <c r="R300" s="44" t="s">
        <v>64</v>
      </c>
      <c r="S300" s="25"/>
      <c r="T300" s="20" t="s">
        <v>63</v>
      </c>
      <c r="U300" s="26" t="s">
        <v>65</v>
      </c>
      <c r="V300" s="133">
        <f>+BaseV!K303</f>
        <v>0</v>
      </c>
      <c r="W300" s="31" t="e">
        <f>+BaseV!R303</f>
        <v>#N/A</v>
      </c>
      <c r="X300" s="10">
        <v>1</v>
      </c>
      <c r="AB300" s="10">
        <f>+BaseV!P303</f>
        <v>0</v>
      </c>
    </row>
    <row r="301" spans="1:28" x14ac:dyDescent="0.2">
      <c r="A301" s="28">
        <f>+BaseV!C304</f>
        <v>0</v>
      </c>
      <c r="B301" s="28">
        <f>+BaseV!Q304</f>
        <v>0</v>
      </c>
      <c r="C301" s="21"/>
      <c r="D301" s="21"/>
      <c r="E301" s="28">
        <f>+BaseV!F304</f>
        <v>0</v>
      </c>
      <c r="F301" s="50">
        <f>+BaseV!G304</f>
        <v>0</v>
      </c>
      <c r="G301" s="28">
        <f>+BaseV!I304</f>
        <v>0</v>
      </c>
      <c r="H301" s="51">
        <f>+BaseV!O304</f>
        <v>0</v>
      </c>
      <c r="I301" s="156">
        <f>+BaseV!S304</f>
        <v>0</v>
      </c>
      <c r="J301" s="156">
        <f>+BaseV!T304</f>
        <v>0</v>
      </c>
      <c r="K301" s="36">
        <f t="shared" si="4"/>
        <v>0</v>
      </c>
      <c r="L301" s="51">
        <f>+BaseV!E304</f>
        <v>0</v>
      </c>
      <c r="M301" s="20"/>
      <c r="N301" s="20" t="s">
        <v>63</v>
      </c>
      <c r="O301" s="49">
        <v>900247589</v>
      </c>
      <c r="P301" s="22"/>
      <c r="Q301" s="23">
        <f>+BaseV!V304</f>
        <v>0</v>
      </c>
      <c r="R301" s="44" t="s">
        <v>64</v>
      </c>
      <c r="S301" s="25"/>
      <c r="T301" s="20" t="s">
        <v>63</v>
      </c>
      <c r="U301" s="26" t="s">
        <v>65</v>
      </c>
      <c r="V301" s="133">
        <f>+BaseV!K304</f>
        <v>0</v>
      </c>
      <c r="W301" s="31" t="e">
        <f>+BaseV!R304</f>
        <v>#N/A</v>
      </c>
      <c r="X301" s="10">
        <v>1</v>
      </c>
      <c r="AB301" s="10">
        <f>+BaseV!P304</f>
        <v>0</v>
      </c>
    </row>
    <row r="302" spans="1:28" x14ac:dyDescent="0.2">
      <c r="A302" s="28">
        <f>+BaseV!C305</f>
        <v>0</v>
      </c>
      <c r="B302" s="28">
        <f>+BaseV!Q305</f>
        <v>0</v>
      </c>
      <c r="C302" s="21"/>
      <c r="D302" s="21"/>
      <c r="E302" s="28">
        <f>+BaseV!F305</f>
        <v>0</v>
      </c>
      <c r="F302" s="50">
        <f>+BaseV!G305</f>
        <v>0</v>
      </c>
      <c r="G302" s="28">
        <f>+BaseV!I305</f>
        <v>0</v>
      </c>
      <c r="H302" s="51">
        <f>+BaseV!O305</f>
        <v>0</v>
      </c>
      <c r="I302" s="156">
        <f>+BaseV!S305</f>
        <v>0</v>
      </c>
      <c r="J302" s="156">
        <f>+BaseV!T305</f>
        <v>0</v>
      </c>
      <c r="K302" s="36">
        <f t="shared" si="4"/>
        <v>0</v>
      </c>
      <c r="L302" s="51">
        <f>+BaseV!E305</f>
        <v>0</v>
      </c>
      <c r="M302" s="20"/>
      <c r="N302" s="20" t="s">
        <v>63</v>
      </c>
      <c r="O302" s="49">
        <v>900247589</v>
      </c>
      <c r="P302" s="22"/>
      <c r="Q302" s="23">
        <f>+BaseV!V305</f>
        <v>0</v>
      </c>
      <c r="R302" s="44" t="s">
        <v>64</v>
      </c>
      <c r="S302" s="25"/>
      <c r="T302" s="20" t="s">
        <v>63</v>
      </c>
      <c r="U302" s="26" t="s">
        <v>65</v>
      </c>
      <c r="V302" s="133">
        <f>+BaseV!K305</f>
        <v>0</v>
      </c>
      <c r="W302" s="31" t="e">
        <f>+BaseV!R305</f>
        <v>#N/A</v>
      </c>
      <c r="X302" s="10">
        <v>1</v>
      </c>
      <c r="AB302" s="10">
        <f>+BaseV!P305</f>
        <v>0</v>
      </c>
    </row>
    <row r="303" spans="1:28" x14ac:dyDescent="0.2">
      <c r="A303" s="28">
        <f>+BaseV!C306</f>
        <v>0</v>
      </c>
      <c r="B303" s="28">
        <f>+BaseV!Q306</f>
        <v>0</v>
      </c>
      <c r="C303" s="21"/>
      <c r="D303" s="21"/>
      <c r="E303" s="28">
        <f>+BaseV!F306</f>
        <v>0</v>
      </c>
      <c r="F303" s="50">
        <f>+BaseV!G306</f>
        <v>0</v>
      </c>
      <c r="G303" s="28">
        <f>+BaseV!I306</f>
        <v>0</v>
      </c>
      <c r="H303" s="51">
        <f>+BaseV!O306</f>
        <v>0</v>
      </c>
      <c r="I303" s="156">
        <f>+BaseV!S306</f>
        <v>0</v>
      </c>
      <c r="J303" s="156">
        <f>+BaseV!T306</f>
        <v>0</v>
      </c>
      <c r="K303" s="36">
        <f t="shared" si="4"/>
        <v>0</v>
      </c>
      <c r="L303" s="51">
        <f>+BaseV!E306</f>
        <v>0</v>
      </c>
      <c r="M303" s="20"/>
      <c r="N303" s="20" t="s">
        <v>63</v>
      </c>
      <c r="O303" s="49">
        <v>900247589</v>
      </c>
      <c r="P303" s="22"/>
      <c r="Q303" s="23">
        <f>+BaseV!V306</f>
        <v>0</v>
      </c>
      <c r="R303" s="44" t="s">
        <v>64</v>
      </c>
      <c r="S303" s="25"/>
      <c r="T303" s="20" t="s">
        <v>63</v>
      </c>
      <c r="U303" s="26" t="s">
        <v>65</v>
      </c>
      <c r="V303" s="133">
        <f>+BaseV!K306</f>
        <v>0</v>
      </c>
      <c r="W303" s="31" t="e">
        <f>+BaseV!R306</f>
        <v>#N/A</v>
      </c>
      <c r="X303" s="10">
        <v>1</v>
      </c>
      <c r="AB303" s="10">
        <f>+BaseV!P306</f>
        <v>0</v>
      </c>
    </row>
    <row r="304" spans="1:28" x14ac:dyDescent="0.2">
      <c r="A304" s="28">
        <f>+BaseV!C307</f>
        <v>0</v>
      </c>
      <c r="B304" s="28">
        <f>+BaseV!Q307</f>
        <v>0</v>
      </c>
      <c r="C304" s="21"/>
      <c r="D304" s="21"/>
      <c r="E304" s="28">
        <f>+BaseV!F307</f>
        <v>0</v>
      </c>
      <c r="F304" s="50">
        <f>+BaseV!G307</f>
        <v>0</v>
      </c>
      <c r="G304" s="28">
        <f>+BaseV!I307</f>
        <v>0</v>
      </c>
      <c r="H304" s="51">
        <f>+BaseV!O307</f>
        <v>0</v>
      </c>
      <c r="I304" s="156">
        <f>+BaseV!S307</f>
        <v>0</v>
      </c>
      <c r="J304" s="156">
        <f>+BaseV!T307</f>
        <v>0</v>
      </c>
      <c r="K304" s="36">
        <f t="shared" si="4"/>
        <v>0</v>
      </c>
      <c r="L304" s="51">
        <f>+BaseV!E307</f>
        <v>0</v>
      </c>
      <c r="M304" s="20"/>
      <c r="N304" s="20" t="s">
        <v>63</v>
      </c>
      <c r="O304" s="49">
        <v>900247589</v>
      </c>
      <c r="P304" s="22"/>
      <c r="Q304" s="23">
        <f>+BaseV!V307</f>
        <v>0</v>
      </c>
      <c r="R304" s="44" t="s">
        <v>64</v>
      </c>
      <c r="S304" s="25"/>
      <c r="T304" s="20" t="s">
        <v>63</v>
      </c>
      <c r="U304" s="26" t="s">
        <v>65</v>
      </c>
      <c r="V304" s="133">
        <f>+BaseV!K307</f>
        <v>0</v>
      </c>
      <c r="W304" s="31" t="e">
        <f>+BaseV!R307</f>
        <v>#N/A</v>
      </c>
      <c r="X304" s="10">
        <v>1</v>
      </c>
      <c r="AB304" s="10">
        <f>+BaseV!P307</f>
        <v>0</v>
      </c>
    </row>
    <row r="305" spans="1:28" x14ac:dyDescent="0.2">
      <c r="A305" s="28">
        <f>+BaseV!C308</f>
        <v>0</v>
      </c>
      <c r="B305" s="28">
        <f>+BaseV!Q308</f>
        <v>0</v>
      </c>
      <c r="C305" s="21"/>
      <c r="D305" s="21"/>
      <c r="E305" s="28">
        <f>+BaseV!F308</f>
        <v>0</v>
      </c>
      <c r="F305" s="50">
        <f>+BaseV!G308</f>
        <v>0</v>
      </c>
      <c r="G305" s="28">
        <f>+BaseV!I308</f>
        <v>0</v>
      </c>
      <c r="H305" s="51">
        <f>+BaseV!O308</f>
        <v>0</v>
      </c>
      <c r="I305" s="156">
        <f>+BaseV!S308</f>
        <v>0</v>
      </c>
      <c r="J305" s="156">
        <f>+BaseV!T308</f>
        <v>0</v>
      </c>
      <c r="K305" s="36">
        <f t="shared" si="4"/>
        <v>0</v>
      </c>
      <c r="L305" s="51">
        <f>+BaseV!E308</f>
        <v>0</v>
      </c>
      <c r="M305" s="20"/>
      <c r="N305" s="20" t="s">
        <v>63</v>
      </c>
      <c r="O305" s="49">
        <v>900247589</v>
      </c>
      <c r="P305" s="22"/>
      <c r="Q305" s="23">
        <f>+BaseV!V308</f>
        <v>0</v>
      </c>
      <c r="R305" s="44" t="s">
        <v>64</v>
      </c>
      <c r="S305" s="25"/>
      <c r="T305" s="20" t="s">
        <v>63</v>
      </c>
      <c r="U305" s="26" t="s">
        <v>65</v>
      </c>
      <c r="V305" s="133">
        <f>+BaseV!K308</f>
        <v>0</v>
      </c>
      <c r="W305" s="31" t="e">
        <f>+BaseV!R308</f>
        <v>#N/A</v>
      </c>
      <c r="X305" s="10">
        <v>1</v>
      </c>
      <c r="AB305" s="10">
        <f>+BaseV!P308</f>
        <v>0</v>
      </c>
    </row>
    <row r="306" spans="1:28" x14ac:dyDescent="0.2">
      <c r="A306" s="28">
        <f>+BaseV!C309</f>
        <v>0</v>
      </c>
      <c r="B306" s="28">
        <f>+BaseV!Q309</f>
        <v>0</v>
      </c>
      <c r="C306" s="21"/>
      <c r="D306" s="21"/>
      <c r="E306" s="28">
        <f>+BaseV!F309</f>
        <v>0</v>
      </c>
      <c r="F306" s="50">
        <f>+BaseV!G309</f>
        <v>0</v>
      </c>
      <c r="G306" s="28">
        <f>+BaseV!I309</f>
        <v>0</v>
      </c>
      <c r="H306" s="51">
        <f>+BaseV!O309</f>
        <v>0</v>
      </c>
      <c r="I306" s="156">
        <f>+BaseV!S309</f>
        <v>0</v>
      </c>
      <c r="J306" s="156">
        <f>+BaseV!T309</f>
        <v>0</v>
      </c>
      <c r="K306" s="36">
        <f t="shared" si="4"/>
        <v>0</v>
      </c>
      <c r="L306" s="51">
        <f>+BaseV!E309</f>
        <v>0</v>
      </c>
      <c r="M306" s="20"/>
      <c r="N306" s="20" t="s">
        <v>63</v>
      </c>
      <c r="O306" s="49">
        <v>900247589</v>
      </c>
      <c r="P306" s="22"/>
      <c r="Q306" s="23">
        <f>+BaseV!V309</f>
        <v>0</v>
      </c>
      <c r="R306" s="44" t="s">
        <v>64</v>
      </c>
      <c r="S306" s="25"/>
      <c r="T306" s="20" t="s">
        <v>63</v>
      </c>
      <c r="U306" s="26" t="s">
        <v>65</v>
      </c>
      <c r="V306" s="133">
        <f>+BaseV!K309</f>
        <v>0</v>
      </c>
      <c r="W306" s="31" t="e">
        <f>+BaseV!R309</f>
        <v>#N/A</v>
      </c>
      <c r="X306" s="10">
        <v>1</v>
      </c>
      <c r="AB306" s="10">
        <f>+BaseV!P309</f>
        <v>0</v>
      </c>
    </row>
    <row r="307" spans="1:28" x14ac:dyDescent="0.2">
      <c r="A307" s="28">
        <f>+BaseV!C310</f>
        <v>0</v>
      </c>
      <c r="B307" s="28">
        <f>+BaseV!Q310</f>
        <v>0</v>
      </c>
      <c r="C307" s="21"/>
      <c r="D307" s="21"/>
      <c r="E307" s="28">
        <f>+BaseV!F310</f>
        <v>0</v>
      </c>
      <c r="F307" s="50">
        <f>+BaseV!G310</f>
        <v>0</v>
      </c>
      <c r="G307" s="28">
        <f>+BaseV!I310</f>
        <v>0</v>
      </c>
      <c r="H307" s="51">
        <f>+BaseV!O310</f>
        <v>0</v>
      </c>
      <c r="I307" s="156">
        <f>+BaseV!S310</f>
        <v>0</v>
      </c>
      <c r="J307" s="156">
        <f>+BaseV!T310</f>
        <v>0</v>
      </c>
      <c r="K307" s="36">
        <f t="shared" si="4"/>
        <v>0</v>
      </c>
      <c r="L307" s="51">
        <f>+BaseV!E310</f>
        <v>0</v>
      </c>
      <c r="M307" s="20"/>
      <c r="N307" s="20" t="s">
        <v>63</v>
      </c>
      <c r="O307" s="49">
        <v>900247589</v>
      </c>
      <c r="P307" s="22"/>
      <c r="Q307" s="23">
        <f>+BaseV!V310</f>
        <v>0</v>
      </c>
      <c r="R307" s="44" t="s">
        <v>64</v>
      </c>
      <c r="S307" s="25"/>
      <c r="T307" s="20" t="s">
        <v>63</v>
      </c>
      <c r="U307" s="26" t="s">
        <v>65</v>
      </c>
      <c r="V307" s="133">
        <f>+BaseV!K310</f>
        <v>0</v>
      </c>
      <c r="W307" s="31" t="e">
        <f>+BaseV!R310</f>
        <v>#N/A</v>
      </c>
      <c r="X307" s="10">
        <v>1</v>
      </c>
      <c r="AB307" s="10">
        <f>+BaseV!P310</f>
        <v>0</v>
      </c>
    </row>
    <row r="308" spans="1:28" x14ac:dyDescent="0.2">
      <c r="A308" s="28">
        <f>+BaseV!C311</f>
        <v>0</v>
      </c>
      <c r="B308" s="28">
        <f>+BaseV!Q311</f>
        <v>0</v>
      </c>
      <c r="C308" s="21"/>
      <c r="D308" s="21"/>
      <c r="E308" s="28">
        <f>+BaseV!F311</f>
        <v>0</v>
      </c>
      <c r="F308" s="50">
        <f>+BaseV!G311</f>
        <v>0</v>
      </c>
      <c r="G308" s="28">
        <f>+BaseV!I311</f>
        <v>0</v>
      </c>
      <c r="H308" s="51">
        <f>+BaseV!O311</f>
        <v>0</v>
      </c>
      <c r="I308" s="156">
        <f>+BaseV!S311</f>
        <v>0</v>
      </c>
      <c r="J308" s="156">
        <f>+BaseV!T311</f>
        <v>0</v>
      </c>
      <c r="K308" s="36">
        <f t="shared" si="4"/>
        <v>0</v>
      </c>
      <c r="L308" s="51">
        <f>+BaseV!E311</f>
        <v>0</v>
      </c>
      <c r="M308" s="20"/>
      <c r="N308" s="20" t="s">
        <v>63</v>
      </c>
      <c r="O308" s="49">
        <v>900247589</v>
      </c>
      <c r="P308" s="22"/>
      <c r="Q308" s="23">
        <f>+BaseV!V311</f>
        <v>0</v>
      </c>
      <c r="R308" s="44" t="s">
        <v>64</v>
      </c>
      <c r="S308" s="25"/>
      <c r="T308" s="20" t="s">
        <v>63</v>
      </c>
      <c r="U308" s="26" t="s">
        <v>65</v>
      </c>
      <c r="V308" s="133">
        <f>+BaseV!K311</f>
        <v>0</v>
      </c>
      <c r="W308" s="31" t="e">
        <f>+BaseV!R311</f>
        <v>#N/A</v>
      </c>
      <c r="X308" s="10">
        <v>1</v>
      </c>
      <c r="AB308" s="10">
        <f>+BaseV!P311</f>
        <v>0</v>
      </c>
    </row>
    <row r="309" spans="1:28" x14ac:dyDescent="0.2">
      <c r="A309" s="28">
        <f>+BaseV!C312</f>
        <v>0</v>
      </c>
      <c r="B309" s="28">
        <f>+BaseV!Q312</f>
        <v>0</v>
      </c>
      <c r="C309" s="21"/>
      <c r="D309" s="21"/>
      <c r="E309" s="28">
        <f>+BaseV!F312</f>
        <v>0</v>
      </c>
      <c r="F309" s="50">
        <f>+BaseV!G312</f>
        <v>0</v>
      </c>
      <c r="G309" s="28">
        <f>+BaseV!I312</f>
        <v>0</v>
      </c>
      <c r="H309" s="51">
        <f>+BaseV!O312</f>
        <v>0</v>
      </c>
      <c r="I309" s="156">
        <f>+BaseV!S312</f>
        <v>0</v>
      </c>
      <c r="J309" s="156">
        <f>+BaseV!T312</f>
        <v>0</v>
      </c>
      <c r="K309" s="36">
        <f t="shared" si="4"/>
        <v>0</v>
      </c>
      <c r="L309" s="51">
        <f>+BaseV!E312</f>
        <v>0</v>
      </c>
      <c r="M309" s="20"/>
      <c r="N309" s="20" t="s">
        <v>63</v>
      </c>
      <c r="O309" s="49">
        <v>900247589</v>
      </c>
      <c r="P309" s="22"/>
      <c r="Q309" s="23">
        <f>+BaseV!V312</f>
        <v>0</v>
      </c>
      <c r="R309" s="44" t="s">
        <v>64</v>
      </c>
      <c r="S309" s="25"/>
      <c r="T309" s="20" t="s">
        <v>63</v>
      </c>
      <c r="U309" s="26" t="s">
        <v>65</v>
      </c>
      <c r="V309" s="133">
        <f>+BaseV!K312</f>
        <v>0</v>
      </c>
      <c r="W309" s="31" t="e">
        <f>+BaseV!R312</f>
        <v>#N/A</v>
      </c>
      <c r="X309" s="10">
        <v>1</v>
      </c>
      <c r="AB309" s="10">
        <f>+BaseV!P312</f>
        <v>0</v>
      </c>
    </row>
    <row r="310" spans="1:28" x14ac:dyDescent="0.2">
      <c r="A310" s="28">
        <f>+BaseV!C313</f>
        <v>0</v>
      </c>
      <c r="B310" s="28">
        <f>+BaseV!Q313</f>
        <v>0</v>
      </c>
      <c r="C310" s="21"/>
      <c r="D310" s="21"/>
      <c r="E310" s="28">
        <f>+BaseV!F313</f>
        <v>0</v>
      </c>
      <c r="F310" s="50">
        <f>+BaseV!G313</f>
        <v>0</v>
      </c>
      <c r="G310" s="28">
        <f>+BaseV!I313</f>
        <v>0</v>
      </c>
      <c r="H310" s="51">
        <f>+BaseV!O313</f>
        <v>0</v>
      </c>
      <c r="I310" s="156">
        <f>+BaseV!S313</f>
        <v>0</v>
      </c>
      <c r="J310" s="156">
        <f>+BaseV!T313</f>
        <v>0</v>
      </c>
      <c r="K310" s="36">
        <f t="shared" si="4"/>
        <v>0</v>
      </c>
      <c r="L310" s="51">
        <f>+BaseV!E313</f>
        <v>0</v>
      </c>
      <c r="M310" s="20"/>
      <c r="N310" s="20" t="s">
        <v>63</v>
      </c>
      <c r="O310" s="49">
        <v>900247589</v>
      </c>
      <c r="P310" s="22"/>
      <c r="Q310" s="23">
        <f>+BaseV!V313</f>
        <v>0</v>
      </c>
      <c r="R310" s="44" t="s">
        <v>64</v>
      </c>
      <c r="S310" s="25"/>
      <c r="T310" s="20" t="s">
        <v>63</v>
      </c>
      <c r="U310" s="26" t="s">
        <v>65</v>
      </c>
      <c r="V310" s="133">
        <f>+BaseV!K313</f>
        <v>0</v>
      </c>
      <c r="W310" s="31" t="e">
        <f>+BaseV!R313</f>
        <v>#N/A</v>
      </c>
      <c r="X310" s="10">
        <v>1</v>
      </c>
      <c r="AB310" s="10">
        <f>+BaseV!P313</f>
        <v>0</v>
      </c>
    </row>
    <row r="311" spans="1:28" x14ac:dyDescent="0.2">
      <c r="A311" s="28">
        <f>+BaseV!C314</f>
        <v>0</v>
      </c>
      <c r="B311" s="28">
        <f>+BaseV!Q314</f>
        <v>0</v>
      </c>
      <c r="C311" s="21"/>
      <c r="D311" s="21"/>
      <c r="E311" s="28">
        <f>+BaseV!F314</f>
        <v>0</v>
      </c>
      <c r="F311" s="50">
        <f>+BaseV!G314</f>
        <v>0</v>
      </c>
      <c r="G311" s="28">
        <f>+BaseV!I314</f>
        <v>0</v>
      </c>
      <c r="H311" s="51">
        <f>+BaseV!O314</f>
        <v>0</v>
      </c>
      <c r="I311" s="156">
        <f>+BaseV!S314</f>
        <v>0</v>
      </c>
      <c r="J311" s="156">
        <f>+BaseV!T314</f>
        <v>0</v>
      </c>
      <c r="K311" s="36">
        <f t="shared" si="4"/>
        <v>0</v>
      </c>
      <c r="L311" s="51">
        <f>+BaseV!E314</f>
        <v>0</v>
      </c>
      <c r="M311" s="20"/>
      <c r="N311" s="20" t="s">
        <v>63</v>
      </c>
      <c r="O311" s="49">
        <v>900247589</v>
      </c>
      <c r="P311" s="22"/>
      <c r="Q311" s="23">
        <f>+BaseV!V314</f>
        <v>0</v>
      </c>
      <c r="R311" s="44" t="s">
        <v>64</v>
      </c>
      <c r="S311" s="25"/>
      <c r="T311" s="20" t="s">
        <v>63</v>
      </c>
      <c r="U311" s="26" t="s">
        <v>65</v>
      </c>
      <c r="V311" s="133">
        <f>+BaseV!K314</f>
        <v>0</v>
      </c>
      <c r="W311" s="31" t="e">
        <f>+BaseV!R314</f>
        <v>#N/A</v>
      </c>
      <c r="X311" s="10">
        <v>1</v>
      </c>
      <c r="AB311" s="10">
        <f>+BaseV!P314</f>
        <v>0</v>
      </c>
    </row>
    <row r="312" spans="1:28" x14ac:dyDescent="0.2">
      <c r="A312" s="28">
        <f>+BaseV!C315</f>
        <v>0</v>
      </c>
      <c r="B312" s="28">
        <f>+BaseV!Q315</f>
        <v>0</v>
      </c>
      <c r="C312" s="21"/>
      <c r="D312" s="21"/>
      <c r="E312" s="28">
        <f>+BaseV!F315</f>
        <v>0</v>
      </c>
      <c r="F312" s="50">
        <f>+BaseV!G315</f>
        <v>0</v>
      </c>
      <c r="G312" s="28">
        <f>+BaseV!I315</f>
        <v>0</v>
      </c>
      <c r="H312" s="51">
        <f>+BaseV!O315</f>
        <v>0</v>
      </c>
      <c r="I312" s="156">
        <f>+BaseV!S315</f>
        <v>0</v>
      </c>
      <c r="J312" s="156">
        <f>+BaseV!T315</f>
        <v>0</v>
      </c>
      <c r="K312" s="36">
        <f t="shared" si="4"/>
        <v>0</v>
      </c>
      <c r="L312" s="51">
        <f>+BaseV!E315</f>
        <v>0</v>
      </c>
      <c r="M312" s="20"/>
      <c r="N312" s="20" t="s">
        <v>63</v>
      </c>
      <c r="O312" s="49">
        <v>900247589</v>
      </c>
      <c r="P312" s="22"/>
      <c r="Q312" s="23">
        <f>+BaseV!V315</f>
        <v>0</v>
      </c>
      <c r="R312" s="44" t="s">
        <v>64</v>
      </c>
      <c r="S312" s="25"/>
      <c r="T312" s="20" t="s">
        <v>63</v>
      </c>
      <c r="U312" s="26" t="s">
        <v>65</v>
      </c>
      <c r="V312" s="133">
        <f>+BaseV!K315</f>
        <v>0</v>
      </c>
      <c r="W312" s="31" t="e">
        <f>+BaseV!R315</f>
        <v>#N/A</v>
      </c>
      <c r="X312" s="10">
        <v>1</v>
      </c>
      <c r="AB312" s="10">
        <f>+BaseV!P315</f>
        <v>0</v>
      </c>
    </row>
    <row r="313" spans="1:28" x14ac:dyDescent="0.2">
      <c r="A313" s="28">
        <f>+BaseV!C316</f>
        <v>0</v>
      </c>
      <c r="B313" s="28">
        <f>+BaseV!Q316</f>
        <v>0</v>
      </c>
      <c r="C313" s="21"/>
      <c r="D313" s="21"/>
      <c r="E313" s="28">
        <f>+BaseV!F316</f>
        <v>0</v>
      </c>
      <c r="F313" s="50">
        <f>+BaseV!G316</f>
        <v>0</v>
      </c>
      <c r="G313" s="28">
        <f>+BaseV!I316</f>
        <v>0</v>
      </c>
      <c r="H313" s="51">
        <f>+BaseV!O316</f>
        <v>0</v>
      </c>
      <c r="I313" s="156">
        <f>+BaseV!S316</f>
        <v>0</v>
      </c>
      <c r="J313" s="156">
        <f>+BaseV!T316</f>
        <v>0</v>
      </c>
      <c r="K313" s="36">
        <f t="shared" si="4"/>
        <v>0</v>
      </c>
      <c r="L313" s="51">
        <f>+BaseV!E316</f>
        <v>0</v>
      </c>
      <c r="M313" s="20"/>
      <c r="N313" s="20" t="s">
        <v>63</v>
      </c>
      <c r="O313" s="49">
        <v>900247589</v>
      </c>
      <c r="P313" s="22"/>
      <c r="Q313" s="23">
        <f>+BaseV!V316</f>
        <v>0</v>
      </c>
      <c r="R313" s="44" t="s">
        <v>64</v>
      </c>
      <c r="S313" s="25"/>
      <c r="T313" s="20" t="s">
        <v>63</v>
      </c>
      <c r="U313" s="26" t="s">
        <v>65</v>
      </c>
      <c r="V313" s="133">
        <f>+BaseV!K316</f>
        <v>0</v>
      </c>
      <c r="W313" s="31" t="e">
        <f>+BaseV!R316</f>
        <v>#N/A</v>
      </c>
      <c r="X313" s="10">
        <v>1</v>
      </c>
      <c r="AB313" s="10">
        <f>+BaseV!P316</f>
        <v>0</v>
      </c>
    </row>
    <row r="314" spans="1:28" x14ac:dyDescent="0.2">
      <c r="A314" s="28">
        <f>+BaseV!C317</f>
        <v>0</v>
      </c>
      <c r="B314" s="28">
        <f>+BaseV!Q317</f>
        <v>0</v>
      </c>
      <c r="C314" s="21"/>
      <c r="D314" s="21"/>
      <c r="E314" s="28">
        <f>+BaseV!F317</f>
        <v>0</v>
      </c>
      <c r="F314" s="50">
        <f>+BaseV!G317</f>
        <v>0</v>
      </c>
      <c r="G314" s="28">
        <f>+BaseV!I317</f>
        <v>0</v>
      </c>
      <c r="H314" s="51">
        <f>+BaseV!O317</f>
        <v>0</v>
      </c>
      <c r="I314" s="156">
        <f>+BaseV!S317</f>
        <v>0</v>
      </c>
      <c r="J314" s="156">
        <f>+BaseV!T317</f>
        <v>0</v>
      </c>
      <c r="K314" s="36">
        <f t="shared" si="4"/>
        <v>0</v>
      </c>
      <c r="L314" s="51">
        <f>+BaseV!E317</f>
        <v>0</v>
      </c>
      <c r="M314" s="20"/>
      <c r="N314" s="20" t="s">
        <v>63</v>
      </c>
      <c r="O314" s="49">
        <v>900247589</v>
      </c>
      <c r="P314" s="22"/>
      <c r="Q314" s="23">
        <f>+BaseV!V317</f>
        <v>0</v>
      </c>
      <c r="R314" s="44" t="s">
        <v>64</v>
      </c>
      <c r="S314" s="25"/>
      <c r="T314" s="20" t="s">
        <v>63</v>
      </c>
      <c r="U314" s="26" t="s">
        <v>65</v>
      </c>
      <c r="V314" s="133">
        <f>+BaseV!K317</f>
        <v>0</v>
      </c>
      <c r="W314" s="31" t="e">
        <f>+BaseV!R317</f>
        <v>#N/A</v>
      </c>
      <c r="X314" s="10">
        <v>1</v>
      </c>
      <c r="AB314" s="10">
        <f>+BaseV!P317</f>
        <v>0</v>
      </c>
    </row>
    <row r="315" spans="1:28" x14ac:dyDescent="0.2">
      <c r="A315" s="28">
        <f>+BaseV!C318</f>
        <v>0</v>
      </c>
      <c r="B315" s="28">
        <f>+BaseV!Q318</f>
        <v>0</v>
      </c>
      <c r="C315" s="21"/>
      <c r="D315" s="21"/>
      <c r="E315" s="28">
        <f>+BaseV!F318</f>
        <v>0</v>
      </c>
      <c r="F315" s="50">
        <f>+BaseV!G318</f>
        <v>0</v>
      </c>
      <c r="G315" s="28">
        <f>+BaseV!I318</f>
        <v>0</v>
      </c>
      <c r="H315" s="51">
        <f>+BaseV!O318</f>
        <v>0</v>
      </c>
      <c r="I315" s="156">
        <f>+BaseV!S318</f>
        <v>0</v>
      </c>
      <c r="J315" s="156">
        <f>+BaseV!T318</f>
        <v>0</v>
      </c>
      <c r="K315" s="36">
        <f t="shared" si="4"/>
        <v>0</v>
      </c>
      <c r="L315" s="51">
        <f>+BaseV!E318</f>
        <v>0</v>
      </c>
      <c r="M315" s="20"/>
      <c r="N315" s="20" t="s">
        <v>63</v>
      </c>
      <c r="O315" s="49">
        <v>900247589</v>
      </c>
      <c r="P315" s="22"/>
      <c r="Q315" s="23">
        <f>+BaseV!V318</f>
        <v>0</v>
      </c>
      <c r="R315" s="44" t="s">
        <v>64</v>
      </c>
      <c r="S315" s="25"/>
      <c r="T315" s="20" t="s">
        <v>63</v>
      </c>
      <c r="U315" s="26" t="s">
        <v>65</v>
      </c>
      <c r="V315" s="133">
        <f>+BaseV!K318</f>
        <v>0</v>
      </c>
      <c r="W315" s="31" t="e">
        <f>+BaseV!R318</f>
        <v>#N/A</v>
      </c>
      <c r="X315" s="10">
        <v>1</v>
      </c>
      <c r="AB315" s="10">
        <f>+BaseV!P318</f>
        <v>0</v>
      </c>
    </row>
    <row r="316" spans="1:28" x14ac:dyDescent="0.2">
      <c r="A316" s="28">
        <f>+BaseV!C319</f>
        <v>0</v>
      </c>
      <c r="B316" s="28">
        <f>+BaseV!Q319</f>
        <v>0</v>
      </c>
      <c r="C316" s="21"/>
      <c r="D316" s="21"/>
      <c r="E316" s="28">
        <f>+BaseV!F319</f>
        <v>0</v>
      </c>
      <c r="F316" s="50">
        <f>+BaseV!G319</f>
        <v>0</v>
      </c>
      <c r="G316" s="28">
        <f>+BaseV!I319</f>
        <v>0</v>
      </c>
      <c r="H316" s="51">
        <f>+BaseV!O319</f>
        <v>0</v>
      </c>
      <c r="I316" s="156">
        <f>+BaseV!S319</f>
        <v>0</v>
      </c>
      <c r="J316" s="156">
        <f>+BaseV!T319</f>
        <v>0</v>
      </c>
      <c r="K316" s="36">
        <f t="shared" si="4"/>
        <v>0</v>
      </c>
      <c r="L316" s="51">
        <f>+BaseV!E319</f>
        <v>0</v>
      </c>
      <c r="M316" s="20"/>
      <c r="N316" s="20" t="s">
        <v>63</v>
      </c>
      <c r="O316" s="49">
        <v>900247589</v>
      </c>
      <c r="P316" s="22"/>
      <c r="Q316" s="23">
        <f>+BaseV!V319</f>
        <v>0</v>
      </c>
      <c r="R316" s="44" t="s">
        <v>64</v>
      </c>
      <c r="S316" s="25"/>
      <c r="T316" s="20" t="s">
        <v>63</v>
      </c>
      <c r="U316" s="26" t="s">
        <v>65</v>
      </c>
      <c r="V316" s="133">
        <f>+BaseV!K319</f>
        <v>0</v>
      </c>
      <c r="W316" s="31" t="e">
        <f>+BaseV!R319</f>
        <v>#N/A</v>
      </c>
      <c r="X316" s="10">
        <v>1</v>
      </c>
      <c r="AB316" s="10">
        <f>+BaseV!P319</f>
        <v>0</v>
      </c>
    </row>
    <row r="317" spans="1:28" x14ac:dyDescent="0.2">
      <c r="A317" s="28">
        <f>+BaseV!C320</f>
        <v>0</v>
      </c>
      <c r="B317" s="28">
        <f>+BaseV!Q320</f>
        <v>0</v>
      </c>
      <c r="C317" s="21"/>
      <c r="D317" s="21"/>
      <c r="E317" s="28">
        <f>+BaseV!F320</f>
        <v>0</v>
      </c>
      <c r="F317" s="50">
        <f>+BaseV!G320</f>
        <v>0</v>
      </c>
      <c r="G317" s="28">
        <f>+BaseV!I320</f>
        <v>0</v>
      </c>
      <c r="H317" s="51">
        <f>+BaseV!O320</f>
        <v>0</v>
      </c>
      <c r="I317" s="156">
        <f>+BaseV!S320</f>
        <v>0</v>
      </c>
      <c r="J317" s="156">
        <f>+BaseV!T320</f>
        <v>0</v>
      </c>
      <c r="K317" s="36">
        <f t="shared" si="4"/>
        <v>0</v>
      </c>
      <c r="L317" s="51">
        <f>+BaseV!E320</f>
        <v>0</v>
      </c>
      <c r="M317" s="20"/>
      <c r="N317" s="20" t="s">
        <v>63</v>
      </c>
      <c r="O317" s="49">
        <v>900247589</v>
      </c>
      <c r="P317" s="22"/>
      <c r="Q317" s="23">
        <f>+BaseV!V320</f>
        <v>0</v>
      </c>
      <c r="R317" s="44" t="s">
        <v>64</v>
      </c>
      <c r="S317" s="25"/>
      <c r="T317" s="20" t="s">
        <v>63</v>
      </c>
      <c r="U317" s="26" t="s">
        <v>65</v>
      </c>
      <c r="V317" s="133">
        <f>+BaseV!K320</f>
        <v>0</v>
      </c>
      <c r="W317" s="31" t="e">
        <f>+BaseV!R320</f>
        <v>#N/A</v>
      </c>
      <c r="X317" s="10">
        <v>1</v>
      </c>
      <c r="AB317" s="10">
        <f>+BaseV!P320</f>
        <v>0</v>
      </c>
    </row>
    <row r="318" spans="1:28" x14ac:dyDescent="0.2">
      <c r="A318" s="28">
        <f>+BaseV!C321</f>
        <v>0</v>
      </c>
      <c r="B318" s="28">
        <f>+BaseV!Q321</f>
        <v>0</v>
      </c>
      <c r="C318" s="21"/>
      <c r="D318" s="21"/>
      <c r="E318" s="28">
        <f>+BaseV!F321</f>
        <v>0</v>
      </c>
      <c r="F318" s="50">
        <f>+BaseV!G321</f>
        <v>0</v>
      </c>
      <c r="G318" s="28">
        <f>+BaseV!I321</f>
        <v>0</v>
      </c>
      <c r="H318" s="51">
        <f>+BaseV!O321</f>
        <v>0</v>
      </c>
      <c r="I318" s="156">
        <f>+BaseV!S321</f>
        <v>0</v>
      </c>
      <c r="J318" s="156">
        <f>+BaseV!T321</f>
        <v>0</v>
      </c>
      <c r="K318" s="36">
        <f t="shared" si="4"/>
        <v>0</v>
      </c>
      <c r="L318" s="51">
        <f>+BaseV!E321</f>
        <v>0</v>
      </c>
      <c r="M318" s="20"/>
      <c r="N318" s="20" t="s">
        <v>63</v>
      </c>
      <c r="O318" s="49">
        <v>900247589</v>
      </c>
      <c r="P318" s="22"/>
      <c r="Q318" s="23">
        <f>+BaseV!V321</f>
        <v>0</v>
      </c>
      <c r="R318" s="44" t="s">
        <v>64</v>
      </c>
      <c r="S318" s="25"/>
      <c r="T318" s="20" t="s">
        <v>63</v>
      </c>
      <c r="U318" s="26" t="s">
        <v>65</v>
      </c>
      <c r="V318" s="133">
        <f>+BaseV!K321</f>
        <v>0</v>
      </c>
      <c r="W318" s="31" t="e">
        <f>+BaseV!R321</f>
        <v>#N/A</v>
      </c>
      <c r="X318" s="10">
        <v>1</v>
      </c>
      <c r="AB318" s="10">
        <f>+BaseV!P321</f>
        <v>0</v>
      </c>
    </row>
    <row r="319" spans="1:28" x14ac:dyDescent="0.2">
      <c r="A319" s="28">
        <f>+BaseV!C322</f>
        <v>0</v>
      </c>
      <c r="B319" s="28">
        <f>+BaseV!Q322</f>
        <v>0</v>
      </c>
      <c r="C319" s="21"/>
      <c r="D319" s="21"/>
      <c r="E319" s="28">
        <f>+BaseV!F322</f>
        <v>0</v>
      </c>
      <c r="F319" s="50">
        <f>+BaseV!G322</f>
        <v>0</v>
      </c>
      <c r="G319" s="28">
        <f>+BaseV!I322</f>
        <v>0</v>
      </c>
      <c r="H319" s="51">
        <f>+BaseV!O322</f>
        <v>0</v>
      </c>
      <c r="I319" s="156">
        <f>+BaseV!S322</f>
        <v>0</v>
      </c>
      <c r="J319" s="156">
        <f>+BaseV!T322</f>
        <v>0</v>
      </c>
      <c r="K319" s="36">
        <f t="shared" si="4"/>
        <v>0</v>
      </c>
      <c r="L319" s="51">
        <f>+BaseV!E322</f>
        <v>0</v>
      </c>
      <c r="M319" s="20"/>
      <c r="N319" s="20" t="s">
        <v>63</v>
      </c>
      <c r="O319" s="49">
        <v>900247589</v>
      </c>
      <c r="P319" s="22"/>
      <c r="Q319" s="23">
        <f>+BaseV!V322</f>
        <v>0</v>
      </c>
      <c r="R319" s="44" t="s">
        <v>64</v>
      </c>
      <c r="S319" s="25"/>
      <c r="T319" s="20" t="s">
        <v>63</v>
      </c>
      <c r="U319" s="26" t="s">
        <v>65</v>
      </c>
      <c r="V319" s="133">
        <f>+BaseV!K322</f>
        <v>0</v>
      </c>
      <c r="W319" s="31" t="e">
        <f>+BaseV!R322</f>
        <v>#N/A</v>
      </c>
      <c r="X319" s="10">
        <v>1</v>
      </c>
      <c r="AB319" s="10">
        <f>+BaseV!P322</f>
        <v>0</v>
      </c>
    </row>
    <row r="320" spans="1:28" x14ac:dyDescent="0.2">
      <c r="A320" s="28">
        <f>+BaseV!C323</f>
        <v>0</v>
      </c>
      <c r="B320" s="28">
        <f>+BaseV!Q323</f>
        <v>0</v>
      </c>
      <c r="C320" s="21"/>
      <c r="D320" s="21"/>
      <c r="E320" s="28">
        <f>+BaseV!F323</f>
        <v>0</v>
      </c>
      <c r="F320" s="50">
        <f>+BaseV!G323</f>
        <v>0</v>
      </c>
      <c r="G320" s="28">
        <f>+BaseV!I323</f>
        <v>0</v>
      </c>
      <c r="H320" s="51">
        <f>+BaseV!O323</f>
        <v>0</v>
      </c>
      <c r="I320" s="156">
        <f>+BaseV!S323</f>
        <v>0</v>
      </c>
      <c r="J320" s="156">
        <f>+BaseV!T323</f>
        <v>0</v>
      </c>
      <c r="K320" s="36">
        <f t="shared" si="4"/>
        <v>0</v>
      </c>
      <c r="L320" s="51">
        <f>+BaseV!E323</f>
        <v>0</v>
      </c>
      <c r="M320" s="20"/>
      <c r="N320" s="20" t="s">
        <v>63</v>
      </c>
      <c r="O320" s="49">
        <v>900247589</v>
      </c>
      <c r="P320" s="22"/>
      <c r="Q320" s="23">
        <f>+BaseV!V323</f>
        <v>0</v>
      </c>
      <c r="R320" s="44" t="s">
        <v>64</v>
      </c>
      <c r="S320" s="25"/>
      <c r="T320" s="20" t="s">
        <v>63</v>
      </c>
      <c r="U320" s="26" t="s">
        <v>65</v>
      </c>
      <c r="V320" s="133">
        <f>+BaseV!K323</f>
        <v>0</v>
      </c>
      <c r="W320" s="31" t="e">
        <f>+BaseV!R323</f>
        <v>#N/A</v>
      </c>
      <c r="X320" s="10">
        <v>1</v>
      </c>
      <c r="AB320" s="10">
        <f>+BaseV!P323</f>
        <v>0</v>
      </c>
    </row>
    <row r="321" spans="1:28" x14ac:dyDescent="0.2">
      <c r="A321" s="28">
        <f>+BaseV!C324</f>
        <v>0</v>
      </c>
      <c r="B321" s="28">
        <f>+BaseV!Q324</f>
        <v>0</v>
      </c>
      <c r="C321" s="21"/>
      <c r="D321" s="21"/>
      <c r="E321" s="28">
        <f>+BaseV!F324</f>
        <v>0</v>
      </c>
      <c r="F321" s="50">
        <f>+BaseV!G324</f>
        <v>0</v>
      </c>
      <c r="G321" s="28">
        <f>+BaseV!I324</f>
        <v>0</v>
      </c>
      <c r="H321" s="51">
        <f>+BaseV!O324</f>
        <v>0</v>
      </c>
      <c r="I321" s="156">
        <f>+BaseV!S324</f>
        <v>0</v>
      </c>
      <c r="J321" s="156">
        <f>+BaseV!T324</f>
        <v>0</v>
      </c>
      <c r="K321" s="36">
        <f t="shared" si="4"/>
        <v>0</v>
      </c>
      <c r="L321" s="51">
        <f>+BaseV!E324</f>
        <v>0</v>
      </c>
      <c r="M321" s="20"/>
      <c r="N321" s="20" t="s">
        <v>63</v>
      </c>
      <c r="O321" s="49">
        <v>900247589</v>
      </c>
      <c r="P321" s="22"/>
      <c r="Q321" s="23">
        <f>+BaseV!V324</f>
        <v>0</v>
      </c>
      <c r="R321" s="44" t="s">
        <v>64</v>
      </c>
      <c r="S321" s="25"/>
      <c r="T321" s="20" t="s">
        <v>63</v>
      </c>
      <c r="U321" s="26" t="s">
        <v>65</v>
      </c>
      <c r="V321" s="133">
        <f>+BaseV!K324</f>
        <v>0</v>
      </c>
      <c r="W321" s="31" t="e">
        <f>+BaseV!R324</f>
        <v>#N/A</v>
      </c>
      <c r="X321" s="10">
        <v>1</v>
      </c>
      <c r="AB321" s="10">
        <f>+BaseV!P324</f>
        <v>0</v>
      </c>
    </row>
    <row r="322" spans="1:28" x14ac:dyDescent="0.2">
      <c r="A322" s="28">
        <f>+BaseV!C325</f>
        <v>0</v>
      </c>
      <c r="B322" s="28">
        <f>+BaseV!Q325</f>
        <v>0</v>
      </c>
      <c r="C322" s="21"/>
      <c r="D322" s="21"/>
      <c r="E322" s="28">
        <f>+BaseV!F325</f>
        <v>0</v>
      </c>
      <c r="F322" s="50">
        <f>+BaseV!G325</f>
        <v>0</v>
      </c>
      <c r="G322" s="28">
        <f>+BaseV!I325</f>
        <v>0</v>
      </c>
      <c r="H322" s="51">
        <f>+BaseV!O325</f>
        <v>0</v>
      </c>
      <c r="I322" s="156">
        <f>+BaseV!S325</f>
        <v>0</v>
      </c>
      <c r="J322" s="156">
        <f>+BaseV!T325</f>
        <v>0</v>
      </c>
      <c r="K322" s="36">
        <f t="shared" si="4"/>
        <v>0</v>
      </c>
      <c r="L322" s="51">
        <f>+BaseV!E325</f>
        <v>0</v>
      </c>
      <c r="M322" s="20"/>
      <c r="N322" s="20" t="s">
        <v>63</v>
      </c>
      <c r="O322" s="49">
        <v>900247589</v>
      </c>
      <c r="P322" s="22"/>
      <c r="Q322" s="23">
        <f>+BaseV!V325</f>
        <v>0</v>
      </c>
      <c r="R322" s="44" t="s">
        <v>64</v>
      </c>
      <c r="S322" s="25"/>
      <c r="T322" s="20" t="s">
        <v>63</v>
      </c>
      <c r="U322" s="26" t="s">
        <v>65</v>
      </c>
      <c r="V322" s="133">
        <f>+BaseV!K325</f>
        <v>0</v>
      </c>
      <c r="W322" s="31" t="e">
        <f>+BaseV!R325</f>
        <v>#N/A</v>
      </c>
      <c r="X322" s="10">
        <v>1</v>
      </c>
      <c r="AB322" s="10">
        <f>+BaseV!P325</f>
        <v>0</v>
      </c>
    </row>
    <row r="323" spans="1:28" x14ac:dyDescent="0.2">
      <c r="A323" s="28">
        <f>+BaseV!C326</f>
        <v>0</v>
      </c>
      <c r="B323" s="28">
        <f>+BaseV!Q326</f>
        <v>0</v>
      </c>
      <c r="C323" s="21"/>
      <c r="D323" s="21"/>
      <c r="E323" s="28">
        <f>+BaseV!F326</f>
        <v>0</v>
      </c>
      <c r="F323" s="50">
        <f>+BaseV!G326</f>
        <v>0</v>
      </c>
      <c r="G323" s="28">
        <f>+BaseV!I326</f>
        <v>0</v>
      </c>
      <c r="H323" s="51">
        <f>+BaseV!O326</f>
        <v>0</v>
      </c>
      <c r="I323" s="156">
        <f>+BaseV!S326</f>
        <v>0</v>
      </c>
      <c r="J323" s="156">
        <f>+BaseV!T326</f>
        <v>0</v>
      </c>
      <c r="K323" s="36">
        <f t="shared" si="4"/>
        <v>0</v>
      </c>
      <c r="L323" s="51">
        <f>+BaseV!E326</f>
        <v>0</v>
      </c>
      <c r="M323" s="20"/>
      <c r="N323" s="20" t="s">
        <v>63</v>
      </c>
      <c r="O323" s="49">
        <v>900247589</v>
      </c>
      <c r="P323" s="22"/>
      <c r="Q323" s="23">
        <f>+BaseV!V326</f>
        <v>0</v>
      </c>
      <c r="R323" s="44" t="s">
        <v>64</v>
      </c>
      <c r="S323" s="25"/>
      <c r="T323" s="20" t="s">
        <v>63</v>
      </c>
      <c r="U323" s="26" t="s">
        <v>65</v>
      </c>
      <c r="V323" s="133">
        <f>+BaseV!K326</f>
        <v>0</v>
      </c>
      <c r="W323" s="31" t="e">
        <f>+BaseV!R326</f>
        <v>#N/A</v>
      </c>
      <c r="X323" s="10">
        <v>1</v>
      </c>
      <c r="AB323" s="10">
        <f>+BaseV!P326</f>
        <v>0</v>
      </c>
    </row>
    <row r="324" spans="1:28" x14ac:dyDescent="0.2">
      <c r="A324" s="28">
        <f>+BaseV!C327</f>
        <v>0</v>
      </c>
      <c r="B324" s="28">
        <f>+BaseV!Q327</f>
        <v>0</v>
      </c>
      <c r="C324" s="21"/>
      <c r="D324" s="21"/>
      <c r="E324" s="28">
        <f>+BaseV!F327</f>
        <v>0</v>
      </c>
      <c r="F324" s="50">
        <f>+BaseV!G327</f>
        <v>0</v>
      </c>
      <c r="G324" s="28">
        <f>+BaseV!I327</f>
        <v>0</v>
      </c>
      <c r="H324" s="51">
        <f>+BaseV!O327</f>
        <v>0</v>
      </c>
      <c r="I324" s="156">
        <f>+BaseV!S327</f>
        <v>0</v>
      </c>
      <c r="J324" s="156">
        <f>+BaseV!T327</f>
        <v>0</v>
      </c>
      <c r="K324" s="36">
        <f t="shared" si="4"/>
        <v>0</v>
      </c>
      <c r="L324" s="51">
        <f>+BaseV!E327</f>
        <v>0</v>
      </c>
      <c r="M324" s="20"/>
      <c r="N324" s="20" t="s">
        <v>63</v>
      </c>
      <c r="O324" s="49">
        <v>900247589</v>
      </c>
      <c r="P324" s="22"/>
      <c r="Q324" s="23">
        <f>+BaseV!V327</f>
        <v>0</v>
      </c>
      <c r="R324" s="44" t="s">
        <v>64</v>
      </c>
      <c r="S324" s="25"/>
      <c r="T324" s="20" t="s">
        <v>63</v>
      </c>
      <c r="U324" s="26" t="s">
        <v>65</v>
      </c>
      <c r="V324" s="133">
        <f>+BaseV!K327</f>
        <v>0</v>
      </c>
      <c r="W324" s="31" t="e">
        <f>+BaseV!R327</f>
        <v>#N/A</v>
      </c>
      <c r="X324" s="10">
        <v>1</v>
      </c>
      <c r="AB324" s="10">
        <f>+BaseV!P327</f>
        <v>0</v>
      </c>
    </row>
    <row r="325" spans="1:28" x14ac:dyDescent="0.2">
      <c r="A325" s="28">
        <f>+BaseV!C328</f>
        <v>0</v>
      </c>
      <c r="B325" s="28">
        <f>+BaseV!Q328</f>
        <v>0</v>
      </c>
      <c r="C325" s="21"/>
      <c r="D325" s="21"/>
      <c r="E325" s="28">
        <f>+BaseV!F328</f>
        <v>0</v>
      </c>
      <c r="F325" s="50">
        <f>+BaseV!G328</f>
        <v>0</v>
      </c>
      <c r="G325" s="28">
        <f>+BaseV!I328</f>
        <v>0</v>
      </c>
      <c r="H325" s="51">
        <f>+BaseV!O328</f>
        <v>0</v>
      </c>
      <c r="I325" s="156">
        <f>+BaseV!S328</f>
        <v>0</v>
      </c>
      <c r="J325" s="156">
        <f>+BaseV!T328</f>
        <v>0</v>
      </c>
      <c r="K325" s="36">
        <f t="shared" si="4"/>
        <v>0</v>
      </c>
      <c r="L325" s="51">
        <f>+BaseV!E328</f>
        <v>0</v>
      </c>
      <c r="M325" s="20"/>
      <c r="N325" s="20" t="s">
        <v>63</v>
      </c>
      <c r="O325" s="49">
        <v>900247589</v>
      </c>
      <c r="P325" s="22"/>
      <c r="Q325" s="23">
        <f>+BaseV!V328</f>
        <v>0</v>
      </c>
      <c r="R325" s="44" t="s">
        <v>64</v>
      </c>
      <c r="S325" s="25"/>
      <c r="T325" s="20" t="s">
        <v>63</v>
      </c>
      <c r="U325" s="26" t="s">
        <v>65</v>
      </c>
      <c r="V325" s="133">
        <f>+BaseV!K328</f>
        <v>0</v>
      </c>
      <c r="W325" s="31" t="e">
        <f>+BaseV!R328</f>
        <v>#N/A</v>
      </c>
      <c r="X325" s="10">
        <v>1</v>
      </c>
      <c r="AB325" s="10">
        <f>+BaseV!P328</f>
        <v>0</v>
      </c>
    </row>
    <row r="326" spans="1:28" x14ac:dyDescent="0.2">
      <c r="A326" s="28">
        <f>+BaseV!C329</f>
        <v>0</v>
      </c>
      <c r="B326" s="28">
        <f>+BaseV!Q329</f>
        <v>0</v>
      </c>
      <c r="C326" s="21"/>
      <c r="D326" s="21"/>
      <c r="E326" s="28">
        <f>+BaseV!F329</f>
        <v>0</v>
      </c>
      <c r="F326" s="50">
        <f>+BaseV!G329</f>
        <v>0</v>
      </c>
      <c r="G326" s="28">
        <f>+BaseV!I329</f>
        <v>0</v>
      </c>
      <c r="H326" s="51">
        <f>+BaseV!O329</f>
        <v>0</v>
      </c>
      <c r="I326" s="156">
        <f>+BaseV!S329</f>
        <v>0</v>
      </c>
      <c r="J326" s="156">
        <f>+BaseV!T329</f>
        <v>0</v>
      </c>
      <c r="K326" s="36">
        <f t="shared" ref="K326:K389" si="5">I326*J326</f>
        <v>0</v>
      </c>
      <c r="L326" s="51">
        <f>+BaseV!E329</f>
        <v>0</v>
      </c>
      <c r="M326" s="20"/>
      <c r="N326" s="20" t="s">
        <v>63</v>
      </c>
      <c r="O326" s="49">
        <v>900247589</v>
      </c>
      <c r="P326" s="22"/>
      <c r="Q326" s="23">
        <f>+BaseV!V329</f>
        <v>0</v>
      </c>
      <c r="R326" s="44" t="s">
        <v>64</v>
      </c>
      <c r="S326" s="25"/>
      <c r="T326" s="20" t="s">
        <v>63</v>
      </c>
      <c r="U326" s="26" t="s">
        <v>65</v>
      </c>
      <c r="V326" s="133">
        <f>+BaseV!K329</f>
        <v>0</v>
      </c>
      <c r="W326" s="31" t="e">
        <f>+BaseV!R329</f>
        <v>#N/A</v>
      </c>
      <c r="X326" s="10">
        <v>1</v>
      </c>
      <c r="AB326" s="10">
        <f>+BaseV!P329</f>
        <v>0</v>
      </c>
    </row>
    <row r="327" spans="1:28" x14ac:dyDescent="0.2">
      <c r="A327" s="28">
        <f>+BaseV!C330</f>
        <v>0</v>
      </c>
      <c r="B327" s="28">
        <f>+BaseV!Q330</f>
        <v>0</v>
      </c>
      <c r="C327" s="21"/>
      <c r="D327" s="21"/>
      <c r="E327" s="28">
        <f>+BaseV!F330</f>
        <v>0</v>
      </c>
      <c r="F327" s="50">
        <f>+BaseV!G330</f>
        <v>0</v>
      </c>
      <c r="G327" s="28">
        <f>+BaseV!I330</f>
        <v>0</v>
      </c>
      <c r="H327" s="51">
        <f>+BaseV!O330</f>
        <v>0</v>
      </c>
      <c r="I327" s="156">
        <f>+BaseV!S330</f>
        <v>0</v>
      </c>
      <c r="J327" s="156">
        <f>+BaseV!T330</f>
        <v>0</v>
      </c>
      <c r="K327" s="36">
        <f t="shared" si="5"/>
        <v>0</v>
      </c>
      <c r="L327" s="51">
        <f>+BaseV!E330</f>
        <v>0</v>
      </c>
      <c r="M327" s="20"/>
      <c r="N327" s="20" t="s">
        <v>63</v>
      </c>
      <c r="O327" s="49">
        <v>900247589</v>
      </c>
      <c r="P327" s="22"/>
      <c r="Q327" s="23">
        <f>+BaseV!V330</f>
        <v>0</v>
      </c>
      <c r="R327" s="44" t="s">
        <v>64</v>
      </c>
      <c r="S327" s="25"/>
      <c r="T327" s="20" t="s">
        <v>63</v>
      </c>
      <c r="U327" s="26" t="s">
        <v>65</v>
      </c>
      <c r="V327" s="133">
        <f>+BaseV!K330</f>
        <v>0</v>
      </c>
      <c r="W327" s="31" t="e">
        <f>+BaseV!R330</f>
        <v>#N/A</v>
      </c>
      <c r="X327" s="10">
        <v>1</v>
      </c>
      <c r="AB327" s="10">
        <f>+BaseV!P330</f>
        <v>0</v>
      </c>
    </row>
    <row r="328" spans="1:28" x14ac:dyDescent="0.2">
      <c r="A328" s="28">
        <f>+BaseV!C331</f>
        <v>0</v>
      </c>
      <c r="B328" s="28">
        <f>+BaseV!Q331</f>
        <v>0</v>
      </c>
      <c r="C328" s="21"/>
      <c r="D328" s="21"/>
      <c r="E328" s="28">
        <f>+BaseV!F331</f>
        <v>0</v>
      </c>
      <c r="F328" s="50">
        <f>+BaseV!G331</f>
        <v>0</v>
      </c>
      <c r="G328" s="28">
        <f>+BaseV!I331</f>
        <v>0</v>
      </c>
      <c r="H328" s="51">
        <f>+BaseV!O331</f>
        <v>0</v>
      </c>
      <c r="I328" s="156">
        <f>+BaseV!S331</f>
        <v>0</v>
      </c>
      <c r="J328" s="156">
        <f>+BaseV!T331</f>
        <v>0</v>
      </c>
      <c r="K328" s="36">
        <f t="shared" si="5"/>
        <v>0</v>
      </c>
      <c r="L328" s="51">
        <f>+BaseV!E331</f>
        <v>0</v>
      </c>
      <c r="M328" s="20"/>
      <c r="N328" s="20" t="s">
        <v>63</v>
      </c>
      <c r="O328" s="49">
        <v>900247589</v>
      </c>
      <c r="P328" s="22"/>
      <c r="Q328" s="23">
        <f>+BaseV!V331</f>
        <v>0</v>
      </c>
      <c r="R328" s="44" t="s">
        <v>64</v>
      </c>
      <c r="S328" s="25"/>
      <c r="T328" s="20" t="s">
        <v>63</v>
      </c>
      <c r="U328" s="26" t="s">
        <v>65</v>
      </c>
      <c r="V328" s="133">
        <f>+BaseV!K331</f>
        <v>0</v>
      </c>
      <c r="W328" s="31" t="e">
        <f>+BaseV!R331</f>
        <v>#N/A</v>
      </c>
      <c r="X328" s="10">
        <v>1</v>
      </c>
      <c r="AB328" s="10">
        <f>+BaseV!P331</f>
        <v>0</v>
      </c>
    </row>
    <row r="329" spans="1:28" x14ac:dyDescent="0.2">
      <c r="A329" s="28">
        <f>+BaseV!C332</f>
        <v>0</v>
      </c>
      <c r="B329" s="28">
        <f>+BaseV!Q332</f>
        <v>0</v>
      </c>
      <c r="C329" s="21"/>
      <c r="D329" s="21"/>
      <c r="E329" s="28">
        <f>+BaseV!F332</f>
        <v>0</v>
      </c>
      <c r="F329" s="50">
        <f>+BaseV!G332</f>
        <v>0</v>
      </c>
      <c r="G329" s="28">
        <f>+BaseV!I332</f>
        <v>0</v>
      </c>
      <c r="H329" s="51">
        <f>+BaseV!O332</f>
        <v>0</v>
      </c>
      <c r="I329" s="156">
        <f>+BaseV!S332</f>
        <v>0</v>
      </c>
      <c r="J329" s="156">
        <f>+BaseV!T332</f>
        <v>0</v>
      </c>
      <c r="K329" s="36">
        <f t="shared" si="5"/>
        <v>0</v>
      </c>
      <c r="L329" s="51">
        <f>+BaseV!E332</f>
        <v>0</v>
      </c>
      <c r="M329" s="20"/>
      <c r="N329" s="20" t="s">
        <v>63</v>
      </c>
      <c r="O329" s="49">
        <v>900247589</v>
      </c>
      <c r="P329" s="22"/>
      <c r="Q329" s="23">
        <f>+BaseV!V332</f>
        <v>0</v>
      </c>
      <c r="R329" s="44" t="s">
        <v>64</v>
      </c>
      <c r="S329" s="25"/>
      <c r="T329" s="20" t="s">
        <v>63</v>
      </c>
      <c r="U329" s="26" t="s">
        <v>65</v>
      </c>
      <c r="V329" s="133">
        <f>+BaseV!K332</f>
        <v>0</v>
      </c>
      <c r="W329" s="31" t="e">
        <f>+BaseV!R332</f>
        <v>#N/A</v>
      </c>
      <c r="X329" s="10">
        <v>1</v>
      </c>
      <c r="AB329" s="10">
        <f>+BaseV!P332</f>
        <v>0</v>
      </c>
    </row>
    <row r="330" spans="1:28" x14ac:dyDescent="0.2">
      <c r="A330" s="28">
        <f>+BaseV!C333</f>
        <v>0</v>
      </c>
      <c r="B330" s="28">
        <f>+BaseV!Q333</f>
        <v>0</v>
      </c>
      <c r="C330" s="21"/>
      <c r="D330" s="21"/>
      <c r="E330" s="28">
        <f>+BaseV!F333</f>
        <v>0</v>
      </c>
      <c r="F330" s="50">
        <f>+BaseV!G333</f>
        <v>0</v>
      </c>
      <c r="G330" s="28">
        <f>+BaseV!I333</f>
        <v>0</v>
      </c>
      <c r="H330" s="51">
        <f>+BaseV!O333</f>
        <v>0</v>
      </c>
      <c r="I330" s="156">
        <f>+BaseV!S333</f>
        <v>0</v>
      </c>
      <c r="J330" s="156">
        <f>+BaseV!T333</f>
        <v>0</v>
      </c>
      <c r="K330" s="36">
        <f t="shared" si="5"/>
        <v>0</v>
      </c>
      <c r="L330" s="51">
        <f>+BaseV!E333</f>
        <v>0</v>
      </c>
      <c r="M330" s="20"/>
      <c r="N330" s="20" t="s">
        <v>63</v>
      </c>
      <c r="O330" s="49">
        <v>900247589</v>
      </c>
      <c r="P330" s="22"/>
      <c r="Q330" s="23">
        <f>+BaseV!V333</f>
        <v>0</v>
      </c>
      <c r="R330" s="44" t="s">
        <v>64</v>
      </c>
      <c r="S330" s="25"/>
      <c r="T330" s="20" t="s">
        <v>63</v>
      </c>
      <c r="U330" s="26" t="s">
        <v>65</v>
      </c>
      <c r="V330" s="133">
        <f>+BaseV!K333</f>
        <v>0</v>
      </c>
      <c r="W330" s="31" t="e">
        <f>+BaseV!R333</f>
        <v>#N/A</v>
      </c>
      <c r="X330" s="10">
        <v>1</v>
      </c>
      <c r="AB330" s="10">
        <f>+BaseV!P333</f>
        <v>0</v>
      </c>
    </row>
    <row r="331" spans="1:28" x14ac:dyDescent="0.2">
      <c r="A331" s="28">
        <f>+BaseV!C334</f>
        <v>0</v>
      </c>
      <c r="B331" s="28">
        <f>+BaseV!Q334</f>
        <v>0</v>
      </c>
      <c r="C331" s="21"/>
      <c r="D331" s="21"/>
      <c r="E331" s="28">
        <f>+BaseV!F334</f>
        <v>0</v>
      </c>
      <c r="F331" s="50">
        <f>+BaseV!G334</f>
        <v>0</v>
      </c>
      <c r="G331" s="28">
        <f>+BaseV!I334</f>
        <v>0</v>
      </c>
      <c r="H331" s="51">
        <f>+BaseV!O334</f>
        <v>0</v>
      </c>
      <c r="I331" s="156">
        <f>+BaseV!S334</f>
        <v>0</v>
      </c>
      <c r="J331" s="156">
        <f>+BaseV!T334</f>
        <v>0</v>
      </c>
      <c r="K331" s="36">
        <f t="shared" si="5"/>
        <v>0</v>
      </c>
      <c r="L331" s="51">
        <f>+BaseV!E334</f>
        <v>0</v>
      </c>
      <c r="M331" s="20"/>
      <c r="N331" s="20" t="s">
        <v>63</v>
      </c>
      <c r="O331" s="49">
        <v>900247589</v>
      </c>
      <c r="P331" s="22"/>
      <c r="Q331" s="23">
        <f>+BaseV!V334</f>
        <v>0</v>
      </c>
      <c r="R331" s="44" t="s">
        <v>64</v>
      </c>
      <c r="S331" s="25"/>
      <c r="T331" s="20" t="s">
        <v>63</v>
      </c>
      <c r="U331" s="26" t="s">
        <v>65</v>
      </c>
      <c r="V331" s="133">
        <f>+BaseV!K334</f>
        <v>0</v>
      </c>
      <c r="W331" s="31" t="e">
        <f>+BaseV!R334</f>
        <v>#N/A</v>
      </c>
      <c r="X331" s="10">
        <v>1</v>
      </c>
      <c r="AB331" s="10">
        <f>+BaseV!P334</f>
        <v>0</v>
      </c>
    </row>
    <row r="332" spans="1:28" x14ac:dyDescent="0.2">
      <c r="A332" s="28">
        <f>+BaseV!C335</f>
        <v>0</v>
      </c>
      <c r="B332" s="28">
        <f>+BaseV!Q335</f>
        <v>0</v>
      </c>
      <c r="C332" s="21"/>
      <c r="D332" s="21"/>
      <c r="E332" s="28">
        <f>+BaseV!F335</f>
        <v>0</v>
      </c>
      <c r="F332" s="50">
        <f>+BaseV!G335</f>
        <v>0</v>
      </c>
      <c r="G332" s="28">
        <f>+BaseV!I335</f>
        <v>0</v>
      </c>
      <c r="H332" s="51">
        <f>+BaseV!O335</f>
        <v>0</v>
      </c>
      <c r="I332" s="156">
        <f>+BaseV!S335</f>
        <v>0</v>
      </c>
      <c r="J332" s="156">
        <f>+BaseV!T335</f>
        <v>0</v>
      </c>
      <c r="K332" s="36">
        <f t="shared" si="5"/>
        <v>0</v>
      </c>
      <c r="L332" s="51">
        <f>+BaseV!E335</f>
        <v>0</v>
      </c>
      <c r="M332" s="20"/>
      <c r="N332" s="20" t="s">
        <v>63</v>
      </c>
      <c r="O332" s="49">
        <v>900247589</v>
      </c>
      <c r="P332" s="22"/>
      <c r="Q332" s="23">
        <f>+BaseV!V335</f>
        <v>0</v>
      </c>
      <c r="R332" s="44" t="s">
        <v>64</v>
      </c>
      <c r="S332" s="25"/>
      <c r="T332" s="20" t="s">
        <v>63</v>
      </c>
      <c r="U332" s="26" t="s">
        <v>65</v>
      </c>
      <c r="V332" s="133">
        <f>+BaseV!K335</f>
        <v>0</v>
      </c>
      <c r="W332" s="31" t="e">
        <f>+BaseV!R335</f>
        <v>#N/A</v>
      </c>
      <c r="X332" s="10">
        <v>1</v>
      </c>
      <c r="AB332" s="10">
        <f>+BaseV!P335</f>
        <v>0</v>
      </c>
    </row>
    <row r="333" spans="1:28" x14ac:dyDescent="0.2">
      <c r="A333" s="28">
        <f>+BaseV!C336</f>
        <v>0</v>
      </c>
      <c r="B333" s="28">
        <f>+BaseV!Q336</f>
        <v>0</v>
      </c>
      <c r="C333" s="21"/>
      <c r="D333" s="21"/>
      <c r="E333" s="28">
        <f>+BaseV!F336</f>
        <v>0</v>
      </c>
      <c r="F333" s="50">
        <f>+BaseV!G336</f>
        <v>0</v>
      </c>
      <c r="G333" s="28">
        <f>+BaseV!I336</f>
        <v>0</v>
      </c>
      <c r="H333" s="51">
        <f>+BaseV!O336</f>
        <v>0</v>
      </c>
      <c r="I333" s="156">
        <f>+BaseV!S336</f>
        <v>0</v>
      </c>
      <c r="J333" s="156">
        <f>+BaseV!T336</f>
        <v>0</v>
      </c>
      <c r="K333" s="36">
        <f t="shared" si="5"/>
        <v>0</v>
      </c>
      <c r="L333" s="51">
        <f>+BaseV!E336</f>
        <v>0</v>
      </c>
      <c r="M333" s="20"/>
      <c r="N333" s="20" t="s">
        <v>63</v>
      </c>
      <c r="O333" s="49">
        <v>900247589</v>
      </c>
      <c r="P333" s="22"/>
      <c r="Q333" s="23">
        <f>+BaseV!V336</f>
        <v>0</v>
      </c>
      <c r="R333" s="44" t="s">
        <v>64</v>
      </c>
      <c r="S333" s="25"/>
      <c r="T333" s="20" t="s">
        <v>63</v>
      </c>
      <c r="U333" s="26" t="s">
        <v>65</v>
      </c>
      <c r="V333" s="133">
        <f>+BaseV!K336</f>
        <v>0</v>
      </c>
      <c r="W333" s="31" t="e">
        <f>+BaseV!R336</f>
        <v>#N/A</v>
      </c>
      <c r="X333" s="10">
        <v>1</v>
      </c>
      <c r="AB333" s="10">
        <f>+BaseV!P336</f>
        <v>0</v>
      </c>
    </row>
    <row r="334" spans="1:28" x14ac:dyDescent="0.2">
      <c r="A334" s="28">
        <f>+BaseV!C337</f>
        <v>0</v>
      </c>
      <c r="B334" s="28">
        <f>+BaseV!Q337</f>
        <v>0</v>
      </c>
      <c r="C334" s="21"/>
      <c r="D334" s="21"/>
      <c r="E334" s="28">
        <f>+BaseV!F337</f>
        <v>0</v>
      </c>
      <c r="F334" s="50">
        <f>+BaseV!G337</f>
        <v>0</v>
      </c>
      <c r="G334" s="28">
        <f>+BaseV!I337</f>
        <v>0</v>
      </c>
      <c r="H334" s="51">
        <f>+BaseV!O337</f>
        <v>0</v>
      </c>
      <c r="I334" s="156">
        <f>+BaseV!S337</f>
        <v>0</v>
      </c>
      <c r="J334" s="156">
        <f>+BaseV!T337</f>
        <v>0</v>
      </c>
      <c r="K334" s="36">
        <f t="shared" si="5"/>
        <v>0</v>
      </c>
      <c r="L334" s="51">
        <f>+BaseV!E337</f>
        <v>0</v>
      </c>
      <c r="M334" s="20"/>
      <c r="N334" s="20" t="s">
        <v>63</v>
      </c>
      <c r="O334" s="49">
        <v>900247589</v>
      </c>
      <c r="P334" s="22"/>
      <c r="Q334" s="23">
        <f>+BaseV!V337</f>
        <v>0</v>
      </c>
      <c r="R334" s="44" t="s">
        <v>64</v>
      </c>
      <c r="S334" s="25"/>
      <c r="T334" s="20" t="s">
        <v>63</v>
      </c>
      <c r="U334" s="26" t="s">
        <v>65</v>
      </c>
      <c r="V334" s="133">
        <f>+BaseV!K337</f>
        <v>0</v>
      </c>
      <c r="W334" s="31" t="e">
        <f>+BaseV!R337</f>
        <v>#N/A</v>
      </c>
      <c r="X334" s="10">
        <v>1</v>
      </c>
      <c r="AB334" s="10">
        <f>+BaseV!P337</f>
        <v>0</v>
      </c>
    </row>
    <row r="335" spans="1:28" x14ac:dyDescent="0.2">
      <c r="A335" s="28">
        <f>+BaseV!C338</f>
        <v>0</v>
      </c>
      <c r="B335" s="28">
        <f>+BaseV!Q338</f>
        <v>0</v>
      </c>
      <c r="C335" s="21"/>
      <c r="D335" s="21"/>
      <c r="E335" s="28">
        <f>+BaseV!F338</f>
        <v>0</v>
      </c>
      <c r="F335" s="50">
        <f>+BaseV!G338</f>
        <v>0</v>
      </c>
      <c r="G335" s="28">
        <f>+BaseV!I338</f>
        <v>0</v>
      </c>
      <c r="H335" s="51">
        <f>+BaseV!O338</f>
        <v>0</v>
      </c>
      <c r="I335" s="156">
        <f>+BaseV!S338</f>
        <v>0</v>
      </c>
      <c r="J335" s="156">
        <f>+BaseV!T338</f>
        <v>0</v>
      </c>
      <c r="K335" s="36">
        <f t="shared" si="5"/>
        <v>0</v>
      </c>
      <c r="L335" s="51">
        <f>+BaseV!E338</f>
        <v>0</v>
      </c>
      <c r="M335" s="20"/>
      <c r="N335" s="20" t="s">
        <v>63</v>
      </c>
      <c r="O335" s="49">
        <v>900247589</v>
      </c>
      <c r="P335" s="22"/>
      <c r="Q335" s="23">
        <f>+BaseV!V338</f>
        <v>0</v>
      </c>
      <c r="R335" s="44" t="s">
        <v>64</v>
      </c>
      <c r="S335" s="25"/>
      <c r="T335" s="20" t="s">
        <v>63</v>
      </c>
      <c r="U335" s="26" t="s">
        <v>65</v>
      </c>
      <c r="V335" s="133">
        <f>+BaseV!K338</f>
        <v>0</v>
      </c>
      <c r="W335" s="31" t="e">
        <f>+BaseV!R338</f>
        <v>#N/A</v>
      </c>
      <c r="X335" s="10">
        <v>1</v>
      </c>
      <c r="AB335" s="10">
        <f>+BaseV!P338</f>
        <v>0</v>
      </c>
    </row>
    <row r="336" spans="1:28" x14ac:dyDescent="0.2">
      <c r="A336" s="28">
        <f>+BaseV!C339</f>
        <v>0</v>
      </c>
      <c r="B336" s="28">
        <f>+BaseV!Q339</f>
        <v>0</v>
      </c>
      <c r="C336" s="21"/>
      <c r="D336" s="21"/>
      <c r="E336" s="28">
        <f>+BaseV!F339</f>
        <v>0</v>
      </c>
      <c r="F336" s="50">
        <f>+BaseV!G339</f>
        <v>0</v>
      </c>
      <c r="G336" s="28">
        <f>+BaseV!I339</f>
        <v>0</v>
      </c>
      <c r="H336" s="51">
        <f>+BaseV!O339</f>
        <v>0</v>
      </c>
      <c r="I336" s="156">
        <f>+BaseV!S339</f>
        <v>0</v>
      </c>
      <c r="J336" s="156">
        <f>+BaseV!T339</f>
        <v>0</v>
      </c>
      <c r="K336" s="36">
        <f t="shared" si="5"/>
        <v>0</v>
      </c>
      <c r="L336" s="51">
        <f>+BaseV!E339</f>
        <v>0</v>
      </c>
      <c r="M336" s="20"/>
      <c r="N336" s="20" t="s">
        <v>63</v>
      </c>
      <c r="O336" s="49">
        <v>900247589</v>
      </c>
      <c r="P336" s="22"/>
      <c r="Q336" s="23">
        <f>+BaseV!V339</f>
        <v>0</v>
      </c>
      <c r="R336" s="44" t="s">
        <v>64</v>
      </c>
      <c r="S336" s="25"/>
      <c r="T336" s="20" t="s">
        <v>63</v>
      </c>
      <c r="U336" s="26" t="s">
        <v>65</v>
      </c>
      <c r="V336" s="133">
        <f>+BaseV!K339</f>
        <v>0</v>
      </c>
      <c r="W336" s="31" t="e">
        <f>+BaseV!R339</f>
        <v>#N/A</v>
      </c>
      <c r="X336" s="10">
        <v>1</v>
      </c>
      <c r="AB336" s="10">
        <f>+BaseV!P339</f>
        <v>0</v>
      </c>
    </row>
    <row r="337" spans="1:28" x14ac:dyDescent="0.2">
      <c r="A337" s="28">
        <f>+BaseV!C340</f>
        <v>0</v>
      </c>
      <c r="B337" s="28">
        <f>+BaseV!Q340</f>
        <v>0</v>
      </c>
      <c r="C337" s="21"/>
      <c r="D337" s="21"/>
      <c r="E337" s="28">
        <f>+BaseV!F340</f>
        <v>0</v>
      </c>
      <c r="F337" s="50">
        <f>+BaseV!G340</f>
        <v>0</v>
      </c>
      <c r="G337" s="28">
        <f>+BaseV!I340</f>
        <v>0</v>
      </c>
      <c r="H337" s="51">
        <f>+BaseV!O340</f>
        <v>0</v>
      </c>
      <c r="I337" s="156">
        <f>+BaseV!S340</f>
        <v>0</v>
      </c>
      <c r="J337" s="156">
        <f>+BaseV!T340</f>
        <v>0</v>
      </c>
      <c r="K337" s="36">
        <f t="shared" si="5"/>
        <v>0</v>
      </c>
      <c r="L337" s="51">
        <f>+BaseV!E340</f>
        <v>0</v>
      </c>
      <c r="M337" s="20"/>
      <c r="N337" s="20" t="s">
        <v>63</v>
      </c>
      <c r="O337" s="49">
        <v>900247589</v>
      </c>
      <c r="P337" s="22"/>
      <c r="Q337" s="23">
        <f>+BaseV!V340</f>
        <v>0</v>
      </c>
      <c r="R337" s="44" t="s">
        <v>64</v>
      </c>
      <c r="S337" s="25"/>
      <c r="T337" s="20" t="s">
        <v>63</v>
      </c>
      <c r="U337" s="26" t="s">
        <v>65</v>
      </c>
      <c r="V337" s="133">
        <f>+BaseV!K340</f>
        <v>0</v>
      </c>
      <c r="W337" s="31" t="e">
        <f>+BaseV!R340</f>
        <v>#N/A</v>
      </c>
      <c r="X337" s="10">
        <v>1</v>
      </c>
      <c r="AB337" s="10">
        <f>+BaseV!P340</f>
        <v>0</v>
      </c>
    </row>
    <row r="338" spans="1:28" x14ac:dyDescent="0.2">
      <c r="A338" s="28">
        <f>+BaseV!C341</f>
        <v>0</v>
      </c>
      <c r="B338" s="28">
        <f>+BaseV!Q341</f>
        <v>0</v>
      </c>
      <c r="C338" s="21"/>
      <c r="D338" s="21"/>
      <c r="E338" s="28">
        <f>+BaseV!F341</f>
        <v>0</v>
      </c>
      <c r="F338" s="50">
        <f>+BaseV!G341</f>
        <v>0</v>
      </c>
      <c r="G338" s="28">
        <f>+BaseV!I341</f>
        <v>0</v>
      </c>
      <c r="H338" s="51">
        <f>+BaseV!O341</f>
        <v>0</v>
      </c>
      <c r="I338" s="156">
        <f>+BaseV!S341</f>
        <v>0</v>
      </c>
      <c r="J338" s="156">
        <f>+BaseV!T341</f>
        <v>0</v>
      </c>
      <c r="K338" s="36">
        <f t="shared" si="5"/>
        <v>0</v>
      </c>
      <c r="L338" s="51">
        <f>+BaseV!E341</f>
        <v>0</v>
      </c>
      <c r="M338" s="20"/>
      <c r="N338" s="20" t="s">
        <v>63</v>
      </c>
      <c r="O338" s="49">
        <v>900247589</v>
      </c>
      <c r="P338" s="22"/>
      <c r="Q338" s="23">
        <f>+BaseV!V341</f>
        <v>0</v>
      </c>
      <c r="R338" s="44" t="s">
        <v>64</v>
      </c>
      <c r="S338" s="25"/>
      <c r="T338" s="20" t="s">
        <v>63</v>
      </c>
      <c r="U338" s="26" t="s">
        <v>65</v>
      </c>
      <c r="V338" s="133">
        <f>+BaseV!K341</f>
        <v>0</v>
      </c>
      <c r="W338" s="31" t="e">
        <f>+BaseV!R341</f>
        <v>#N/A</v>
      </c>
      <c r="X338" s="10">
        <v>1</v>
      </c>
      <c r="AB338" s="10">
        <f>+BaseV!P341</f>
        <v>0</v>
      </c>
    </row>
    <row r="339" spans="1:28" x14ac:dyDescent="0.2">
      <c r="A339" s="28">
        <f>+BaseV!C342</f>
        <v>0</v>
      </c>
      <c r="B339" s="28">
        <f>+BaseV!Q342</f>
        <v>0</v>
      </c>
      <c r="C339" s="21"/>
      <c r="D339" s="21"/>
      <c r="E339" s="28">
        <f>+BaseV!F342</f>
        <v>0</v>
      </c>
      <c r="F339" s="50">
        <f>+BaseV!G342</f>
        <v>0</v>
      </c>
      <c r="G339" s="28">
        <f>+BaseV!I342</f>
        <v>0</v>
      </c>
      <c r="H339" s="51">
        <f>+BaseV!O342</f>
        <v>0</v>
      </c>
      <c r="I339" s="156">
        <f>+BaseV!S342</f>
        <v>0</v>
      </c>
      <c r="J339" s="156">
        <f>+BaseV!T342</f>
        <v>0</v>
      </c>
      <c r="K339" s="36">
        <f t="shared" si="5"/>
        <v>0</v>
      </c>
      <c r="L339" s="51">
        <f>+BaseV!E342</f>
        <v>0</v>
      </c>
      <c r="M339" s="20"/>
      <c r="N339" s="20" t="s">
        <v>63</v>
      </c>
      <c r="O339" s="49">
        <v>900247589</v>
      </c>
      <c r="P339" s="22"/>
      <c r="Q339" s="23">
        <f>+BaseV!V342</f>
        <v>0</v>
      </c>
      <c r="R339" s="44" t="s">
        <v>64</v>
      </c>
      <c r="S339" s="25"/>
      <c r="T339" s="20" t="s">
        <v>63</v>
      </c>
      <c r="U339" s="26" t="s">
        <v>65</v>
      </c>
      <c r="V339" s="133">
        <f>+BaseV!K342</f>
        <v>0</v>
      </c>
      <c r="W339" s="31" t="e">
        <f>+BaseV!R342</f>
        <v>#N/A</v>
      </c>
      <c r="X339" s="10">
        <v>1</v>
      </c>
      <c r="AB339" s="10">
        <f>+BaseV!P342</f>
        <v>0</v>
      </c>
    </row>
    <row r="340" spans="1:28" x14ac:dyDescent="0.2">
      <c r="A340" s="28">
        <f>+BaseV!C343</f>
        <v>0</v>
      </c>
      <c r="B340" s="28">
        <f>+BaseV!Q343</f>
        <v>0</v>
      </c>
      <c r="C340" s="21"/>
      <c r="D340" s="21"/>
      <c r="E340" s="28">
        <f>+BaseV!F343</f>
        <v>0</v>
      </c>
      <c r="F340" s="50">
        <f>+BaseV!G343</f>
        <v>0</v>
      </c>
      <c r="G340" s="28">
        <f>+BaseV!I343</f>
        <v>0</v>
      </c>
      <c r="H340" s="51">
        <f>+BaseV!O343</f>
        <v>0</v>
      </c>
      <c r="I340" s="156">
        <f>+BaseV!S343</f>
        <v>0</v>
      </c>
      <c r="J340" s="156">
        <f>+BaseV!T343</f>
        <v>0</v>
      </c>
      <c r="K340" s="36">
        <f t="shared" si="5"/>
        <v>0</v>
      </c>
      <c r="L340" s="51">
        <f>+BaseV!E343</f>
        <v>0</v>
      </c>
      <c r="M340" s="20"/>
      <c r="N340" s="20" t="s">
        <v>63</v>
      </c>
      <c r="O340" s="49">
        <v>900247589</v>
      </c>
      <c r="P340" s="22"/>
      <c r="Q340" s="23">
        <f>+BaseV!V343</f>
        <v>0</v>
      </c>
      <c r="R340" s="44" t="s">
        <v>64</v>
      </c>
      <c r="S340" s="25"/>
      <c r="T340" s="20" t="s">
        <v>63</v>
      </c>
      <c r="U340" s="26" t="s">
        <v>65</v>
      </c>
      <c r="V340" s="133">
        <f>+BaseV!K343</f>
        <v>0</v>
      </c>
      <c r="W340" s="31" t="e">
        <f>+BaseV!R343</f>
        <v>#N/A</v>
      </c>
      <c r="X340" s="10">
        <v>1</v>
      </c>
      <c r="AB340" s="10">
        <f>+BaseV!P343</f>
        <v>0</v>
      </c>
    </row>
    <row r="341" spans="1:28" x14ac:dyDescent="0.2">
      <c r="A341" s="28">
        <f>+BaseV!C344</f>
        <v>0</v>
      </c>
      <c r="B341" s="28">
        <f>+BaseV!Q344</f>
        <v>0</v>
      </c>
      <c r="C341" s="21"/>
      <c r="D341" s="21"/>
      <c r="E341" s="28">
        <f>+BaseV!F344</f>
        <v>0</v>
      </c>
      <c r="F341" s="50">
        <f>+BaseV!G344</f>
        <v>0</v>
      </c>
      <c r="G341" s="28">
        <f>+BaseV!I344</f>
        <v>0</v>
      </c>
      <c r="H341" s="51">
        <f>+BaseV!O344</f>
        <v>0</v>
      </c>
      <c r="I341" s="156">
        <f>+BaseV!S344</f>
        <v>0</v>
      </c>
      <c r="J341" s="156">
        <f>+BaseV!T344</f>
        <v>0</v>
      </c>
      <c r="K341" s="36">
        <f t="shared" si="5"/>
        <v>0</v>
      </c>
      <c r="L341" s="51">
        <f>+BaseV!E344</f>
        <v>0</v>
      </c>
      <c r="M341" s="20"/>
      <c r="N341" s="20" t="s">
        <v>63</v>
      </c>
      <c r="O341" s="49">
        <v>900247589</v>
      </c>
      <c r="P341" s="22"/>
      <c r="Q341" s="23">
        <f>+BaseV!V344</f>
        <v>0</v>
      </c>
      <c r="R341" s="44" t="s">
        <v>64</v>
      </c>
      <c r="S341" s="25"/>
      <c r="T341" s="20" t="s">
        <v>63</v>
      </c>
      <c r="U341" s="26" t="s">
        <v>65</v>
      </c>
      <c r="V341" s="133">
        <f>+BaseV!K344</f>
        <v>0</v>
      </c>
      <c r="W341" s="31" t="e">
        <f>+BaseV!R344</f>
        <v>#N/A</v>
      </c>
      <c r="X341" s="10">
        <v>1</v>
      </c>
      <c r="AB341" s="10">
        <f>+BaseV!P344</f>
        <v>0</v>
      </c>
    </row>
    <row r="342" spans="1:28" x14ac:dyDescent="0.2">
      <c r="A342" s="28">
        <f>+BaseV!C345</f>
        <v>0</v>
      </c>
      <c r="B342" s="28">
        <f>+BaseV!Q345</f>
        <v>0</v>
      </c>
      <c r="C342" s="21"/>
      <c r="D342" s="21"/>
      <c r="E342" s="28">
        <f>+BaseV!F345</f>
        <v>0</v>
      </c>
      <c r="F342" s="50">
        <f>+BaseV!G345</f>
        <v>0</v>
      </c>
      <c r="G342" s="28">
        <f>+BaseV!I345</f>
        <v>0</v>
      </c>
      <c r="H342" s="51">
        <f>+BaseV!O345</f>
        <v>0</v>
      </c>
      <c r="I342" s="156">
        <f>+BaseV!S345</f>
        <v>0</v>
      </c>
      <c r="J342" s="156">
        <f>+BaseV!T345</f>
        <v>0</v>
      </c>
      <c r="K342" s="36">
        <f t="shared" si="5"/>
        <v>0</v>
      </c>
      <c r="L342" s="51">
        <f>+BaseV!E345</f>
        <v>0</v>
      </c>
      <c r="M342" s="20"/>
      <c r="N342" s="20" t="s">
        <v>63</v>
      </c>
      <c r="O342" s="49">
        <v>900247589</v>
      </c>
      <c r="P342" s="22"/>
      <c r="Q342" s="23">
        <f>+BaseV!V345</f>
        <v>0</v>
      </c>
      <c r="R342" s="44" t="s">
        <v>64</v>
      </c>
      <c r="S342" s="25"/>
      <c r="T342" s="20" t="s">
        <v>63</v>
      </c>
      <c r="U342" s="26" t="s">
        <v>65</v>
      </c>
      <c r="V342" s="133">
        <f>+BaseV!K345</f>
        <v>0</v>
      </c>
      <c r="W342" s="31" t="e">
        <f>+BaseV!R345</f>
        <v>#N/A</v>
      </c>
      <c r="X342" s="10">
        <v>1</v>
      </c>
      <c r="AB342" s="10">
        <f>+BaseV!P345</f>
        <v>0</v>
      </c>
    </row>
    <row r="343" spans="1:28" x14ac:dyDescent="0.2">
      <c r="A343" s="28">
        <f>+BaseV!C346</f>
        <v>0</v>
      </c>
      <c r="B343" s="28">
        <f>+BaseV!Q346</f>
        <v>0</v>
      </c>
      <c r="C343" s="21"/>
      <c r="D343" s="21"/>
      <c r="E343" s="28">
        <f>+BaseV!F346</f>
        <v>0</v>
      </c>
      <c r="F343" s="50">
        <f>+BaseV!G346</f>
        <v>0</v>
      </c>
      <c r="G343" s="28">
        <f>+BaseV!I346</f>
        <v>0</v>
      </c>
      <c r="H343" s="51">
        <f>+BaseV!O346</f>
        <v>0</v>
      </c>
      <c r="I343" s="156">
        <f>+BaseV!S346</f>
        <v>0</v>
      </c>
      <c r="J343" s="156">
        <f>+BaseV!T346</f>
        <v>0</v>
      </c>
      <c r="K343" s="36">
        <f t="shared" si="5"/>
        <v>0</v>
      </c>
      <c r="L343" s="51">
        <f>+BaseV!E346</f>
        <v>0</v>
      </c>
      <c r="M343" s="20"/>
      <c r="N343" s="20" t="s">
        <v>63</v>
      </c>
      <c r="O343" s="49">
        <v>900247589</v>
      </c>
      <c r="P343" s="22"/>
      <c r="Q343" s="23">
        <f>+BaseV!V346</f>
        <v>0</v>
      </c>
      <c r="R343" s="44" t="s">
        <v>64</v>
      </c>
      <c r="S343" s="25"/>
      <c r="T343" s="20" t="s">
        <v>63</v>
      </c>
      <c r="U343" s="26" t="s">
        <v>65</v>
      </c>
      <c r="V343" s="133">
        <f>+BaseV!K346</f>
        <v>0</v>
      </c>
      <c r="W343" s="31" t="e">
        <f>+BaseV!R346</f>
        <v>#N/A</v>
      </c>
      <c r="X343" s="10">
        <v>1</v>
      </c>
      <c r="AB343" s="10">
        <f>+BaseV!P346</f>
        <v>0</v>
      </c>
    </row>
    <row r="344" spans="1:28" x14ac:dyDescent="0.2">
      <c r="A344" s="28">
        <f>+BaseV!C347</f>
        <v>0</v>
      </c>
      <c r="B344" s="28">
        <f>+BaseV!Q347</f>
        <v>0</v>
      </c>
      <c r="C344" s="21"/>
      <c r="D344" s="21"/>
      <c r="E344" s="28">
        <f>+BaseV!F347</f>
        <v>0</v>
      </c>
      <c r="F344" s="50">
        <f>+BaseV!G347</f>
        <v>0</v>
      </c>
      <c r="G344" s="28">
        <f>+BaseV!I347</f>
        <v>0</v>
      </c>
      <c r="H344" s="51">
        <f>+BaseV!O347</f>
        <v>0</v>
      </c>
      <c r="I344" s="156">
        <f>+BaseV!S347</f>
        <v>0</v>
      </c>
      <c r="J344" s="156">
        <f>+BaseV!T347</f>
        <v>0</v>
      </c>
      <c r="K344" s="36">
        <f t="shared" si="5"/>
        <v>0</v>
      </c>
      <c r="L344" s="51">
        <f>+BaseV!E347</f>
        <v>0</v>
      </c>
      <c r="M344" s="20"/>
      <c r="N344" s="20" t="s">
        <v>63</v>
      </c>
      <c r="O344" s="49">
        <v>900247589</v>
      </c>
      <c r="P344" s="22"/>
      <c r="Q344" s="23">
        <f>+BaseV!V347</f>
        <v>0</v>
      </c>
      <c r="R344" s="44" t="s">
        <v>64</v>
      </c>
      <c r="S344" s="25"/>
      <c r="T344" s="20" t="s">
        <v>63</v>
      </c>
      <c r="U344" s="26" t="s">
        <v>65</v>
      </c>
      <c r="V344" s="133">
        <f>+BaseV!K347</f>
        <v>0</v>
      </c>
      <c r="W344" s="31" t="e">
        <f>+BaseV!R347</f>
        <v>#N/A</v>
      </c>
      <c r="X344" s="10">
        <v>1</v>
      </c>
      <c r="AB344" s="10">
        <f>+BaseV!P347</f>
        <v>0</v>
      </c>
    </row>
    <row r="345" spans="1:28" x14ac:dyDescent="0.2">
      <c r="A345" s="28">
        <f>+BaseV!C348</f>
        <v>0</v>
      </c>
      <c r="B345" s="28">
        <f>+BaseV!Q348</f>
        <v>0</v>
      </c>
      <c r="C345" s="21"/>
      <c r="D345" s="21"/>
      <c r="E345" s="28">
        <f>+BaseV!F348</f>
        <v>0</v>
      </c>
      <c r="F345" s="50">
        <f>+BaseV!G348</f>
        <v>0</v>
      </c>
      <c r="G345" s="28">
        <f>+BaseV!I348</f>
        <v>0</v>
      </c>
      <c r="H345" s="51">
        <f>+BaseV!O348</f>
        <v>0</v>
      </c>
      <c r="I345" s="156">
        <f>+BaseV!S348</f>
        <v>0</v>
      </c>
      <c r="J345" s="156">
        <f>+BaseV!T348</f>
        <v>0</v>
      </c>
      <c r="K345" s="36">
        <f t="shared" si="5"/>
        <v>0</v>
      </c>
      <c r="L345" s="51">
        <f>+BaseV!E348</f>
        <v>0</v>
      </c>
      <c r="M345" s="20"/>
      <c r="N345" s="20" t="s">
        <v>63</v>
      </c>
      <c r="O345" s="49">
        <v>900247589</v>
      </c>
      <c r="P345" s="22"/>
      <c r="Q345" s="23">
        <f>+BaseV!V348</f>
        <v>0</v>
      </c>
      <c r="R345" s="44" t="s">
        <v>64</v>
      </c>
      <c r="S345" s="25"/>
      <c r="T345" s="20" t="s">
        <v>63</v>
      </c>
      <c r="U345" s="26" t="s">
        <v>65</v>
      </c>
      <c r="V345" s="133">
        <f>+BaseV!K348</f>
        <v>0</v>
      </c>
      <c r="W345" s="31" t="e">
        <f>+BaseV!R348</f>
        <v>#N/A</v>
      </c>
      <c r="X345" s="10">
        <v>1</v>
      </c>
      <c r="AB345" s="10">
        <f>+BaseV!P348</f>
        <v>0</v>
      </c>
    </row>
    <row r="346" spans="1:28" x14ac:dyDescent="0.2">
      <c r="A346" s="28">
        <f>+BaseV!C349</f>
        <v>0</v>
      </c>
      <c r="B346" s="28">
        <f>+BaseV!Q349</f>
        <v>0</v>
      </c>
      <c r="C346" s="21"/>
      <c r="D346" s="21"/>
      <c r="E346" s="28">
        <f>+BaseV!F349</f>
        <v>0</v>
      </c>
      <c r="F346" s="50">
        <f>+BaseV!G349</f>
        <v>0</v>
      </c>
      <c r="G346" s="28">
        <f>+BaseV!I349</f>
        <v>0</v>
      </c>
      <c r="H346" s="51">
        <f>+BaseV!O349</f>
        <v>0</v>
      </c>
      <c r="I346" s="156">
        <f>+BaseV!S349</f>
        <v>0</v>
      </c>
      <c r="J346" s="156">
        <f>+BaseV!T349</f>
        <v>0</v>
      </c>
      <c r="K346" s="36">
        <f t="shared" si="5"/>
        <v>0</v>
      </c>
      <c r="L346" s="51">
        <f>+BaseV!E349</f>
        <v>0</v>
      </c>
      <c r="M346" s="20"/>
      <c r="N346" s="20" t="s">
        <v>63</v>
      </c>
      <c r="O346" s="49">
        <v>900247589</v>
      </c>
      <c r="P346" s="22"/>
      <c r="Q346" s="23">
        <f>+BaseV!V349</f>
        <v>0</v>
      </c>
      <c r="R346" s="44" t="s">
        <v>64</v>
      </c>
      <c r="S346" s="25"/>
      <c r="T346" s="20" t="s">
        <v>63</v>
      </c>
      <c r="U346" s="26" t="s">
        <v>65</v>
      </c>
      <c r="V346" s="133">
        <f>+BaseV!K349</f>
        <v>0</v>
      </c>
      <c r="W346" s="31" t="e">
        <f>+BaseV!R349</f>
        <v>#N/A</v>
      </c>
      <c r="X346" s="10">
        <v>1</v>
      </c>
      <c r="AB346" s="10">
        <f>+BaseV!P349</f>
        <v>0</v>
      </c>
    </row>
    <row r="347" spans="1:28" x14ac:dyDescent="0.2">
      <c r="A347" s="28">
        <f>+BaseV!C350</f>
        <v>0</v>
      </c>
      <c r="B347" s="28">
        <f>+BaseV!Q350</f>
        <v>0</v>
      </c>
      <c r="C347" s="21"/>
      <c r="D347" s="21"/>
      <c r="E347" s="28">
        <f>+BaseV!F350</f>
        <v>0</v>
      </c>
      <c r="F347" s="50">
        <f>+BaseV!G350</f>
        <v>0</v>
      </c>
      <c r="G347" s="28">
        <f>+BaseV!I350</f>
        <v>0</v>
      </c>
      <c r="H347" s="51">
        <f>+BaseV!O350</f>
        <v>0</v>
      </c>
      <c r="I347" s="156">
        <f>+BaseV!S350</f>
        <v>0</v>
      </c>
      <c r="J347" s="156">
        <f>+BaseV!T350</f>
        <v>0</v>
      </c>
      <c r="K347" s="36">
        <f t="shared" si="5"/>
        <v>0</v>
      </c>
      <c r="L347" s="51">
        <f>+BaseV!E350</f>
        <v>0</v>
      </c>
      <c r="M347" s="20"/>
      <c r="N347" s="20" t="s">
        <v>63</v>
      </c>
      <c r="O347" s="49">
        <v>900247589</v>
      </c>
      <c r="P347" s="22"/>
      <c r="Q347" s="23">
        <f>+BaseV!V350</f>
        <v>0</v>
      </c>
      <c r="R347" s="44" t="s">
        <v>64</v>
      </c>
      <c r="S347" s="25"/>
      <c r="T347" s="20" t="s">
        <v>63</v>
      </c>
      <c r="U347" s="26" t="s">
        <v>65</v>
      </c>
      <c r="V347" s="133">
        <f>+BaseV!K350</f>
        <v>0</v>
      </c>
      <c r="W347" s="31" t="e">
        <f>+BaseV!R350</f>
        <v>#N/A</v>
      </c>
      <c r="X347" s="10">
        <v>1</v>
      </c>
      <c r="AB347" s="10">
        <f>+BaseV!P350</f>
        <v>0</v>
      </c>
    </row>
    <row r="348" spans="1:28" x14ac:dyDescent="0.2">
      <c r="A348" s="28">
        <f>+BaseV!C351</f>
        <v>0</v>
      </c>
      <c r="B348" s="28">
        <f>+BaseV!Q351</f>
        <v>0</v>
      </c>
      <c r="C348" s="21"/>
      <c r="D348" s="21"/>
      <c r="E348" s="28">
        <f>+BaseV!F351</f>
        <v>0</v>
      </c>
      <c r="F348" s="50">
        <f>+BaseV!G351</f>
        <v>0</v>
      </c>
      <c r="G348" s="28">
        <f>+BaseV!I351</f>
        <v>0</v>
      </c>
      <c r="H348" s="51">
        <f>+BaseV!O351</f>
        <v>0</v>
      </c>
      <c r="I348" s="156">
        <f>+BaseV!S351</f>
        <v>0</v>
      </c>
      <c r="J348" s="156">
        <f>+BaseV!T351</f>
        <v>0</v>
      </c>
      <c r="K348" s="36">
        <f t="shared" si="5"/>
        <v>0</v>
      </c>
      <c r="L348" s="51">
        <f>+BaseV!E351</f>
        <v>0</v>
      </c>
      <c r="M348" s="20"/>
      <c r="N348" s="20" t="s">
        <v>63</v>
      </c>
      <c r="O348" s="49">
        <v>900247589</v>
      </c>
      <c r="P348" s="22"/>
      <c r="Q348" s="23">
        <f>+BaseV!V351</f>
        <v>0</v>
      </c>
      <c r="R348" s="44" t="s">
        <v>64</v>
      </c>
      <c r="S348" s="25"/>
      <c r="T348" s="20" t="s">
        <v>63</v>
      </c>
      <c r="U348" s="26" t="s">
        <v>65</v>
      </c>
      <c r="V348" s="133">
        <f>+BaseV!K351</f>
        <v>0</v>
      </c>
      <c r="W348" s="31" t="e">
        <f>+BaseV!R351</f>
        <v>#N/A</v>
      </c>
      <c r="X348" s="10">
        <v>1</v>
      </c>
      <c r="AB348" s="10">
        <f>+BaseV!P351</f>
        <v>0</v>
      </c>
    </row>
    <row r="349" spans="1:28" x14ac:dyDescent="0.2">
      <c r="A349" s="28">
        <f>+BaseV!C352</f>
        <v>0</v>
      </c>
      <c r="B349" s="28">
        <f>+BaseV!Q352</f>
        <v>0</v>
      </c>
      <c r="C349" s="21"/>
      <c r="D349" s="21"/>
      <c r="E349" s="28">
        <f>+BaseV!F352</f>
        <v>0</v>
      </c>
      <c r="F349" s="50">
        <f>+BaseV!G352</f>
        <v>0</v>
      </c>
      <c r="G349" s="28">
        <f>+BaseV!I352</f>
        <v>0</v>
      </c>
      <c r="H349" s="51">
        <f>+BaseV!O352</f>
        <v>0</v>
      </c>
      <c r="I349" s="156">
        <f>+BaseV!S352</f>
        <v>0</v>
      </c>
      <c r="J349" s="156">
        <f>+BaseV!T352</f>
        <v>0</v>
      </c>
      <c r="K349" s="36">
        <f t="shared" si="5"/>
        <v>0</v>
      </c>
      <c r="L349" s="51">
        <f>+BaseV!E352</f>
        <v>0</v>
      </c>
      <c r="M349" s="20"/>
      <c r="N349" s="20" t="s">
        <v>63</v>
      </c>
      <c r="O349" s="49">
        <v>900247589</v>
      </c>
      <c r="P349" s="22"/>
      <c r="Q349" s="23">
        <f>+BaseV!V352</f>
        <v>0</v>
      </c>
      <c r="R349" s="44" t="s">
        <v>64</v>
      </c>
      <c r="S349" s="25"/>
      <c r="T349" s="20" t="s">
        <v>63</v>
      </c>
      <c r="U349" s="26" t="s">
        <v>65</v>
      </c>
      <c r="V349" s="133">
        <f>+BaseV!K352</f>
        <v>0</v>
      </c>
      <c r="W349" s="31" t="e">
        <f>+BaseV!R352</f>
        <v>#N/A</v>
      </c>
      <c r="X349" s="10">
        <v>1</v>
      </c>
      <c r="AB349" s="10">
        <f>+BaseV!P352</f>
        <v>0</v>
      </c>
    </row>
    <row r="350" spans="1:28" x14ac:dyDescent="0.2">
      <c r="A350" s="28">
        <f>+BaseV!C353</f>
        <v>0</v>
      </c>
      <c r="B350" s="28">
        <f>+BaseV!Q353</f>
        <v>0</v>
      </c>
      <c r="C350" s="21"/>
      <c r="D350" s="21"/>
      <c r="E350" s="28">
        <f>+BaseV!F353</f>
        <v>0</v>
      </c>
      <c r="F350" s="50">
        <f>+BaseV!G353</f>
        <v>0</v>
      </c>
      <c r="G350" s="28">
        <f>+BaseV!I353</f>
        <v>0</v>
      </c>
      <c r="H350" s="51">
        <f>+BaseV!O353</f>
        <v>0</v>
      </c>
      <c r="I350" s="156">
        <f>+BaseV!S353</f>
        <v>0</v>
      </c>
      <c r="J350" s="156">
        <f>+BaseV!T353</f>
        <v>0</v>
      </c>
      <c r="K350" s="36">
        <f t="shared" si="5"/>
        <v>0</v>
      </c>
      <c r="L350" s="51">
        <f>+BaseV!E353</f>
        <v>0</v>
      </c>
      <c r="M350" s="20"/>
      <c r="N350" s="20" t="s">
        <v>63</v>
      </c>
      <c r="O350" s="49">
        <v>900247589</v>
      </c>
      <c r="P350" s="22"/>
      <c r="Q350" s="23">
        <f>+BaseV!V353</f>
        <v>0</v>
      </c>
      <c r="R350" s="44" t="s">
        <v>64</v>
      </c>
      <c r="S350" s="25"/>
      <c r="T350" s="20" t="s">
        <v>63</v>
      </c>
      <c r="U350" s="26" t="s">
        <v>65</v>
      </c>
      <c r="V350" s="133">
        <f>+BaseV!K353</f>
        <v>0</v>
      </c>
      <c r="W350" s="31" t="e">
        <f>+BaseV!R353</f>
        <v>#N/A</v>
      </c>
      <c r="X350" s="10">
        <v>1</v>
      </c>
      <c r="AB350" s="10">
        <f>+BaseV!P353</f>
        <v>0</v>
      </c>
    </row>
    <row r="351" spans="1:28" x14ac:dyDescent="0.2">
      <c r="A351" s="28">
        <f>+BaseV!C354</f>
        <v>0</v>
      </c>
      <c r="B351" s="28">
        <f>+BaseV!Q354</f>
        <v>0</v>
      </c>
      <c r="C351" s="21"/>
      <c r="D351" s="21"/>
      <c r="E351" s="28">
        <f>+BaseV!F354</f>
        <v>0</v>
      </c>
      <c r="F351" s="50">
        <f>+BaseV!G354</f>
        <v>0</v>
      </c>
      <c r="G351" s="28">
        <f>+BaseV!I354</f>
        <v>0</v>
      </c>
      <c r="H351" s="51">
        <f>+BaseV!O354</f>
        <v>0</v>
      </c>
      <c r="I351" s="156">
        <f>+BaseV!S354</f>
        <v>0</v>
      </c>
      <c r="J351" s="156">
        <f>+BaseV!T354</f>
        <v>0</v>
      </c>
      <c r="K351" s="36">
        <f t="shared" si="5"/>
        <v>0</v>
      </c>
      <c r="L351" s="51">
        <f>+BaseV!E354</f>
        <v>0</v>
      </c>
      <c r="M351" s="20"/>
      <c r="N351" s="20" t="s">
        <v>63</v>
      </c>
      <c r="O351" s="49">
        <v>900247589</v>
      </c>
      <c r="P351" s="22"/>
      <c r="Q351" s="23">
        <f>+BaseV!V354</f>
        <v>0</v>
      </c>
      <c r="R351" s="44" t="s">
        <v>64</v>
      </c>
      <c r="S351" s="25"/>
      <c r="T351" s="20" t="s">
        <v>63</v>
      </c>
      <c r="U351" s="26" t="s">
        <v>65</v>
      </c>
      <c r="V351" s="133">
        <f>+BaseV!K354</f>
        <v>0</v>
      </c>
      <c r="W351" s="31" t="e">
        <f>+BaseV!R354</f>
        <v>#N/A</v>
      </c>
      <c r="X351" s="10">
        <v>1</v>
      </c>
      <c r="AB351" s="10">
        <f>+BaseV!P354</f>
        <v>0</v>
      </c>
    </row>
    <row r="352" spans="1:28" x14ac:dyDescent="0.2">
      <c r="A352" s="28">
        <f>+BaseV!C355</f>
        <v>0</v>
      </c>
      <c r="B352" s="28">
        <f>+BaseV!Q355</f>
        <v>0</v>
      </c>
      <c r="C352" s="21"/>
      <c r="D352" s="21"/>
      <c r="E352" s="28">
        <f>+BaseV!F355</f>
        <v>0</v>
      </c>
      <c r="F352" s="50">
        <f>+BaseV!G355</f>
        <v>0</v>
      </c>
      <c r="G352" s="28">
        <f>+BaseV!I355</f>
        <v>0</v>
      </c>
      <c r="H352" s="51">
        <f>+BaseV!O355</f>
        <v>0</v>
      </c>
      <c r="I352" s="156">
        <f>+BaseV!S355</f>
        <v>0</v>
      </c>
      <c r="J352" s="156">
        <f>+BaseV!T355</f>
        <v>0</v>
      </c>
      <c r="K352" s="36">
        <f t="shared" si="5"/>
        <v>0</v>
      </c>
      <c r="L352" s="51">
        <f>+BaseV!E355</f>
        <v>0</v>
      </c>
      <c r="M352" s="20"/>
      <c r="N352" s="20" t="s">
        <v>63</v>
      </c>
      <c r="O352" s="49">
        <v>900247589</v>
      </c>
      <c r="P352" s="22"/>
      <c r="Q352" s="23">
        <f>+BaseV!V355</f>
        <v>0</v>
      </c>
      <c r="R352" s="44" t="s">
        <v>64</v>
      </c>
      <c r="S352" s="25"/>
      <c r="T352" s="20" t="s">
        <v>63</v>
      </c>
      <c r="U352" s="26" t="s">
        <v>65</v>
      </c>
      <c r="V352" s="133">
        <f>+BaseV!K355</f>
        <v>0</v>
      </c>
      <c r="W352" s="31">
        <f>+BaseV!R355</f>
        <v>0</v>
      </c>
      <c r="X352" s="10">
        <v>1</v>
      </c>
      <c r="AB352" s="10">
        <f>+BaseV!P355</f>
        <v>0</v>
      </c>
    </row>
    <row r="353" spans="1:28" x14ac:dyDescent="0.2">
      <c r="A353" s="28">
        <f>+BaseV!C356</f>
        <v>0</v>
      </c>
      <c r="B353" s="28">
        <f>+BaseV!Q356</f>
        <v>0</v>
      </c>
      <c r="C353" s="21"/>
      <c r="D353" s="21"/>
      <c r="E353" s="28">
        <f>+BaseV!F356</f>
        <v>0</v>
      </c>
      <c r="F353" s="50">
        <f>+BaseV!G356</f>
        <v>0</v>
      </c>
      <c r="G353" s="28">
        <f>+BaseV!I356</f>
        <v>0</v>
      </c>
      <c r="H353" s="51">
        <f>+BaseV!O356</f>
        <v>0</v>
      </c>
      <c r="I353" s="156">
        <f>+BaseV!S356</f>
        <v>0</v>
      </c>
      <c r="J353" s="156">
        <f>+BaseV!T356</f>
        <v>0</v>
      </c>
      <c r="K353" s="36">
        <f t="shared" si="5"/>
        <v>0</v>
      </c>
      <c r="L353" s="51">
        <f>+BaseV!E356</f>
        <v>0</v>
      </c>
      <c r="M353" s="20"/>
      <c r="N353" s="20" t="s">
        <v>63</v>
      </c>
      <c r="O353" s="49">
        <v>900247589</v>
      </c>
      <c r="P353" s="22"/>
      <c r="Q353" s="23">
        <f>+BaseV!V356</f>
        <v>0</v>
      </c>
      <c r="R353" s="44" t="s">
        <v>64</v>
      </c>
      <c r="S353" s="25"/>
      <c r="T353" s="20" t="s">
        <v>63</v>
      </c>
      <c r="U353" s="26" t="s">
        <v>65</v>
      </c>
      <c r="V353" s="133">
        <f>+BaseV!K356</f>
        <v>0</v>
      </c>
      <c r="W353" s="31">
        <f>+BaseV!R356</f>
        <v>0</v>
      </c>
      <c r="X353" s="10">
        <v>1</v>
      </c>
      <c r="AB353" s="10">
        <f>+BaseV!P356</f>
        <v>0</v>
      </c>
    </row>
    <row r="354" spans="1:28" x14ac:dyDescent="0.2">
      <c r="A354" s="28">
        <f>+BaseV!C357</f>
        <v>0</v>
      </c>
      <c r="B354" s="28">
        <f>+BaseV!Q357</f>
        <v>0</v>
      </c>
      <c r="C354" s="21"/>
      <c r="D354" s="21"/>
      <c r="E354" s="28">
        <f>+BaseV!F357</f>
        <v>0</v>
      </c>
      <c r="F354" s="50">
        <f>+BaseV!G357</f>
        <v>0</v>
      </c>
      <c r="G354" s="28">
        <f>+BaseV!I357</f>
        <v>0</v>
      </c>
      <c r="H354" s="51">
        <f>+BaseV!O357</f>
        <v>0</v>
      </c>
      <c r="I354" s="156">
        <f>+BaseV!S357</f>
        <v>0</v>
      </c>
      <c r="J354" s="156">
        <f>+BaseV!T357</f>
        <v>0</v>
      </c>
      <c r="K354" s="36">
        <f t="shared" si="5"/>
        <v>0</v>
      </c>
      <c r="L354" s="51">
        <f>+BaseV!E357</f>
        <v>0</v>
      </c>
      <c r="M354" s="20"/>
      <c r="N354" s="20" t="s">
        <v>63</v>
      </c>
      <c r="O354" s="49">
        <v>900247589</v>
      </c>
      <c r="P354" s="22"/>
      <c r="Q354" s="23">
        <f>+BaseV!V357</f>
        <v>0</v>
      </c>
      <c r="R354" s="44" t="s">
        <v>64</v>
      </c>
      <c r="S354" s="25"/>
      <c r="T354" s="20" t="s">
        <v>63</v>
      </c>
      <c r="U354" s="26" t="s">
        <v>65</v>
      </c>
      <c r="V354" s="133">
        <f>+BaseV!K357</f>
        <v>0</v>
      </c>
      <c r="W354" s="31">
        <f>+BaseV!R357</f>
        <v>0</v>
      </c>
      <c r="X354" s="10">
        <v>1</v>
      </c>
      <c r="AB354" s="10">
        <f>+BaseV!P357</f>
        <v>0</v>
      </c>
    </row>
    <row r="355" spans="1:28" x14ac:dyDescent="0.2">
      <c r="A355" s="28">
        <f>+BaseV!C358</f>
        <v>0</v>
      </c>
      <c r="B355" s="28">
        <f>+BaseV!Q358</f>
        <v>0</v>
      </c>
      <c r="C355" s="21"/>
      <c r="D355" s="21"/>
      <c r="E355" s="28">
        <f>+BaseV!F358</f>
        <v>0</v>
      </c>
      <c r="F355" s="50">
        <f>+BaseV!G358</f>
        <v>0</v>
      </c>
      <c r="G355" s="28">
        <f>+BaseV!I358</f>
        <v>0</v>
      </c>
      <c r="H355" s="51">
        <f>+BaseV!O358</f>
        <v>0</v>
      </c>
      <c r="I355" s="156">
        <f>+BaseV!S358</f>
        <v>0</v>
      </c>
      <c r="J355" s="156">
        <f>+BaseV!T358</f>
        <v>0</v>
      </c>
      <c r="K355" s="36">
        <f t="shared" si="5"/>
        <v>0</v>
      </c>
      <c r="L355" s="51">
        <f>+BaseV!E358</f>
        <v>0</v>
      </c>
      <c r="M355" s="20"/>
      <c r="N355" s="20" t="s">
        <v>63</v>
      </c>
      <c r="O355" s="49">
        <v>900247589</v>
      </c>
      <c r="P355" s="22"/>
      <c r="Q355" s="23">
        <f>+BaseV!V358</f>
        <v>0</v>
      </c>
      <c r="R355" s="44" t="s">
        <v>64</v>
      </c>
      <c r="S355" s="25"/>
      <c r="T355" s="20" t="s">
        <v>63</v>
      </c>
      <c r="U355" s="26" t="s">
        <v>65</v>
      </c>
      <c r="V355" s="133">
        <f>+BaseV!K358</f>
        <v>0</v>
      </c>
      <c r="W355" s="31">
        <f>+BaseV!R358</f>
        <v>0</v>
      </c>
      <c r="X355" s="10">
        <v>1</v>
      </c>
      <c r="AB355" s="10">
        <f>+BaseV!P358</f>
        <v>0</v>
      </c>
    </row>
    <row r="356" spans="1:28" x14ac:dyDescent="0.2">
      <c r="A356" s="28">
        <f>+BaseV!C359</f>
        <v>0</v>
      </c>
      <c r="B356" s="28">
        <f>+BaseV!Q359</f>
        <v>0</v>
      </c>
      <c r="C356" s="21"/>
      <c r="D356" s="21"/>
      <c r="E356" s="28">
        <f>+BaseV!F359</f>
        <v>0</v>
      </c>
      <c r="F356" s="50">
        <f>+BaseV!G359</f>
        <v>0</v>
      </c>
      <c r="G356" s="28">
        <f>+BaseV!I359</f>
        <v>0</v>
      </c>
      <c r="H356" s="51">
        <f>+BaseV!O359</f>
        <v>0</v>
      </c>
      <c r="I356" s="156">
        <f>+BaseV!S359</f>
        <v>0</v>
      </c>
      <c r="J356" s="156">
        <f>+BaseV!T359</f>
        <v>0</v>
      </c>
      <c r="K356" s="36">
        <f t="shared" si="5"/>
        <v>0</v>
      </c>
      <c r="L356" s="51">
        <f>+BaseV!E359</f>
        <v>0</v>
      </c>
      <c r="M356" s="20"/>
      <c r="N356" s="20" t="s">
        <v>63</v>
      </c>
      <c r="O356" s="49">
        <v>900247589</v>
      </c>
      <c r="P356" s="22"/>
      <c r="Q356" s="23">
        <f>+BaseV!V359</f>
        <v>0</v>
      </c>
      <c r="R356" s="44" t="s">
        <v>64</v>
      </c>
      <c r="S356" s="25"/>
      <c r="T356" s="20" t="s">
        <v>63</v>
      </c>
      <c r="U356" s="26" t="s">
        <v>65</v>
      </c>
      <c r="V356" s="133">
        <f>+BaseV!K359</f>
        <v>0</v>
      </c>
      <c r="W356" s="31">
        <f>+BaseV!R359</f>
        <v>0</v>
      </c>
      <c r="X356" s="10">
        <v>1</v>
      </c>
      <c r="AB356" s="10">
        <f>+BaseV!P359</f>
        <v>0</v>
      </c>
    </row>
    <row r="357" spans="1:28" x14ac:dyDescent="0.2">
      <c r="A357" s="28">
        <f>+BaseV!C360</f>
        <v>0</v>
      </c>
      <c r="B357" s="28">
        <f>+BaseV!Q360</f>
        <v>0</v>
      </c>
      <c r="C357" s="21"/>
      <c r="D357" s="21"/>
      <c r="E357" s="28">
        <f>+BaseV!F360</f>
        <v>0</v>
      </c>
      <c r="F357" s="50">
        <f>+BaseV!G360</f>
        <v>0</v>
      </c>
      <c r="G357" s="28">
        <f>+BaseV!I360</f>
        <v>0</v>
      </c>
      <c r="H357" s="51">
        <f>+BaseV!O360</f>
        <v>0</v>
      </c>
      <c r="I357" s="156">
        <f>+BaseV!S360</f>
        <v>0</v>
      </c>
      <c r="J357" s="156">
        <f>+BaseV!T360</f>
        <v>0</v>
      </c>
      <c r="K357" s="36">
        <f t="shared" si="5"/>
        <v>0</v>
      </c>
      <c r="L357" s="51">
        <f>+BaseV!E360</f>
        <v>0</v>
      </c>
      <c r="M357" s="20"/>
      <c r="N357" s="20" t="s">
        <v>63</v>
      </c>
      <c r="O357" s="49">
        <v>900247589</v>
      </c>
      <c r="P357" s="22"/>
      <c r="Q357" s="23">
        <f>+BaseV!V360</f>
        <v>0</v>
      </c>
      <c r="R357" s="44" t="s">
        <v>64</v>
      </c>
      <c r="S357" s="25"/>
      <c r="T357" s="20" t="s">
        <v>63</v>
      </c>
      <c r="U357" s="26" t="s">
        <v>65</v>
      </c>
      <c r="V357" s="133">
        <f>+BaseV!K360</f>
        <v>0</v>
      </c>
      <c r="W357" s="31">
        <f>+BaseV!R360</f>
        <v>0</v>
      </c>
      <c r="X357" s="10">
        <v>1</v>
      </c>
      <c r="AB357" s="10">
        <f>+BaseV!P360</f>
        <v>0</v>
      </c>
    </row>
    <row r="358" spans="1:28" x14ac:dyDescent="0.2">
      <c r="A358" s="28">
        <f>+BaseV!C361</f>
        <v>0</v>
      </c>
      <c r="B358" s="28">
        <f>+BaseV!Q361</f>
        <v>0</v>
      </c>
      <c r="C358" s="21"/>
      <c r="D358" s="21"/>
      <c r="E358" s="28">
        <f>+BaseV!F361</f>
        <v>0</v>
      </c>
      <c r="F358" s="50">
        <f>+BaseV!G361</f>
        <v>0</v>
      </c>
      <c r="G358" s="28">
        <f>+BaseV!I361</f>
        <v>0</v>
      </c>
      <c r="H358" s="51">
        <f>+BaseV!O361</f>
        <v>0</v>
      </c>
      <c r="I358" s="156">
        <f>+BaseV!S361</f>
        <v>0</v>
      </c>
      <c r="J358" s="156">
        <f>+BaseV!T361</f>
        <v>0</v>
      </c>
      <c r="K358" s="36">
        <f t="shared" si="5"/>
        <v>0</v>
      </c>
      <c r="L358" s="51">
        <f>+BaseV!E361</f>
        <v>0</v>
      </c>
      <c r="M358" s="20"/>
      <c r="N358" s="20" t="s">
        <v>63</v>
      </c>
      <c r="O358" s="49">
        <v>900247589</v>
      </c>
      <c r="P358" s="22"/>
      <c r="Q358" s="23">
        <f>+BaseV!V361</f>
        <v>0</v>
      </c>
      <c r="R358" s="44" t="s">
        <v>64</v>
      </c>
      <c r="S358" s="25"/>
      <c r="T358" s="20" t="s">
        <v>63</v>
      </c>
      <c r="U358" s="26" t="s">
        <v>65</v>
      </c>
      <c r="V358" s="133">
        <f>+BaseV!K361</f>
        <v>0</v>
      </c>
      <c r="W358" s="31">
        <f>+BaseV!R361</f>
        <v>0</v>
      </c>
      <c r="X358" s="10">
        <v>1</v>
      </c>
      <c r="AB358" s="10">
        <f>+BaseV!P361</f>
        <v>0</v>
      </c>
    </row>
    <row r="359" spans="1:28" x14ac:dyDescent="0.2">
      <c r="A359" s="28">
        <f>+BaseV!C362</f>
        <v>0</v>
      </c>
      <c r="B359" s="28">
        <f>+BaseV!Q362</f>
        <v>0</v>
      </c>
      <c r="C359" s="21"/>
      <c r="D359" s="21"/>
      <c r="E359" s="28">
        <f>+BaseV!F362</f>
        <v>0</v>
      </c>
      <c r="F359" s="50">
        <f>+BaseV!G362</f>
        <v>0</v>
      </c>
      <c r="G359" s="28">
        <f>+BaseV!I362</f>
        <v>0</v>
      </c>
      <c r="H359" s="51">
        <f>+BaseV!O362</f>
        <v>0</v>
      </c>
      <c r="I359" s="156">
        <f>+BaseV!S362</f>
        <v>0</v>
      </c>
      <c r="J359" s="156">
        <f>+BaseV!T362</f>
        <v>0</v>
      </c>
      <c r="K359" s="36">
        <f t="shared" si="5"/>
        <v>0</v>
      </c>
      <c r="L359" s="51">
        <f>+BaseV!E362</f>
        <v>0</v>
      </c>
      <c r="M359" s="20"/>
      <c r="N359" s="20" t="s">
        <v>63</v>
      </c>
      <c r="O359" s="49">
        <v>900247589</v>
      </c>
      <c r="P359" s="22"/>
      <c r="Q359" s="23">
        <f>+BaseV!V362</f>
        <v>0</v>
      </c>
      <c r="R359" s="44" t="s">
        <v>64</v>
      </c>
      <c r="S359" s="25"/>
      <c r="T359" s="20" t="s">
        <v>63</v>
      </c>
      <c r="U359" s="26" t="s">
        <v>65</v>
      </c>
      <c r="V359" s="133">
        <f>+BaseV!K362</f>
        <v>0</v>
      </c>
      <c r="W359" s="31">
        <f>+BaseV!R362</f>
        <v>0</v>
      </c>
      <c r="X359" s="10">
        <v>1</v>
      </c>
      <c r="AB359" s="10">
        <f>+BaseV!P362</f>
        <v>0</v>
      </c>
    </row>
    <row r="360" spans="1:28" x14ac:dyDescent="0.2">
      <c r="A360" s="28">
        <f>+BaseV!C363</f>
        <v>0</v>
      </c>
      <c r="B360" s="28">
        <f>+BaseV!Q363</f>
        <v>0</v>
      </c>
      <c r="C360" s="21"/>
      <c r="D360" s="21"/>
      <c r="E360" s="28">
        <f>+BaseV!F363</f>
        <v>0</v>
      </c>
      <c r="F360" s="50">
        <f>+BaseV!G363</f>
        <v>0</v>
      </c>
      <c r="G360" s="28">
        <f>+BaseV!I363</f>
        <v>0</v>
      </c>
      <c r="H360" s="51">
        <f>+BaseV!O363</f>
        <v>0</v>
      </c>
      <c r="I360" s="156">
        <f>+BaseV!S363</f>
        <v>0</v>
      </c>
      <c r="J360" s="156">
        <f>+BaseV!T363</f>
        <v>0</v>
      </c>
      <c r="K360" s="36">
        <f t="shared" si="5"/>
        <v>0</v>
      </c>
      <c r="L360" s="51">
        <f>+BaseV!E363</f>
        <v>0</v>
      </c>
      <c r="M360" s="20"/>
      <c r="N360" s="20" t="s">
        <v>63</v>
      </c>
      <c r="O360" s="49">
        <v>900247589</v>
      </c>
      <c r="P360" s="22"/>
      <c r="Q360" s="23">
        <f>+BaseV!V363</f>
        <v>0</v>
      </c>
      <c r="R360" s="44" t="s">
        <v>64</v>
      </c>
      <c r="S360" s="25"/>
      <c r="T360" s="20" t="s">
        <v>63</v>
      </c>
      <c r="U360" s="26" t="s">
        <v>65</v>
      </c>
      <c r="V360" s="133">
        <f>+BaseV!K363</f>
        <v>0</v>
      </c>
      <c r="W360" s="31">
        <f>+BaseV!R363</f>
        <v>0</v>
      </c>
      <c r="X360" s="10">
        <v>1</v>
      </c>
      <c r="AB360" s="10">
        <f>+BaseV!P363</f>
        <v>0</v>
      </c>
    </row>
    <row r="361" spans="1:28" x14ac:dyDescent="0.2">
      <c r="A361" s="28">
        <f>+BaseV!C364</f>
        <v>0</v>
      </c>
      <c r="B361" s="28">
        <f>+BaseV!Q364</f>
        <v>0</v>
      </c>
      <c r="C361" s="21"/>
      <c r="D361" s="21"/>
      <c r="E361" s="28">
        <f>+BaseV!F364</f>
        <v>0</v>
      </c>
      <c r="F361" s="50">
        <f>+BaseV!G364</f>
        <v>0</v>
      </c>
      <c r="G361" s="28">
        <f>+BaseV!I364</f>
        <v>0</v>
      </c>
      <c r="H361" s="51">
        <f>+BaseV!O364</f>
        <v>0</v>
      </c>
      <c r="I361" s="156">
        <f>+BaseV!S364</f>
        <v>0</v>
      </c>
      <c r="J361" s="156">
        <f>+BaseV!T364</f>
        <v>0</v>
      </c>
      <c r="K361" s="36">
        <f t="shared" si="5"/>
        <v>0</v>
      </c>
      <c r="L361" s="51">
        <f>+BaseV!E364</f>
        <v>0</v>
      </c>
      <c r="M361" s="20"/>
      <c r="N361" s="20" t="s">
        <v>63</v>
      </c>
      <c r="O361" s="49">
        <v>900247589</v>
      </c>
      <c r="P361" s="22"/>
      <c r="Q361" s="23">
        <f>+BaseV!V364</f>
        <v>0</v>
      </c>
      <c r="R361" s="44" t="s">
        <v>64</v>
      </c>
      <c r="S361" s="25"/>
      <c r="T361" s="20" t="s">
        <v>63</v>
      </c>
      <c r="U361" s="26" t="s">
        <v>65</v>
      </c>
      <c r="V361" s="133">
        <f>+BaseV!K364</f>
        <v>0</v>
      </c>
      <c r="W361" s="31">
        <f>+BaseV!R364</f>
        <v>0</v>
      </c>
      <c r="X361" s="10">
        <v>1</v>
      </c>
      <c r="AB361" s="10">
        <f>+BaseV!P364</f>
        <v>0</v>
      </c>
    </row>
    <row r="362" spans="1:28" x14ac:dyDescent="0.2">
      <c r="A362" s="28">
        <f>+BaseV!C365</f>
        <v>0</v>
      </c>
      <c r="B362" s="28">
        <f>+BaseV!Q365</f>
        <v>0</v>
      </c>
      <c r="C362" s="21"/>
      <c r="D362" s="21"/>
      <c r="E362" s="28">
        <f>+BaseV!F365</f>
        <v>0</v>
      </c>
      <c r="F362" s="50">
        <f>+BaseV!G365</f>
        <v>0</v>
      </c>
      <c r="G362" s="28">
        <f>+BaseV!I365</f>
        <v>0</v>
      </c>
      <c r="H362" s="51">
        <f>+BaseV!O365</f>
        <v>0</v>
      </c>
      <c r="I362" s="156">
        <f>+BaseV!S365</f>
        <v>0</v>
      </c>
      <c r="J362" s="156">
        <f>+BaseV!T365</f>
        <v>0</v>
      </c>
      <c r="K362" s="36">
        <f t="shared" si="5"/>
        <v>0</v>
      </c>
      <c r="L362" s="51">
        <f>+BaseV!E365</f>
        <v>0</v>
      </c>
      <c r="M362" s="20"/>
      <c r="N362" s="20" t="s">
        <v>63</v>
      </c>
      <c r="O362" s="49">
        <v>900247589</v>
      </c>
      <c r="P362" s="22"/>
      <c r="Q362" s="23">
        <f>+BaseV!V365</f>
        <v>0</v>
      </c>
      <c r="R362" s="44" t="s">
        <v>64</v>
      </c>
      <c r="S362" s="25"/>
      <c r="T362" s="20" t="s">
        <v>63</v>
      </c>
      <c r="U362" s="26" t="s">
        <v>65</v>
      </c>
      <c r="V362" s="133">
        <f>+BaseV!K365</f>
        <v>0</v>
      </c>
      <c r="W362" s="31">
        <f>+BaseV!R365</f>
        <v>0</v>
      </c>
      <c r="X362" s="10">
        <v>1</v>
      </c>
      <c r="AB362" s="10">
        <f>+BaseV!P365</f>
        <v>0</v>
      </c>
    </row>
    <row r="363" spans="1:28" x14ac:dyDescent="0.2">
      <c r="A363" s="28">
        <f>+BaseV!C366</f>
        <v>0</v>
      </c>
      <c r="B363" s="28">
        <f>+BaseV!Q366</f>
        <v>0</v>
      </c>
      <c r="C363" s="21"/>
      <c r="D363" s="21"/>
      <c r="E363" s="28">
        <f>+BaseV!F366</f>
        <v>0</v>
      </c>
      <c r="F363" s="50">
        <f>+BaseV!G366</f>
        <v>0</v>
      </c>
      <c r="G363" s="28">
        <f>+BaseV!I366</f>
        <v>0</v>
      </c>
      <c r="H363" s="51">
        <f>+BaseV!O366</f>
        <v>0</v>
      </c>
      <c r="I363" s="156">
        <f>+BaseV!S366</f>
        <v>0</v>
      </c>
      <c r="J363" s="156">
        <f>+BaseV!T366</f>
        <v>0</v>
      </c>
      <c r="K363" s="36">
        <f t="shared" si="5"/>
        <v>0</v>
      </c>
      <c r="L363" s="51">
        <f>+BaseV!E366</f>
        <v>0</v>
      </c>
      <c r="M363" s="20"/>
      <c r="N363" s="20" t="s">
        <v>63</v>
      </c>
      <c r="O363" s="49">
        <v>900247589</v>
      </c>
      <c r="P363" s="22"/>
      <c r="Q363" s="23">
        <f>+BaseV!V366</f>
        <v>0</v>
      </c>
      <c r="R363" s="44" t="s">
        <v>64</v>
      </c>
      <c r="S363" s="25"/>
      <c r="T363" s="20" t="s">
        <v>63</v>
      </c>
      <c r="U363" s="26" t="s">
        <v>65</v>
      </c>
      <c r="V363" s="133">
        <f>+BaseV!K366</f>
        <v>0</v>
      </c>
      <c r="W363" s="31">
        <f>+BaseV!R366</f>
        <v>0</v>
      </c>
      <c r="X363" s="10">
        <v>1</v>
      </c>
      <c r="AB363" s="10">
        <f>+BaseV!P366</f>
        <v>0</v>
      </c>
    </row>
    <row r="364" spans="1:28" x14ac:dyDescent="0.2">
      <c r="A364" s="28">
        <f>+BaseV!C367</f>
        <v>0</v>
      </c>
      <c r="B364" s="28">
        <f>+BaseV!Q367</f>
        <v>0</v>
      </c>
      <c r="C364" s="21"/>
      <c r="D364" s="21"/>
      <c r="E364" s="28">
        <f>+BaseV!F367</f>
        <v>0</v>
      </c>
      <c r="F364" s="50">
        <f>+BaseV!G367</f>
        <v>0</v>
      </c>
      <c r="G364" s="28">
        <f>+BaseV!I367</f>
        <v>0</v>
      </c>
      <c r="H364" s="51">
        <f>+BaseV!O367</f>
        <v>0</v>
      </c>
      <c r="I364" s="156">
        <f>+BaseV!S367</f>
        <v>0</v>
      </c>
      <c r="J364" s="156">
        <f>+BaseV!T367</f>
        <v>0</v>
      </c>
      <c r="K364" s="36">
        <f t="shared" si="5"/>
        <v>0</v>
      </c>
      <c r="L364" s="51">
        <f>+BaseV!E367</f>
        <v>0</v>
      </c>
      <c r="M364" s="20"/>
      <c r="N364" s="20" t="s">
        <v>63</v>
      </c>
      <c r="O364" s="49">
        <v>900247589</v>
      </c>
      <c r="P364" s="22"/>
      <c r="Q364" s="23">
        <f>+BaseV!V367</f>
        <v>0</v>
      </c>
      <c r="R364" s="44" t="s">
        <v>64</v>
      </c>
      <c r="S364" s="25"/>
      <c r="T364" s="20" t="s">
        <v>63</v>
      </c>
      <c r="U364" s="26" t="s">
        <v>65</v>
      </c>
      <c r="V364" s="133">
        <f>+BaseV!K367</f>
        <v>0</v>
      </c>
      <c r="W364" s="31">
        <f>+BaseV!R367</f>
        <v>0</v>
      </c>
      <c r="X364" s="10">
        <v>1</v>
      </c>
      <c r="AB364" s="10">
        <f>+BaseV!P367</f>
        <v>0</v>
      </c>
    </row>
    <row r="365" spans="1:28" x14ac:dyDescent="0.2">
      <c r="A365" s="28">
        <f>+BaseV!C368</f>
        <v>0</v>
      </c>
      <c r="B365" s="28">
        <f>+BaseV!Q368</f>
        <v>0</v>
      </c>
      <c r="C365" s="21"/>
      <c r="D365" s="21"/>
      <c r="E365" s="28">
        <f>+BaseV!F368</f>
        <v>0</v>
      </c>
      <c r="F365" s="50">
        <f>+BaseV!G368</f>
        <v>0</v>
      </c>
      <c r="G365" s="28">
        <f>+BaseV!I368</f>
        <v>0</v>
      </c>
      <c r="H365" s="51">
        <f>+BaseV!O368</f>
        <v>0</v>
      </c>
      <c r="I365" s="156">
        <f>+BaseV!S368</f>
        <v>0</v>
      </c>
      <c r="J365" s="156">
        <f>+BaseV!T368</f>
        <v>0</v>
      </c>
      <c r="K365" s="36">
        <f t="shared" si="5"/>
        <v>0</v>
      </c>
      <c r="L365" s="51">
        <f>+BaseV!E368</f>
        <v>0</v>
      </c>
      <c r="M365" s="20"/>
      <c r="N365" s="20" t="s">
        <v>63</v>
      </c>
      <c r="O365" s="49">
        <v>900247589</v>
      </c>
      <c r="P365" s="22"/>
      <c r="Q365" s="23">
        <f>+BaseV!V368</f>
        <v>0</v>
      </c>
      <c r="R365" s="44" t="s">
        <v>64</v>
      </c>
      <c r="S365" s="25"/>
      <c r="T365" s="20" t="s">
        <v>63</v>
      </c>
      <c r="U365" s="26" t="s">
        <v>65</v>
      </c>
      <c r="V365" s="133">
        <f>+BaseV!K368</f>
        <v>0</v>
      </c>
      <c r="W365" s="31">
        <f>+BaseV!R368</f>
        <v>0</v>
      </c>
      <c r="X365" s="10">
        <v>1</v>
      </c>
      <c r="AB365" s="10">
        <f>+BaseV!P368</f>
        <v>0</v>
      </c>
    </row>
    <row r="366" spans="1:28" x14ac:dyDescent="0.2">
      <c r="A366" s="28">
        <f>+BaseV!C369</f>
        <v>0</v>
      </c>
      <c r="B366" s="28">
        <f>+BaseV!Q369</f>
        <v>0</v>
      </c>
      <c r="C366" s="21"/>
      <c r="D366" s="21"/>
      <c r="E366" s="28">
        <f>+BaseV!F369</f>
        <v>0</v>
      </c>
      <c r="F366" s="50">
        <f>+BaseV!G369</f>
        <v>0</v>
      </c>
      <c r="G366" s="28">
        <f>+BaseV!I369</f>
        <v>0</v>
      </c>
      <c r="H366" s="51">
        <f>+BaseV!O369</f>
        <v>0</v>
      </c>
      <c r="I366" s="156">
        <f>+BaseV!S369</f>
        <v>0</v>
      </c>
      <c r="J366" s="156">
        <f>+BaseV!T369</f>
        <v>0</v>
      </c>
      <c r="K366" s="36">
        <f t="shared" si="5"/>
        <v>0</v>
      </c>
      <c r="L366" s="51">
        <f>+BaseV!E369</f>
        <v>0</v>
      </c>
      <c r="M366" s="20"/>
      <c r="N366" s="20" t="s">
        <v>63</v>
      </c>
      <c r="O366" s="49">
        <v>900247589</v>
      </c>
      <c r="P366" s="22"/>
      <c r="Q366" s="23">
        <f>+BaseV!V369</f>
        <v>0</v>
      </c>
      <c r="R366" s="44" t="s">
        <v>64</v>
      </c>
      <c r="S366" s="25"/>
      <c r="T366" s="20" t="s">
        <v>63</v>
      </c>
      <c r="U366" s="26" t="s">
        <v>65</v>
      </c>
      <c r="V366" s="133">
        <f>+BaseV!K369</f>
        <v>0</v>
      </c>
      <c r="W366" s="31">
        <f>+BaseV!R369</f>
        <v>0</v>
      </c>
      <c r="X366" s="10">
        <v>1</v>
      </c>
      <c r="AB366" s="10">
        <f>+BaseV!P369</f>
        <v>0</v>
      </c>
    </row>
    <row r="367" spans="1:28" x14ac:dyDescent="0.2">
      <c r="A367" s="28">
        <f>+BaseV!C370</f>
        <v>0</v>
      </c>
      <c r="B367" s="28">
        <f>+BaseV!Q370</f>
        <v>0</v>
      </c>
      <c r="C367" s="21"/>
      <c r="D367" s="21"/>
      <c r="E367" s="28">
        <f>+BaseV!F370</f>
        <v>0</v>
      </c>
      <c r="F367" s="50">
        <f>+BaseV!G370</f>
        <v>0</v>
      </c>
      <c r="G367" s="28">
        <f>+BaseV!I370</f>
        <v>0</v>
      </c>
      <c r="H367" s="51">
        <f>+BaseV!O370</f>
        <v>0</v>
      </c>
      <c r="I367" s="156">
        <f>+BaseV!S370</f>
        <v>0</v>
      </c>
      <c r="J367" s="156">
        <f>+BaseV!T370</f>
        <v>0</v>
      </c>
      <c r="K367" s="36">
        <f t="shared" si="5"/>
        <v>0</v>
      </c>
      <c r="L367" s="51">
        <f>+BaseV!E370</f>
        <v>0</v>
      </c>
      <c r="M367" s="20"/>
      <c r="N367" s="20" t="s">
        <v>63</v>
      </c>
      <c r="O367" s="49">
        <v>900247589</v>
      </c>
      <c r="P367" s="22"/>
      <c r="Q367" s="23">
        <f>+BaseV!V370</f>
        <v>0</v>
      </c>
      <c r="R367" s="44" t="s">
        <v>64</v>
      </c>
      <c r="S367" s="25"/>
      <c r="T367" s="20" t="s">
        <v>63</v>
      </c>
      <c r="U367" s="26" t="s">
        <v>65</v>
      </c>
      <c r="V367" s="133">
        <f>+BaseV!K370</f>
        <v>0</v>
      </c>
      <c r="W367" s="31">
        <f>+BaseV!R370</f>
        <v>0</v>
      </c>
      <c r="X367" s="10">
        <v>1</v>
      </c>
      <c r="AB367" s="10">
        <f>+BaseV!P370</f>
        <v>0</v>
      </c>
    </row>
    <row r="368" spans="1:28" x14ac:dyDescent="0.2">
      <c r="A368" s="28">
        <f>+BaseV!C371</f>
        <v>0</v>
      </c>
      <c r="B368" s="28">
        <f>+BaseV!Q371</f>
        <v>0</v>
      </c>
      <c r="C368" s="21"/>
      <c r="D368" s="21"/>
      <c r="E368" s="28">
        <f>+BaseV!F371</f>
        <v>0</v>
      </c>
      <c r="F368" s="50">
        <f>+BaseV!G371</f>
        <v>0</v>
      </c>
      <c r="G368" s="28">
        <f>+BaseV!I371</f>
        <v>0</v>
      </c>
      <c r="H368" s="51">
        <f>+BaseV!O371</f>
        <v>0</v>
      </c>
      <c r="I368" s="156">
        <f>+BaseV!S371</f>
        <v>0</v>
      </c>
      <c r="J368" s="156">
        <f>+BaseV!T371</f>
        <v>0</v>
      </c>
      <c r="K368" s="36">
        <f t="shared" si="5"/>
        <v>0</v>
      </c>
      <c r="L368" s="51">
        <f>+BaseV!E371</f>
        <v>0</v>
      </c>
      <c r="M368" s="20"/>
      <c r="N368" s="20" t="s">
        <v>63</v>
      </c>
      <c r="O368" s="49">
        <v>900247589</v>
      </c>
      <c r="P368" s="22"/>
      <c r="Q368" s="23">
        <f>+BaseV!V371</f>
        <v>0</v>
      </c>
      <c r="R368" s="44" t="s">
        <v>64</v>
      </c>
      <c r="S368" s="25"/>
      <c r="T368" s="20" t="s">
        <v>63</v>
      </c>
      <c r="U368" s="26" t="s">
        <v>65</v>
      </c>
      <c r="V368" s="133">
        <f>+BaseV!K371</f>
        <v>0</v>
      </c>
      <c r="W368" s="31">
        <f>+BaseV!R371</f>
        <v>0</v>
      </c>
      <c r="X368" s="10">
        <v>1</v>
      </c>
      <c r="AB368" s="10">
        <f>+BaseV!P371</f>
        <v>0</v>
      </c>
    </row>
    <row r="369" spans="1:28" x14ac:dyDescent="0.2">
      <c r="A369" s="28">
        <f>+BaseV!C372</f>
        <v>0</v>
      </c>
      <c r="B369" s="28">
        <f>+BaseV!Q372</f>
        <v>0</v>
      </c>
      <c r="C369" s="21"/>
      <c r="D369" s="21"/>
      <c r="E369" s="28">
        <f>+BaseV!F372</f>
        <v>0</v>
      </c>
      <c r="F369" s="50">
        <f>+BaseV!G372</f>
        <v>0</v>
      </c>
      <c r="G369" s="28">
        <f>+BaseV!I372</f>
        <v>0</v>
      </c>
      <c r="H369" s="51">
        <f>+BaseV!O372</f>
        <v>0</v>
      </c>
      <c r="I369" s="156">
        <f>+BaseV!S372</f>
        <v>0</v>
      </c>
      <c r="J369" s="156">
        <f>+BaseV!T372</f>
        <v>0</v>
      </c>
      <c r="K369" s="36">
        <f t="shared" si="5"/>
        <v>0</v>
      </c>
      <c r="L369" s="51">
        <f>+BaseV!E372</f>
        <v>0</v>
      </c>
      <c r="M369" s="20"/>
      <c r="N369" s="20" t="s">
        <v>63</v>
      </c>
      <c r="O369" s="49">
        <v>900247589</v>
      </c>
      <c r="P369" s="22"/>
      <c r="Q369" s="23">
        <f>+BaseV!V372</f>
        <v>0</v>
      </c>
      <c r="R369" s="44" t="s">
        <v>64</v>
      </c>
      <c r="S369" s="25"/>
      <c r="T369" s="20" t="s">
        <v>63</v>
      </c>
      <c r="U369" s="26" t="s">
        <v>65</v>
      </c>
      <c r="V369" s="133">
        <f>+BaseV!K372</f>
        <v>0</v>
      </c>
      <c r="W369" s="31">
        <f>+BaseV!R372</f>
        <v>0</v>
      </c>
      <c r="X369" s="10">
        <v>1</v>
      </c>
      <c r="AB369" s="10">
        <f>+BaseV!P372</f>
        <v>0</v>
      </c>
    </row>
    <row r="370" spans="1:28" x14ac:dyDescent="0.2">
      <c r="A370" s="28">
        <f>+BaseV!C373</f>
        <v>0</v>
      </c>
      <c r="B370" s="28">
        <f>+BaseV!Q373</f>
        <v>0</v>
      </c>
      <c r="C370" s="21"/>
      <c r="D370" s="21"/>
      <c r="E370" s="28">
        <f>+BaseV!F373</f>
        <v>0</v>
      </c>
      <c r="F370" s="50">
        <f>+BaseV!G373</f>
        <v>0</v>
      </c>
      <c r="G370" s="28">
        <f>+BaseV!I373</f>
        <v>0</v>
      </c>
      <c r="H370" s="51">
        <f>+BaseV!O373</f>
        <v>0</v>
      </c>
      <c r="I370" s="156">
        <f>+BaseV!S373</f>
        <v>0</v>
      </c>
      <c r="J370" s="156">
        <f>+BaseV!T373</f>
        <v>0</v>
      </c>
      <c r="K370" s="36">
        <f t="shared" si="5"/>
        <v>0</v>
      </c>
      <c r="L370" s="51">
        <f>+BaseV!E373</f>
        <v>0</v>
      </c>
      <c r="M370" s="20"/>
      <c r="N370" s="20" t="s">
        <v>63</v>
      </c>
      <c r="O370" s="49">
        <v>900247589</v>
      </c>
      <c r="P370" s="22"/>
      <c r="Q370" s="23">
        <f>+BaseV!V373</f>
        <v>0</v>
      </c>
      <c r="R370" s="44" t="s">
        <v>64</v>
      </c>
      <c r="S370" s="25"/>
      <c r="T370" s="20" t="s">
        <v>63</v>
      </c>
      <c r="U370" s="26" t="s">
        <v>65</v>
      </c>
      <c r="V370" s="133">
        <f>+BaseV!K373</f>
        <v>0</v>
      </c>
      <c r="W370" s="31">
        <f>+BaseV!R373</f>
        <v>0</v>
      </c>
      <c r="X370" s="10">
        <v>1</v>
      </c>
      <c r="AB370" s="10">
        <f>+BaseV!P373</f>
        <v>0</v>
      </c>
    </row>
    <row r="371" spans="1:28" x14ac:dyDescent="0.2">
      <c r="A371" s="28">
        <f>+BaseV!C374</f>
        <v>0</v>
      </c>
      <c r="B371" s="28">
        <f>+BaseV!Q374</f>
        <v>0</v>
      </c>
      <c r="C371" s="21"/>
      <c r="D371" s="21"/>
      <c r="E371" s="28">
        <f>+BaseV!F374</f>
        <v>0</v>
      </c>
      <c r="F371" s="50">
        <f>+BaseV!G374</f>
        <v>0</v>
      </c>
      <c r="G371" s="28">
        <f>+BaseV!I374</f>
        <v>0</v>
      </c>
      <c r="H371" s="51">
        <f>+BaseV!O374</f>
        <v>0</v>
      </c>
      <c r="I371" s="156">
        <f>+BaseV!S374</f>
        <v>0</v>
      </c>
      <c r="J371" s="156">
        <f>+BaseV!T374</f>
        <v>0</v>
      </c>
      <c r="K371" s="36">
        <f t="shared" si="5"/>
        <v>0</v>
      </c>
      <c r="L371" s="51">
        <f>+BaseV!E374</f>
        <v>0</v>
      </c>
      <c r="M371" s="20"/>
      <c r="N371" s="20" t="s">
        <v>63</v>
      </c>
      <c r="O371" s="49">
        <v>900247589</v>
      </c>
      <c r="P371" s="22"/>
      <c r="Q371" s="23">
        <f>+BaseV!V374</f>
        <v>0</v>
      </c>
      <c r="R371" s="44" t="s">
        <v>64</v>
      </c>
      <c r="S371" s="25"/>
      <c r="T371" s="20" t="s">
        <v>63</v>
      </c>
      <c r="U371" s="26" t="s">
        <v>65</v>
      </c>
      <c r="V371" s="133">
        <f>+BaseV!K374</f>
        <v>0</v>
      </c>
      <c r="W371" s="31">
        <f>+BaseV!R374</f>
        <v>0</v>
      </c>
      <c r="X371" s="10">
        <v>1</v>
      </c>
      <c r="AB371" s="10">
        <f>+BaseV!P374</f>
        <v>0</v>
      </c>
    </row>
    <row r="372" spans="1:28" x14ac:dyDescent="0.2">
      <c r="A372" s="28">
        <f>+BaseV!C375</f>
        <v>0</v>
      </c>
      <c r="B372" s="28">
        <f>+BaseV!Q375</f>
        <v>0</v>
      </c>
      <c r="C372" s="21"/>
      <c r="D372" s="21"/>
      <c r="E372" s="28">
        <f>+BaseV!F375</f>
        <v>0</v>
      </c>
      <c r="F372" s="50">
        <f>+BaseV!G375</f>
        <v>0</v>
      </c>
      <c r="G372" s="28">
        <f>+BaseV!I375</f>
        <v>0</v>
      </c>
      <c r="H372" s="51">
        <f>+BaseV!O375</f>
        <v>0</v>
      </c>
      <c r="I372" s="156">
        <f>+BaseV!S375</f>
        <v>0</v>
      </c>
      <c r="J372" s="156">
        <f>+BaseV!T375</f>
        <v>0</v>
      </c>
      <c r="K372" s="36">
        <f t="shared" si="5"/>
        <v>0</v>
      </c>
      <c r="L372" s="51">
        <f>+BaseV!E375</f>
        <v>0</v>
      </c>
      <c r="M372" s="20"/>
      <c r="N372" s="20" t="s">
        <v>63</v>
      </c>
      <c r="O372" s="49">
        <v>900247589</v>
      </c>
      <c r="P372" s="22"/>
      <c r="Q372" s="23">
        <f>+BaseV!V375</f>
        <v>0</v>
      </c>
      <c r="R372" s="44" t="s">
        <v>64</v>
      </c>
      <c r="S372" s="25"/>
      <c r="T372" s="20" t="s">
        <v>63</v>
      </c>
      <c r="U372" s="26" t="s">
        <v>65</v>
      </c>
      <c r="V372" s="133">
        <f>+BaseV!K375</f>
        <v>0</v>
      </c>
      <c r="W372" s="31">
        <f>+BaseV!R375</f>
        <v>0</v>
      </c>
      <c r="X372" s="10">
        <v>1</v>
      </c>
      <c r="AB372" s="10">
        <f>+BaseV!P375</f>
        <v>0</v>
      </c>
    </row>
    <row r="373" spans="1:28" x14ac:dyDescent="0.2">
      <c r="A373" s="28">
        <f>+BaseV!C376</f>
        <v>0</v>
      </c>
      <c r="B373" s="28">
        <f>+BaseV!Q376</f>
        <v>0</v>
      </c>
      <c r="C373" s="21"/>
      <c r="D373" s="21"/>
      <c r="E373" s="28">
        <f>+BaseV!F376</f>
        <v>0</v>
      </c>
      <c r="F373" s="50">
        <f>+BaseV!G376</f>
        <v>0</v>
      </c>
      <c r="G373" s="28">
        <f>+BaseV!I376</f>
        <v>0</v>
      </c>
      <c r="H373" s="51">
        <f>+BaseV!O376</f>
        <v>0</v>
      </c>
      <c r="I373" s="156">
        <f>+BaseV!S376</f>
        <v>0</v>
      </c>
      <c r="J373" s="156">
        <f>+BaseV!T376</f>
        <v>0</v>
      </c>
      <c r="K373" s="36">
        <f t="shared" si="5"/>
        <v>0</v>
      </c>
      <c r="L373" s="51">
        <f>+BaseV!E376</f>
        <v>0</v>
      </c>
      <c r="M373" s="20"/>
      <c r="N373" s="20" t="s">
        <v>63</v>
      </c>
      <c r="O373" s="49">
        <v>900247589</v>
      </c>
      <c r="P373" s="22"/>
      <c r="Q373" s="23">
        <f>+BaseV!V376</f>
        <v>0</v>
      </c>
      <c r="R373" s="44" t="s">
        <v>64</v>
      </c>
      <c r="S373" s="25"/>
      <c r="T373" s="20" t="s">
        <v>63</v>
      </c>
      <c r="U373" s="26" t="s">
        <v>65</v>
      </c>
      <c r="V373" s="133">
        <f>+BaseV!K376</f>
        <v>0</v>
      </c>
      <c r="W373" s="31">
        <f>+BaseV!R376</f>
        <v>0</v>
      </c>
      <c r="X373" s="10">
        <v>1</v>
      </c>
      <c r="AB373" s="10">
        <f>+BaseV!P376</f>
        <v>0</v>
      </c>
    </row>
    <row r="374" spans="1:28" x14ac:dyDescent="0.2">
      <c r="A374" s="28">
        <f>+BaseV!C377</f>
        <v>0</v>
      </c>
      <c r="B374" s="28">
        <f>+BaseV!Q377</f>
        <v>0</v>
      </c>
      <c r="C374" s="21"/>
      <c r="D374" s="21"/>
      <c r="E374" s="28">
        <f>+BaseV!F377</f>
        <v>0</v>
      </c>
      <c r="F374" s="50">
        <f>+BaseV!G377</f>
        <v>0</v>
      </c>
      <c r="G374" s="28">
        <f>+BaseV!I377</f>
        <v>0</v>
      </c>
      <c r="H374" s="51">
        <f>+BaseV!O377</f>
        <v>0</v>
      </c>
      <c r="I374" s="156">
        <f>+BaseV!S377</f>
        <v>0</v>
      </c>
      <c r="J374" s="156">
        <f>+BaseV!T377</f>
        <v>0</v>
      </c>
      <c r="K374" s="36">
        <f t="shared" si="5"/>
        <v>0</v>
      </c>
      <c r="L374" s="51">
        <f>+BaseV!E377</f>
        <v>0</v>
      </c>
      <c r="M374" s="20"/>
      <c r="N374" s="20" t="s">
        <v>63</v>
      </c>
      <c r="O374" s="49">
        <v>900247589</v>
      </c>
      <c r="P374" s="22"/>
      <c r="Q374" s="23">
        <f>+BaseV!V377</f>
        <v>0</v>
      </c>
      <c r="R374" s="44" t="s">
        <v>64</v>
      </c>
      <c r="S374" s="25"/>
      <c r="T374" s="20" t="s">
        <v>63</v>
      </c>
      <c r="U374" s="26" t="s">
        <v>65</v>
      </c>
      <c r="V374" s="133">
        <f>+BaseV!K377</f>
        <v>0</v>
      </c>
      <c r="W374" s="31">
        <f>+BaseV!R377</f>
        <v>0</v>
      </c>
      <c r="X374" s="10">
        <v>1</v>
      </c>
      <c r="AB374" s="10">
        <f>+BaseV!P377</f>
        <v>0</v>
      </c>
    </row>
    <row r="375" spans="1:28" x14ac:dyDescent="0.2">
      <c r="A375" s="28">
        <f>+BaseV!C378</f>
        <v>0</v>
      </c>
      <c r="B375" s="28">
        <f>+BaseV!Q378</f>
        <v>0</v>
      </c>
      <c r="C375" s="21"/>
      <c r="D375" s="21"/>
      <c r="E375" s="28">
        <f>+BaseV!F378</f>
        <v>0</v>
      </c>
      <c r="F375" s="50">
        <f>+BaseV!G378</f>
        <v>0</v>
      </c>
      <c r="G375" s="28">
        <f>+BaseV!I378</f>
        <v>0</v>
      </c>
      <c r="H375" s="51">
        <f>+BaseV!O378</f>
        <v>0</v>
      </c>
      <c r="I375" s="156">
        <f>+BaseV!S378</f>
        <v>0</v>
      </c>
      <c r="J375" s="156">
        <f>+BaseV!T378</f>
        <v>0</v>
      </c>
      <c r="K375" s="36">
        <f t="shared" si="5"/>
        <v>0</v>
      </c>
      <c r="L375" s="51">
        <f>+BaseV!E378</f>
        <v>0</v>
      </c>
      <c r="M375" s="20"/>
      <c r="N375" s="20" t="s">
        <v>63</v>
      </c>
      <c r="O375" s="49">
        <v>900247589</v>
      </c>
      <c r="P375" s="22"/>
      <c r="Q375" s="23">
        <f>+BaseV!V378</f>
        <v>0</v>
      </c>
      <c r="R375" s="44" t="s">
        <v>64</v>
      </c>
      <c r="S375" s="25"/>
      <c r="T375" s="20" t="s">
        <v>63</v>
      </c>
      <c r="U375" s="26" t="s">
        <v>65</v>
      </c>
      <c r="V375" s="133">
        <f>+BaseV!K378</f>
        <v>0</v>
      </c>
      <c r="W375" s="31">
        <f>+BaseV!R378</f>
        <v>0</v>
      </c>
      <c r="X375" s="10">
        <v>1</v>
      </c>
      <c r="AB375" s="10">
        <f>+BaseV!P378</f>
        <v>0</v>
      </c>
    </row>
    <row r="376" spans="1:28" x14ac:dyDescent="0.2">
      <c r="A376" s="28">
        <f>+BaseV!C379</f>
        <v>0</v>
      </c>
      <c r="B376" s="28">
        <f>+BaseV!Q379</f>
        <v>0</v>
      </c>
      <c r="C376" s="21"/>
      <c r="D376" s="21"/>
      <c r="E376" s="28">
        <f>+BaseV!F379</f>
        <v>0</v>
      </c>
      <c r="F376" s="50">
        <f>+BaseV!G379</f>
        <v>0</v>
      </c>
      <c r="G376" s="28">
        <f>+BaseV!I379</f>
        <v>0</v>
      </c>
      <c r="H376" s="51">
        <f>+BaseV!O379</f>
        <v>0</v>
      </c>
      <c r="I376" s="156">
        <f>+BaseV!S379</f>
        <v>0</v>
      </c>
      <c r="J376" s="156">
        <f>+BaseV!T379</f>
        <v>0</v>
      </c>
      <c r="K376" s="36">
        <f t="shared" si="5"/>
        <v>0</v>
      </c>
      <c r="L376" s="51">
        <f>+BaseV!E379</f>
        <v>0</v>
      </c>
      <c r="M376" s="20"/>
      <c r="N376" s="20" t="s">
        <v>63</v>
      </c>
      <c r="O376" s="49">
        <v>900247589</v>
      </c>
      <c r="P376" s="22"/>
      <c r="Q376" s="23">
        <f>+BaseV!V379</f>
        <v>0</v>
      </c>
      <c r="R376" s="44" t="s">
        <v>64</v>
      </c>
      <c r="S376" s="25"/>
      <c r="T376" s="20" t="s">
        <v>63</v>
      </c>
      <c r="U376" s="26" t="s">
        <v>65</v>
      </c>
      <c r="V376" s="133">
        <f>+BaseV!K379</f>
        <v>0</v>
      </c>
      <c r="W376" s="31">
        <f>+BaseV!R379</f>
        <v>0</v>
      </c>
      <c r="X376" s="10">
        <v>1</v>
      </c>
      <c r="AB376" s="10">
        <f>+BaseV!P379</f>
        <v>0</v>
      </c>
    </row>
    <row r="377" spans="1:28" x14ac:dyDescent="0.2">
      <c r="A377" s="28">
        <f>+BaseV!C380</f>
        <v>0</v>
      </c>
      <c r="B377" s="28">
        <f>+BaseV!Q380</f>
        <v>0</v>
      </c>
      <c r="C377" s="21"/>
      <c r="D377" s="21"/>
      <c r="E377" s="28">
        <f>+BaseV!F380</f>
        <v>0</v>
      </c>
      <c r="F377" s="50">
        <f>+BaseV!G380</f>
        <v>0</v>
      </c>
      <c r="G377" s="28">
        <f>+BaseV!I380</f>
        <v>0</v>
      </c>
      <c r="H377" s="51">
        <f>+BaseV!O380</f>
        <v>0</v>
      </c>
      <c r="I377" s="156">
        <f>+BaseV!S380</f>
        <v>0</v>
      </c>
      <c r="J377" s="156">
        <f>+BaseV!T380</f>
        <v>0</v>
      </c>
      <c r="K377" s="36">
        <f t="shared" si="5"/>
        <v>0</v>
      </c>
      <c r="L377" s="51">
        <f>+BaseV!E380</f>
        <v>0</v>
      </c>
      <c r="M377" s="20"/>
      <c r="N377" s="20" t="s">
        <v>63</v>
      </c>
      <c r="O377" s="49">
        <v>900247589</v>
      </c>
      <c r="P377" s="22"/>
      <c r="Q377" s="23">
        <f>+BaseV!V380</f>
        <v>0</v>
      </c>
      <c r="R377" s="44" t="s">
        <v>64</v>
      </c>
      <c r="S377" s="25"/>
      <c r="T377" s="20" t="s">
        <v>63</v>
      </c>
      <c r="U377" s="26" t="s">
        <v>65</v>
      </c>
      <c r="V377" s="133">
        <f>+BaseV!K380</f>
        <v>0</v>
      </c>
      <c r="W377" s="31">
        <f>+BaseV!R380</f>
        <v>0</v>
      </c>
      <c r="X377" s="10">
        <v>1</v>
      </c>
      <c r="AB377" s="10">
        <f>+BaseV!P380</f>
        <v>0</v>
      </c>
    </row>
    <row r="378" spans="1:28" x14ac:dyDescent="0.2">
      <c r="A378" s="28">
        <f>+BaseV!C381</f>
        <v>0</v>
      </c>
      <c r="B378" s="28">
        <f>+BaseV!Q381</f>
        <v>0</v>
      </c>
      <c r="C378" s="21"/>
      <c r="D378" s="21"/>
      <c r="E378" s="28">
        <f>+BaseV!F381</f>
        <v>0</v>
      </c>
      <c r="F378" s="50">
        <f>+BaseV!G381</f>
        <v>0</v>
      </c>
      <c r="G378" s="28">
        <f>+BaseV!I381</f>
        <v>0</v>
      </c>
      <c r="H378" s="51">
        <f>+BaseV!O381</f>
        <v>0</v>
      </c>
      <c r="I378" s="156">
        <f>+BaseV!S381</f>
        <v>0</v>
      </c>
      <c r="J378" s="156">
        <f>+BaseV!T381</f>
        <v>0</v>
      </c>
      <c r="K378" s="36">
        <f t="shared" si="5"/>
        <v>0</v>
      </c>
      <c r="L378" s="51">
        <f>+BaseV!E381</f>
        <v>0</v>
      </c>
      <c r="M378" s="20"/>
      <c r="N378" s="20" t="s">
        <v>63</v>
      </c>
      <c r="O378" s="49">
        <v>900247589</v>
      </c>
      <c r="P378" s="22"/>
      <c r="Q378" s="23">
        <f>+BaseV!V381</f>
        <v>0</v>
      </c>
      <c r="R378" s="44" t="s">
        <v>64</v>
      </c>
      <c r="S378" s="25"/>
      <c r="T378" s="20" t="s">
        <v>63</v>
      </c>
      <c r="U378" s="26" t="s">
        <v>65</v>
      </c>
      <c r="V378" s="133">
        <f>+BaseV!K381</f>
        <v>0</v>
      </c>
      <c r="W378" s="31">
        <f>+BaseV!R381</f>
        <v>0</v>
      </c>
      <c r="X378" s="10">
        <v>1</v>
      </c>
      <c r="AB378" s="10">
        <f>+BaseV!P381</f>
        <v>0</v>
      </c>
    </row>
    <row r="379" spans="1:28" x14ac:dyDescent="0.2">
      <c r="A379" s="28">
        <f>+BaseV!C382</f>
        <v>0</v>
      </c>
      <c r="B379" s="28">
        <f>+BaseV!Q382</f>
        <v>0</v>
      </c>
      <c r="C379" s="21"/>
      <c r="D379" s="21"/>
      <c r="E379" s="28">
        <f>+BaseV!F382</f>
        <v>0</v>
      </c>
      <c r="F379" s="50">
        <f>+BaseV!G382</f>
        <v>0</v>
      </c>
      <c r="G379" s="28">
        <f>+BaseV!I382</f>
        <v>0</v>
      </c>
      <c r="H379" s="51">
        <f>+BaseV!O382</f>
        <v>0</v>
      </c>
      <c r="I379" s="156">
        <f>+BaseV!S382</f>
        <v>0</v>
      </c>
      <c r="J379" s="156">
        <f>+BaseV!T382</f>
        <v>0</v>
      </c>
      <c r="K379" s="36">
        <f t="shared" si="5"/>
        <v>0</v>
      </c>
      <c r="L379" s="51">
        <f>+BaseV!E382</f>
        <v>0</v>
      </c>
      <c r="M379" s="20"/>
      <c r="N379" s="20" t="s">
        <v>63</v>
      </c>
      <c r="O379" s="49">
        <v>900247589</v>
      </c>
      <c r="P379" s="22"/>
      <c r="Q379" s="23">
        <f>+BaseV!V382</f>
        <v>0</v>
      </c>
      <c r="R379" s="44" t="s">
        <v>64</v>
      </c>
      <c r="S379" s="25"/>
      <c r="T379" s="20" t="s">
        <v>63</v>
      </c>
      <c r="U379" s="26" t="s">
        <v>65</v>
      </c>
      <c r="V379" s="133">
        <f>+BaseV!K382</f>
        <v>0</v>
      </c>
      <c r="W379" s="31">
        <f>+BaseV!R382</f>
        <v>0</v>
      </c>
      <c r="X379" s="10">
        <v>1</v>
      </c>
      <c r="AB379" s="10">
        <f>+BaseV!P382</f>
        <v>0</v>
      </c>
    </row>
    <row r="380" spans="1:28" x14ac:dyDescent="0.2">
      <c r="A380" s="28">
        <f>+BaseV!C383</f>
        <v>0</v>
      </c>
      <c r="B380" s="28">
        <f>+BaseV!Q383</f>
        <v>0</v>
      </c>
      <c r="C380" s="21"/>
      <c r="D380" s="21"/>
      <c r="E380" s="28">
        <f>+BaseV!F383</f>
        <v>0</v>
      </c>
      <c r="F380" s="50">
        <f>+BaseV!G383</f>
        <v>0</v>
      </c>
      <c r="G380" s="28">
        <f>+BaseV!I383</f>
        <v>0</v>
      </c>
      <c r="H380" s="51">
        <f>+BaseV!O383</f>
        <v>0</v>
      </c>
      <c r="I380" s="156">
        <f>+BaseV!S383</f>
        <v>0</v>
      </c>
      <c r="J380" s="156">
        <f>+BaseV!T383</f>
        <v>0</v>
      </c>
      <c r="K380" s="36">
        <f t="shared" si="5"/>
        <v>0</v>
      </c>
      <c r="L380" s="51">
        <f>+BaseV!E383</f>
        <v>0</v>
      </c>
      <c r="M380" s="20"/>
      <c r="N380" s="20" t="s">
        <v>63</v>
      </c>
      <c r="O380" s="49">
        <v>900247589</v>
      </c>
      <c r="P380" s="22"/>
      <c r="Q380" s="23">
        <f>+BaseV!V383</f>
        <v>0</v>
      </c>
      <c r="R380" s="44" t="s">
        <v>64</v>
      </c>
      <c r="S380" s="25"/>
      <c r="T380" s="20" t="s">
        <v>63</v>
      </c>
      <c r="U380" s="26" t="s">
        <v>65</v>
      </c>
      <c r="V380" s="133">
        <f>+BaseV!K383</f>
        <v>0</v>
      </c>
      <c r="W380" s="31">
        <f>+BaseV!R383</f>
        <v>0</v>
      </c>
      <c r="X380" s="10">
        <v>1</v>
      </c>
      <c r="AB380" s="10">
        <f>+BaseV!P383</f>
        <v>0</v>
      </c>
    </row>
    <row r="381" spans="1:28" x14ac:dyDescent="0.2">
      <c r="A381" s="28">
        <f>+BaseV!C384</f>
        <v>0</v>
      </c>
      <c r="B381" s="28">
        <f>+BaseV!Q384</f>
        <v>0</v>
      </c>
      <c r="C381" s="21"/>
      <c r="D381" s="21"/>
      <c r="E381" s="28">
        <f>+BaseV!F384</f>
        <v>0</v>
      </c>
      <c r="F381" s="50">
        <f>+BaseV!G384</f>
        <v>0</v>
      </c>
      <c r="G381" s="28">
        <f>+BaseV!I384</f>
        <v>0</v>
      </c>
      <c r="H381" s="51">
        <f>+BaseV!O384</f>
        <v>0</v>
      </c>
      <c r="I381" s="156">
        <f>+BaseV!S384</f>
        <v>0</v>
      </c>
      <c r="J381" s="156">
        <f>+BaseV!T384</f>
        <v>0</v>
      </c>
      <c r="K381" s="36">
        <f t="shared" si="5"/>
        <v>0</v>
      </c>
      <c r="L381" s="51">
        <f>+BaseV!E384</f>
        <v>0</v>
      </c>
      <c r="M381" s="20"/>
      <c r="N381" s="20" t="s">
        <v>63</v>
      </c>
      <c r="O381" s="49">
        <v>900247589</v>
      </c>
      <c r="P381" s="22"/>
      <c r="Q381" s="23">
        <f>+BaseV!V384</f>
        <v>0</v>
      </c>
      <c r="R381" s="44" t="s">
        <v>64</v>
      </c>
      <c r="S381" s="25"/>
      <c r="T381" s="20" t="s">
        <v>63</v>
      </c>
      <c r="U381" s="26" t="s">
        <v>65</v>
      </c>
      <c r="V381" s="133">
        <f>+BaseV!K384</f>
        <v>0</v>
      </c>
      <c r="W381" s="31">
        <f>+BaseV!R384</f>
        <v>0</v>
      </c>
      <c r="X381" s="10">
        <v>1</v>
      </c>
      <c r="AB381" s="10">
        <f>+BaseV!P384</f>
        <v>0</v>
      </c>
    </row>
    <row r="382" spans="1:28" x14ac:dyDescent="0.2">
      <c r="A382" s="28">
        <f>+BaseV!C385</f>
        <v>0</v>
      </c>
      <c r="B382" s="28">
        <f>+BaseV!Q385</f>
        <v>0</v>
      </c>
      <c r="C382" s="21"/>
      <c r="D382" s="21"/>
      <c r="E382" s="28">
        <f>+BaseV!F385</f>
        <v>0</v>
      </c>
      <c r="F382" s="50">
        <f>+BaseV!G385</f>
        <v>0</v>
      </c>
      <c r="G382" s="28">
        <f>+BaseV!I385</f>
        <v>0</v>
      </c>
      <c r="H382" s="51">
        <f>+BaseV!O385</f>
        <v>0</v>
      </c>
      <c r="I382" s="156">
        <f>+BaseV!S385</f>
        <v>0</v>
      </c>
      <c r="J382" s="156">
        <f>+BaseV!T385</f>
        <v>0</v>
      </c>
      <c r="K382" s="36">
        <f t="shared" si="5"/>
        <v>0</v>
      </c>
      <c r="L382" s="51">
        <f>+BaseV!E385</f>
        <v>0</v>
      </c>
      <c r="M382" s="20"/>
      <c r="N382" s="20" t="s">
        <v>63</v>
      </c>
      <c r="O382" s="49">
        <v>900247589</v>
      </c>
      <c r="P382" s="22"/>
      <c r="Q382" s="23">
        <f>+BaseV!V385</f>
        <v>0</v>
      </c>
      <c r="R382" s="44" t="s">
        <v>64</v>
      </c>
      <c r="S382" s="25"/>
      <c r="T382" s="20" t="s">
        <v>63</v>
      </c>
      <c r="U382" s="26" t="s">
        <v>65</v>
      </c>
      <c r="V382" s="133">
        <f>+BaseV!K385</f>
        <v>0</v>
      </c>
      <c r="W382" s="31">
        <f>+BaseV!R385</f>
        <v>0</v>
      </c>
      <c r="X382" s="10">
        <v>1</v>
      </c>
      <c r="AB382" s="10">
        <f>+BaseV!P385</f>
        <v>0</v>
      </c>
    </row>
    <row r="383" spans="1:28" x14ac:dyDescent="0.2">
      <c r="A383" s="28">
        <f>+BaseV!C386</f>
        <v>0</v>
      </c>
      <c r="B383" s="28">
        <f>+BaseV!Q386</f>
        <v>0</v>
      </c>
      <c r="C383" s="21"/>
      <c r="D383" s="21"/>
      <c r="E383" s="28">
        <f>+BaseV!F386</f>
        <v>0</v>
      </c>
      <c r="F383" s="50">
        <f>+BaseV!G386</f>
        <v>0</v>
      </c>
      <c r="G383" s="28">
        <f>+BaseV!I386</f>
        <v>0</v>
      </c>
      <c r="H383" s="51">
        <f>+BaseV!O386</f>
        <v>0</v>
      </c>
      <c r="I383" s="156">
        <f>+BaseV!S386</f>
        <v>0</v>
      </c>
      <c r="J383" s="156">
        <f>+BaseV!T386</f>
        <v>0</v>
      </c>
      <c r="K383" s="36">
        <f t="shared" si="5"/>
        <v>0</v>
      </c>
      <c r="L383" s="51">
        <f>+BaseV!E386</f>
        <v>0</v>
      </c>
      <c r="M383" s="20"/>
      <c r="N383" s="20" t="s">
        <v>63</v>
      </c>
      <c r="O383" s="49">
        <v>900247589</v>
      </c>
      <c r="P383" s="22"/>
      <c r="Q383" s="23">
        <f>+BaseV!V386</f>
        <v>0</v>
      </c>
      <c r="R383" s="44" t="s">
        <v>64</v>
      </c>
      <c r="S383" s="25"/>
      <c r="T383" s="20" t="s">
        <v>63</v>
      </c>
      <c r="U383" s="26" t="s">
        <v>65</v>
      </c>
      <c r="V383" s="133">
        <f>+BaseV!K386</f>
        <v>0</v>
      </c>
      <c r="W383" s="31">
        <f>+BaseV!R386</f>
        <v>0</v>
      </c>
      <c r="X383" s="10">
        <v>1</v>
      </c>
      <c r="AB383" s="10">
        <f>+BaseV!P386</f>
        <v>0</v>
      </c>
    </row>
    <row r="384" spans="1:28" x14ac:dyDescent="0.2">
      <c r="A384" s="28">
        <f>+BaseV!C387</f>
        <v>0</v>
      </c>
      <c r="B384" s="28">
        <f>+BaseV!Q387</f>
        <v>0</v>
      </c>
      <c r="C384" s="21"/>
      <c r="D384" s="21"/>
      <c r="E384" s="28">
        <f>+BaseV!F387</f>
        <v>0</v>
      </c>
      <c r="F384" s="50">
        <f>+BaseV!G387</f>
        <v>0</v>
      </c>
      <c r="G384" s="28">
        <f>+BaseV!I387</f>
        <v>0</v>
      </c>
      <c r="H384" s="51">
        <f>+BaseV!O387</f>
        <v>0</v>
      </c>
      <c r="I384" s="156">
        <f>+BaseV!S387</f>
        <v>0</v>
      </c>
      <c r="J384" s="156">
        <f>+BaseV!T387</f>
        <v>0</v>
      </c>
      <c r="K384" s="36">
        <f t="shared" si="5"/>
        <v>0</v>
      </c>
      <c r="L384" s="51">
        <f>+BaseV!E387</f>
        <v>0</v>
      </c>
      <c r="M384" s="20"/>
      <c r="N384" s="20" t="s">
        <v>63</v>
      </c>
      <c r="O384" s="49">
        <v>900247589</v>
      </c>
      <c r="P384" s="22"/>
      <c r="Q384" s="23">
        <f>+BaseV!V387</f>
        <v>0</v>
      </c>
      <c r="R384" s="44" t="s">
        <v>64</v>
      </c>
      <c r="S384" s="25"/>
      <c r="T384" s="20" t="s">
        <v>63</v>
      </c>
      <c r="U384" s="26" t="s">
        <v>65</v>
      </c>
      <c r="V384" s="133">
        <f>+BaseV!K387</f>
        <v>0</v>
      </c>
      <c r="W384" s="31">
        <f>+BaseV!R387</f>
        <v>0</v>
      </c>
      <c r="X384" s="10">
        <v>1</v>
      </c>
      <c r="AB384" s="10">
        <f>+BaseV!P387</f>
        <v>0</v>
      </c>
    </row>
    <row r="385" spans="1:28" x14ac:dyDescent="0.2">
      <c r="A385" s="28">
        <f>+BaseV!C388</f>
        <v>0</v>
      </c>
      <c r="B385" s="28">
        <f>+BaseV!Q388</f>
        <v>0</v>
      </c>
      <c r="C385" s="21"/>
      <c r="D385" s="21"/>
      <c r="E385" s="28">
        <f>+BaseV!F388</f>
        <v>0</v>
      </c>
      <c r="F385" s="50">
        <f>+BaseV!G388</f>
        <v>0</v>
      </c>
      <c r="G385" s="28">
        <f>+BaseV!I388</f>
        <v>0</v>
      </c>
      <c r="H385" s="51">
        <f>+BaseV!O388</f>
        <v>0</v>
      </c>
      <c r="I385" s="156">
        <f>+BaseV!S388</f>
        <v>0</v>
      </c>
      <c r="J385" s="156">
        <f>+BaseV!T388</f>
        <v>0</v>
      </c>
      <c r="K385" s="36">
        <f t="shared" si="5"/>
        <v>0</v>
      </c>
      <c r="L385" s="51">
        <f>+BaseV!E388</f>
        <v>0</v>
      </c>
      <c r="M385" s="20"/>
      <c r="N385" s="20" t="s">
        <v>63</v>
      </c>
      <c r="O385" s="49">
        <v>900247589</v>
      </c>
      <c r="P385" s="22"/>
      <c r="Q385" s="23">
        <f>+BaseV!V388</f>
        <v>0</v>
      </c>
      <c r="R385" s="44" t="s">
        <v>64</v>
      </c>
      <c r="S385" s="25"/>
      <c r="T385" s="20" t="s">
        <v>63</v>
      </c>
      <c r="U385" s="26" t="s">
        <v>65</v>
      </c>
      <c r="V385" s="133">
        <f>+BaseV!K388</f>
        <v>0</v>
      </c>
      <c r="W385" s="31">
        <f>+BaseV!R388</f>
        <v>0</v>
      </c>
      <c r="X385" s="10">
        <v>1</v>
      </c>
      <c r="AB385" s="10">
        <f>+BaseV!P388</f>
        <v>0</v>
      </c>
    </row>
    <row r="386" spans="1:28" x14ac:dyDescent="0.2">
      <c r="A386" s="28">
        <f>+BaseV!C389</f>
        <v>0</v>
      </c>
      <c r="B386" s="28">
        <f>+BaseV!Q389</f>
        <v>0</v>
      </c>
      <c r="C386" s="21"/>
      <c r="D386" s="21"/>
      <c r="E386" s="28">
        <f>+BaseV!F389</f>
        <v>0</v>
      </c>
      <c r="F386" s="50">
        <f>+BaseV!G389</f>
        <v>0</v>
      </c>
      <c r="G386" s="28">
        <f>+BaseV!I389</f>
        <v>0</v>
      </c>
      <c r="H386" s="51">
        <f>+BaseV!O389</f>
        <v>0</v>
      </c>
      <c r="I386" s="156">
        <f>+BaseV!S389</f>
        <v>0</v>
      </c>
      <c r="J386" s="156">
        <f>+BaseV!T389</f>
        <v>0</v>
      </c>
      <c r="K386" s="36">
        <f t="shared" si="5"/>
        <v>0</v>
      </c>
      <c r="L386" s="51">
        <f>+BaseV!E389</f>
        <v>0</v>
      </c>
      <c r="M386" s="20"/>
      <c r="N386" s="20" t="s">
        <v>63</v>
      </c>
      <c r="O386" s="49">
        <v>900247589</v>
      </c>
      <c r="P386" s="22"/>
      <c r="Q386" s="23">
        <f>+BaseV!V389</f>
        <v>0</v>
      </c>
      <c r="R386" s="44" t="s">
        <v>64</v>
      </c>
      <c r="S386" s="25"/>
      <c r="T386" s="20" t="s">
        <v>63</v>
      </c>
      <c r="U386" s="26" t="s">
        <v>65</v>
      </c>
      <c r="V386" s="133">
        <f>+BaseV!K389</f>
        <v>0</v>
      </c>
      <c r="W386" s="31">
        <f>+BaseV!R389</f>
        <v>0</v>
      </c>
      <c r="X386" s="10">
        <v>1</v>
      </c>
      <c r="AB386" s="10">
        <f>+BaseV!P389</f>
        <v>0</v>
      </c>
    </row>
    <row r="387" spans="1:28" x14ac:dyDescent="0.2">
      <c r="A387" s="28">
        <f>+BaseV!C390</f>
        <v>0</v>
      </c>
      <c r="B387" s="28">
        <f>+BaseV!Q390</f>
        <v>0</v>
      </c>
      <c r="C387" s="21"/>
      <c r="D387" s="21"/>
      <c r="E387" s="28">
        <f>+BaseV!F390</f>
        <v>0</v>
      </c>
      <c r="F387" s="50">
        <f>+BaseV!G390</f>
        <v>0</v>
      </c>
      <c r="G387" s="28">
        <f>+BaseV!I390</f>
        <v>0</v>
      </c>
      <c r="H387" s="51">
        <f>+BaseV!O390</f>
        <v>0</v>
      </c>
      <c r="I387" s="156">
        <f>+BaseV!S390</f>
        <v>0</v>
      </c>
      <c r="J387" s="156">
        <f>+BaseV!T390</f>
        <v>0</v>
      </c>
      <c r="K387" s="36">
        <f t="shared" si="5"/>
        <v>0</v>
      </c>
      <c r="L387" s="51">
        <f>+BaseV!E390</f>
        <v>0</v>
      </c>
      <c r="M387" s="20"/>
      <c r="N387" s="20" t="s">
        <v>63</v>
      </c>
      <c r="O387" s="49">
        <v>900247589</v>
      </c>
      <c r="P387" s="22"/>
      <c r="Q387" s="23">
        <f>+BaseV!V390</f>
        <v>0</v>
      </c>
      <c r="R387" s="44" t="s">
        <v>64</v>
      </c>
      <c r="S387" s="25"/>
      <c r="T387" s="20" t="s">
        <v>63</v>
      </c>
      <c r="U387" s="26" t="s">
        <v>65</v>
      </c>
      <c r="V387" s="133">
        <f>+BaseV!K390</f>
        <v>0</v>
      </c>
      <c r="W387" s="31">
        <f>+BaseV!R390</f>
        <v>0</v>
      </c>
      <c r="X387" s="10">
        <v>1</v>
      </c>
      <c r="AB387" s="10">
        <f>+BaseV!P390</f>
        <v>0</v>
      </c>
    </row>
    <row r="388" spans="1:28" x14ac:dyDescent="0.2">
      <c r="A388" s="28">
        <f>+BaseV!C391</f>
        <v>0</v>
      </c>
      <c r="B388" s="28">
        <f>+BaseV!Q391</f>
        <v>0</v>
      </c>
      <c r="C388" s="21"/>
      <c r="D388" s="21"/>
      <c r="E388" s="28">
        <f>+BaseV!F391</f>
        <v>0</v>
      </c>
      <c r="F388" s="50">
        <f>+BaseV!G391</f>
        <v>0</v>
      </c>
      <c r="G388" s="28">
        <f>+BaseV!I391</f>
        <v>0</v>
      </c>
      <c r="H388" s="51">
        <f>+BaseV!O391</f>
        <v>0</v>
      </c>
      <c r="I388" s="156">
        <f>+BaseV!S391</f>
        <v>0</v>
      </c>
      <c r="J388" s="156">
        <f>+BaseV!T391</f>
        <v>0</v>
      </c>
      <c r="K388" s="36">
        <f t="shared" si="5"/>
        <v>0</v>
      </c>
      <c r="L388" s="51">
        <f>+BaseV!E391</f>
        <v>0</v>
      </c>
      <c r="M388" s="20"/>
      <c r="N388" s="20" t="s">
        <v>63</v>
      </c>
      <c r="O388" s="49">
        <v>900247589</v>
      </c>
      <c r="P388" s="22"/>
      <c r="Q388" s="23">
        <f>+BaseV!V391</f>
        <v>0</v>
      </c>
      <c r="R388" s="44" t="s">
        <v>64</v>
      </c>
      <c r="S388" s="25"/>
      <c r="T388" s="20" t="s">
        <v>63</v>
      </c>
      <c r="U388" s="26" t="s">
        <v>65</v>
      </c>
      <c r="V388" s="133">
        <f>+BaseV!K391</f>
        <v>0</v>
      </c>
      <c r="W388" s="31">
        <f>+BaseV!R391</f>
        <v>0</v>
      </c>
      <c r="X388" s="10">
        <v>1</v>
      </c>
      <c r="AB388" s="10">
        <f>+BaseV!P391</f>
        <v>0</v>
      </c>
    </row>
    <row r="389" spans="1:28" x14ac:dyDescent="0.2">
      <c r="A389" s="28">
        <f>+BaseV!C392</f>
        <v>0</v>
      </c>
      <c r="B389" s="28">
        <f>+BaseV!Q392</f>
        <v>0</v>
      </c>
      <c r="C389" s="21"/>
      <c r="D389" s="21"/>
      <c r="E389" s="28">
        <f>+BaseV!F392</f>
        <v>0</v>
      </c>
      <c r="F389" s="50">
        <f>+BaseV!G392</f>
        <v>0</v>
      </c>
      <c r="G389" s="28">
        <f>+BaseV!I392</f>
        <v>0</v>
      </c>
      <c r="H389" s="51">
        <f>+BaseV!O392</f>
        <v>0</v>
      </c>
      <c r="I389" s="156">
        <f>+BaseV!S392</f>
        <v>0</v>
      </c>
      <c r="J389" s="156">
        <f>+BaseV!T392</f>
        <v>0</v>
      </c>
      <c r="K389" s="36">
        <f t="shared" si="5"/>
        <v>0</v>
      </c>
      <c r="L389" s="51">
        <f>+BaseV!E392</f>
        <v>0</v>
      </c>
      <c r="M389" s="20"/>
      <c r="N389" s="20" t="s">
        <v>63</v>
      </c>
      <c r="O389" s="49">
        <v>900247589</v>
      </c>
      <c r="P389" s="22"/>
      <c r="Q389" s="23">
        <f>+BaseV!V392</f>
        <v>0</v>
      </c>
      <c r="R389" s="44" t="s">
        <v>64</v>
      </c>
      <c r="S389" s="25"/>
      <c r="T389" s="20" t="s">
        <v>63</v>
      </c>
      <c r="U389" s="26" t="s">
        <v>65</v>
      </c>
      <c r="V389" s="133">
        <f>+BaseV!K392</f>
        <v>0</v>
      </c>
      <c r="W389" s="31">
        <f>+BaseV!R392</f>
        <v>0</v>
      </c>
      <c r="X389" s="10">
        <v>1</v>
      </c>
      <c r="AB389" s="10">
        <f>+BaseV!P392</f>
        <v>0</v>
      </c>
    </row>
    <row r="390" spans="1:28" x14ac:dyDescent="0.2">
      <c r="A390" s="28">
        <f>+BaseV!C393</f>
        <v>0</v>
      </c>
      <c r="B390" s="28">
        <f>+BaseV!Q393</f>
        <v>0</v>
      </c>
      <c r="C390" s="21"/>
      <c r="D390" s="21"/>
      <c r="E390" s="28">
        <f>+BaseV!F393</f>
        <v>0</v>
      </c>
      <c r="F390" s="50">
        <f>+BaseV!G393</f>
        <v>0</v>
      </c>
      <c r="G390" s="28">
        <f>+BaseV!I393</f>
        <v>0</v>
      </c>
      <c r="H390" s="51">
        <f>+BaseV!O393</f>
        <v>0</v>
      </c>
      <c r="I390" s="156">
        <f>+BaseV!S393</f>
        <v>0</v>
      </c>
      <c r="J390" s="156">
        <f>+BaseV!T393</f>
        <v>0</v>
      </c>
      <c r="K390" s="36">
        <f t="shared" ref="K390:K453" si="6">I390*J390</f>
        <v>0</v>
      </c>
      <c r="L390" s="51">
        <f>+BaseV!E393</f>
        <v>0</v>
      </c>
      <c r="M390" s="20"/>
      <c r="N390" s="20" t="s">
        <v>63</v>
      </c>
      <c r="O390" s="49">
        <v>900247589</v>
      </c>
      <c r="P390" s="22"/>
      <c r="Q390" s="23">
        <f>+BaseV!V393</f>
        <v>0</v>
      </c>
      <c r="R390" s="44" t="s">
        <v>64</v>
      </c>
      <c r="S390" s="25"/>
      <c r="T390" s="20" t="s">
        <v>63</v>
      </c>
      <c r="U390" s="26" t="s">
        <v>65</v>
      </c>
      <c r="V390" s="133">
        <f>+BaseV!K393</f>
        <v>0</v>
      </c>
      <c r="W390" s="31">
        <f>+BaseV!R393</f>
        <v>0</v>
      </c>
      <c r="X390" s="10">
        <v>1</v>
      </c>
      <c r="AB390" s="10">
        <f>+BaseV!P393</f>
        <v>0</v>
      </c>
    </row>
    <row r="391" spans="1:28" x14ac:dyDescent="0.2">
      <c r="A391" s="28">
        <f>+BaseV!C394</f>
        <v>0</v>
      </c>
      <c r="B391" s="28">
        <f>+BaseV!Q394</f>
        <v>0</v>
      </c>
      <c r="C391" s="21"/>
      <c r="D391" s="21"/>
      <c r="E391" s="28">
        <f>+BaseV!F394</f>
        <v>0</v>
      </c>
      <c r="F391" s="50">
        <f>+BaseV!G394</f>
        <v>0</v>
      </c>
      <c r="G391" s="28">
        <f>+BaseV!I394</f>
        <v>0</v>
      </c>
      <c r="H391" s="51">
        <f>+BaseV!O394</f>
        <v>0</v>
      </c>
      <c r="I391" s="156">
        <f>+BaseV!S394</f>
        <v>0</v>
      </c>
      <c r="J391" s="156">
        <f>+BaseV!T394</f>
        <v>0</v>
      </c>
      <c r="K391" s="36">
        <f t="shared" si="6"/>
        <v>0</v>
      </c>
      <c r="L391" s="51">
        <f>+BaseV!E394</f>
        <v>0</v>
      </c>
      <c r="M391" s="20"/>
      <c r="N391" s="20" t="s">
        <v>63</v>
      </c>
      <c r="O391" s="49">
        <v>900247589</v>
      </c>
      <c r="P391" s="22"/>
      <c r="Q391" s="23">
        <f>+BaseV!V394</f>
        <v>0</v>
      </c>
      <c r="R391" s="44" t="s">
        <v>64</v>
      </c>
      <c r="S391" s="25"/>
      <c r="T391" s="20" t="s">
        <v>63</v>
      </c>
      <c r="U391" s="26" t="s">
        <v>65</v>
      </c>
      <c r="V391" s="133">
        <f>+BaseV!K394</f>
        <v>0</v>
      </c>
      <c r="W391" s="31">
        <f>+BaseV!R394</f>
        <v>0</v>
      </c>
      <c r="X391" s="10">
        <v>1</v>
      </c>
      <c r="AB391" s="10">
        <f>+BaseV!P394</f>
        <v>0</v>
      </c>
    </row>
    <row r="392" spans="1:28" x14ac:dyDescent="0.2">
      <c r="A392" s="28">
        <f>+BaseV!C395</f>
        <v>0</v>
      </c>
      <c r="B392" s="28">
        <f>+BaseV!Q395</f>
        <v>0</v>
      </c>
      <c r="C392" s="21"/>
      <c r="D392" s="21"/>
      <c r="E392" s="28">
        <f>+BaseV!F395</f>
        <v>0</v>
      </c>
      <c r="F392" s="50">
        <f>+BaseV!G395</f>
        <v>0</v>
      </c>
      <c r="G392" s="28">
        <f>+BaseV!I395</f>
        <v>0</v>
      </c>
      <c r="H392" s="51">
        <f>+BaseV!O395</f>
        <v>0</v>
      </c>
      <c r="I392" s="156">
        <f>+BaseV!S395</f>
        <v>0</v>
      </c>
      <c r="J392" s="156">
        <f>+BaseV!T395</f>
        <v>0</v>
      </c>
      <c r="K392" s="36">
        <f t="shared" si="6"/>
        <v>0</v>
      </c>
      <c r="L392" s="51">
        <f>+BaseV!E395</f>
        <v>0</v>
      </c>
      <c r="M392" s="20"/>
      <c r="N392" s="20" t="s">
        <v>63</v>
      </c>
      <c r="O392" s="49">
        <v>900247589</v>
      </c>
      <c r="P392" s="22"/>
      <c r="Q392" s="23">
        <f>+BaseV!V395</f>
        <v>0</v>
      </c>
      <c r="R392" s="44" t="s">
        <v>64</v>
      </c>
      <c r="S392" s="25"/>
      <c r="T392" s="20" t="s">
        <v>63</v>
      </c>
      <c r="U392" s="26" t="s">
        <v>65</v>
      </c>
      <c r="V392" s="133">
        <f>+BaseV!K395</f>
        <v>0</v>
      </c>
      <c r="W392" s="31">
        <f>+BaseV!R395</f>
        <v>0</v>
      </c>
      <c r="X392" s="10">
        <v>1</v>
      </c>
      <c r="AB392" s="10">
        <f>+BaseV!P395</f>
        <v>0</v>
      </c>
    </row>
    <row r="393" spans="1:28" x14ac:dyDescent="0.2">
      <c r="A393" s="28">
        <f>+BaseV!C396</f>
        <v>0</v>
      </c>
      <c r="B393" s="28">
        <f>+BaseV!Q396</f>
        <v>0</v>
      </c>
      <c r="C393" s="21"/>
      <c r="D393" s="21"/>
      <c r="E393" s="28">
        <f>+BaseV!F396</f>
        <v>0</v>
      </c>
      <c r="F393" s="50">
        <f>+BaseV!G396</f>
        <v>0</v>
      </c>
      <c r="G393" s="28">
        <f>+BaseV!I396</f>
        <v>0</v>
      </c>
      <c r="H393" s="51">
        <f>+BaseV!O396</f>
        <v>0</v>
      </c>
      <c r="I393" s="156">
        <f>+BaseV!S396</f>
        <v>0</v>
      </c>
      <c r="J393" s="156">
        <f>+BaseV!T396</f>
        <v>0</v>
      </c>
      <c r="K393" s="36">
        <f t="shared" si="6"/>
        <v>0</v>
      </c>
      <c r="L393" s="51">
        <f>+BaseV!E396</f>
        <v>0</v>
      </c>
      <c r="M393" s="20"/>
      <c r="N393" s="20" t="s">
        <v>63</v>
      </c>
      <c r="O393" s="49">
        <v>900247589</v>
      </c>
      <c r="P393" s="22"/>
      <c r="Q393" s="23">
        <f>+BaseV!V396</f>
        <v>0</v>
      </c>
      <c r="R393" s="44" t="s">
        <v>64</v>
      </c>
      <c r="S393" s="25"/>
      <c r="T393" s="20" t="s">
        <v>63</v>
      </c>
      <c r="U393" s="26" t="s">
        <v>65</v>
      </c>
      <c r="V393" s="133">
        <f>+BaseV!K396</f>
        <v>0</v>
      </c>
      <c r="W393" s="31">
        <f>+BaseV!R396</f>
        <v>0</v>
      </c>
      <c r="X393" s="10">
        <v>1</v>
      </c>
      <c r="AB393" s="10">
        <f>+BaseV!P396</f>
        <v>0</v>
      </c>
    </row>
    <row r="394" spans="1:28" x14ac:dyDescent="0.2">
      <c r="A394" s="28">
        <f>+BaseV!C397</f>
        <v>0</v>
      </c>
      <c r="B394" s="28">
        <f>+BaseV!Q397</f>
        <v>0</v>
      </c>
      <c r="C394" s="21"/>
      <c r="D394" s="21"/>
      <c r="E394" s="28">
        <f>+BaseV!F397</f>
        <v>0</v>
      </c>
      <c r="F394" s="50">
        <f>+BaseV!G397</f>
        <v>0</v>
      </c>
      <c r="G394" s="28">
        <f>+BaseV!I397</f>
        <v>0</v>
      </c>
      <c r="H394" s="51">
        <f>+BaseV!O397</f>
        <v>0</v>
      </c>
      <c r="I394" s="156">
        <f>+BaseV!S397</f>
        <v>0</v>
      </c>
      <c r="J394" s="156">
        <f>+BaseV!T397</f>
        <v>0</v>
      </c>
      <c r="K394" s="36">
        <f t="shared" si="6"/>
        <v>0</v>
      </c>
      <c r="L394" s="51">
        <f>+BaseV!E397</f>
        <v>0</v>
      </c>
      <c r="M394" s="20"/>
      <c r="N394" s="20" t="s">
        <v>63</v>
      </c>
      <c r="O394" s="49">
        <v>900247589</v>
      </c>
      <c r="P394" s="22"/>
      <c r="Q394" s="23">
        <f>+BaseV!V397</f>
        <v>0</v>
      </c>
      <c r="R394" s="44" t="s">
        <v>64</v>
      </c>
      <c r="S394" s="25"/>
      <c r="T394" s="20" t="s">
        <v>63</v>
      </c>
      <c r="U394" s="26" t="s">
        <v>65</v>
      </c>
      <c r="V394" s="133">
        <f>+BaseV!K397</f>
        <v>0</v>
      </c>
      <c r="W394" s="31">
        <f>+BaseV!R397</f>
        <v>0</v>
      </c>
      <c r="X394" s="10">
        <v>1</v>
      </c>
      <c r="AB394" s="10">
        <f>+BaseV!P397</f>
        <v>0</v>
      </c>
    </row>
    <row r="395" spans="1:28" x14ac:dyDescent="0.2">
      <c r="A395" s="28">
        <f>+BaseV!C398</f>
        <v>0</v>
      </c>
      <c r="B395" s="28">
        <f>+BaseV!Q398</f>
        <v>0</v>
      </c>
      <c r="C395" s="21"/>
      <c r="D395" s="21"/>
      <c r="E395" s="28">
        <f>+BaseV!F398</f>
        <v>0</v>
      </c>
      <c r="F395" s="50">
        <f>+BaseV!G398</f>
        <v>0</v>
      </c>
      <c r="G395" s="28">
        <f>+BaseV!I398</f>
        <v>0</v>
      </c>
      <c r="H395" s="51">
        <f>+BaseV!O398</f>
        <v>0</v>
      </c>
      <c r="I395" s="156">
        <f>+BaseV!S398</f>
        <v>0</v>
      </c>
      <c r="J395" s="156">
        <f>+BaseV!T398</f>
        <v>0</v>
      </c>
      <c r="K395" s="36">
        <f t="shared" si="6"/>
        <v>0</v>
      </c>
      <c r="L395" s="51">
        <f>+BaseV!E398</f>
        <v>0</v>
      </c>
      <c r="M395" s="20"/>
      <c r="N395" s="20" t="s">
        <v>63</v>
      </c>
      <c r="O395" s="49">
        <v>900247589</v>
      </c>
      <c r="P395" s="22"/>
      <c r="Q395" s="23">
        <f>+BaseV!V398</f>
        <v>0</v>
      </c>
      <c r="R395" s="44" t="s">
        <v>64</v>
      </c>
      <c r="S395" s="25"/>
      <c r="T395" s="20" t="s">
        <v>63</v>
      </c>
      <c r="U395" s="26" t="s">
        <v>65</v>
      </c>
      <c r="V395" s="133">
        <f>+BaseV!K398</f>
        <v>0</v>
      </c>
      <c r="W395" s="31">
        <f>+BaseV!R398</f>
        <v>0</v>
      </c>
      <c r="X395" s="10">
        <v>1</v>
      </c>
      <c r="AB395" s="10">
        <f>+BaseV!P398</f>
        <v>0</v>
      </c>
    </row>
    <row r="396" spans="1:28" x14ac:dyDescent="0.2">
      <c r="A396" s="28">
        <f>+BaseV!C399</f>
        <v>0</v>
      </c>
      <c r="B396" s="28">
        <f>+BaseV!Q399</f>
        <v>0</v>
      </c>
      <c r="C396" s="21"/>
      <c r="D396" s="21"/>
      <c r="E396" s="28">
        <f>+BaseV!F399</f>
        <v>0</v>
      </c>
      <c r="F396" s="50">
        <f>+BaseV!G399</f>
        <v>0</v>
      </c>
      <c r="G396" s="28">
        <f>+BaseV!I399</f>
        <v>0</v>
      </c>
      <c r="H396" s="51">
        <f>+BaseV!O399</f>
        <v>0</v>
      </c>
      <c r="I396" s="156">
        <f>+BaseV!S399</f>
        <v>0</v>
      </c>
      <c r="J396" s="156">
        <f>+BaseV!T399</f>
        <v>0</v>
      </c>
      <c r="K396" s="36">
        <f t="shared" si="6"/>
        <v>0</v>
      </c>
      <c r="L396" s="51">
        <f>+BaseV!E399</f>
        <v>0</v>
      </c>
      <c r="M396" s="20"/>
      <c r="N396" s="20" t="s">
        <v>63</v>
      </c>
      <c r="O396" s="49">
        <v>900247589</v>
      </c>
      <c r="P396" s="22"/>
      <c r="Q396" s="23">
        <f>+BaseV!V399</f>
        <v>0</v>
      </c>
      <c r="R396" s="44" t="s">
        <v>64</v>
      </c>
      <c r="S396" s="25"/>
      <c r="T396" s="20" t="s">
        <v>63</v>
      </c>
      <c r="U396" s="26" t="s">
        <v>65</v>
      </c>
      <c r="V396" s="133">
        <f>+BaseV!K399</f>
        <v>0</v>
      </c>
      <c r="W396" s="31">
        <f>+BaseV!R399</f>
        <v>0</v>
      </c>
      <c r="X396" s="10">
        <v>1</v>
      </c>
      <c r="AB396" s="10">
        <f>+BaseV!P399</f>
        <v>0</v>
      </c>
    </row>
    <row r="397" spans="1:28" x14ac:dyDescent="0.2">
      <c r="A397" s="28">
        <f>+BaseV!C400</f>
        <v>0</v>
      </c>
      <c r="B397" s="28">
        <f>+BaseV!Q400</f>
        <v>0</v>
      </c>
      <c r="C397" s="21"/>
      <c r="D397" s="21"/>
      <c r="E397" s="28">
        <f>+BaseV!F400</f>
        <v>0</v>
      </c>
      <c r="F397" s="50">
        <f>+BaseV!G400</f>
        <v>0</v>
      </c>
      <c r="G397" s="28">
        <f>+BaseV!I400</f>
        <v>0</v>
      </c>
      <c r="H397" s="51">
        <f>+BaseV!O400</f>
        <v>0</v>
      </c>
      <c r="I397" s="156">
        <f>+BaseV!S400</f>
        <v>0</v>
      </c>
      <c r="J397" s="156">
        <f>+BaseV!T400</f>
        <v>0</v>
      </c>
      <c r="K397" s="36">
        <f t="shared" si="6"/>
        <v>0</v>
      </c>
      <c r="L397" s="51">
        <f>+BaseV!E400</f>
        <v>0</v>
      </c>
      <c r="M397" s="20"/>
      <c r="N397" s="20" t="s">
        <v>63</v>
      </c>
      <c r="O397" s="49">
        <v>900247589</v>
      </c>
      <c r="P397" s="22"/>
      <c r="Q397" s="23">
        <f>+BaseV!V400</f>
        <v>0</v>
      </c>
      <c r="R397" s="44" t="s">
        <v>64</v>
      </c>
      <c r="S397" s="25"/>
      <c r="T397" s="20" t="s">
        <v>63</v>
      </c>
      <c r="U397" s="26" t="s">
        <v>65</v>
      </c>
      <c r="V397" s="133">
        <f>+BaseV!K400</f>
        <v>0</v>
      </c>
      <c r="W397" s="31">
        <f>+BaseV!R400</f>
        <v>0</v>
      </c>
      <c r="X397" s="10">
        <v>1</v>
      </c>
      <c r="AB397" s="10">
        <f>+BaseV!P400</f>
        <v>0</v>
      </c>
    </row>
    <row r="398" spans="1:28" x14ac:dyDescent="0.2">
      <c r="A398" s="28">
        <f>+BaseV!C401</f>
        <v>0</v>
      </c>
      <c r="B398" s="28">
        <f>+BaseV!Q401</f>
        <v>0</v>
      </c>
      <c r="C398" s="21"/>
      <c r="D398" s="21"/>
      <c r="E398" s="28">
        <f>+BaseV!F401</f>
        <v>0</v>
      </c>
      <c r="F398" s="50">
        <f>+BaseV!G401</f>
        <v>0</v>
      </c>
      <c r="G398" s="28">
        <f>+BaseV!I401</f>
        <v>0</v>
      </c>
      <c r="H398" s="51">
        <f>+BaseV!O401</f>
        <v>0</v>
      </c>
      <c r="I398" s="156">
        <f>+BaseV!S401</f>
        <v>0</v>
      </c>
      <c r="J398" s="156">
        <f>+BaseV!T401</f>
        <v>0</v>
      </c>
      <c r="K398" s="36">
        <f t="shared" si="6"/>
        <v>0</v>
      </c>
      <c r="L398" s="51">
        <f>+BaseV!E401</f>
        <v>0</v>
      </c>
      <c r="M398" s="20"/>
      <c r="N398" s="20" t="s">
        <v>63</v>
      </c>
      <c r="O398" s="49">
        <v>900247589</v>
      </c>
      <c r="P398" s="22"/>
      <c r="Q398" s="23">
        <f>+BaseV!V401</f>
        <v>0</v>
      </c>
      <c r="R398" s="44" t="s">
        <v>64</v>
      </c>
      <c r="S398" s="25"/>
      <c r="T398" s="20" t="s">
        <v>63</v>
      </c>
      <c r="U398" s="26" t="s">
        <v>65</v>
      </c>
      <c r="V398" s="133">
        <f>+BaseV!K401</f>
        <v>0</v>
      </c>
      <c r="W398" s="31">
        <f>+BaseV!R401</f>
        <v>0</v>
      </c>
      <c r="X398" s="10">
        <v>1</v>
      </c>
      <c r="AB398" s="10">
        <f>+BaseV!P401</f>
        <v>0</v>
      </c>
    </row>
    <row r="399" spans="1:28" x14ac:dyDescent="0.2">
      <c r="A399" s="28">
        <f>+BaseV!C402</f>
        <v>0</v>
      </c>
      <c r="B399" s="28">
        <f>+BaseV!Q402</f>
        <v>0</v>
      </c>
      <c r="C399" s="21"/>
      <c r="D399" s="21"/>
      <c r="E399" s="28">
        <f>+BaseV!F402</f>
        <v>0</v>
      </c>
      <c r="F399" s="50">
        <f>+BaseV!G402</f>
        <v>0</v>
      </c>
      <c r="G399" s="28">
        <f>+BaseV!I402</f>
        <v>0</v>
      </c>
      <c r="H399" s="51">
        <f>+BaseV!O402</f>
        <v>0</v>
      </c>
      <c r="I399" s="156">
        <f>+BaseV!S402</f>
        <v>0</v>
      </c>
      <c r="J399" s="156">
        <f>+BaseV!T402</f>
        <v>0</v>
      </c>
      <c r="K399" s="36">
        <f t="shared" si="6"/>
        <v>0</v>
      </c>
      <c r="L399" s="51">
        <f>+BaseV!E402</f>
        <v>0</v>
      </c>
      <c r="M399" s="20"/>
      <c r="N399" s="20" t="s">
        <v>63</v>
      </c>
      <c r="O399" s="49">
        <v>900247589</v>
      </c>
      <c r="P399" s="22"/>
      <c r="Q399" s="23">
        <f>+BaseV!V402</f>
        <v>0</v>
      </c>
      <c r="R399" s="44" t="s">
        <v>64</v>
      </c>
      <c r="S399" s="25"/>
      <c r="T399" s="20" t="s">
        <v>63</v>
      </c>
      <c r="U399" s="26" t="s">
        <v>65</v>
      </c>
      <c r="V399" s="133">
        <f>+BaseV!K402</f>
        <v>0</v>
      </c>
      <c r="W399" s="31">
        <f>+BaseV!R402</f>
        <v>0</v>
      </c>
      <c r="X399" s="10">
        <v>1</v>
      </c>
      <c r="AB399" s="10">
        <f>+BaseV!P402</f>
        <v>0</v>
      </c>
    </row>
    <row r="400" spans="1:28" x14ac:dyDescent="0.2">
      <c r="A400" s="28">
        <f>+BaseV!C403</f>
        <v>0</v>
      </c>
      <c r="B400" s="28">
        <f>+BaseV!Q403</f>
        <v>0</v>
      </c>
      <c r="C400" s="21"/>
      <c r="D400" s="21"/>
      <c r="E400" s="28">
        <f>+BaseV!F403</f>
        <v>0</v>
      </c>
      <c r="F400" s="50">
        <f>+BaseV!G403</f>
        <v>0</v>
      </c>
      <c r="G400" s="28">
        <f>+BaseV!I403</f>
        <v>0</v>
      </c>
      <c r="H400" s="51">
        <f>+BaseV!O403</f>
        <v>0</v>
      </c>
      <c r="I400" s="156">
        <f>+BaseV!S403</f>
        <v>0</v>
      </c>
      <c r="J400" s="156">
        <f>+BaseV!T403</f>
        <v>0</v>
      </c>
      <c r="K400" s="36">
        <f t="shared" si="6"/>
        <v>0</v>
      </c>
      <c r="L400" s="51">
        <f>+BaseV!E403</f>
        <v>0</v>
      </c>
      <c r="M400" s="20"/>
      <c r="N400" s="20" t="s">
        <v>63</v>
      </c>
      <c r="O400" s="49">
        <v>900247589</v>
      </c>
      <c r="P400" s="22"/>
      <c r="Q400" s="23">
        <f>+BaseV!V403</f>
        <v>0</v>
      </c>
      <c r="R400" s="44" t="s">
        <v>64</v>
      </c>
      <c r="S400" s="25"/>
      <c r="T400" s="20" t="s">
        <v>63</v>
      </c>
      <c r="U400" s="26" t="s">
        <v>65</v>
      </c>
      <c r="V400" s="133">
        <f>+BaseV!K403</f>
        <v>0</v>
      </c>
      <c r="W400" s="31">
        <f>+BaseV!R403</f>
        <v>0</v>
      </c>
      <c r="X400" s="10">
        <v>1</v>
      </c>
      <c r="AB400" s="10">
        <f>+BaseV!P403</f>
        <v>0</v>
      </c>
    </row>
    <row r="401" spans="1:28" x14ac:dyDescent="0.2">
      <c r="A401" s="28">
        <f>+BaseV!C404</f>
        <v>0</v>
      </c>
      <c r="B401" s="28">
        <f>+BaseV!Q404</f>
        <v>0</v>
      </c>
      <c r="C401" s="21"/>
      <c r="D401" s="21"/>
      <c r="E401" s="28">
        <f>+BaseV!F404</f>
        <v>0</v>
      </c>
      <c r="F401" s="50">
        <f>+BaseV!G404</f>
        <v>0</v>
      </c>
      <c r="G401" s="28">
        <f>+BaseV!I404</f>
        <v>0</v>
      </c>
      <c r="H401" s="51">
        <f>+BaseV!O404</f>
        <v>0</v>
      </c>
      <c r="I401" s="156">
        <f>+BaseV!S404</f>
        <v>0</v>
      </c>
      <c r="J401" s="156">
        <f>+BaseV!T404</f>
        <v>0</v>
      </c>
      <c r="K401" s="36">
        <f t="shared" si="6"/>
        <v>0</v>
      </c>
      <c r="L401" s="51">
        <f>+BaseV!E404</f>
        <v>0</v>
      </c>
      <c r="M401" s="20"/>
      <c r="N401" s="20" t="s">
        <v>63</v>
      </c>
      <c r="O401" s="49">
        <v>900247589</v>
      </c>
      <c r="P401" s="22"/>
      <c r="Q401" s="23">
        <f>+BaseV!V404</f>
        <v>0</v>
      </c>
      <c r="R401" s="44" t="s">
        <v>64</v>
      </c>
      <c r="S401" s="25"/>
      <c r="T401" s="20" t="s">
        <v>63</v>
      </c>
      <c r="U401" s="26" t="s">
        <v>65</v>
      </c>
      <c r="V401" s="133">
        <f>+BaseV!K404</f>
        <v>0</v>
      </c>
      <c r="W401" s="31">
        <f>+BaseV!R404</f>
        <v>0</v>
      </c>
      <c r="X401" s="10">
        <v>1</v>
      </c>
      <c r="AB401" s="10">
        <f>+BaseV!P404</f>
        <v>0</v>
      </c>
    </row>
    <row r="402" spans="1:28" x14ac:dyDescent="0.2">
      <c r="A402" s="28">
        <f>+BaseV!C405</f>
        <v>0</v>
      </c>
      <c r="B402" s="28">
        <f>+BaseV!Q405</f>
        <v>0</v>
      </c>
      <c r="C402" s="21"/>
      <c r="D402" s="21"/>
      <c r="E402" s="28">
        <f>+BaseV!F405</f>
        <v>0</v>
      </c>
      <c r="F402" s="50">
        <f>+BaseV!G405</f>
        <v>0</v>
      </c>
      <c r="G402" s="28">
        <f>+BaseV!I405</f>
        <v>0</v>
      </c>
      <c r="H402" s="51">
        <f>+BaseV!O405</f>
        <v>0</v>
      </c>
      <c r="I402" s="156">
        <f>+BaseV!S405</f>
        <v>0</v>
      </c>
      <c r="J402" s="156">
        <f>+BaseV!T405</f>
        <v>0</v>
      </c>
      <c r="K402" s="36">
        <f t="shared" si="6"/>
        <v>0</v>
      </c>
      <c r="L402" s="51">
        <f>+BaseV!E405</f>
        <v>0</v>
      </c>
      <c r="M402" s="20"/>
      <c r="N402" s="20" t="s">
        <v>63</v>
      </c>
      <c r="O402" s="49">
        <v>900247589</v>
      </c>
      <c r="P402" s="22"/>
      <c r="Q402" s="23">
        <f>+BaseV!V405</f>
        <v>0</v>
      </c>
      <c r="R402" s="44" t="s">
        <v>64</v>
      </c>
      <c r="S402" s="25"/>
      <c r="T402" s="20" t="s">
        <v>63</v>
      </c>
      <c r="U402" s="26" t="s">
        <v>65</v>
      </c>
      <c r="V402" s="133">
        <f>+BaseV!K405</f>
        <v>0</v>
      </c>
      <c r="W402" s="31">
        <f>+BaseV!R405</f>
        <v>0</v>
      </c>
      <c r="X402" s="10">
        <v>1</v>
      </c>
      <c r="AB402" s="10">
        <f>+BaseV!P405</f>
        <v>0</v>
      </c>
    </row>
    <row r="403" spans="1:28" x14ac:dyDescent="0.2">
      <c r="A403" s="28">
        <f>+BaseV!C406</f>
        <v>0</v>
      </c>
      <c r="B403" s="28">
        <f>+BaseV!Q406</f>
        <v>0</v>
      </c>
      <c r="C403" s="21"/>
      <c r="D403" s="21"/>
      <c r="E403" s="28">
        <f>+BaseV!F406</f>
        <v>0</v>
      </c>
      <c r="F403" s="50">
        <f>+BaseV!G406</f>
        <v>0</v>
      </c>
      <c r="G403" s="28">
        <f>+BaseV!I406</f>
        <v>0</v>
      </c>
      <c r="H403" s="51">
        <f>+BaseV!O406</f>
        <v>0</v>
      </c>
      <c r="I403" s="156">
        <f>+BaseV!S406</f>
        <v>0</v>
      </c>
      <c r="J403" s="156">
        <f>+BaseV!T406</f>
        <v>0</v>
      </c>
      <c r="K403" s="36">
        <f t="shared" si="6"/>
        <v>0</v>
      </c>
      <c r="L403" s="51">
        <f>+BaseV!E406</f>
        <v>0</v>
      </c>
      <c r="M403" s="20"/>
      <c r="N403" s="20" t="s">
        <v>63</v>
      </c>
      <c r="O403" s="49">
        <v>900247589</v>
      </c>
      <c r="P403" s="22"/>
      <c r="Q403" s="23">
        <f>+BaseV!V406</f>
        <v>0</v>
      </c>
      <c r="R403" s="44" t="s">
        <v>64</v>
      </c>
      <c r="S403" s="25"/>
      <c r="T403" s="20" t="s">
        <v>63</v>
      </c>
      <c r="U403" s="26" t="s">
        <v>65</v>
      </c>
      <c r="V403" s="133">
        <f>+BaseV!K406</f>
        <v>0</v>
      </c>
      <c r="W403" s="31">
        <f>+BaseV!R406</f>
        <v>0</v>
      </c>
      <c r="X403" s="10">
        <v>1</v>
      </c>
      <c r="AB403" s="10">
        <f>+BaseV!P406</f>
        <v>0</v>
      </c>
    </row>
    <row r="404" spans="1:28" x14ac:dyDescent="0.2">
      <c r="A404" s="28">
        <f>+BaseV!C407</f>
        <v>0</v>
      </c>
      <c r="B404" s="28">
        <f>+BaseV!Q407</f>
        <v>0</v>
      </c>
      <c r="C404" s="21"/>
      <c r="D404" s="21"/>
      <c r="E404" s="28">
        <f>+BaseV!F407</f>
        <v>0</v>
      </c>
      <c r="F404" s="50">
        <f>+BaseV!G407</f>
        <v>0</v>
      </c>
      <c r="G404" s="28">
        <f>+BaseV!I407</f>
        <v>0</v>
      </c>
      <c r="H404" s="51">
        <f>+BaseV!O407</f>
        <v>0</v>
      </c>
      <c r="I404" s="156">
        <f>+BaseV!S407</f>
        <v>0</v>
      </c>
      <c r="J404" s="156">
        <f>+BaseV!T407</f>
        <v>0</v>
      </c>
      <c r="K404" s="36">
        <f t="shared" si="6"/>
        <v>0</v>
      </c>
      <c r="L404" s="51">
        <f>+BaseV!E407</f>
        <v>0</v>
      </c>
      <c r="M404" s="20"/>
      <c r="N404" s="20" t="s">
        <v>63</v>
      </c>
      <c r="O404" s="49">
        <v>900247589</v>
      </c>
      <c r="P404" s="22"/>
      <c r="Q404" s="23">
        <f>+BaseV!V407</f>
        <v>0</v>
      </c>
      <c r="R404" s="44" t="s">
        <v>64</v>
      </c>
      <c r="S404" s="25"/>
      <c r="T404" s="20" t="s">
        <v>63</v>
      </c>
      <c r="U404" s="26" t="s">
        <v>65</v>
      </c>
      <c r="V404" s="133">
        <f>+BaseV!K407</f>
        <v>0</v>
      </c>
      <c r="W404" s="31">
        <f>+BaseV!R407</f>
        <v>0</v>
      </c>
      <c r="X404" s="10">
        <v>1</v>
      </c>
      <c r="AB404" s="10">
        <f>+BaseV!P407</f>
        <v>0</v>
      </c>
    </row>
    <row r="405" spans="1:28" x14ac:dyDescent="0.2">
      <c r="A405" s="28">
        <f>+BaseV!C408</f>
        <v>0</v>
      </c>
      <c r="B405" s="28">
        <f>+BaseV!Q408</f>
        <v>0</v>
      </c>
      <c r="C405" s="21"/>
      <c r="D405" s="21"/>
      <c r="E405" s="28">
        <f>+BaseV!F408</f>
        <v>0</v>
      </c>
      <c r="F405" s="50">
        <f>+BaseV!G408</f>
        <v>0</v>
      </c>
      <c r="G405" s="28">
        <f>+BaseV!I408</f>
        <v>0</v>
      </c>
      <c r="H405" s="51">
        <f>+BaseV!O408</f>
        <v>0</v>
      </c>
      <c r="I405" s="156">
        <f>+BaseV!S408</f>
        <v>0</v>
      </c>
      <c r="J405" s="156">
        <f>+BaseV!T408</f>
        <v>0</v>
      </c>
      <c r="K405" s="36">
        <f t="shared" si="6"/>
        <v>0</v>
      </c>
      <c r="L405" s="51">
        <f>+BaseV!E408</f>
        <v>0</v>
      </c>
      <c r="M405" s="20"/>
      <c r="N405" s="20" t="s">
        <v>63</v>
      </c>
      <c r="O405" s="49">
        <v>900247589</v>
      </c>
      <c r="P405" s="22"/>
      <c r="Q405" s="23">
        <f>+BaseV!V408</f>
        <v>0</v>
      </c>
      <c r="R405" s="44" t="s">
        <v>64</v>
      </c>
      <c r="S405" s="25"/>
      <c r="T405" s="20" t="s">
        <v>63</v>
      </c>
      <c r="U405" s="26" t="s">
        <v>65</v>
      </c>
      <c r="V405" s="133">
        <f>+BaseV!K408</f>
        <v>0</v>
      </c>
      <c r="W405" s="31">
        <f>+BaseV!R408</f>
        <v>0</v>
      </c>
      <c r="X405" s="10">
        <v>1</v>
      </c>
      <c r="AB405" s="10">
        <f>+BaseV!P408</f>
        <v>0</v>
      </c>
    </row>
    <row r="406" spans="1:28" x14ac:dyDescent="0.2">
      <c r="A406" s="28">
        <f>+BaseV!C409</f>
        <v>0</v>
      </c>
      <c r="B406" s="28">
        <f>+BaseV!Q409</f>
        <v>0</v>
      </c>
      <c r="C406" s="21"/>
      <c r="D406" s="21"/>
      <c r="E406" s="28">
        <f>+BaseV!F409</f>
        <v>0</v>
      </c>
      <c r="F406" s="50">
        <f>+BaseV!G409</f>
        <v>0</v>
      </c>
      <c r="G406" s="28">
        <f>+BaseV!I409</f>
        <v>0</v>
      </c>
      <c r="H406" s="51">
        <f>+BaseV!O409</f>
        <v>0</v>
      </c>
      <c r="I406" s="156">
        <f>+BaseV!S409</f>
        <v>0</v>
      </c>
      <c r="J406" s="156">
        <f>+BaseV!T409</f>
        <v>0</v>
      </c>
      <c r="K406" s="36">
        <f t="shared" si="6"/>
        <v>0</v>
      </c>
      <c r="L406" s="51">
        <f>+BaseV!E409</f>
        <v>0</v>
      </c>
      <c r="M406" s="20"/>
      <c r="N406" s="20" t="s">
        <v>63</v>
      </c>
      <c r="O406" s="49">
        <v>900247589</v>
      </c>
      <c r="P406" s="22"/>
      <c r="Q406" s="23">
        <f>+BaseV!V409</f>
        <v>0</v>
      </c>
      <c r="R406" s="44" t="s">
        <v>64</v>
      </c>
      <c r="S406" s="25"/>
      <c r="T406" s="20" t="s">
        <v>63</v>
      </c>
      <c r="U406" s="26" t="s">
        <v>65</v>
      </c>
      <c r="V406" s="133">
        <f>+BaseV!K409</f>
        <v>0</v>
      </c>
      <c r="W406" s="31">
        <f>+BaseV!R409</f>
        <v>0</v>
      </c>
      <c r="X406" s="10">
        <v>1</v>
      </c>
      <c r="AB406" s="10">
        <f>+BaseV!P409</f>
        <v>0</v>
      </c>
    </row>
    <row r="407" spans="1:28" x14ac:dyDescent="0.2">
      <c r="A407" s="28">
        <f>+BaseV!C410</f>
        <v>0</v>
      </c>
      <c r="B407" s="28">
        <f>+BaseV!Q410</f>
        <v>0</v>
      </c>
      <c r="C407" s="21"/>
      <c r="D407" s="21"/>
      <c r="E407" s="28">
        <f>+BaseV!F410</f>
        <v>0</v>
      </c>
      <c r="F407" s="50">
        <f>+BaseV!G410</f>
        <v>0</v>
      </c>
      <c r="G407" s="28">
        <f>+BaseV!I410</f>
        <v>0</v>
      </c>
      <c r="H407" s="51">
        <f>+BaseV!O410</f>
        <v>0</v>
      </c>
      <c r="I407" s="156">
        <f>+BaseV!S410</f>
        <v>0</v>
      </c>
      <c r="J407" s="156">
        <f>+BaseV!T410</f>
        <v>0</v>
      </c>
      <c r="K407" s="36">
        <f t="shared" si="6"/>
        <v>0</v>
      </c>
      <c r="L407" s="51">
        <f>+BaseV!E410</f>
        <v>0</v>
      </c>
      <c r="M407" s="20"/>
      <c r="N407" s="20" t="s">
        <v>63</v>
      </c>
      <c r="O407" s="49">
        <v>900247589</v>
      </c>
      <c r="P407" s="22"/>
      <c r="Q407" s="23">
        <f>+BaseV!V410</f>
        <v>0</v>
      </c>
      <c r="R407" s="44" t="s">
        <v>64</v>
      </c>
      <c r="S407" s="25"/>
      <c r="T407" s="20" t="s">
        <v>63</v>
      </c>
      <c r="U407" s="26" t="s">
        <v>65</v>
      </c>
      <c r="V407" s="133">
        <f>+BaseV!K410</f>
        <v>0</v>
      </c>
      <c r="W407" s="31">
        <f>+BaseV!R410</f>
        <v>0</v>
      </c>
      <c r="X407" s="10">
        <v>1</v>
      </c>
      <c r="AB407" s="10">
        <f>+BaseV!P410</f>
        <v>0</v>
      </c>
    </row>
    <row r="408" spans="1:28" x14ac:dyDescent="0.2">
      <c r="A408" s="28">
        <f>+BaseV!C411</f>
        <v>0</v>
      </c>
      <c r="B408" s="28">
        <f>+BaseV!Q411</f>
        <v>0</v>
      </c>
      <c r="C408" s="21"/>
      <c r="D408" s="21"/>
      <c r="E408" s="28">
        <f>+BaseV!F411</f>
        <v>0</v>
      </c>
      <c r="F408" s="50">
        <f>+BaseV!G411</f>
        <v>0</v>
      </c>
      <c r="G408" s="28">
        <f>+BaseV!I411</f>
        <v>0</v>
      </c>
      <c r="H408" s="51">
        <f>+BaseV!O411</f>
        <v>0</v>
      </c>
      <c r="I408" s="156">
        <f>+BaseV!S411</f>
        <v>0</v>
      </c>
      <c r="J408" s="156">
        <f>+BaseV!T411</f>
        <v>0</v>
      </c>
      <c r="K408" s="36">
        <f t="shared" si="6"/>
        <v>0</v>
      </c>
      <c r="L408" s="51">
        <f>+BaseV!E411</f>
        <v>0</v>
      </c>
      <c r="M408" s="20"/>
      <c r="N408" s="20" t="s">
        <v>63</v>
      </c>
      <c r="O408" s="49">
        <v>900247589</v>
      </c>
      <c r="P408" s="22"/>
      <c r="Q408" s="23">
        <f>+BaseV!V411</f>
        <v>0</v>
      </c>
      <c r="R408" s="44" t="s">
        <v>64</v>
      </c>
      <c r="S408" s="25"/>
      <c r="T408" s="20" t="s">
        <v>63</v>
      </c>
      <c r="U408" s="26" t="s">
        <v>65</v>
      </c>
      <c r="V408" s="133">
        <f>+BaseV!K411</f>
        <v>0</v>
      </c>
      <c r="W408" s="31">
        <f>+BaseV!R411</f>
        <v>0</v>
      </c>
      <c r="X408" s="10">
        <v>1</v>
      </c>
      <c r="AB408" s="10">
        <f>+BaseV!P411</f>
        <v>0</v>
      </c>
    </row>
    <row r="409" spans="1:28" x14ac:dyDescent="0.2">
      <c r="A409" s="28">
        <f>+BaseV!C412</f>
        <v>0</v>
      </c>
      <c r="B409" s="28">
        <f>+BaseV!Q412</f>
        <v>0</v>
      </c>
      <c r="C409" s="21"/>
      <c r="D409" s="21"/>
      <c r="E409" s="28">
        <f>+BaseV!F412</f>
        <v>0</v>
      </c>
      <c r="F409" s="50">
        <f>+BaseV!G412</f>
        <v>0</v>
      </c>
      <c r="G409" s="28">
        <f>+BaseV!I412</f>
        <v>0</v>
      </c>
      <c r="H409" s="51">
        <f>+BaseV!O412</f>
        <v>0</v>
      </c>
      <c r="I409" s="156">
        <f>+BaseV!S412</f>
        <v>0</v>
      </c>
      <c r="J409" s="156">
        <f>+BaseV!T412</f>
        <v>0</v>
      </c>
      <c r="K409" s="36">
        <f t="shared" si="6"/>
        <v>0</v>
      </c>
      <c r="L409" s="51">
        <f>+BaseV!E412</f>
        <v>0</v>
      </c>
      <c r="M409" s="20"/>
      <c r="N409" s="20" t="s">
        <v>63</v>
      </c>
      <c r="O409" s="49">
        <v>900247589</v>
      </c>
      <c r="P409" s="22"/>
      <c r="Q409" s="23">
        <f>+BaseV!V412</f>
        <v>0</v>
      </c>
      <c r="R409" s="44" t="s">
        <v>64</v>
      </c>
      <c r="S409" s="25"/>
      <c r="T409" s="20" t="s">
        <v>63</v>
      </c>
      <c r="U409" s="26" t="s">
        <v>65</v>
      </c>
      <c r="V409" s="133">
        <f>+BaseV!K412</f>
        <v>0</v>
      </c>
      <c r="W409" s="31">
        <f>+BaseV!R412</f>
        <v>0</v>
      </c>
      <c r="X409" s="10">
        <v>1</v>
      </c>
      <c r="AB409" s="10">
        <f>+BaseV!P412</f>
        <v>0</v>
      </c>
    </row>
    <row r="410" spans="1:28" x14ac:dyDescent="0.2">
      <c r="A410" s="28">
        <f>+BaseV!C413</f>
        <v>0</v>
      </c>
      <c r="B410" s="28">
        <f>+BaseV!Q413</f>
        <v>0</v>
      </c>
      <c r="C410" s="21"/>
      <c r="D410" s="21"/>
      <c r="E410" s="28">
        <f>+BaseV!F413</f>
        <v>0</v>
      </c>
      <c r="F410" s="50">
        <f>+BaseV!G413</f>
        <v>0</v>
      </c>
      <c r="G410" s="28">
        <f>+BaseV!I413</f>
        <v>0</v>
      </c>
      <c r="H410" s="51">
        <f>+BaseV!O413</f>
        <v>0</v>
      </c>
      <c r="I410" s="156">
        <f>+BaseV!S413</f>
        <v>0</v>
      </c>
      <c r="J410" s="156">
        <f>+BaseV!T413</f>
        <v>0</v>
      </c>
      <c r="K410" s="36">
        <f t="shared" si="6"/>
        <v>0</v>
      </c>
      <c r="L410" s="51">
        <f>+BaseV!E413</f>
        <v>0</v>
      </c>
      <c r="M410" s="20"/>
      <c r="N410" s="20" t="s">
        <v>63</v>
      </c>
      <c r="O410" s="49">
        <v>900247589</v>
      </c>
      <c r="P410" s="22"/>
      <c r="Q410" s="23">
        <f>+BaseV!V413</f>
        <v>0</v>
      </c>
      <c r="R410" s="44" t="s">
        <v>64</v>
      </c>
      <c r="S410" s="25"/>
      <c r="T410" s="20" t="s">
        <v>63</v>
      </c>
      <c r="U410" s="26" t="s">
        <v>65</v>
      </c>
      <c r="V410" s="133">
        <f>+BaseV!K413</f>
        <v>0</v>
      </c>
      <c r="W410" s="31">
        <f>+BaseV!R413</f>
        <v>0</v>
      </c>
      <c r="X410" s="10">
        <v>1</v>
      </c>
      <c r="AB410" s="10">
        <f>+BaseV!P413</f>
        <v>0</v>
      </c>
    </row>
    <row r="411" spans="1:28" x14ac:dyDescent="0.2">
      <c r="A411" s="28">
        <f>+BaseV!C414</f>
        <v>0</v>
      </c>
      <c r="B411" s="28">
        <f>+BaseV!Q414</f>
        <v>0</v>
      </c>
      <c r="C411" s="21"/>
      <c r="D411" s="21"/>
      <c r="E411" s="28">
        <f>+BaseV!F414</f>
        <v>0</v>
      </c>
      <c r="F411" s="50">
        <f>+BaseV!G414</f>
        <v>0</v>
      </c>
      <c r="G411" s="28">
        <f>+BaseV!I414</f>
        <v>0</v>
      </c>
      <c r="H411" s="51">
        <f>+BaseV!O414</f>
        <v>0</v>
      </c>
      <c r="I411" s="156">
        <f>+BaseV!S414</f>
        <v>0</v>
      </c>
      <c r="J411" s="156">
        <f>+BaseV!T414</f>
        <v>0</v>
      </c>
      <c r="K411" s="36">
        <f t="shared" si="6"/>
        <v>0</v>
      </c>
      <c r="L411" s="51">
        <f>+BaseV!E414</f>
        <v>0</v>
      </c>
      <c r="M411" s="20"/>
      <c r="N411" s="20" t="s">
        <v>63</v>
      </c>
      <c r="O411" s="49">
        <v>900247589</v>
      </c>
      <c r="P411" s="22"/>
      <c r="Q411" s="23">
        <f>+BaseV!V414</f>
        <v>0</v>
      </c>
      <c r="R411" s="44" t="s">
        <v>64</v>
      </c>
      <c r="S411" s="25"/>
      <c r="T411" s="20" t="s">
        <v>63</v>
      </c>
      <c r="U411" s="26" t="s">
        <v>65</v>
      </c>
      <c r="V411" s="133">
        <f>+BaseV!K414</f>
        <v>0</v>
      </c>
      <c r="W411" s="31">
        <f>+BaseV!R414</f>
        <v>0</v>
      </c>
      <c r="X411" s="10">
        <v>1</v>
      </c>
      <c r="AB411" s="10">
        <f>+BaseV!P414</f>
        <v>0</v>
      </c>
    </row>
    <row r="412" spans="1:28" x14ac:dyDescent="0.2">
      <c r="A412" s="28">
        <f>+BaseV!C415</f>
        <v>0</v>
      </c>
      <c r="B412" s="28">
        <f>+BaseV!Q415</f>
        <v>0</v>
      </c>
      <c r="C412" s="21"/>
      <c r="D412" s="21"/>
      <c r="E412" s="28">
        <f>+BaseV!F415</f>
        <v>0</v>
      </c>
      <c r="F412" s="50">
        <f>+BaseV!G415</f>
        <v>0</v>
      </c>
      <c r="G412" s="28">
        <f>+BaseV!I415</f>
        <v>0</v>
      </c>
      <c r="H412" s="51">
        <f>+BaseV!O415</f>
        <v>0</v>
      </c>
      <c r="I412" s="156">
        <f>+BaseV!S415</f>
        <v>0</v>
      </c>
      <c r="J412" s="156">
        <f>+BaseV!T415</f>
        <v>0</v>
      </c>
      <c r="K412" s="36">
        <f t="shared" si="6"/>
        <v>0</v>
      </c>
      <c r="L412" s="51">
        <f>+BaseV!E415</f>
        <v>0</v>
      </c>
      <c r="M412" s="20"/>
      <c r="N412" s="20" t="s">
        <v>63</v>
      </c>
      <c r="O412" s="49">
        <v>900247589</v>
      </c>
      <c r="P412" s="22"/>
      <c r="Q412" s="23">
        <f>+BaseV!V415</f>
        <v>0</v>
      </c>
      <c r="R412" s="44" t="s">
        <v>64</v>
      </c>
      <c r="S412" s="25"/>
      <c r="T412" s="20" t="s">
        <v>63</v>
      </c>
      <c r="U412" s="26" t="s">
        <v>65</v>
      </c>
      <c r="V412" s="133">
        <f>+BaseV!K415</f>
        <v>0</v>
      </c>
      <c r="W412" s="31">
        <f>+BaseV!R415</f>
        <v>0</v>
      </c>
      <c r="X412" s="10">
        <v>1</v>
      </c>
      <c r="AB412" s="10">
        <f>+BaseV!P415</f>
        <v>0</v>
      </c>
    </row>
    <row r="413" spans="1:28" x14ac:dyDescent="0.2">
      <c r="A413" s="28">
        <f>+BaseV!C416</f>
        <v>0</v>
      </c>
      <c r="B413" s="28">
        <f>+BaseV!Q416</f>
        <v>0</v>
      </c>
      <c r="C413" s="21"/>
      <c r="D413" s="21"/>
      <c r="E413" s="28">
        <f>+BaseV!F416</f>
        <v>0</v>
      </c>
      <c r="F413" s="50">
        <f>+BaseV!G416</f>
        <v>0</v>
      </c>
      <c r="G413" s="28">
        <f>+BaseV!I416</f>
        <v>0</v>
      </c>
      <c r="H413" s="51">
        <f>+BaseV!O416</f>
        <v>0</v>
      </c>
      <c r="I413" s="156">
        <f>+BaseV!S416</f>
        <v>0</v>
      </c>
      <c r="J413" s="156">
        <f>+BaseV!T416</f>
        <v>0</v>
      </c>
      <c r="K413" s="36">
        <f t="shared" si="6"/>
        <v>0</v>
      </c>
      <c r="L413" s="51">
        <f>+BaseV!E416</f>
        <v>0</v>
      </c>
      <c r="M413" s="20"/>
      <c r="N413" s="20" t="s">
        <v>63</v>
      </c>
      <c r="O413" s="49">
        <v>900247589</v>
      </c>
      <c r="P413" s="22"/>
      <c r="Q413" s="23">
        <f>+BaseV!V416</f>
        <v>0</v>
      </c>
      <c r="R413" s="44" t="s">
        <v>64</v>
      </c>
      <c r="S413" s="25"/>
      <c r="T413" s="20" t="s">
        <v>63</v>
      </c>
      <c r="U413" s="26" t="s">
        <v>65</v>
      </c>
      <c r="V413" s="133">
        <f>+BaseV!K416</f>
        <v>0</v>
      </c>
      <c r="W413" s="31">
        <f>+BaseV!R416</f>
        <v>0</v>
      </c>
      <c r="X413" s="10">
        <v>1</v>
      </c>
      <c r="AB413" s="10">
        <f>+BaseV!P416</f>
        <v>0</v>
      </c>
    </row>
    <row r="414" spans="1:28" x14ac:dyDescent="0.2">
      <c r="A414" s="28">
        <f>+BaseV!C417</f>
        <v>0</v>
      </c>
      <c r="B414" s="28">
        <f>+BaseV!Q417</f>
        <v>0</v>
      </c>
      <c r="C414" s="21"/>
      <c r="D414" s="21"/>
      <c r="E414" s="28">
        <f>+BaseV!F417</f>
        <v>0</v>
      </c>
      <c r="F414" s="50">
        <f>+BaseV!G417</f>
        <v>0</v>
      </c>
      <c r="G414" s="28">
        <f>+BaseV!I417</f>
        <v>0</v>
      </c>
      <c r="H414" s="51">
        <f>+BaseV!O417</f>
        <v>0</v>
      </c>
      <c r="I414" s="156">
        <f>+BaseV!S417</f>
        <v>0</v>
      </c>
      <c r="J414" s="156">
        <f>+BaseV!T417</f>
        <v>0</v>
      </c>
      <c r="K414" s="36">
        <f t="shared" si="6"/>
        <v>0</v>
      </c>
      <c r="L414" s="51">
        <f>+BaseV!E417</f>
        <v>0</v>
      </c>
      <c r="M414" s="20"/>
      <c r="N414" s="20" t="s">
        <v>63</v>
      </c>
      <c r="O414" s="49">
        <v>900247589</v>
      </c>
      <c r="P414" s="22"/>
      <c r="Q414" s="23">
        <f>+BaseV!V417</f>
        <v>0</v>
      </c>
      <c r="R414" s="44" t="s">
        <v>64</v>
      </c>
      <c r="S414" s="25"/>
      <c r="T414" s="20" t="s">
        <v>63</v>
      </c>
      <c r="U414" s="26" t="s">
        <v>65</v>
      </c>
      <c r="V414" s="133">
        <f>+BaseV!K417</f>
        <v>0</v>
      </c>
      <c r="W414" s="31">
        <f>+BaseV!R417</f>
        <v>0</v>
      </c>
      <c r="X414" s="10">
        <v>1</v>
      </c>
      <c r="AB414" s="10">
        <f>+BaseV!P417</f>
        <v>0</v>
      </c>
    </row>
    <row r="415" spans="1:28" x14ac:dyDescent="0.2">
      <c r="A415" s="28">
        <f>+BaseV!C418</f>
        <v>0</v>
      </c>
      <c r="B415" s="28">
        <f>+BaseV!Q418</f>
        <v>0</v>
      </c>
      <c r="C415" s="21"/>
      <c r="D415" s="21"/>
      <c r="E415" s="28">
        <f>+BaseV!F418</f>
        <v>0</v>
      </c>
      <c r="F415" s="50">
        <f>+BaseV!G418</f>
        <v>0</v>
      </c>
      <c r="G415" s="28">
        <f>+BaseV!I418</f>
        <v>0</v>
      </c>
      <c r="H415" s="51">
        <f>+BaseV!O418</f>
        <v>0</v>
      </c>
      <c r="I415" s="156">
        <f>+BaseV!S418</f>
        <v>0</v>
      </c>
      <c r="J415" s="156">
        <f>+BaseV!T418</f>
        <v>0</v>
      </c>
      <c r="K415" s="36">
        <f t="shared" si="6"/>
        <v>0</v>
      </c>
      <c r="L415" s="51">
        <f>+BaseV!E418</f>
        <v>0</v>
      </c>
      <c r="M415" s="20"/>
      <c r="N415" s="20" t="s">
        <v>63</v>
      </c>
      <c r="O415" s="49">
        <v>900247589</v>
      </c>
      <c r="P415" s="22"/>
      <c r="Q415" s="23">
        <f>+BaseV!V418</f>
        <v>0</v>
      </c>
      <c r="R415" s="44" t="s">
        <v>64</v>
      </c>
      <c r="S415" s="25"/>
      <c r="T415" s="20" t="s">
        <v>63</v>
      </c>
      <c r="U415" s="26" t="s">
        <v>65</v>
      </c>
      <c r="V415" s="133">
        <f>+BaseV!K418</f>
        <v>0</v>
      </c>
      <c r="W415" s="31">
        <f>+BaseV!R418</f>
        <v>0</v>
      </c>
      <c r="X415" s="10">
        <v>1</v>
      </c>
      <c r="AB415" s="10">
        <f>+BaseV!P418</f>
        <v>0</v>
      </c>
    </row>
    <row r="416" spans="1:28" x14ac:dyDescent="0.2">
      <c r="A416" s="28">
        <f>+BaseV!C419</f>
        <v>0</v>
      </c>
      <c r="B416" s="28">
        <f>+BaseV!Q419</f>
        <v>0</v>
      </c>
      <c r="C416" s="21"/>
      <c r="D416" s="21"/>
      <c r="E416" s="28">
        <f>+BaseV!F419</f>
        <v>0</v>
      </c>
      <c r="F416" s="50">
        <f>+BaseV!G419</f>
        <v>0</v>
      </c>
      <c r="G416" s="28">
        <f>+BaseV!I419</f>
        <v>0</v>
      </c>
      <c r="H416" s="51">
        <f>+BaseV!O419</f>
        <v>0</v>
      </c>
      <c r="I416" s="156">
        <f>+BaseV!S419</f>
        <v>0</v>
      </c>
      <c r="J416" s="156">
        <f>+BaseV!T419</f>
        <v>0</v>
      </c>
      <c r="K416" s="36">
        <f t="shared" si="6"/>
        <v>0</v>
      </c>
      <c r="L416" s="51">
        <f>+BaseV!E419</f>
        <v>0</v>
      </c>
      <c r="M416" s="20"/>
      <c r="N416" s="20" t="s">
        <v>63</v>
      </c>
      <c r="O416" s="49">
        <v>900247589</v>
      </c>
      <c r="P416" s="22"/>
      <c r="Q416" s="23">
        <f>+BaseV!V419</f>
        <v>0</v>
      </c>
      <c r="R416" s="44" t="s">
        <v>64</v>
      </c>
      <c r="S416" s="25"/>
      <c r="T416" s="20" t="s">
        <v>63</v>
      </c>
      <c r="U416" s="26" t="s">
        <v>65</v>
      </c>
      <c r="V416" s="133">
        <f>+BaseV!K419</f>
        <v>0</v>
      </c>
      <c r="W416" s="31">
        <f>+BaseV!R419</f>
        <v>0</v>
      </c>
      <c r="X416" s="10">
        <v>1</v>
      </c>
      <c r="AB416" s="10">
        <f>+BaseV!P419</f>
        <v>0</v>
      </c>
    </row>
    <row r="417" spans="1:28" x14ac:dyDescent="0.2">
      <c r="A417" s="28">
        <f>+BaseV!C420</f>
        <v>0</v>
      </c>
      <c r="B417" s="28">
        <f>+BaseV!Q420</f>
        <v>0</v>
      </c>
      <c r="C417" s="21"/>
      <c r="D417" s="21"/>
      <c r="E417" s="28">
        <f>+BaseV!F420</f>
        <v>0</v>
      </c>
      <c r="F417" s="50">
        <f>+BaseV!G420</f>
        <v>0</v>
      </c>
      <c r="G417" s="28">
        <f>+BaseV!I420</f>
        <v>0</v>
      </c>
      <c r="H417" s="51">
        <f>+BaseV!O420</f>
        <v>0</v>
      </c>
      <c r="I417" s="156">
        <f>+BaseV!S420</f>
        <v>0</v>
      </c>
      <c r="J417" s="156">
        <f>+BaseV!T420</f>
        <v>0</v>
      </c>
      <c r="K417" s="36">
        <f t="shared" si="6"/>
        <v>0</v>
      </c>
      <c r="L417" s="51">
        <f>+BaseV!E420</f>
        <v>0</v>
      </c>
      <c r="M417" s="20"/>
      <c r="N417" s="20" t="s">
        <v>63</v>
      </c>
      <c r="O417" s="49">
        <v>900247589</v>
      </c>
      <c r="P417" s="22"/>
      <c r="Q417" s="23">
        <f>+BaseV!V420</f>
        <v>0</v>
      </c>
      <c r="R417" s="44" t="s">
        <v>64</v>
      </c>
      <c r="S417" s="25"/>
      <c r="T417" s="20" t="s">
        <v>63</v>
      </c>
      <c r="U417" s="26" t="s">
        <v>65</v>
      </c>
      <c r="V417" s="133">
        <f>+BaseV!K420</f>
        <v>0</v>
      </c>
      <c r="W417" s="31">
        <f>+BaseV!R420</f>
        <v>0</v>
      </c>
      <c r="X417" s="10">
        <v>1</v>
      </c>
      <c r="AB417" s="10">
        <f>+BaseV!P420</f>
        <v>0</v>
      </c>
    </row>
    <row r="418" spans="1:28" x14ac:dyDescent="0.2">
      <c r="A418" s="28">
        <f>+BaseV!C421</f>
        <v>0</v>
      </c>
      <c r="B418" s="28">
        <f>+BaseV!Q421</f>
        <v>0</v>
      </c>
      <c r="C418" s="21"/>
      <c r="D418" s="21"/>
      <c r="E418" s="28">
        <f>+BaseV!F421</f>
        <v>0</v>
      </c>
      <c r="F418" s="50">
        <f>+BaseV!G421</f>
        <v>0</v>
      </c>
      <c r="G418" s="28">
        <f>+BaseV!I421</f>
        <v>0</v>
      </c>
      <c r="H418" s="51">
        <f>+BaseV!O421</f>
        <v>0</v>
      </c>
      <c r="I418" s="156">
        <f>+BaseV!S421</f>
        <v>0</v>
      </c>
      <c r="J418" s="156">
        <f>+BaseV!T421</f>
        <v>0</v>
      </c>
      <c r="K418" s="36">
        <f t="shared" si="6"/>
        <v>0</v>
      </c>
      <c r="L418" s="51">
        <f>+BaseV!E421</f>
        <v>0</v>
      </c>
      <c r="M418" s="20"/>
      <c r="N418" s="20" t="s">
        <v>63</v>
      </c>
      <c r="O418" s="49">
        <v>900247589</v>
      </c>
      <c r="P418" s="22"/>
      <c r="Q418" s="23">
        <f>+BaseV!V421</f>
        <v>0</v>
      </c>
      <c r="R418" s="44" t="s">
        <v>64</v>
      </c>
      <c r="S418" s="25"/>
      <c r="T418" s="20" t="s">
        <v>63</v>
      </c>
      <c r="U418" s="26" t="s">
        <v>65</v>
      </c>
      <c r="V418" s="133">
        <f>+BaseV!K421</f>
        <v>0</v>
      </c>
      <c r="W418" s="31">
        <f>+BaseV!R421</f>
        <v>0</v>
      </c>
      <c r="X418" s="10">
        <v>1</v>
      </c>
      <c r="AB418" s="10">
        <f>+BaseV!P421</f>
        <v>0</v>
      </c>
    </row>
    <row r="419" spans="1:28" x14ac:dyDescent="0.2">
      <c r="A419" s="28">
        <f>+BaseV!C422</f>
        <v>0</v>
      </c>
      <c r="B419" s="28">
        <f>+BaseV!Q422</f>
        <v>0</v>
      </c>
      <c r="C419" s="21"/>
      <c r="D419" s="21"/>
      <c r="E419" s="28">
        <f>+BaseV!F422</f>
        <v>0</v>
      </c>
      <c r="F419" s="50">
        <f>+BaseV!G422</f>
        <v>0</v>
      </c>
      <c r="G419" s="28">
        <f>+BaseV!I422</f>
        <v>0</v>
      </c>
      <c r="H419" s="51">
        <f>+BaseV!O422</f>
        <v>0</v>
      </c>
      <c r="I419" s="156">
        <f>+BaseV!S422</f>
        <v>0</v>
      </c>
      <c r="J419" s="156">
        <f>+BaseV!T422</f>
        <v>0</v>
      </c>
      <c r="K419" s="36">
        <f t="shared" si="6"/>
        <v>0</v>
      </c>
      <c r="L419" s="51">
        <f>+BaseV!E422</f>
        <v>0</v>
      </c>
      <c r="M419" s="20"/>
      <c r="N419" s="20" t="s">
        <v>63</v>
      </c>
      <c r="O419" s="49">
        <v>900247589</v>
      </c>
      <c r="P419" s="22"/>
      <c r="Q419" s="23">
        <f>+BaseV!V422</f>
        <v>0</v>
      </c>
      <c r="R419" s="44" t="s">
        <v>64</v>
      </c>
      <c r="S419" s="25"/>
      <c r="T419" s="20" t="s">
        <v>63</v>
      </c>
      <c r="U419" s="26" t="s">
        <v>65</v>
      </c>
      <c r="V419" s="133">
        <f>+BaseV!K422</f>
        <v>0</v>
      </c>
      <c r="W419" s="31">
        <f>+BaseV!R422</f>
        <v>0</v>
      </c>
      <c r="X419" s="10">
        <v>1</v>
      </c>
      <c r="AB419" s="10">
        <f>+BaseV!P422</f>
        <v>0</v>
      </c>
    </row>
    <row r="420" spans="1:28" x14ac:dyDescent="0.2">
      <c r="A420" s="28">
        <f>+BaseV!C423</f>
        <v>0</v>
      </c>
      <c r="B420" s="28">
        <f>+BaseV!Q423</f>
        <v>0</v>
      </c>
      <c r="C420" s="21"/>
      <c r="D420" s="21"/>
      <c r="E420" s="28">
        <f>+BaseV!F423</f>
        <v>0</v>
      </c>
      <c r="F420" s="50">
        <f>+BaseV!G423</f>
        <v>0</v>
      </c>
      <c r="G420" s="28">
        <f>+BaseV!I423</f>
        <v>0</v>
      </c>
      <c r="H420" s="51">
        <f>+BaseV!O423</f>
        <v>0</v>
      </c>
      <c r="I420" s="156">
        <f>+BaseV!S423</f>
        <v>0</v>
      </c>
      <c r="J420" s="156">
        <f>+BaseV!T423</f>
        <v>0</v>
      </c>
      <c r="K420" s="36">
        <f t="shared" si="6"/>
        <v>0</v>
      </c>
      <c r="L420" s="51">
        <f>+BaseV!E423</f>
        <v>0</v>
      </c>
      <c r="M420" s="20"/>
      <c r="N420" s="20" t="s">
        <v>63</v>
      </c>
      <c r="O420" s="49">
        <v>900247589</v>
      </c>
      <c r="P420" s="22"/>
      <c r="Q420" s="23">
        <f>+BaseV!V423</f>
        <v>0</v>
      </c>
      <c r="R420" s="44" t="s">
        <v>64</v>
      </c>
      <c r="S420" s="25"/>
      <c r="T420" s="20" t="s">
        <v>63</v>
      </c>
      <c r="U420" s="26" t="s">
        <v>65</v>
      </c>
      <c r="V420" s="133">
        <f>+BaseV!K423</f>
        <v>0</v>
      </c>
      <c r="W420" s="31">
        <f>+BaseV!R423</f>
        <v>0</v>
      </c>
      <c r="X420" s="10">
        <v>1</v>
      </c>
      <c r="AB420" s="10">
        <f>+BaseV!P423</f>
        <v>0</v>
      </c>
    </row>
    <row r="421" spans="1:28" x14ac:dyDescent="0.2">
      <c r="A421" s="28">
        <f>+BaseV!C424</f>
        <v>0</v>
      </c>
      <c r="B421" s="28">
        <f>+BaseV!Q424</f>
        <v>0</v>
      </c>
      <c r="C421" s="21"/>
      <c r="D421" s="21"/>
      <c r="E421" s="28">
        <f>+BaseV!F424</f>
        <v>0</v>
      </c>
      <c r="F421" s="50">
        <f>+BaseV!G424</f>
        <v>0</v>
      </c>
      <c r="G421" s="28">
        <f>+BaseV!I424</f>
        <v>0</v>
      </c>
      <c r="H421" s="51">
        <f>+BaseV!O424</f>
        <v>0</v>
      </c>
      <c r="I421" s="156">
        <f>+BaseV!S424</f>
        <v>0</v>
      </c>
      <c r="J421" s="156">
        <f>+BaseV!T424</f>
        <v>0</v>
      </c>
      <c r="K421" s="36">
        <f t="shared" si="6"/>
        <v>0</v>
      </c>
      <c r="L421" s="51">
        <f>+BaseV!E424</f>
        <v>0</v>
      </c>
      <c r="M421" s="20"/>
      <c r="N421" s="20" t="s">
        <v>63</v>
      </c>
      <c r="O421" s="49">
        <v>900247589</v>
      </c>
      <c r="P421" s="22"/>
      <c r="Q421" s="23">
        <f>+BaseV!V424</f>
        <v>0</v>
      </c>
      <c r="R421" s="44" t="s">
        <v>64</v>
      </c>
      <c r="S421" s="25"/>
      <c r="T421" s="20" t="s">
        <v>63</v>
      </c>
      <c r="U421" s="26" t="s">
        <v>65</v>
      </c>
      <c r="V421" s="133">
        <f>+BaseV!K424</f>
        <v>0</v>
      </c>
      <c r="W421" s="31">
        <f>+BaseV!R424</f>
        <v>0</v>
      </c>
      <c r="X421" s="10">
        <v>1</v>
      </c>
      <c r="AB421" s="10">
        <f>+BaseV!P424</f>
        <v>0</v>
      </c>
    </row>
    <row r="422" spans="1:28" x14ac:dyDescent="0.2">
      <c r="A422" s="28">
        <f>+BaseV!C425</f>
        <v>0</v>
      </c>
      <c r="B422" s="28">
        <f>+BaseV!Q425</f>
        <v>0</v>
      </c>
      <c r="C422" s="21"/>
      <c r="D422" s="21"/>
      <c r="E422" s="28">
        <f>+BaseV!F425</f>
        <v>0</v>
      </c>
      <c r="F422" s="50">
        <f>+BaseV!G425</f>
        <v>0</v>
      </c>
      <c r="G422" s="28">
        <f>+BaseV!I425</f>
        <v>0</v>
      </c>
      <c r="H422" s="51">
        <f>+BaseV!O425</f>
        <v>0</v>
      </c>
      <c r="I422" s="156">
        <f>+BaseV!S425</f>
        <v>0</v>
      </c>
      <c r="J422" s="156">
        <f>+BaseV!T425</f>
        <v>0</v>
      </c>
      <c r="K422" s="36">
        <f t="shared" si="6"/>
        <v>0</v>
      </c>
      <c r="L422" s="51">
        <f>+BaseV!E425</f>
        <v>0</v>
      </c>
      <c r="M422" s="20"/>
      <c r="N422" s="20" t="s">
        <v>63</v>
      </c>
      <c r="O422" s="49">
        <v>900247589</v>
      </c>
      <c r="P422" s="22"/>
      <c r="Q422" s="23">
        <f>+BaseV!V425</f>
        <v>0</v>
      </c>
      <c r="R422" s="44" t="s">
        <v>64</v>
      </c>
      <c r="S422" s="25"/>
      <c r="T422" s="20" t="s">
        <v>63</v>
      </c>
      <c r="U422" s="26" t="s">
        <v>65</v>
      </c>
      <c r="V422" s="133">
        <f>+BaseV!K425</f>
        <v>0</v>
      </c>
      <c r="W422" s="31">
        <f>+BaseV!R425</f>
        <v>0</v>
      </c>
      <c r="X422" s="10">
        <v>1</v>
      </c>
      <c r="AB422" s="10">
        <f>+BaseV!P425</f>
        <v>0</v>
      </c>
    </row>
    <row r="423" spans="1:28" x14ac:dyDescent="0.2">
      <c r="A423" s="28">
        <f>+BaseV!C426</f>
        <v>0</v>
      </c>
      <c r="B423" s="28">
        <f>+BaseV!Q426</f>
        <v>0</v>
      </c>
      <c r="C423" s="21"/>
      <c r="D423" s="21"/>
      <c r="E423" s="28">
        <f>+BaseV!F426</f>
        <v>0</v>
      </c>
      <c r="F423" s="50">
        <f>+BaseV!G426</f>
        <v>0</v>
      </c>
      <c r="G423" s="28">
        <f>+BaseV!I426</f>
        <v>0</v>
      </c>
      <c r="H423" s="51">
        <f>+BaseV!O426</f>
        <v>0</v>
      </c>
      <c r="I423" s="156">
        <f>+BaseV!S426</f>
        <v>0</v>
      </c>
      <c r="J423" s="156">
        <f>+BaseV!T426</f>
        <v>0</v>
      </c>
      <c r="K423" s="36">
        <f t="shared" si="6"/>
        <v>0</v>
      </c>
      <c r="L423" s="51">
        <f>+BaseV!E426</f>
        <v>0</v>
      </c>
      <c r="M423" s="20"/>
      <c r="N423" s="20" t="s">
        <v>63</v>
      </c>
      <c r="O423" s="49">
        <v>900247589</v>
      </c>
      <c r="P423" s="22"/>
      <c r="Q423" s="23">
        <f>+BaseV!V426</f>
        <v>0</v>
      </c>
      <c r="R423" s="44" t="s">
        <v>64</v>
      </c>
      <c r="S423" s="25"/>
      <c r="T423" s="20" t="s">
        <v>63</v>
      </c>
      <c r="U423" s="26" t="s">
        <v>65</v>
      </c>
      <c r="V423" s="133">
        <f>+BaseV!K426</f>
        <v>0</v>
      </c>
      <c r="W423" s="31">
        <f>+BaseV!R426</f>
        <v>0</v>
      </c>
      <c r="X423" s="10">
        <v>1</v>
      </c>
      <c r="AB423" s="10">
        <f>+BaseV!P426</f>
        <v>0</v>
      </c>
    </row>
    <row r="424" spans="1:28" x14ac:dyDescent="0.2">
      <c r="A424" s="28">
        <f>+BaseV!C427</f>
        <v>0</v>
      </c>
      <c r="B424" s="28">
        <f>+BaseV!Q427</f>
        <v>0</v>
      </c>
      <c r="C424" s="21"/>
      <c r="D424" s="21"/>
      <c r="E424" s="28">
        <f>+BaseV!F427</f>
        <v>0</v>
      </c>
      <c r="F424" s="50">
        <f>+BaseV!G427</f>
        <v>0</v>
      </c>
      <c r="G424" s="28">
        <f>+BaseV!I427</f>
        <v>0</v>
      </c>
      <c r="H424" s="51">
        <f>+BaseV!O427</f>
        <v>0</v>
      </c>
      <c r="I424" s="156">
        <f>+BaseV!S427</f>
        <v>0</v>
      </c>
      <c r="J424" s="156">
        <f>+BaseV!T427</f>
        <v>0</v>
      </c>
      <c r="K424" s="36">
        <f t="shared" si="6"/>
        <v>0</v>
      </c>
      <c r="L424" s="51">
        <f>+BaseV!E427</f>
        <v>0</v>
      </c>
      <c r="M424" s="20"/>
      <c r="N424" s="20" t="s">
        <v>63</v>
      </c>
      <c r="O424" s="49">
        <v>900247589</v>
      </c>
      <c r="P424" s="22"/>
      <c r="Q424" s="23">
        <f>+BaseV!V427</f>
        <v>0</v>
      </c>
      <c r="R424" s="44" t="s">
        <v>64</v>
      </c>
      <c r="S424" s="25"/>
      <c r="T424" s="20" t="s">
        <v>63</v>
      </c>
      <c r="U424" s="26" t="s">
        <v>65</v>
      </c>
      <c r="V424" s="133">
        <f>+BaseV!K427</f>
        <v>0</v>
      </c>
      <c r="W424" s="31">
        <f>+BaseV!R427</f>
        <v>0</v>
      </c>
      <c r="X424" s="10">
        <v>1</v>
      </c>
      <c r="AB424" s="10">
        <f>+BaseV!P427</f>
        <v>0</v>
      </c>
    </row>
    <row r="425" spans="1:28" x14ac:dyDescent="0.2">
      <c r="A425" s="28">
        <f>+BaseV!C428</f>
        <v>0</v>
      </c>
      <c r="B425" s="28">
        <f>+BaseV!Q428</f>
        <v>0</v>
      </c>
      <c r="C425" s="21"/>
      <c r="D425" s="21"/>
      <c r="E425" s="28">
        <f>+BaseV!F428</f>
        <v>0</v>
      </c>
      <c r="F425" s="50">
        <f>+BaseV!G428</f>
        <v>0</v>
      </c>
      <c r="G425" s="28">
        <f>+BaseV!I428</f>
        <v>0</v>
      </c>
      <c r="H425" s="51">
        <f>+BaseV!O428</f>
        <v>0</v>
      </c>
      <c r="I425" s="156">
        <f>+BaseV!S428</f>
        <v>0</v>
      </c>
      <c r="J425" s="156">
        <f>+BaseV!T428</f>
        <v>0</v>
      </c>
      <c r="K425" s="36">
        <f t="shared" si="6"/>
        <v>0</v>
      </c>
      <c r="L425" s="51">
        <f>+BaseV!E428</f>
        <v>0</v>
      </c>
      <c r="M425" s="20"/>
      <c r="N425" s="20" t="s">
        <v>63</v>
      </c>
      <c r="O425" s="49">
        <v>900247589</v>
      </c>
      <c r="P425" s="22"/>
      <c r="Q425" s="23">
        <f>+BaseV!V428</f>
        <v>0</v>
      </c>
      <c r="R425" s="44" t="s">
        <v>64</v>
      </c>
      <c r="S425" s="25"/>
      <c r="T425" s="20" t="s">
        <v>63</v>
      </c>
      <c r="U425" s="26" t="s">
        <v>65</v>
      </c>
      <c r="V425" s="133">
        <f>+BaseV!K428</f>
        <v>0</v>
      </c>
      <c r="W425" s="31">
        <f>+BaseV!R428</f>
        <v>0</v>
      </c>
      <c r="X425" s="10">
        <v>1</v>
      </c>
      <c r="AB425" s="10">
        <f>+BaseV!P428</f>
        <v>0</v>
      </c>
    </row>
    <row r="426" spans="1:28" x14ac:dyDescent="0.2">
      <c r="A426" s="28">
        <f>+BaseV!C429</f>
        <v>0</v>
      </c>
      <c r="B426" s="28">
        <f>+BaseV!Q429</f>
        <v>0</v>
      </c>
      <c r="C426" s="21"/>
      <c r="D426" s="21"/>
      <c r="E426" s="28">
        <f>+BaseV!F429</f>
        <v>0</v>
      </c>
      <c r="F426" s="50">
        <f>+BaseV!G429</f>
        <v>0</v>
      </c>
      <c r="G426" s="28">
        <f>+BaseV!I429</f>
        <v>0</v>
      </c>
      <c r="H426" s="51">
        <f>+BaseV!O429</f>
        <v>0</v>
      </c>
      <c r="I426" s="156">
        <f>+BaseV!S429</f>
        <v>0</v>
      </c>
      <c r="J426" s="156">
        <f>+BaseV!T429</f>
        <v>0</v>
      </c>
      <c r="K426" s="36">
        <f t="shared" si="6"/>
        <v>0</v>
      </c>
      <c r="L426" s="51">
        <f>+BaseV!E429</f>
        <v>0</v>
      </c>
      <c r="M426" s="20"/>
      <c r="N426" s="20" t="s">
        <v>63</v>
      </c>
      <c r="O426" s="49">
        <v>900247589</v>
      </c>
      <c r="P426" s="22"/>
      <c r="Q426" s="23">
        <f>+BaseV!V429</f>
        <v>0</v>
      </c>
      <c r="R426" s="44" t="s">
        <v>64</v>
      </c>
      <c r="S426" s="25"/>
      <c r="T426" s="20" t="s">
        <v>63</v>
      </c>
      <c r="U426" s="26" t="s">
        <v>65</v>
      </c>
      <c r="V426" s="133">
        <f>+BaseV!K429</f>
        <v>0</v>
      </c>
      <c r="W426" s="31">
        <f>+BaseV!R429</f>
        <v>0</v>
      </c>
      <c r="X426" s="10">
        <v>1</v>
      </c>
      <c r="AB426" s="10">
        <f>+BaseV!P429</f>
        <v>0</v>
      </c>
    </row>
    <row r="427" spans="1:28" x14ac:dyDescent="0.2">
      <c r="A427" s="28">
        <f>+BaseV!C430</f>
        <v>0</v>
      </c>
      <c r="B427" s="28">
        <f>+BaseV!Q430</f>
        <v>0</v>
      </c>
      <c r="C427" s="21"/>
      <c r="D427" s="21"/>
      <c r="E427" s="28">
        <f>+BaseV!F430</f>
        <v>0</v>
      </c>
      <c r="F427" s="50">
        <f>+BaseV!G430</f>
        <v>0</v>
      </c>
      <c r="G427" s="28">
        <f>+BaseV!I430</f>
        <v>0</v>
      </c>
      <c r="H427" s="51">
        <f>+BaseV!O430</f>
        <v>0</v>
      </c>
      <c r="I427" s="156">
        <f>+BaseV!S430</f>
        <v>0</v>
      </c>
      <c r="J427" s="156">
        <f>+BaseV!T430</f>
        <v>0</v>
      </c>
      <c r="K427" s="36">
        <f t="shared" si="6"/>
        <v>0</v>
      </c>
      <c r="L427" s="51">
        <f>+BaseV!E430</f>
        <v>0</v>
      </c>
      <c r="M427" s="20"/>
      <c r="N427" s="20" t="s">
        <v>63</v>
      </c>
      <c r="O427" s="49">
        <v>900247589</v>
      </c>
      <c r="P427" s="22"/>
      <c r="Q427" s="23">
        <f>+BaseV!V430</f>
        <v>0</v>
      </c>
      <c r="R427" s="44" t="s">
        <v>64</v>
      </c>
      <c r="S427" s="25"/>
      <c r="T427" s="20" t="s">
        <v>63</v>
      </c>
      <c r="U427" s="26" t="s">
        <v>65</v>
      </c>
      <c r="V427" s="133">
        <f>+BaseV!K430</f>
        <v>0</v>
      </c>
      <c r="W427" s="31">
        <f>+BaseV!R430</f>
        <v>0</v>
      </c>
      <c r="X427" s="10">
        <v>1</v>
      </c>
      <c r="AB427" s="10">
        <f>+BaseV!P430</f>
        <v>0</v>
      </c>
    </row>
    <row r="428" spans="1:28" x14ac:dyDescent="0.2">
      <c r="A428" s="28">
        <f>+BaseV!C431</f>
        <v>0</v>
      </c>
      <c r="B428" s="28">
        <f>+BaseV!Q431</f>
        <v>0</v>
      </c>
      <c r="C428" s="21"/>
      <c r="D428" s="21"/>
      <c r="E428" s="28">
        <f>+BaseV!F431</f>
        <v>0</v>
      </c>
      <c r="F428" s="50">
        <f>+BaseV!G431</f>
        <v>0</v>
      </c>
      <c r="G428" s="28">
        <f>+BaseV!I431</f>
        <v>0</v>
      </c>
      <c r="H428" s="51">
        <f>+BaseV!O431</f>
        <v>0</v>
      </c>
      <c r="I428" s="156">
        <f>+BaseV!S431</f>
        <v>0</v>
      </c>
      <c r="J428" s="156">
        <f>+BaseV!T431</f>
        <v>0</v>
      </c>
      <c r="K428" s="36">
        <f t="shared" si="6"/>
        <v>0</v>
      </c>
      <c r="L428" s="51">
        <f>+BaseV!E431</f>
        <v>0</v>
      </c>
      <c r="M428" s="20"/>
      <c r="N428" s="20" t="s">
        <v>63</v>
      </c>
      <c r="O428" s="49">
        <v>900247589</v>
      </c>
      <c r="P428" s="22"/>
      <c r="Q428" s="23">
        <f>+BaseV!V431</f>
        <v>0</v>
      </c>
      <c r="R428" s="44" t="s">
        <v>64</v>
      </c>
      <c r="S428" s="25"/>
      <c r="T428" s="20" t="s">
        <v>63</v>
      </c>
      <c r="U428" s="26" t="s">
        <v>65</v>
      </c>
      <c r="V428" s="133">
        <f>+BaseV!K431</f>
        <v>0</v>
      </c>
      <c r="W428" s="31">
        <f>+BaseV!R431</f>
        <v>0</v>
      </c>
      <c r="X428" s="10">
        <v>1</v>
      </c>
      <c r="AB428" s="10">
        <f>+BaseV!P431</f>
        <v>0</v>
      </c>
    </row>
    <row r="429" spans="1:28" x14ac:dyDescent="0.2">
      <c r="A429" s="28">
        <f>+BaseV!C432</f>
        <v>0</v>
      </c>
      <c r="B429" s="28">
        <f>+BaseV!Q432</f>
        <v>0</v>
      </c>
      <c r="C429" s="21"/>
      <c r="D429" s="21"/>
      <c r="E429" s="28">
        <f>+BaseV!F432</f>
        <v>0</v>
      </c>
      <c r="F429" s="50">
        <f>+BaseV!G432</f>
        <v>0</v>
      </c>
      <c r="G429" s="28">
        <f>+BaseV!I432</f>
        <v>0</v>
      </c>
      <c r="H429" s="51">
        <f>+BaseV!O432</f>
        <v>0</v>
      </c>
      <c r="I429" s="156">
        <f>+BaseV!S432</f>
        <v>0</v>
      </c>
      <c r="J429" s="156">
        <f>+BaseV!T432</f>
        <v>0</v>
      </c>
      <c r="K429" s="36">
        <f t="shared" si="6"/>
        <v>0</v>
      </c>
      <c r="L429" s="51">
        <f>+BaseV!E432</f>
        <v>0</v>
      </c>
      <c r="M429" s="20"/>
      <c r="N429" s="20" t="s">
        <v>63</v>
      </c>
      <c r="O429" s="49">
        <v>900247589</v>
      </c>
      <c r="P429" s="22"/>
      <c r="Q429" s="23">
        <f>+BaseV!V432</f>
        <v>0</v>
      </c>
      <c r="R429" s="44" t="s">
        <v>64</v>
      </c>
      <c r="S429" s="25"/>
      <c r="T429" s="20" t="s">
        <v>63</v>
      </c>
      <c r="U429" s="26" t="s">
        <v>65</v>
      </c>
      <c r="V429" s="133">
        <f>+BaseV!K432</f>
        <v>0</v>
      </c>
      <c r="W429" s="31">
        <f>+BaseV!R432</f>
        <v>0</v>
      </c>
      <c r="X429" s="10">
        <v>1</v>
      </c>
      <c r="AB429" s="10">
        <f>+BaseV!P432</f>
        <v>0</v>
      </c>
    </row>
    <row r="430" spans="1:28" x14ac:dyDescent="0.2">
      <c r="A430" s="28">
        <f>+BaseV!C433</f>
        <v>0</v>
      </c>
      <c r="B430" s="28">
        <f>+BaseV!Q433</f>
        <v>0</v>
      </c>
      <c r="C430" s="21"/>
      <c r="D430" s="21"/>
      <c r="E430" s="28">
        <f>+BaseV!F433</f>
        <v>0</v>
      </c>
      <c r="F430" s="50">
        <f>+BaseV!G433</f>
        <v>0</v>
      </c>
      <c r="G430" s="28">
        <f>+BaseV!I433</f>
        <v>0</v>
      </c>
      <c r="H430" s="51">
        <f>+BaseV!O433</f>
        <v>0</v>
      </c>
      <c r="I430" s="156">
        <f>+BaseV!S433</f>
        <v>0</v>
      </c>
      <c r="J430" s="156">
        <f>+BaseV!T433</f>
        <v>0</v>
      </c>
      <c r="K430" s="36">
        <f t="shared" si="6"/>
        <v>0</v>
      </c>
      <c r="L430" s="51">
        <f>+BaseV!E433</f>
        <v>0</v>
      </c>
      <c r="M430" s="20"/>
      <c r="N430" s="20" t="s">
        <v>63</v>
      </c>
      <c r="O430" s="49">
        <v>900247589</v>
      </c>
      <c r="P430" s="22"/>
      <c r="Q430" s="23">
        <f>+BaseV!V433</f>
        <v>0</v>
      </c>
      <c r="R430" s="44" t="s">
        <v>64</v>
      </c>
      <c r="S430" s="25"/>
      <c r="T430" s="20" t="s">
        <v>63</v>
      </c>
      <c r="U430" s="26" t="s">
        <v>65</v>
      </c>
      <c r="V430" s="133">
        <f>+BaseV!K433</f>
        <v>0</v>
      </c>
      <c r="W430" s="31">
        <f>+BaseV!R433</f>
        <v>0</v>
      </c>
      <c r="X430" s="10">
        <v>1</v>
      </c>
      <c r="AB430" s="10">
        <f>+BaseV!P433</f>
        <v>0</v>
      </c>
    </row>
    <row r="431" spans="1:28" x14ac:dyDescent="0.2">
      <c r="A431" s="28">
        <f>+BaseV!C434</f>
        <v>0</v>
      </c>
      <c r="B431" s="28">
        <f>+BaseV!Q434</f>
        <v>0</v>
      </c>
      <c r="C431" s="21"/>
      <c r="D431" s="21"/>
      <c r="E431" s="28">
        <f>+BaseV!F434</f>
        <v>0</v>
      </c>
      <c r="F431" s="50">
        <f>+BaseV!G434</f>
        <v>0</v>
      </c>
      <c r="G431" s="28">
        <f>+BaseV!I434</f>
        <v>0</v>
      </c>
      <c r="H431" s="51">
        <f>+BaseV!O434</f>
        <v>0</v>
      </c>
      <c r="I431" s="156">
        <f>+BaseV!S434</f>
        <v>0</v>
      </c>
      <c r="J431" s="156">
        <f>+BaseV!T434</f>
        <v>0</v>
      </c>
      <c r="K431" s="36">
        <f t="shared" si="6"/>
        <v>0</v>
      </c>
      <c r="L431" s="51">
        <f>+BaseV!E434</f>
        <v>0</v>
      </c>
      <c r="M431" s="20"/>
      <c r="N431" s="20" t="s">
        <v>63</v>
      </c>
      <c r="O431" s="49">
        <v>900247589</v>
      </c>
      <c r="P431" s="22"/>
      <c r="Q431" s="23">
        <f>+BaseV!V434</f>
        <v>0</v>
      </c>
      <c r="R431" s="44" t="s">
        <v>64</v>
      </c>
      <c r="S431" s="25"/>
      <c r="T431" s="20" t="s">
        <v>63</v>
      </c>
      <c r="U431" s="26" t="s">
        <v>65</v>
      </c>
      <c r="V431" s="133">
        <f>+BaseV!K434</f>
        <v>0</v>
      </c>
      <c r="W431" s="31">
        <f>+BaseV!R434</f>
        <v>0</v>
      </c>
      <c r="X431" s="10">
        <v>1</v>
      </c>
      <c r="AB431" s="10">
        <f>+BaseV!P434</f>
        <v>0</v>
      </c>
    </row>
    <row r="432" spans="1:28" x14ac:dyDescent="0.2">
      <c r="A432" s="28">
        <f>+BaseV!C435</f>
        <v>0</v>
      </c>
      <c r="B432" s="28">
        <f>+BaseV!Q435</f>
        <v>0</v>
      </c>
      <c r="C432" s="21"/>
      <c r="D432" s="21"/>
      <c r="E432" s="28">
        <f>+BaseV!F435</f>
        <v>0</v>
      </c>
      <c r="F432" s="50">
        <f>+BaseV!G435</f>
        <v>0</v>
      </c>
      <c r="G432" s="28">
        <f>+BaseV!I435</f>
        <v>0</v>
      </c>
      <c r="H432" s="51">
        <f>+BaseV!O435</f>
        <v>0</v>
      </c>
      <c r="I432" s="156">
        <f>+BaseV!S435</f>
        <v>0</v>
      </c>
      <c r="J432" s="156">
        <f>+BaseV!T435</f>
        <v>0</v>
      </c>
      <c r="K432" s="36">
        <f t="shared" si="6"/>
        <v>0</v>
      </c>
      <c r="L432" s="51">
        <f>+BaseV!E435</f>
        <v>0</v>
      </c>
      <c r="M432" s="20"/>
      <c r="N432" s="20" t="s">
        <v>63</v>
      </c>
      <c r="O432" s="49">
        <v>900247589</v>
      </c>
      <c r="P432" s="22"/>
      <c r="Q432" s="23">
        <f>+BaseV!V435</f>
        <v>0</v>
      </c>
      <c r="R432" s="44" t="s">
        <v>64</v>
      </c>
      <c r="S432" s="25"/>
      <c r="T432" s="20" t="s">
        <v>63</v>
      </c>
      <c r="U432" s="26" t="s">
        <v>65</v>
      </c>
      <c r="V432" s="133">
        <f>+BaseV!K435</f>
        <v>0</v>
      </c>
      <c r="W432" s="31">
        <f>+BaseV!R435</f>
        <v>0</v>
      </c>
      <c r="X432" s="10">
        <v>1</v>
      </c>
      <c r="AB432" s="10">
        <f>+BaseV!P435</f>
        <v>0</v>
      </c>
    </row>
    <row r="433" spans="1:28" x14ac:dyDescent="0.2">
      <c r="A433" s="28">
        <f>+BaseV!C436</f>
        <v>0</v>
      </c>
      <c r="B433" s="28">
        <f>+BaseV!Q436</f>
        <v>0</v>
      </c>
      <c r="C433" s="21"/>
      <c r="D433" s="21"/>
      <c r="E433" s="28">
        <f>+BaseV!F436</f>
        <v>0</v>
      </c>
      <c r="F433" s="50">
        <f>+BaseV!G436</f>
        <v>0</v>
      </c>
      <c r="G433" s="28">
        <f>+BaseV!I436</f>
        <v>0</v>
      </c>
      <c r="H433" s="51">
        <f>+BaseV!O436</f>
        <v>0</v>
      </c>
      <c r="I433" s="156">
        <f>+BaseV!S436</f>
        <v>0</v>
      </c>
      <c r="J433" s="156">
        <f>+BaseV!T436</f>
        <v>0</v>
      </c>
      <c r="K433" s="36">
        <f t="shared" si="6"/>
        <v>0</v>
      </c>
      <c r="L433" s="51">
        <f>+BaseV!E436</f>
        <v>0</v>
      </c>
      <c r="M433" s="20"/>
      <c r="N433" s="20" t="s">
        <v>63</v>
      </c>
      <c r="O433" s="49">
        <v>900247589</v>
      </c>
      <c r="P433" s="22"/>
      <c r="Q433" s="23">
        <f>+BaseV!V436</f>
        <v>0</v>
      </c>
      <c r="R433" s="44" t="s">
        <v>64</v>
      </c>
      <c r="S433" s="25"/>
      <c r="T433" s="20" t="s">
        <v>63</v>
      </c>
      <c r="U433" s="26" t="s">
        <v>65</v>
      </c>
      <c r="V433" s="133">
        <f>+BaseV!K436</f>
        <v>0</v>
      </c>
      <c r="W433" s="31">
        <f>+BaseV!R436</f>
        <v>0</v>
      </c>
      <c r="X433" s="10">
        <v>1</v>
      </c>
      <c r="AB433" s="10">
        <f>+BaseV!P436</f>
        <v>0</v>
      </c>
    </row>
    <row r="434" spans="1:28" x14ac:dyDescent="0.2">
      <c r="A434" s="28">
        <f>+BaseV!C437</f>
        <v>0</v>
      </c>
      <c r="B434" s="28">
        <f>+BaseV!Q437</f>
        <v>0</v>
      </c>
      <c r="C434" s="21"/>
      <c r="D434" s="21"/>
      <c r="E434" s="28">
        <f>+BaseV!F437</f>
        <v>0</v>
      </c>
      <c r="F434" s="50">
        <f>+BaseV!G437</f>
        <v>0</v>
      </c>
      <c r="G434" s="28">
        <f>+BaseV!I437</f>
        <v>0</v>
      </c>
      <c r="H434" s="51">
        <f>+BaseV!O437</f>
        <v>0</v>
      </c>
      <c r="I434" s="156">
        <f>+BaseV!S437</f>
        <v>0</v>
      </c>
      <c r="J434" s="156">
        <f>+BaseV!T437</f>
        <v>0</v>
      </c>
      <c r="K434" s="36">
        <f t="shared" si="6"/>
        <v>0</v>
      </c>
      <c r="L434" s="51">
        <f>+BaseV!E437</f>
        <v>0</v>
      </c>
      <c r="M434" s="20"/>
      <c r="N434" s="20" t="s">
        <v>63</v>
      </c>
      <c r="O434" s="49">
        <v>900247589</v>
      </c>
      <c r="P434" s="22"/>
      <c r="Q434" s="23">
        <f>+BaseV!V437</f>
        <v>0</v>
      </c>
      <c r="R434" s="44" t="s">
        <v>64</v>
      </c>
      <c r="S434" s="25"/>
      <c r="T434" s="20" t="s">
        <v>63</v>
      </c>
      <c r="U434" s="26" t="s">
        <v>65</v>
      </c>
      <c r="V434" s="133">
        <f>+BaseV!K437</f>
        <v>0</v>
      </c>
      <c r="W434" s="31">
        <f>+BaseV!R437</f>
        <v>0</v>
      </c>
      <c r="X434" s="10">
        <v>1</v>
      </c>
      <c r="AB434" s="10">
        <f>+BaseV!P437</f>
        <v>0</v>
      </c>
    </row>
    <row r="435" spans="1:28" x14ac:dyDescent="0.2">
      <c r="A435" s="28">
        <f>+BaseV!C438</f>
        <v>0</v>
      </c>
      <c r="B435" s="28">
        <f>+BaseV!Q438</f>
        <v>0</v>
      </c>
      <c r="C435" s="21"/>
      <c r="D435" s="21"/>
      <c r="E435" s="28">
        <f>+BaseV!F438</f>
        <v>0</v>
      </c>
      <c r="F435" s="50">
        <f>+BaseV!G438</f>
        <v>0</v>
      </c>
      <c r="G435" s="28">
        <f>+BaseV!I438</f>
        <v>0</v>
      </c>
      <c r="H435" s="51">
        <f>+BaseV!O438</f>
        <v>0</v>
      </c>
      <c r="I435" s="156">
        <f>+BaseV!S438</f>
        <v>0</v>
      </c>
      <c r="J435" s="156">
        <f>+BaseV!T438</f>
        <v>0</v>
      </c>
      <c r="K435" s="36">
        <f t="shared" si="6"/>
        <v>0</v>
      </c>
      <c r="L435" s="51">
        <f>+BaseV!E438</f>
        <v>0</v>
      </c>
      <c r="M435" s="20"/>
      <c r="N435" s="20" t="s">
        <v>63</v>
      </c>
      <c r="O435" s="49">
        <v>900247589</v>
      </c>
      <c r="P435" s="22"/>
      <c r="Q435" s="23">
        <f>+BaseV!V438</f>
        <v>0</v>
      </c>
      <c r="R435" s="44" t="s">
        <v>64</v>
      </c>
      <c r="S435" s="25"/>
      <c r="T435" s="20" t="s">
        <v>63</v>
      </c>
      <c r="U435" s="26" t="s">
        <v>65</v>
      </c>
      <c r="V435" s="133">
        <f>+BaseV!K438</f>
        <v>0</v>
      </c>
      <c r="W435" s="31">
        <f>+BaseV!R438</f>
        <v>0</v>
      </c>
      <c r="X435" s="10">
        <v>1</v>
      </c>
      <c r="AB435" s="10">
        <f>+BaseV!P438</f>
        <v>0</v>
      </c>
    </row>
    <row r="436" spans="1:28" x14ac:dyDescent="0.2">
      <c r="A436" s="28">
        <f>+BaseV!C439</f>
        <v>0</v>
      </c>
      <c r="B436" s="28">
        <f>+BaseV!Q439</f>
        <v>0</v>
      </c>
      <c r="C436" s="21"/>
      <c r="D436" s="21"/>
      <c r="E436" s="28">
        <f>+BaseV!F439</f>
        <v>0</v>
      </c>
      <c r="F436" s="50">
        <f>+BaseV!G439</f>
        <v>0</v>
      </c>
      <c r="G436" s="28">
        <f>+BaseV!I439</f>
        <v>0</v>
      </c>
      <c r="H436" s="51">
        <f>+BaseV!O439</f>
        <v>0</v>
      </c>
      <c r="I436" s="156">
        <f>+BaseV!S439</f>
        <v>0</v>
      </c>
      <c r="J436" s="156">
        <f>+BaseV!T439</f>
        <v>0</v>
      </c>
      <c r="K436" s="36">
        <f t="shared" si="6"/>
        <v>0</v>
      </c>
      <c r="L436" s="51">
        <f>+BaseV!E439</f>
        <v>0</v>
      </c>
      <c r="M436" s="20"/>
      <c r="N436" s="20" t="s">
        <v>63</v>
      </c>
      <c r="O436" s="49">
        <v>900247589</v>
      </c>
      <c r="P436" s="22"/>
      <c r="Q436" s="23">
        <f>+BaseV!V439</f>
        <v>0</v>
      </c>
      <c r="R436" s="44" t="s">
        <v>64</v>
      </c>
      <c r="S436" s="25"/>
      <c r="T436" s="20" t="s">
        <v>63</v>
      </c>
      <c r="U436" s="26" t="s">
        <v>65</v>
      </c>
      <c r="V436" s="133">
        <f>+BaseV!K439</f>
        <v>0</v>
      </c>
      <c r="W436" s="31">
        <f>+BaseV!R439</f>
        <v>0</v>
      </c>
      <c r="X436" s="10">
        <v>1</v>
      </c>
      <c r="AB436" s="10">
        <f>+BaseV!P439</f>
        <v>0</v>
      </c>
    </row>
    <row r="437" spans="1:28" x14ac:dyDescent="0.2">
      <c r="A437" s="28">
        <f>+BaseV!C440</f>
        <v>0</v>
      </c>
      <c r="B437" s="28">
        <f>+BaseV!Q440</f>
        <v>0</v>
      </c>
      <c r="C437" s="21"/>
      <c r="D437" s="21"/>
      <c r="E437" s="28">
        <f>+BaseV!F440</f>
        <v>0</v>
      </c>
      <c r="F437" s="50">
        <f>+BaseV!G440</f>
        <v>0</v>
      </c>
      <c r="G437" s="28">
        <f>+BaseV!I440</f>
        <v>0</v>
      </c>
      <c r="H437" s="51">
        <f>+BaseV!O440</f>
        <v>0</v>
      </c>
      <c r="I437" s="156">
        <f>+BaseV!S440</f>
        <v>0</v>
      </c>
      <c r="J437" s="156">
        <f>+BaseV!T440</f>
        <v>0</v>
      </c>
      <c r="K437" s="36">
        <f t="shared" si="6"/>
        <v>0</v>
      </c>
      <c r="L437" s="51">
        <f>+BaseV!E440</f>
        <v>0</v>
      </c>
      <c r="M437" s="20"/>
      <c r="N437" s="20" t="s">
        <v>63</v>
      </c>
      <c r="O437" s="49">
        <v>900247589</v>
      </c>
      <c r="P437" s="22"/>
      <c r="Q437" s="23">
        <f>+BaseV!V440</f>
        <v>0</v>
      </c>
      <c r="R437" s="44" t="s">
        <v>64</v>
      </c>
      <c r="S437" s="25"/>
      <c r="T437" s="20" t="s">
        <v>63</v>
      </c>
      <c r="U437" s="26" t="s">
        <v>65</v>
      </c>
      <c r="V437" s="133">
        <f>+BaseV!K440</f>
        <v>0</v>
      </c>
      <c r="W437" s="31">
        <f>+BaseV!R440</f>
        <v>0</v>
      </c>
      <c r="X437" s="10">
        <v>1</v>
      </c>
      <c r="AB437" s="10">
        <f>+BaseV!P440</f>
        <v>0</v>
      </c>
    </row>
    <row r="438" spans="1:28" x14ac:dyDescent="0.2">
      <c r="A438" s="28">
        <f>+BaseV!C441</f>
        <v>0</v>
      </c>
      <c r="B438" s="28">
        <f>+BaseV!Q441</f>
        <v>0</v>
      </c>
      <c r="C438" s="21"/>
      <c r="D438" s="21"/>
      <c r="E438" s="28">
        <f>+BaseV!F441</f>
        <v>0</v>
      </c>
      <c r="F438" s="50">
        <f>+BaseV!G441</f>
        <v>0</v>
      </c>
      <c r="G438" s="28">
        <f>+BaseV!I441</f>
        <v>0</v>
      </c>
      <c r="H438" s="51">
        <f>+BaseV!O441</f>
        <v>0</v>
      </c>
      <c r="I438" s="156">
        <f>+BaseV!S441</f>
        <v>0</v>
      </c>
      <c r="J438" s="156">
        <f>+BaseV!T441</f>
        <v>0</v>
      </c>
      <c r="K438" s="36">
        <f t="shared" si="6"/>
        <v>0</v>
      </c>
      <c r="L438" s="51">
        <f>+BaseV!E441</f>
        <v>0</v>
      </c>
      <c r="M438" s="20"/>
      <c r="N438" s="20" t="s">
        <v>63</v>
      </c>
      <c r="O438" s="49">
        <v>900247589</v>
      </c>
      <c r="P438" s="22"/>
      <c r="Q438" s="23">
        <f>+BaseV!V441</f>
        <v>0</v>
      </c>
      <c r="R438" s="44" t="s">
        <v>64</v>
      </c>
      <c r="S438" s="25"/>
      <c r="T438" s="20" t="s">
        <v>63</v>
      </c>
      <c r="U438" s="26" t="s">
        <v>65</v>
      </c>
      <c r="V438" s="133">
        <f>+BaseV!K441</f>
        <v>0</v>
      </c>
      <c r="W438" s="31">
        <f>+BaseV!R441</f>
        <v>0</v>
      </c>
      <c r="X438" s="10">
        <v>1</v>
      </c>
      <c r="AB438" s="10">
        <f>+BaseV!P441</f>
        <v>0</v>
      </c>
    </row>
    <row r="439" spans="1:28" x14ac:dyDescent="0.2">
      <c r="A439" s="28">
        <f>+BaseV!C442</f>
        <v>0</v>
      </c>
      <c r="B439" s="28">
        <f>+BaseV!Q442</f>
        <v>0</v>
      </c>
      <c r="C439" s="21"/>
      <c r="D439" s="21"/>
      <c r="E439" s="28">
        <f>+BaseV!F442</f>
        <v>0</v>
      </c>
      <c r="F439" s="50">
        <f>+BaseV!G442</f>
        <v>0</v>
      </c>
      <c r="G439" s="28">
        <f>+BaseV!I442</f>
        <v>0</v>
      </c>
      <c r="H439" s="51">
        <f>+BaseV!O442</f>
        <v>0</v>
      </c>
      <c r="I439" s="156">
        <f>+BaseV!S442</f>
        <v>0</v>
      </c>
      <c r="J439" s="156">
        <f>+BaseV!T442</f>
        <v>0</v>
      </c>
      <c r="K439" s="36">
        <f t="shared" si="6"/>
        <v>0</v>
      </c>
      <c r="L439" s="51">
        <f>+BaseV!E442</f>
        <v>0</v>
      </c>
      <c r="M439" s="20"/>
      <c r="N439" s="20" t="s">
        <v>63</v>
      </c>
      <c r="O439" s="49">
        <v>900247589</v>
      </c>
      <c r="P439" s="22"/>
      <c r="Q439" s="23">
        <f>+BaseV!V442</f>
        <v>0</v>
      </c>
      <c r="R439" s="44" t="s">
        <v>64</v>
      </c>
      <c r="S439" s="25"/>
      <c r="T439" s="20" t="s">
        <v>63</v>
      </c>
      <c r="U439" s="26" t="s">
        <v>65</v>
      </c>
      <c r="V439" s="133">
        <f>+BaseV!K442</f>
        <v>0</v>
      </c>
      <c r="W439" s="31">
        <f>+BaseV!R442</f>
        <v>0</v>
      </c>
      <c r="X439" s="10">
        <v>1</v>
      </c>
      <c r="AB439" s="10">
        <f>+BaseV!P442</f>
        <v>0</v>
      </c>
    </row>
    <row r="440" spans="1:28" x14ac:dyDescent="0.2">
      <c r="A440" s="28">
        <f>+BaseV!C443</f>
        <v>0</v>
      </c>
      <c r="B440" s="28">
        <f>+BaseV!Q443</f>
        <v>0</v>
      </c>
      <c r="C440" s="21"/>
      <c r="D440" s="21"/>
      <c r="E440" s="28">
        <f>+BaseV!F443</f>
        <v>0</v>
      </c>
      <c r="F440" s="50">
        <f>+BaseV!G443</f>
        <v>0</v>
      </c>
      <c r="G440" s="28">
        <f>+BaseV!I443</f>
        <v>0</v>
      </c>
      <c r="H440" s="51">
        <f>+BaseV!O443</f>
        <v>0</v>
      </c>
      <c r="I440" s="156">
        <f>+BaseV!S443</f>
        <v>0</v>
      </c>
      <c r="J440" s="156">
        <f>+BaseV!T443</f>
        <v>0</v>
      </c>
      <c r="K440" s="36">
        <f t="shared" si="6"/>
        <v>0</v>
      </c>
      <c r="L440" s="51">
        <f>+BaseV!E443</f>
        <v>0</v>
      </c>
      <c r="M440" s="20"/>
      <c r="N440" s="20" t="s">
        <v>63</v>
      </c>
      <c r="O440" s="49">
        <v>900247589</v>
      </c>
      <c r="P440" s="22"/>
      <c r="Q440" s="23">
        <f>+BaseV!V443</f>
        <v>0</v>
      </c>
      <c r="R440" s="44" t="s">
        <v>64</v>
      </c>
      <c r="S440" s="25"/>
      <c r="T440" s="20" t="s">
        <v>63</v>
      </c>
      <c r="U440" s="26" t="s">
        <v>65</v>
      </c>
      <c r="V440" s="133">
        <f>+BaseV!K443</f>
        <v>0</v>
      </c>
      <c r="W440" s="31">
        <f>+BaseV!R443</f>
        <v>0</v>
      </c>
      <c r="X440" s="10">
        <v>1</v>
      </c>
      <c r="AB440" s="10">
        <f>+BaseV!P443</f>
        <v>0</v>
      </c>
    </row>
    <row r="441" spans="1:28" x14ac:dyDescent="0.2">
      <c r="A441" s="28">
        <f>+BaseV!C444</f>
        <v>0</v>
      </c>
      <c r="B441" s="28">
        <f>+BaseV!Q444</f>
        <v>0</v>
      </c>
      <c r="C441" s="21"/>
      <c r="D441" s="21"/>
      <c r="E441" s="28">
        <f>+BaseV!F444</f>
        <v>0</v>
      </c>
      <c r="F441" s="50">
        <f>+BaseV!G444</f>
        <v>0</v>
      </c>
      <c r="G441" s="28">
        <f>+BaseV!I444</f>
        <v>0</v>
      </c>
      <c r="H441" s="51">
        <f>+BaseV!O444</f>
        <v>0</v>
      </c>
      <c r="I441" s="156">
        <f>+BaseV!S444</f>
        <v>0</v>
      </c>
      <c r="J441" s="156">
        <f>+BaseV!T444</f>
        <v>0</v>
      </c>
      <c r="K441" s="36">
        <f t="shared" si="6"/>
        <v>0</v>
      </c>
      <c r="L441" s="51">
        <f>+BaseV!E444</f>
        <v>0</v>
      </c>
      <c r="M441" s="20"/>
      <c r="N441" s="20" t="s">
        <v>63</v>
      </c>
      <c r="O441" s="49">
        <v>900247589</v>
      </c>
      <c r="P441" s="22"/>
      <c r="Q441" s="23">
        <f>+BaseV!V444</f>
        <v>0</v>
      </c>
      <c r="R441" s="44" t="s">
        <v>64</v>
      </c>
      <c r="S441" s="25"/>
      <c r="T441" s="20" t="s">
        <v>63</v>
      </c>
      <c r="U441" s="26" t="s">
        <v>65</v>
      </c>
      <c r="V441" s="133">
        <f>+BaseV!K444</f>
        <v>0</v>
      </c>
      <c r="W441" s="31">
        <f>+BaseV!R444</f>
        <v>0</v>
      </c>
      <c r="X441" s="10">
        <v>1</v>
      </c>
      <c r="AB441" s="10">
        <f>+BaseV!P444</f>
        <v>0</v>
      </c>
    </row>
    <row r="442" spans="1:28" x14ac:dyDescent="0.2">
      <c r="A442" s="28">
        <f>+BaseV!C445</f>
        <v>0</v>
      </c>
      <c r="B442" s="28">
        <f>+BaseV!Q445</f>
        <v>0</v>
      </c>
      <c r="C442" s="21"/>
      <c r="D442" s="21"/>
      <c r="E442" s="28">
        <f>+BaseV!F445</f>
        <v>0</v>
      </c>
      <c r="F442" s="50">
        <f>+BaseV!G445</f>
        <v>0</v>
      </c>
      <c r="G442" s="28">
        <f>+BaseV!I445</f>
        <v>0</v>
      </c>
      <c r="H442" s="51">
        <f>+BaseV!O445</f>
        <v>0</v>
      </c>
      <c r="I442" s="156">
        <f>+BaseV!S445</f>
        <v>0</v>
      </c>
      <c r="J442" s="156">
        <f>+BaseV!T445</f>
        <v>0</v>
      </c>
      <c r="K442" s="36">
        <f t="shared" si="6"/>
        <v>0</v>
      </c>
      <c r="L442" s="51">
        <f>+BaseV!E445</f>
        <v>0</v>
      </c>
      <c r="M442" s="20"/>
      <c r="N442" s="20" t="s">
        <v>63</v>
      </c>
      <c r="O442" s="49">
        <v>900247589</v>
      </c>
      <c r="P442" s="22"/>
      <c r="Q442" s="23">
        <f>+BaseV!V445</f>
        <v>0</v>
      </c>
      <c r="R442" s="44" t="s">
        <v>64</v>
      </c>
      <c r="S442" s="25"/>
      <c r="T442" s="20" t="s">
        <v>63</v>
      </c>
      <c r="U442" s="26" t="s">
        <v>65</v>
      </c>
      <c r="V442" s="133">
        <f>+BaseV!K445</f>
        <v>0</v>
      </c>
      <c r="W442" s="31">
        <f>+BaseV!R445</f>
        <v>0</v>
      </c>
      <c r="X442" s="10">
        <v>1</v>
      </c>
      <c r="AB442" s="10">
        <f>+BaseV!P445</f>
        <v>0</v>
      </c>
    </row>
    <row r="443" spans="1:28" x14ac:dyDescent="0.2">
      <c r="A443" s="28">
        <f>+BaseV!C446</f>
        <v>0</v>
      </c>
      <c r="B443" s="28">
        <f>+BaseV!Q446</f>
        <v>0</v>
      </c>
      <c r="C443" s="21"/>
      <c r="D443" s="21"/>
      <c r="E443" s="28">
        <f>+BaseV!F446</f>
        <v>0</v>
      </c>
      <c r="F443" s="50">
        <f>+BaseV!G446</f>
        <v>0</v>
      </c>
      <c r="G443" s="28">
        <f>+BaseV!I446</f>
        <v>0</v>
      </c>
      <c r="H443" s="51">
        <f>+BaseV!O446</f>
        <v>0</v>
      </c>
      <c r="I443" s="156">
        <f>+BaseV!S446</f>
        <v>0</v>
      </c>
      <c r="J443" s="156">
        <f>+BaseV!T446</f>
        <v>0</v>
      </c>
      <c r="K443" s="36">
        <f t="shared" si="6"/>
        <v>0</v>
      </c>
      <c r="L443" s="51">
        <f>+BaseV!E446</f>
        <v>0</v>
      </c>
      <c r="M443" s="20"/>
      <c r="N443" s="20" t="s">
        <v>63</v>
      </c>
      <c r="O443" s="49">
        <v>900247589</v>
      </c>
      <c r="P443" s="22"/>
      <c r="Q443" s="23">
        <f>+BaseV!V446</f>
        <v>0</v>
      </c>
      <c r="R443" s="44" t="s">
        <v>64</v>
      </c>
      <c r="S443" s="25"/>
      <c r="T443" s="20" t="s">
        <v>63</v>
      </c>
      <c r="U443" s="26" t="s">
        <v>65</v>
      </c>
      <c r="V443" s="133">
        <f>+BaseV!K446</f>
        <v>0</v>
      </c>
      <c r="W443" s="31">
        <f>+BaseV!R446</f>
        <v>0</v>
      </c>
      <c r="X443" s="10">
        <v>1</v>
      </c>
      <c r="AB443" s="10">
        <f>+BaseV!P446</f>
        <v>0</v>
      </c>
    </row>
    <row r="444" spans="1:28" x14ac:dyDescent="0.2">
      <c r="A444" s="28">
        <f>+BaseV!C447</f>
        <v>0</v>
      </c>
      <c r="B444" s="28">
        <f>+BaseV!Q447</f>
        <v>0</v>
      </c>
      <c r="C444" s="21"/>
      <c r="D444" s="21"/>
      <c r="E444" s="28">
        <f>+BaseV!F447</f>
        <v>0</v>
      </c>
      <c r="F444" s="50">
        <f>+BaseV!G447</f>
        <v>0</v>
      </c>
      <c r="G444" s="28">
        <f>+BaseV!I447</f>
        <v>0</v>
      </c>
      <c r="H444" s="51">
        <f>+BaseV!O447</f>
        <v>0</v>
      </c>
      <c r="I444" s="156">
        <f>+BaseV!S447</f>
        <v>0</v>
      </c>
      <c r="J444" s="156">
        <f>+BaseV!T447</f>
        <v>0</v>
      </c>
      <c r="K444" s="36">
        <f t="shared" si="6"/>
        <v>0</v>
      </c>
      <c r="L444" s="51">
        <f>+BaseV!E447</f>
        <v>0</v>
      </c>
      <c r="M444" s="20"/>
      <c r="N444" s="20" t="s">
        <v>63</v>
      </c>
      <c r="O444" s="49">
        <v>900247589</v>
      </c>
      <c r="P444" s="22"/>
      <c r="Q444" s="23">
        <f>+BaseV!V447</f>
        <v>0</v>
      </c>
      <c r="R444" s="44" t="s">
        <v>64</v>
      </c>
      <c r="S444" s="25"/>
      <c r="T444" s="20" t="s">
        <v>63</v>
      </c>
      <c r="U444" s="26" t="s">
        <v>65</v>
      </c>
      <c r="V444" s="133">
        <f>+BaseV!K447</f>
        <v>0</v>
      </c>
      <c r="W444" s="31">
        <f>+BaseV!R447</f>
        <v>0</v>
      </c>
      <c r="X444" s="10">
        <v>1</v>
      </c>
      <c r="AB444" s="10">
        <f>+BaseV!P447</f>
        <v>0</v>
      </c>
    </row>
    <row r="445" spans="1:28" x14ac:dyDescent="0.2">
      <c r="A445" s="28">
        <f>+BaseV!C448</f>
        <v>0</v>
      </c>
      <c r="B445" s="28">
        <f>+BaseV!Q448</f>
        <v>0</v>
      </c>
      <c r="C445" s="21"/>
      <c r="D445" s="21"/>
      <c r="E445" s="28">
        <f>+BaseV!F448</f>
        <v>0</v>
      </c>
      <c r="F445" s="50">
        <f>+BaseV!G448</f>
        <v>0</v>
      </c>
      <c r="G445" s="28">
        <f>+BaseV!I448</f>
        <v>0</v>
      </c>
      <c r="H445" s="51">
        <f>+BaseV!O448</f>
        <v>0</v>
      </c>
      <c r="I445" s="156">
        <f>+BaseV!S448</f>
        <v>0</v>
      </c>
      <c r="J445" s="156">
        <f>+BaseV!T448</f>
        <v>0</v>
      </c>
      <c r="K445" s="36">
        <f t="shared" si="6"/>
        <v>0</v>
      </c>
      <c r="L445" s="51">
        <f>+BaseV!E448</f>
        <v>0</v>
      </c>
      <c r="M445" s="20"/>
      <c r="N445" s="20" t="s">
        <v>63</v>
      </c>
      <c r="O445" s="49">
        <v>900247589</v>
      </c>
      <c r="P445" s="22"/>
      <c r="Q445" s="23">
        <f>+BaseV!V448</f>
        <v>0</v>
      </c>
      <c r="R445" s="44" t="s">
        <v>64</v>
      </c>
      <c r="S445" s="25"/>
      <c r="T445" s="20" t="s">
        <v>63</v>
      </c>
      <c r="U445" s="26" t="s">
        <v>65</v>
      </c>
      <c r="V445" s="133">
        <f>+BaseV!K448</f>
        <v>0</v>
      </c>
      <c r="W445" s="31">
        <f>+BaseV!R448</f>
        <v>0</v>
      </c>
      <c r="X445" s="10">
        <v>1</v>
      </c>
      <c r="AB445" s="10">
        <f>+BaseV!P448</f>
        <v>0</v>
      </c>
    </row>
    <row r="446" spans="1:28" x14ac:dyDescent="0.2">
      <c r="A446" s="28">
        <f>+BaseV!C449</f>
        <v>0</v>
      </c>
      <c r="B446" s="28">
        <f>+BaseV!Q449</f>
        <v>0</v>
      </c>
      <c r="C446" s="21"/>
      <c r="D446" s="21"/>
      <c r="E446" s="28">
        <f>+BaseV!F449</f>
        <v>0</v>
      </c>
      <c r="F446" s="50">
        <f>+BaseV!G449</f>
        <v>0</v>
      </c>
      <c r="G446" s="28">
        <f>+BaseV!I449</f>
        <v>0</v>
      </c>
      <c r="H446" s="51">
        <f>+BaseV!O449</f>
        <v>0</v>
      </c>
      <c r="I446" s="156">
        <f>+BaseV!S449</f>
        <v>0</v>
      </c>
      <c r="J446" s="156">
        <f>+BaseV!T449</f>
        <v>0</v>
      </c>
      <c r="K446" s="36">
        <f t="shared" si="6"/>
        <v>0</v>
      </c>
      <c r="L446" s="51">
        <f>+BaseV!E449</f>
        <v>0</v>
      </c>
      <c r="M446" s="20"/>
      <c r="N446" s="20" t="s">
        <v>63</v>
      </c>
      <c r="O446" s="49">
        <v>900247589</v>
      </c>
      <c r="P446" s="22"/>
      <c r="Q446" s="23">
        <f>+BaseV!V449</f>
        <v>0</v>
      </c>
      <c r="R446" s="44" t="s">
        <v>64</v>
      </c>
      <c r="S446" s="25"/>
      <c r="T446" s="20" t="s">
        <v>63</v>
      </c>
      <c r="U446" s="26" t="s">
        <v>65</v>
      </c>
      <c r="V446" s="133">
        <f>+BaseV!K449</f>
        <v>0</v>
      </c>
      <c r="W446" s="31">
        <f>+BaseV!R449</f>
        <v>0</v>
      </c>
      <c r="X446" s="10">
        <v>1</v>
      </c>
      <c r="AB446" s="10">
        <f>+BaseV!P449</f>
        <v>0</v>
      </c>
    </row>
    <row r="447" spans="1:28" x14ac:dyDescent="0.2">
      <c r="A447" s="28">
        <f>+BaseV!C450</f>
        <v>0</v>
      </c>
      <c r="B447" s="28">
        <f>+BaseV!Q450</f>
        <v>0</v>
      </c>
      <c r="C447" s="21"/>
      <c r="D447" s="21"/>
      <c r="E447" s="28">
        <f>+BaseV!F450</f>
        <v>0</v>
      </c>
      <c r="F447" s="50">
        <f>+BaseV!G450</f>
        <v>0</v>
      </c>
      <c r="G447" s="28">
        <f>+BaseV!I450</f>
        <v>0</v>
      </c>
      <c r="H447" s="51">
        <f>+BaseV!O450</f>
        <v>0</v>
      </c>
      <c r="I447" s="156">
        <f>+BaseV!S450</f>
        <v>0</v>
      </c>
      <c r="J447" s="156">
        <f>+BaseV!T450</f>
        <v>0</v>
      </c>
      <c r="K447" s="36">
        <f t="shared" si="6"/>
        <v>0</v>
      </c>
      <c r="L447" s="51">
        <f>+BaseV!E450</f>
        <v>0</v>
      </c>
      <c r="M447" s="20"/>
      <c r="N447" s="20" t="s">
        <v>63</v>
      </c>
      <c r="O447" s="49">
        <v>900247589</v>
      </c>
      <c r="P447" s="22"/>
      <c r="Q447" s="23">
        <f>+BaseV!V450</f>
        <v>0</v>
      </c>
      <c r="R447" s="44" t="s">
        <v>64</v>
      </c>
      <c r="S447" s="25"/>
      <c r="T447" s="20" t="s">
        <v>63</v>
      </c>
      <c r="U447" s="26" t="s">
        <v>65</v>
      </c>
      <c r="V447" s="133">
        <f>+BaseV!K450</f>
        <v>0</v>
      </c>
      <c r="W447" s="31">
        <f>+BaseV!R450</f>
        <v>0</v>
      </c>
      <c r="X447" s="10">
        <v>1</v>
      </c>
      <c r="AB447" s="10">
        <f>+BaseV!P450</f>
        <v>0</v>
      </c>
    </row>
    <row r="448" spans="1:28" x14ac:dyDescent="0.2">
      <c r="A448" s="28">
        <f>+BaseV!C451</f>
        <v>0</v>
      </c>
      <c r="B448" s="28">
        <f>+BaseV!Q451</f>
        <v>0</v>
      </c>
      <c r="C448" s="21"/>
      <c r="D448" s="21"/>
      <c r="E448" s="28">
        <f>+BaseV!F451</f>
        <v>0</v>
      </c>
      <c r="F448" s="50">
        <f>+BaseV!G451</f>
        <v>0</v>
      </c>
      <c r="G448" s="28">
        <f>+BaseV!I451</f>
        <v>0</v>
      </c>
      <c r="H448" s="51">
        <f>+BaseV!O451</f>
        <v>0</v>
      </c>
      <c r="I448" s="156">
        <f>+BaseV!S451</f>
        <v>0</v>
      </c>
      <c r="J448" s="156">
        <f>+BaseV!T451</f>
        <v>0</v>
      </c>
      <c r="K448" s="36">
        <f t="shared" si="6"/>
        <v>0</v>
      </c>
      <c r="L448" s="51">
        <f>+BaseV!E451</f>
        <v>0</v>
      </c>
      <c r="M448" s="20"/>
      <c r="N448" s="20" t="s">
        <v>63</v>
      </c>
      <c r="O448" s="49">
        <v>900247589</v>
      </c>
      <c r="P448" s="22"/>
      <c r="Q448" s="23">
        <f>+BaseV!V451</f>
        <v>0</v>
      </c>
      <c r="R448" s="44" t="s">
        <v>64</v>
      </c>
      <c r="S448" s="25"/>
      <c r="T448" s="20" t="s">
        <v>63</v>
      </c>
      <c r="U448" s="26" t="s">
        <v>65</v>
      </c>
      <c r="V448" s="133">
        <f>+BaseV!K451</f>
        <v>0</v>
      </c>
      <c r="W448" s="31">
        <f>+BaseV!R451</f>
        <v>0</v>
      </c>
      <c r="X448" s="10">
        <v>1</v>
      </c>
      <c r="AB448" s="10">
        <f>+BaseV!P451</f>
        <v>0</v>
      </c>
    </row>
    <row r="449" spans="1:28" x14ac:dyDescent="0.2">
      <c r="A449" s="28">
        <f>+BaseV!C452</f>
        <v>0</v>
      </c>
      <c r="B449" s="28">
        <f>+BaseV!Q452</f>
        <v>0</v>
      </c>
      <c r="C449" s="21"/>
      <c r="D449" s="21"/>
      <c r="E449" s="28">
        <f>+BaseV!F452</f>
        <v>0</v>
      </c>
      <c r="F449" s="50">
        <f>+BaseV!G452</f>
        <v>0</v>
      </c>
      <c r="G449" s="28">
        <f>+BaseV!I452</f>
        <v>0</v>
      </c>
      <c r="H449" s="51">
        <f>+BaseV!O452</f>
        <v>0</v>
      </c>
      <c r="I449" s="156">
        <f>+BaseV!S452</f>
        <v>0</v>
      </c>
      <c r="J449" s="156">
        <f>+BaseV!T452</f>
        <v>0</v>
      </c>
      <c r="K449" s="36">
        <f t="shared" si="6"/>
        <v>0</v>
      </c>
      <c r="L449" s="51">
        <f>+BaseV!E452</f>
        <v>0</v>
      </c>
      <c r="M449" s="20"/>
      <c r="N449" s="20" t="s">
        <v>63</v>
      </c>
      <c r="O449" s="49">
        <v>900247589</v>
      </c>
      <c r="P449" s="22"/>
      <c r="Q449" s="23">
        <f>+BaseV!V452</f>
        <v>0</v>
      </c>
      <c r="R449" s="44" t="s">
        <v>64</v>
      </c>
      <c r="S449" s="25"/>
      <c r="T449" s="20" t="s">
        <v>63</v>
      </c>
      <c r="U449" s="26" t="s">
        <v>65</v>
      </c>
      <c r="V449" s="133">
        <f>+BaseV!K452</f>
        <v>0</v>
      </c>
      <c r="W449" s="31">
        <f>+BaseV!R452</f>
        <v>0</v>
      </c>
      <c r="X449" s="10">
        <v>1</v>
      </c>
      <c r="AB449" s="10">
        <f>+BaseV!P452</f>
        <v>0</v>
      </c>
    </row>
    <row r="450" spans="1:28" x14ac:dyDescent="0.2">
      <c r="A450" s="28">
        <f>+BaseV!C453</f>
        <v>0</v>
      </c>
      <c r="B450" s="28">
        <f>+BaseV!Q453</f>
        <v>0</v>
      </c>
      <c r="C450" s="21"/>
      <c r="D450" s="21"/>
      <c r="E450" s="28">
        <f>+BaseV!F453</f>
        <v>0</v>
      </c>
      <c r="F450" s="50">
        <f>+BaseV!G453</f>
        <v>0</v>
      </c>
      <c r="G450" s="28">
        <f>+BaseV!I453</f>
        <v>0</v>
      </c>
      <c r="H450" s="51">
        <f>+BaseV!O453</f>
        <v>0</v>
      </c>
      <c r="I450" s="156">
        <f>+BaseV!S453</f>
        <v>0</v>
      </c>
      <c r="J450" s="156">
        <f>+BaseV!T453</f>
        <v>0</v>
      </c>
      <c r="K450" s="36">
        <f t="shared" si="6"/>
        <v>0</v>
      </c>
      <c r="L450" s="51">
        <f>+BaseV!E453</f>
        <v>0</v>
      </c>
      <c r="M450" s="20"/>
      <c r="N450" s="20" t="s">
        <v>63</v>
      </c>
      <c r="O450" s="49">
        <v>900247589</v>
      </c>
      <c r="P450" s="22"/>
      <c r="Q450" s="23">
        <f>+BaseV!V453</f>
        <v>0</v>
      </c>
      <c r="R450" s="44" t="s">
        <v>64</v>
      </c>
      <c r="S450" s="25"/>
      <c r="T450" s="20" t="s">
        <v>63</v>
      </c>
      <c r="U450" s="26" t="s">
        <v>65</v>
      </c>
      <c r="V450" s="133">
        <f>+BaseV!K453</f>
        <v>0</v>
      </c>
      <c r="W450" s="31">
        <f>+BaseV!R453</f>
        <v>0</v>
      </c>
      <c r="X450" s="10">
        <v>1</v>
      </c>
      <c r="AB450" s="10">
        <f>+BaseV!P453</f>
        <v>0</v>
      </c>
    </row>
    <row r="451" spans="1:28" x14ac:dyDescent="0.2">
      <c r="A451" s="28">
        <f>+BaseV!C454</f>
        <v>0</v>
      </c>
      <c r="B451" s="28">
        <f>+BaseV!Q454</f>
        <v>0</v>
      </c>
      <c r="C451" s="21"/>
      <c r="D451" s="21"/>
      <c r="E451" s="28">
        <f>+BaseV!F454</f>
        <v>0</v>
      </c>
      <c r="F451" s="50">
        <f>+BaseV!G454</f>
        <v>0</v>
      </c>
      <c r="G451" s="28">
        <f>+BaseV!I454</f>
        <v>0</v>
      </c>
      <c r="H451" s="51">
        <f>+BaseV!O454</f>
        <v>0</v>
      </c>
      <c r="I451" s="156">
        <f>+BaseV!S454</f>
        <v>0</v>
      </c>
      <c r="J451" s="156">
        <f>+BaseV!T454</f>
        <v>0</v>
      </c>
      <c r="K451" s="36">
        <f t="shared" si="6"/>
        <v>0</v>
      </c>
      <c r="L451" s="51">
        <f>+BaseV!E454</f>
        <v>0</v>
      </c>
      <c r="M451" s="20"/>
      <c r="N451" s="20" t="s">
        <v>63</v>
      </c>
      <c r="O451" s="49">
        <v>900247589</v>
      </c>
      <c r="P451" s="22"/>
      <c r="Q451" s="23">
        <f>+BaseV!V454</f>
        <v>0</v>
      </c>
      <c r="R451" s="44" t="s">
        <v>64</v>
      </c>
      <c r="S451" s="25"/>
      <c r="T451" s="20" t="s">
        <v>63</v>
      </c>
      <c r="U451" s="26" t="s">
        <v>65</v>
      </c>
      <c r="V451" s="133">
        <f>+BaseV!K454</f>
        <v>0</v>
      </c>
      <c r="W451" s="31">
        <f>+BaseV!R454</f>
        <v>0</v>
      </c>
      <c r="X451" s="10">
        <v>1</v>
      </c>
      <c r="AB451" s="10">
        <f>+BaseV!P454</f>
        <v>0</v>
      </c>
    </row>
    <row r="452" spans="1:28" x14ac:dyDescent="0.2">
      <c r="A452" s="28">
        <f>+BaseV!C455</f>
        <v>0</v>
      </c>
      <c r="B452" s="28">
        <f>+BaseV!Q455</f>
        <v>0</v>
      </c>
      <c r="C452" s="21"/>
      <c r="D452" s="21"/>
      <c r="E452" s="28">
        <f>+BaseV!F455</f>
        <v>0</v>
      </c>
      <c r="F452" s="50">
        <f>+BaseV!G455</f>
        <v>0</v>
      </c>
      <c r="G452" s="28">
        <f>+BaseV!I455</f>
        <v>0</v>
      </c>
      <c r="H452" s="51">
        <f>+BaseV!O455</f>
        <v>0</v>
      </c>
      <c r="I452" s="156">
        <f>+BaseV!S455</f>
        <v>0</v>
      </c>
      <c r="J452" s="156">
        <f>+BaseV!T455</f>
        <v>0</v>
      </c>
      <c r="K452" s="36">
        <f t="shared" si="6"/>
        <v>0</v>
      </c>
      <c r="L452" s="51">
        <f>+BaseV!E455</f>
        <v>0</v>
      </c>
      <c r="M452" s="20"/>
      <c r="N452" s="20" t="s">
        <v>63</v>
      </c>
      <c r="O452" s="49">
        <v>900247589</v>
      </c>
      <c r="P452" s="22"/>
      <c r="Q452" s="23">
        <f>+BaseV!V455</f>
        <v>0</v>
      </c>
      <c r="R452" s="44" t="s">
        <v>64</v>
      </c>
      <c r="S452" s="25"/>
      <c r="T452" s="20" t="s">
        <v>63</v>
      </c>
      <c r="U452" s="26" t="s">
        <v>65</v>
      </c>
      <c r="V452" s="133">
        <f>+BaseV!K455</f>
        <v>0</v>
      </c>
      <c r="W452" s="31">
        <f>+BaseV!R455</f>
        <v>0</v>
      </c>
      <c r="X452" s="10">
        <v>1</v>
      </c>
      <c r="AB452" s="10">
        <f>+BaseV!P455</f>
        <v>0</v>
      </c>
    </row>
    <row r="453" spans="1:28" x14ac:dyDescent="0.2">
      <c r="A453" s="28">
        <f>+BaseV!C456</f>
        <v>0</v>
      </c>
      <c r="B453" s="28">
        <f>+BaseV!Q456</f>
        <v>0</v>
      </c>
      <c r="C453" s="21"/>
      <c r="D453" s="21"/>
      <c r="E453" s="28">
        <f>+BaseV!F456</f>
        <v>0</v>
      </c>
      <c r="F453" s="50">
        <f>+BaseV!G456</f>
        <v>0</v>
      </c>
      <c r="G453" s="28">
        <f>+BaseV!I456</f>
        <v>0</v>
      </c>
      <c r="H453" s="51">
        <f>+BaseV!O456</f>
        <v>0</v>
      </c>
      <c r="I453" s="156">
        <f>+BaseV!S456</f>
        <v>0</v>
      </c>
      <c r="J453" s="156">
        <f>+BaseV!T456</f>
        <v>0</v>
      </c>
      <c r="K453" s="36">
        <f t="shared" si="6"/>
        <v>0</v>
      </c>
      <c r="L453" s="51">
        <f>+BaseV!E456</f>
        <v>0</v>
      </c>
      <c r="M453" s="20"/>
      <c r="N453" s="20" t="s">
        <v>63</v>
      </c>
      <c r="O453" s="49">
        <v>900247589</v>
      </c>
      <c r="P453" s="22"/>
      <c r="Q453" s="23">
        <f>+BaseV!V456</f>
        <v>0</v>
      </c>
      <c r="R453" s="44" t="s">
        <v>64</v>
      </c>
      <c r="S453" s="25"/>
      <c r="T453" s="20" t="s">
        <v>63</v>
      </c>
      <c r="U453" s="26" t="s">
        <v>65</v>
      </c>
      <c r="V453" s="133">
        <f>+BaseV!K456</f>
        <v>0</v>
      </c>
      <c r="W453" s="31">
        <f>+BaseV!R456</f>
        <v>0</v>
      </c>
      <c r="X453" s="10">
        <v>1</v>
      </c>
      <c r="AB453" s="10">
        <f>+BaseV!P456</f>
        <v>0</v>
      </c>
    </row>
    <row r="454" spans="1:28" x14ac:dyDescent="0.2">
      <c r="A454" s="28">
        <f>+BaseV!C457</f>
        <v>0</v>
      </c>
      <c r="B454" s="28">
        <f>+BaseV!Q457</f>
        <v>0</v>
      </c>
      <c r="C454" s="21"/>
      <c r="D454" s="21"/>
      <c r="E454" s="28">
        <f>+BaseV!F457</f>
        <v>0</v>
      </c>
      <c r="F454" s="50">
        <f>+BaseV!G457</f>
        <v>0</v>
      </c>
      <c r="G454" s="28">
        <f>+BaseV!I457</f>
        <v>0</v>
      </c>
      <c r="H454" s="51">
        <f>+BaseV!O457</f>
        <v>0</v>
      </c>
      <c r="I454" s="156">
        <f>+BaseV!S457</f>
        <v>0</v>
      </c>
      <c r="J454" s="156">
        <f>+BaseV!T457</f>
        <v>0</v>
      </c>
      <c r="K454" s="36">
        <f t="shared" ref="K454:K517" si="7">I454*J454</f>
        <v>0</v>
      </c>
      <c r="L454" s="51">
        <f>+BaseV!E457</f>
        <v>0</v>
      </c>
      <c r="M454" s="20"/>
      <c r="N454" s="20" t="s">
        <v>63</v>
      </c>
      <c r="O454" s="49">
        <v>900247589</v>
      </c>
      <c r="P454" s="22"/>
      <c r="Q454" s="23">
        <f>+BaseV!V457</f>
        <v>0</v>
      </c>
      <c r="R454" s="44" t="s">
        <v>64</v>
      </c>
      <c r="S454" s="25"/>
      <c r="T454" s="20" t="s">
        <v>63</v>
      </c>
      <c r="U454" s="26" t="s">
        <v>65</v>
      </c>
      <c r="V454" s="133">
        <f>+BaseV!K457</f>
        <v>0</v>
      </c>
      <c r="W454" s="31">
        <f>+BaseV!R457</f>
        <v>0</v>
      </c>
      <c r="X454" s="10">
        <v>1</v>
      </c>
      <c r="AB454" s="10">
        <f>+BaseV!P457</f>
        <v>0</v>
      </c>
    </row>
    <row r="455" spans="1:28" x14ac:dyDescent="0.2">
      <c r="A455" s="28">
        <f>+BaseV!C458</f>
        <v>0</v>
      </c>
      <c r="B455" s="28">
        <f>+BaseV!Q458</f>
        <v>0</v>
      </c>
      <c r="C455" s="21"/>
      <c r="D455" s="21"/>
      <c r="E455" s="28">
        <f>+BaseV!F458</f>
        <v>0</v>
      </c>
      <c r="F455" s="50">
        <f>+BaseV!G458</f>
        <v>0</v>
      </c>
      <c r="G455" s="28">
        <f>+BaseV!I458</f>
        <v>0</v>
      </c>
      <c r="H455" s="51">
        <f>+BaseV!O458</f>
        <v>0</v>
      </c>
      <c r="I455" s="156">
        <f>+BaseV!S458</f>
        <v>0</v>
      </c>
      <c r="J455" s="156">
        <f>+BaseV!T458</f>
        <v>0</v>
      </c>
      <c r="K455" s="36">
        <f t="shared" si="7"/>
        <v>0</v>
      </c>
      <c r="L455" s="51">
        <f>+BaseV!E458</f>
        <v>0</v>
      </c>
      <c r="M455" s="20"/>
      <c r="N455" s="20" t="s">
        <v>63</v>
      </c>
      <c r="O455" s="49">
        <v>900247589</v>
      </c>
      <c r="P455" s="22"/>
      <c r="Q455" s="23">
        <f>+BaseV!V458</f>
        <v>0</v>
      </c>
      <c r="R455" s="44" t="s">
        <v>64</v>
      </c>
      <c r="S455" s="25"/>
      <c r="T455" s="20" t="s">
        <v>63</v>
      </c>
      <c r="U455" s="26" t="s">
        <v>65</v>
      </c>
      <c r="V455" s="133">
        <f>+BaseV!K458</f>
        <v>0</v>
      </c>
      <c r="W455" s="31">
        <f>+BaseV!R458</f>
        <v>0</v>
      </c>
      <c r="X455" s="10">
        <v>1</v>
      </c>
      <c r="AB455" s="10">
        <f>+BaseV!P458</f>
        <v>0</v>
      </c>
    </row>
    <row r="456" spans="1:28" x14ac:dyDescent="0.2">
      <c r="A456" s="28">
        <f>+BaseV!C459</f>
        <v>0</v>
      </c>
      <c r="B456" s="28">
        <f>+BaseV!Q459</f>
        <v>0</v>
      </c>
      <c r="C456" s="21"/>
      <c r="D456" s="21"/>
      <c r="E456" s="28">
        <f>+BaseV!F459</f>
        <v>0</v>
      </c>
      <c r="F456" s="50">
        <f>+BaseV!G459</f>
        <v>0</v>
      </c>
      <c r="G456" s="28">
        <f>+BaseV!I459</f>
        <v>0</v>
      </c>
      <c r="H456" s="51">
        <f>+BaseV!O459</f>
        <v>0</v>
      </c>
      <c r="I456" s="156">
        <f>+BaseV!S459</f>
        <v>0</v>
      </c>
      <c r="J456" s="156">
        <f>+BaseV!T459</f>
        <v>0</v>
      </c>
      <c r="K456" s="36">
        <f t="shared" si="7"/>
        <v>0</v>
      </c>
      <c r="L456" s="51">
        <f>+BaseV!E459</f>
        <v>0</v>
      </c>
      <c r="M456" s="20"/>
      <c r="N456" s="20" t="s">
        <v>63</v>
      </c>
      <c r="O456" s="49">
        <v>900247589</v>
      </c>
      <c r="P456" s="22"/>
      <c r="Q456" s="23">
        <f>+BaseV!V459</f>
        <v>0</v>
      </c>
      <c r="R456" s="44" t="s">
        <v>64</v>
      </c>
      <c r="S456" s="25"/>
      <c r="T456" s="20" t="s">
        <v>63</v>
      </c>
      <c r="U456" s="26" t="s">
        <v>65</v>
      </c>
      <c r="V456" s="133">
        <f>+BaseV!K459</f>
        <v>0</v>
      </c>
      <c r="W456" s="31">
        <f>+BaseV!R459</f>
        <v>0</v>
      </c>
      <c r="X456" s="10">
        <v>1</v>
      </c>
      <c r="AB456" s="10">
        <f>+BaseV!P459</f>
        <v>0</v>
      </c>
    </row>
    <row r="457" spans="1:28" x14ac:dyDescent="0.2">
      <c r="A457" s="28">
        <f>+BaseV!C460</f>
        <v>0</v>
      </c>
      <c r="B457" s="28">
        <f>+BaseV!Q460</f>
        <v>0</v>
      </c>
      <c r="C457" s="21"/>
      <c r="D457" s="21"/>
      <c r="E457" s="28">
        <f>+BaseV!F460</f>
        <v>0</v>
      </c>
      <c r="F457" s="50">
        <f>+BaseV!G460</f>
        <v>0</v>
      </c>
      <c r="G457" s="28">
        <f>+BaseV!I460</f>
        <v>0</v>
      </c>
      <c r="H457" s="51">
        <f>+BaseV!O460</f>
        <v>0</v>
      </c>
      <c r="I457" s="156">
        <f>+BaseV!S460</f>
        <v>0</v>
      </c>
      <c r="J457" s="156">
        <f>+BaseV!T460</f>
        <v>0</v>
      </c>
      <c r="K457" s="36">
        <f t="shared" si="7"/>
        <v>0</v>
      </c>
      <c r="L457" s="51">
        <f>+BaseV!E460</f>
        <v>0</v>
      </c>
      <c r="M457" s="20"/>
      <c r="N457" s="20" t="s">
        <v>63</v>
      </c>
      <c r="O457" s="49">
        <v>900247589</v>
      </c>
      <c r="P457" s="22"/>
      <c r="Q457" s="23">
        <f>+BaseV!V460</f>
        <v>0</v>
      </c>
      <c r="R457" s="44" t="s">
        <v>64</v>
      </c>
      <c r="S457" s="25"/>
      <c r="T457" s="20" t="s">
        <v>63</v>
      </c>
      <c r="U457" s="26" t="s">
        <v>65</v>
      </c>
      <c r="V457" s="133">
        <f>+BaseV!K460</f>
        <v>0</v>
      </c>
      <c r="W457" s="31">
        <f>+BaseV!R460</f>
        <v>0</v>
      </c>
      <c r="X457" s="10">
        <v>1</v>
      </c>
      <c r="AB457" s="10">
        <f>+BaseV!P460</f>
        <v>0</v>
      </c>
    </row>
    <row r="458" spans="1:28" x14ac:dyDescent="0.2">
      <c r="A458" s="28">
        <f>+BaseV!C461</f>
        <v>0</v>
      </c>
      <c r="B458" s="28">
        <f>+BaseV!Q461</f>
        <v>0</v>
      </c>
      <c r="C458" s="21"/>
      <c r="D458" s="21"/>
      <c r="E458" s="28">
        <f>+BaseV!F461</f>
        <v>0</v>
      </c>
      <c r="F458" s="50">
        <f>+BaseV!G461</f>
        <v>0</v>
      </c>
      <c r="G458" s="28">
        <f>+BaseV!I461</f>
        <v>0</v>
      </c>
      <c r="H458" s="51">
        <f>+BaseV!O461</f>
        <v>0</v>
      </c>
      <c r="I458" s="156">
        <f>+BaseV!S461</f>
        <v>0</v>
      </c>
      <c r="J458" s="156">
        <f>+BaseV!T461</f>
        <v>0</v>
      </c>
      <c r="K458" s="36">
        <f t="shared" si="7"/>
        <v>0</v>
      </c>
      <c r="L458" s="51">
        <f>+BaseV!E461</f>
        <v>0</v>
      </c>
      <c r="M458" s="20"/>
      <c r="N458" s="20" t="s">
        <v>63</v>
      </c>
      <c r="O458" s="49">
        <v>900247589</v>
      </c>
      <c r="P458" s="22"/>
      <c r="Q458" s="23">
        <f>+BaseV!V461</f>
        <v>0</v>
      </c>
      <c r="R458" s="44" t="s">
        <v>64</v>
      </c>
      <c r="S458" s="25"/>
      <c r="T458" s="20" t="s">
        <v>63</v>
      </c>
      <c r="U458" s="26" t="s">
        <v>65</v>
      </c>
      <c r="V458" s="133">
        <f>+BaseV!K461</f>
        <v>0</v>
      </c>
      <c r="W458" s="31">
        <f>+BaseV!R461</f>
        <v>0</v>
      </c>
      <c r="X458" s="10">
        <v>1</v>
      </c>
      <c r="AB458" s="10">
        <f>+BaseV!P461</f>
        <v>0</v>
      </c>
    </row>
    <row r="459" spans="1:28" x14ac:dyDescent="0.2">
      <c r="A459" s="28">
        <f>+BaseV!C462</f>
        <v>0</v>
      </c>
      <c r="B459" s="28">
        <f>+BaseV!Q462</f>
        <v>0</v>
      </c>
      <c r="C459" s="21"/>
      <c r="D459" s="21"/>
      <c r="E459" s="28">
        <f>+BaseV!F462</f>
        <v>0</v>
      </c>
      <c r="F459" s="50">
        <f>+BaseV!G462</f>
        <v>0</v>
      </c>
      <c r="G459" s="28">
        <f>+BaseV!I462</f>
        <v>0</v>
      </c>
      <c r="H459" s="51">
        <f>+BaseV!O462</f>
        <v>0</v>
      </c>
      <c r="I459" s="156">
        <f>+BaseV!S462</f>
        <v>0</v>
      </c>
      <c r="J459" s="156">
        <f>+BaseV!T462</f>
        <v>0</v>
      </c>
      <c r="K459" s="36">
        <f t="shared" si="7"/>
        <v>0</v>
      </c>
      <c r="L459" s="51">
        <f>+BaseV!E462</f>
        <v>0</v>
      </c>
      <c r="M459" s="20"/>
      <c r="N459" s="20" t="s">
        <v>63</v>
      </c>
      <c r="O459" s="49">
        <v>900247589</v>
      </c>
      <c r="P459" s="22"/>
      <c r="Q459" s="23">
        <f>+BaseV!V462</f>
        <v>0</v>
      </c>
      <c r="R459" s="44" t="s">
        <v>64</v>
      </c>
      <c r="S459" s="25"/>
      <c r="T459" s="20" t="s">
        <v>63</v>
      </c>
      <c r="U459" s="26" t="s">
        <v>65</v>
      </c>
      <c r="V459" s="133">
        <f>+BaseV!K462</f>
        <v>0</v>
      </c>
      <c r="W459" s="31">
        <f>+BaseV!R462</f>
        <v>0</v>
      </c>
      <c r="X459" s="10">
        <v>1</v>
      </c>
      <c r="AB459" s="10">
        <f>+BaseV!P462</f>
        <v>0</v>
      </c>
    </row>
    <row r="460" spans="1:28" x14ac:dyDescent="0.2">
      <c r="A460" s="28">
        <f>+BaseV!C463</f>
        <v>0</v>
      </c>
      <c r="B460" s="28">
        <f>+BaseV!Q463</f>
        <v>0</v>
      </c>
      <c r="C460" s="21"/>
      <c r="D460" s="21"/>
      <c r="E460" s="28">
        <f>+BaseV!F463</f>
        <v>0</v>
      </c>
      <c r="F460" s="50">
        <f>+BaseV!G463</f>
        <v>0</v>
      </c>
      <c r="G460" s="28">
        <f>+BaseV!I463</f>
        <v>0</v>
      </c>
      <c r="H460" s="51">
        <f>+BaseV!O463</f>
        <v>0</v>
      </c>
      <c r="I460" s="156">
        <f>+BaseV!S463</f>
        <v>0</v>
      </c>
      <c r="J460" s="156">
        <f>+BaseV!T463</f>
        <v>0</v>
      </c>
      <c r="K460" s="36">
        <f t="shared" si="7"/>
        <v>0</v>
      </c>
      <c r="L460" s="51">
        <f>+BaseV!E463</f>
        <v>0</v>
      </c>
      <c r="M460" s="20"/>
      <c r="N460" s="20" t="s">
        <v>63</v>
      </c>
      <c r="O460" s="49">
        <v>900247589</v>
      </c>
      <c r="P460" s="22"/>
      <c r="Q460" s="23">
        <f>+BaseV!V463</f>
        <v>0</v>
      </c>
      <c r="R460" s="44" t="s">
        <v>64</v>
      </c>
      <c r="S460" s="25"/>
      <c r="T460" s="20" t="s">
        <v>63</v>
      </c>
      <c r="U460" s="26" t="s">
        <v>65</v>
      </c>
      <c r="V460" s="133">
        <f>+BaseV!K463</f>
        <v>0</v>
      </c>
      <c r="W460" s="31">
        <f>+BaseV!R463</f>
        <v>0</v>
      </c>
      <c r="X460" s="10">
        <v>1</v>
      </c>
      <c r="AB460" s="10">
        <f>+BaseV!P463</f>
        <v>0</v>
      </c>
    </row>
    <row r="461" spans="1:28" x14ac:dyDescent="0.2">
      <c r="A461" s="28">
        <f>+BaseV!C464</f>
        <v>0</v>
      </c>
      <c r="B461" s="28">
        <f>+BaseV!Q464</f>
        <v>0</v>
      </c>
      <c r="C461" s="21"/>
      <c r="D461" s="21"/>
      <c r="E461" s="28">
        <f>+BaseV!F464</f>
        <v>0</v>
      </c>
      <c r="F461" s="50">
        <f>+BaseV!G464</f>
        <v>0</v>
      </c>
      <c r="G461" s="28">
        <f>+BaseV!I464</f>
        <v>0</v>
      </c>
      <c r="H461" s="51">
        <f>+BaseV!O464</f>
        <v>0</v>
      </c>
      <c r="I461" s="156">
        <f>+BaseV!S464</f>
        <v>0</v>
      </c>
      <c r="J461" s="156">
        <f>+BaseV!T464</f>
        <v>0</v>
      </c>
      <c r="K461" s="36">
        <f t="shared" si="7"/>
        <v>0</v>
      </c>
      <c r="L461" s="51">
        <f>+BaseV!E464</f>
        <v>0</v>
      </c>
      <c r="M461" s="20"/>
      <c r="N461" s="20" t="s">
        <v>63</v>
      </c>
      <c r="O461" s="49">
        <v>900247589</v>
      </c>
      <c r="P461" s="22"/>
      <c r="Q461" s="23">
        <f>+BaseV!V464</f>
        <v>0</v>
      </c>
      <c r="R461" s="44" t="s">
        <v>64</v>
      </c>
      <c r="S461" s="25"/>
      <c r="T461" s="20" t="s">
        <v>63</v>
      </c>
      <c r="U461" s="26" t="s">
        <v>65</v>
      </c>
      <c r="V461" s="133">
        <f>+BaseV!K464</f>
        <v>0</v>
      </c>
      <c r="W461" s="31">
        <f>+BaseV!R464</f>
        <v>0</v>
      </c>
      <c r="X461" s="10">
        <v>1</v>
      </c>
      <c r="AB461" s="10">
        <f>+BaseV!P464</f>
        <v>0</v>
      </c>
    </row>
    <row r="462" spans="1:28" x14ac:dyDescent="0.2">
      <c r="A462" s="28">
        <f>+BaseV!C465</f>
        <v>0</v>
      </c>
      <c r="B462" s="28">
        <f>+BaseV!Q465</f>
        <v>0</v>
      </c>
      <c r="C462" s="21"/>
      <c r="D462" s="21"/>
      <c r="E462" s="28">
        <f>+BaseV!F465</f>
        <v>0</v>
      </c>
      <c r="F462" s="50">
        <f>+BaseV!G465</f>
        <v>0</v>
      </c>
      <c r="G462" s="28">
        <f>+BaseV!I465</f>
        <v>0</v>
      </c>
      <c r="H462" s="51">
        <f>+BaseV!O465</f>
        <v>0</v>
      </c>
      <c r="I462" s="156">
        <f>+BaseV!S465</f>
        <v>0</v>
      </c>
      <c r="J462" s="156">
        <f>+BaseV!T465</f>
        <v>0</v>
      </c>
      <c r="K462" s="36">
        <f t="shared" si="7"/>
        <v>0</v>
      </c>
      <c r="L462" s="51">
        <f>+BaseV!E465</f>
        <v>0</v>
      </c>
      <c r="M462" s="20"/>
      <c r="N462" s="20" t="s">
        <v>63</v>
      </c>
      <c r="O462" s="49">
        <v>900247589</v>
      </c>
      <c r="P462" s="22"/>
      <c r="Q462" s="23">
        <f>+BaseV!V465</f>
        <v>0</v>
      </c>
      <c r="R462" s="44" t="s">
        <v>64</v>
      </c>
      <c r="S462" s="25"/>
      <c r="T462" s="20" t="s">
        <v>63</v>
      </c>
      <c r="U462" s="26" t="s">
        <v>65</v>
      </c>
      <c r="V462" s="133">
        <f>+BaseV!K465</f>
        <v>0</v>
      </c>
      <c r="W462" s="31">
        <f>+BaseV!R465</f>
        <v>0</v>
      </c>
      <c r="X462" s="10">
        <v>1</v>
      </c>
      <c r="AB462" s="10">
        <f>+BaseV!P465</f>
        <v>0</v>
      </c>
    </row>
    <row r="463" spans="1:28" x14ac:dyDescent="0.2">
      <c r="A463" s="28">
        <f>+BaseV!C466</f>
        <v>0</v>
      </c>
      <c r="B463" s="28">
        <f>+BaseV!Q466</f>
        <v>0</v>
      </c>
      <c r="C463" s="21"/>
      <c r="D463" s="21"/>
      <c r="E463" s="28">
        <f>+BaseV!F466</f>
        <v>0</v>
      </c>
      <c r="F463" s="50">
        <f>+BaseV!G466</f>
        <v>0</v>
      </c>
      <c r="G463" s="28">
        <f>+BaseV!I466</f>
        <v>0</v>
      </c>
      <c r="H463" s="51">
        <f>+BaseV!O466</f>
        <v>0</v>
      </c>
      <c r="I463" s="156">
        <f>+BaseV!S466</f>
        <v>0</v>
      </c>
      <c r="J463" s="156">
        <f>+BaseV!T466</f>
        <v>0</v>
      </c>
      <c r="K463" s="36">
        <f t="shared" si="7"/>
        <v>0</v>
      </c>
      <c r="L463" s="51">
        <f>+BaseV!E466</f>
        <v>0</v>
      </c>
      <c r="M463" s="20"/>
      <c r="N463" s="20" t="s">
        <v>63</v>
      </c>
      <c r="O463" s="49">
        <v>900247589</v>
      </c>
      <c r="P463" s="22"/>
      <c r="Q463" s="23">
        <f>+BaseV!V466</f>
        <v>0</v>
      </c>
      <c r="R463" s="44" t="s">
        <v>64</v>
      </c>
      <c r="S463" s="25"/>
      <c r="T463" s="20" t="s">
        <v>63</v>
      </c>
      <c r="U463" s="26" t="s">
        <v>65</v>
      </c>
      <c r="V463" s="133">
        <f>+BaseV!K466</f>
        <v>0</v>
      </c>
      <c r="W463" s="31">
        <f>+BaseV!R466</f>
        <v>0</v>
      </c>
      <c r="X463" s="10">
        <v>1</v>
      </c>
      <c r="AB463" s="10">
        <f>+BaseV!P466</f>
        <v>0</v>
      </c>
    </row>
    <row r="464" spans="1:28" x14ac:dyDescent="0.2">
      <c r="A464" s="28">
        <f>+BaseV!C467</f>
        <v>0</v>
      </c>
      <c r="B464" s="28">
        <f>+BaseV!Q467</f>
        <v>0</v>
      </c>
      <c r="C464" s="21"/>
      <c r="D464" s="21"/>
      <c r="E464" s="28">
        <f>+BaseV!F467</f>
        <v>0</v>
      </c>
      <c r="F464" s="50">
        <f>+BaseV!G467</f>
        <v>0</v>
      </c>
      <c r="G464" s="28">
        <f>+BaseV!I467</f>
        <v>0</v>
      </c>
      <c r="H464" s="51">
        <f>+BaseV!O467</f>
        <v>0</v>
      </c>
      <c r="I464" s="156">
        <f>+BaseV!S467</f>
        <v>0</v>
      </c>
      <c r="J464" s="156">
        <f>+BaseV!T467</f>
        <v>0</v>
      </c>
      <c r="K464" s="36">
        <f t="shared" si="7"/>
        <v>0</v>
      </c>
      <c r="L464" s="51">
        <f>+BaseV!E467</f>
        <v>0</v>
      </c>
      <c r="M464" s="20"/>
      <c r="N464" s="20" t="s">
        <v>63</v>
      </c>
      <c r="O464" s="49">
        <v>900247589</v>
      </c>
      <c r="P464" s="22"/>
      <c r="Q464" s="23">
        <f>+BaseV!V467</f>
        <v>0</v>
      </c>
      <c r="R464" s="44" t="s">
        <v>64</v>
      </c>
      <c r="S464" s="25"/>
      <c r="T464" s="20" t="s">
        <v>63</v>
      </c>
      <c r="U464" s="26" t="s">
        <v>65</v>
      </c>
      <c r="V464" s="133">
        <f>+BaseV!K467</f>
        <v>0</v>
      </c>
      <c r="W464" s="31">
        <f>+BaseV!R467</f>
        <v>0</v>
      </c>
      <c r="X464" s="10">
        <v>1</v>
      </c>
      <c r="AB464" s="10">
        <f>+BaseV!P467</f>
        <v>0</v>
      </c>
    </row>
    <row r="465" spans="1:28" x14ac:dyDescent="0.2">
      <c r="A465" s="28">
        <f>+BaseV!C468</f>
        <v>0</v>
      </c>
      <c r="B465" s="28">
        <f>+BaseV!Q468</f>
        <v>0</v>
      </c>
      <c r="C465" s="21"/>
      <c r="D465" s="21"/>
      <c r="E465" s="28">
        <f>+BaseV!F468</f>
        <v>0</v>
      </c>
      <c r="F465" s="50">
        <f>+BaseV!G468</f>
        <v>0</v>
      </c>
      <c r="G465" s="28">
        <f>+BaseV!I468</f>
        <v>0</v>
      </c>
      <c r="H465" s="51">
        <f>+BaseV!O468</f>
        <v>0</v>
      </c>
      <c r="I465" s="156">
        <f>+BaseV!S468</f>
        <v>0</v>
      </c>
      <c r="J465" s="156">
        <f>+BaseV!T468</f>
        <v>0</v>
      </c>
      <c r="K465" s="36">
        <f t="shared" si="7"/>
        <v>0</v>
      </c>
      <c r="L465" s="51">
        <f>+BaseV!E468</f>
        <v>0</v>
      </c>
      <c r="M465" s="20"/>
      <c r="N465" s="20" t="s">
        <v>63</v>
      </c>
      <c r="O465" s="49">
        <v>900247589</v>
      </c>
      <c r="P465" s="22"/>
      <c r="Q465" s="23">
        <f>+BaseV!V468</f>
        <v>0</v>
      </c>
      <c r="R465" s="44" t="s">
        <v>64</v>
      </c>
      <c r="S465" s="25"/>
      <c r="T465" s="20" t="s">
        <v>63</v>
      </c>
      <c r="U465" s="26" t="s">
        <v>65</v>
      </c>
      <c r="V465" s="133">
        <f>+BaseV!K468</f>
        <v>0</v>
      </c>
      <c r="W465" s="31">
        <f>+BaseV!R468</f>
        <v>0</v>
      </c>
      <c r="X465" s="10">
        <v>1</v>
      </c>
      <c r="AB465" s="10">
        <f>+BaseV!P468</f>
        <v>0</v>
      </c>
    </row>
    <row r="466" spans="1:28" x14ac:dyDescent="0.2">
      <c r="A466" s="28">
        <f>+BaseV!C469</f>
        <v>0</v>
      </c>
      <c r="B466" s="28">
        <f>+BaseV!Q469</f>
        <v>0</v>
      </c>
      <c r="C466" s="21"/>
      <c r="D466" s="21"/>
      <c r="E466" s="28">
        <f>+BaseV!F469</f>
        <v>0</v>
      </c>
      <c r="F466" s="50">
        <f>+BaseV!G469</f>
        <v>0</v>
      </c>
      <c r="G466" s="28">
        <f>+BaseV!I469</f>
        <v>0</v>
      </c>
      <c r="H466" s="51">
        <f>+BaseV!O469</f>
        <v>0</v>
      </c>
      <c r="I466" s="156">
        <f>+BaseV!S469</f>
        <v>0</v>
      </c>
      <c r="J466" s="156">
        <f>+BaseV!T469</f>
        <v>0</v>
      </c>
      <c r="K466" s="36">
        <f t="shared" si="7"/>
        <v>0</v>
      </c>
      <c r="L466" s="51">
        <f>+BaseV!E469</f>
        <v>0</v>
      </c>
      <c r="M466" s="20"/>
      <c r="N466" s="20" t="s">
        <v>63</v>
      </c>
      <c r="O466" s="49">
        <v>900247589</v>
      </c>
      <c r="P466" s="22"/>
      <c r="Q466" s="23">
        <f>+BaseV!V469</f>
        <v>0</v>
      </c>
      <c r="R466" s="44" t="s">
        <v>64</v>
      </c>
      <c r="S466" s="25"/>
      <c r="T466" s="20" t="s">
        <v>63</v>
      </c>
      <c r="U466" s="26" t="s">
        <v>65</v>
      </c>
      <c r="V466" s="133">
        <f>+BaseV!K469</f>
        <v>0</v>
      </c>
      <c r="W466" s="31">
        <f>+BaseV!R469</f>
        <v>0</v>
      </c>
      <c r="X466" s="10">
        <v>1</v>
      </c>
      <c r="AB466" s="10">
        <f>+BaseV!P469</f>
        <v>0</v>
      </c>
    </row>
    <row r="467" spans="1:28" x14ac:dyDescent="0.2">
      <c r="A467" s="28">
        <f>+BaseV!C470</f>
        <v>0</v>
      </c>
      <c r="B467" s="28">
        <f>+BaseV!Q470</f>
        <v>0</v>
      </c>
      <c r="C467" s="21"/>
      <c r="D467" s="21"/>
      <c r="E467" s="28">
        <f>+BaseV!F470</f>
        <v>0</v>
      </c>
      <c r="F467" s="50">
        <f>+BaseV!G470</f>
        <v>0</v>
      </c>
      <c r="G467" s="28">
        <f>+BaseV!I470</f>
        <v>0</v>
      </c>
      <c r="H467" s="51">
        <f>+BaseV!O470</f>
        <v>0</v>
      </c>
      <c r="I467" s="156">
        <f>+BaseV!S470</f>
        <v>0</v>
      </c>
      <c r="J467" s="156">
        <f>+BaseV!T470</f>
        <v>0</v>
      </c>
      <c r="K467" s="36">
        <f t="shared" si="7"/>
        <v>0</v>
      </c>
      <c r="L467" s="51">
        <f>+BaseV!E470</f>
        <v>0</v>
      </c>
      <c r="M467" s="20"/>
      <c r="N467" s="20" t="s">
        <v>63</v>
      </c>
      <c r="O467" s="49">
        <v>900247589</v>
      </c>
      <c r="P467" s="22"/>
      <c r="Q467" s="23">
        <f>+BaseV!V470</f>
        <v>0</v>
      </c>
      <c r="R467" s="44" t="s">
        <v>64</v>
      </c>
      <c r="S467" s="25"/>
      <c r="T467" s="20" t="s">
        <v>63</v>
      </c>
      <c r="U467" s="26" t="s">
        <v>65</v>
      </c>
      <c r="V467" s="133">
        <f>+BaseV!K470</f>
        <v>0</v>
      </c>
      <c r="W467" s="31">
        <f>+BaseV!R470</f>
        <v>0</v>
      </c>
      <c r="X467" s="10">
        <v>1</v>
      </c>
      <c r="AB467" s="10">
        <f>+BaseV!P470</f>
        <v>0</v>
      </c>
    </row>
    <row r="468" spans="1:28" x14ac:dyDescent="0.2">
      <c r="A468" s="28">
        <f>+BaseV!C471</f>
        <v>0</v>
      </c>
      <c r="B468" s="28">
        <f>+BaseV!Q471</f>
        <v>0</v>
      </c>
      <c r="C468" s="21"/>
      <c r="D468" s="21"/>
      <c r="E468" s="28">
        <f>+BaseV!F471</f>
        <v>0</v>
      </c>
      <c r="F468" s="50">
        <f>+BaseV!G471</f>
        <v>0</v>
      </c>
      <c r="G468" s="28">
        <f>+BaseV!I471</f>
        <v>0</v>
      </c>
      <c r="H468" s="51">
        <f>+BaseV!O471</f>
        <v>0</v>
      </c>
      <c r="I468" s="156">
        <f>+BaseV!S471</f>
        <v>0</v>
      </c>
      <c r="J468" s="156">
        <f>+BaseV!T471</f>
        <v>0</v>
      </c>
      <c r="K468" s="36">
        <f t="shared" si="7"/>
        <v>0</v>
      </c>
      <c r="L468" s="51">
        <f>+BaseV!E471</f>
        <v>0</v>
      </c>
      <c r="M468" s="20"/>
      <c r="N468" s="20" t="s">
        <v>63</v>
      </c>
      <c r="O468" s="49">
        <v>900247589</v>
      </c>
      <c r="P468" s="22"/>
      <c r="Q468" s="23">
        <f>+BaseV!V471</f>
        <v>0</v>
      </c>
      <c r="R468" s="44" t="s">
        <v>64</v>
      </c>
      <c r="S468" s="25"/>
      <c r="T468" s="20" t="s">
        <v>63</v>
      </c>
      <c r="U468" s="26" t="s">
        <v>65</v>
      </c>
      <c r="V468" s="133">
        <f>+BaseV!K471</f>
        <v>0</v>
      </c>
      <c r="W468" s="31">
        <f>+BaseV!R471</f>
        <v>0</v>
      </c>
      <c r="X468" s="10">
        <v>1</v>
      </c>
      <c r="AB468" s="10">
        <f>+BaseV!P471</f>
        <v>0</v>
      </c>
    </row>
    <row r="469" spans="1:28" x14ac:dyDescent="0.2">
      <c r="A469" s="28">
        <f>+BaseV!C472</f>
        <v>0</v>
      </c>
      <c r="B469" s="28">
        <f>+BaseV!Q472</f>
        <v>0</v>
      </c>
      <c r="C469" s="21"/>
      <c r="D469" s="21"/>
      <c r="E469" s="28">
        <f>+BaseV!F472</f>
        <v>0</v>
      </c>
      <c r="F469" s="50">
        <f>+BaseV!G472</f>
        <v>0</v>
      </c>
      <c r="G469" s="28">
        <f>+BaseV!I472</f>
        <v>0</v>
      </c>
      <c r="H469" s="51">
        <f>+BaseV!O472</f>
        <v>0</v>
      </c>
      <c r="I469" s="156">
        <f>+BaseV!S472</f>
        <v>0</v>
      </c>
      <c r="J469" s="156">
        <f>+BaseV!T472</f>
        <v>0</v>
      </c>
      <c r="K469" s="36">
        <f t="shared" si="7"/>
        <v>0</v>
      </c>
      <c r="L469" s="51">
        <f>+BaseV!E472</f>
        <v>0</v>
      </c>
      <c r="M469" s="20"/>
      <c r="N469" s="20" t="s">
        <v>63</v>
      </c>
      <c r="O469" s="49">
        <v>900247589</v>
      </c>
      <c r="P469" s="22"/>
      <c r="Q469" s="23">
        <f>+BaseV!V472</f>
        <v>0</v>
      </c>
      <c r="R469" s="44" t="s">
        <v>64</v>
      </c>
      <c r="S469" s="25"/>
      <c r="T469" s="20" t="s">
        <v>63</v>
      </c>
      <c r="U469" s="26" t="s">
        <v>65</v>
      </c>
      <c r="V469" s="133">
        <f>+BaseV!K472</f>
        <v>0</v>
      </c>
      <c r="W469" s="31">
        <f>+BaseV!R472</f>
        <v>0</v>
      </c>
      <c r="X469" s="10">
        <v>1</v>
      </c>
      <c r="AB469" s="10">
        <f>+BaseV!P472</f>
        <v>0</v>
      </c>
    </row>
    <row r="470" spans="1:28" x14ac:dyDescent="0.2">
      <c r="A470" s="28">
        <f>+BaseV!C473</f>
        <v>0</v>
      </c>
      <c r="B470" s="28">
        <f>+BaseV!Q473</f>
        <v>0</v>
      </c>
      <c r="C470" s="21"/>
      <c r="D470" s="21"/>
      <c r="E470" s="28">
        <f>+BaseV!F473</f>
        <v>0</v>
      </c>
      <c r="F470" s="50">
        <f>+BaseV!G473</f>
        <v>0</v>
      </c>
      <c r="G470" s="28">
        <f>+BaseV!I473</f>
        <v>0</v>
      </c>
      <c r="H470" s="51">
        <f>+BaseV!O473</f>
        <v>0</v>
      </c>
      <c r="I470" s="156">
        <f>+BaseV!S473</f>
        <v>0</v>
      </c>
      <c r="J470" s="156">
        <f>+BaseV!T473</f>
        <v>0</v>
      </c>
      <c r="K470" s="36">
        <f t="shared" si="7"/>
        <v>0</v>
      </c>
      <c r="L470" s="51">
        <f>+BaseV!E473</f>
        <v>0</v>
      </c>
      <c r="M470" s="20"/>
      <c r="N470" s="20" t="s">
        <v>63</v>
      </c>
      <c r="O470" s="49">
        <v>900247589</v>
      </c>
      <c r="P470" s="22"/>
      <c r="Q470" s="23">
        <f>+BaseV!V473</f>
        <v>0</v>
      </c>
      <c r="R470" s="44" t="s">
        <v>64</v>
      </c>
      <c r="S470" s="25"/>
      <c r="T470" s="20" t="s">
        <v>63</v>
      </c>
      <c r="U470" s="26" t="s">
        <v>65</v>
      </c>
      <c r="V470" s="133">
        <f>+BaseV!K473</f>
        <v>0</v>
      </c>
      <c r="W470" s="31">
        <f>+BaseV!R473</f>
        <v>0</v>
      </c>
      <c r="X470" s="10">
        <v>1</v>
      </c>
      <c r="AB470" s="10">
        <f>+BaseV!P473</f>
        <v>0</v>
      </c>
    </row>
    <row r="471" spans="1:28" x14ac:dyDescent="0.2">
      <c r="A471" s="28">
        <f>+BaseV!C474</f>
        <v>0</v>
      </c>
      <c r="B471" s="28">
        <f>+BaseV!Q474</f>
        <v>0</v>
      </c>
      <c r="C471" s="21"/>
      <c r="D471" s="21"/>
      <c r="E471" s="28">
        <f>+BaseV!F474</f>
        <v>0</v>
      </c>
      <c r="F471" s="50">
        <f>+BaseV!G474</f>
        <v>0</v>
      </c>
      <c r="G471" s="28">
        <f>+BaseV!I474</f>
        <v>0</v>
      </c>
      <c r="H471" s="51">
        <f>+BaseV!O474</f>
        <v>0</v>
      </c>
      <c r="I471" s="156">
        <f>+BaseV!S474</f>
        <v>0</v>
      </c>
      <c r="J471" s="156">
        <f>+BaseV!T474</f>
        <v>0</v>
      </c>
      <c r="K471" s="36">
        <f t="shared" si="7"/>
        <v>0</v>
      </c>
      <c r="L471" s="51">
        <f>+BaseV!E474</f>
        <v>0</v>
      </c>
      <c r="M471" s="20"/>
      <c r="N471" s="20" t="s">
        <v>63</v>
      </c>
      <c r="O471" s="49">
        <v>900247589</v>
      </c>
      <c r="P471" s="22"/>
      <c r="Q471" s="23">
        <f>+BaseV!V474</f>
        <v>0</v>
      </c>
      <c r="R471" s="44" t="s">
        <v>64</v>
      </c>
      <c r="S471" s="25"/>
      <c r="T471" s="20" t="s">
        <v>63</v>
      </c>
      <c r="U471" s="26" t="s">
        <v>65</v>
      </c>
      <c r="V471" s="133">
        <f>+BaseV!K474</f>
        <v>0</v>
      </c>
      <c r="W471" s="31">
        <f>+BaseV!R474</f>
        <v>0</v>
      </c>
      <c r="X471" s="10">
        <v>1</v>
      </c>
      <c r="AB471" s="10">
        <f>+BaseV!P474</f>
        <v>0</v>
      </c>
    </row>
    <row r="472" spans="1:28" x14ac:dyDescent="0.2">
      <c r="A472" s="28">
        <f>+BaseV!C475</f>
        <v>0</v>
      </c>
      <c r="B472" s="28">
        <f>+BaseV!Q475</f>
        <v>0</v>
      </c>
      <c r="C472" s="21"/>
      <c r="D472" s="21"/>
      <c r="E472" s="28">
        <f>+BaseV!F475</f>
        <v>0</v>
      </c>
      <c r="F472" s="50">
        <f>+BaseV!G475</f>
        <v>0</v>
      </c>
      <c r="G472" s="28">
        <f>+BaseV!I475</f>
        <v>0</v>
      </c>
      <c r="H472" s="51">
        <f>+BaseV!O475</f>
        <v>0</v>
      </c>
      <c r="I472" s="156">
        <f>+BaseV!S475</f>
        <v>0</v>
      </c>
      <c r="J472" s="156">
        <f>+BaseV!T475</f>
        <v>0</v>
      </c>
      <c r="K472" s="36">
        <f t="shared" si="7"/>
        <v>0</v>
      </c>
      <c r="L472" s="51">
        <f>+BaseV!E475</f>
        <v>0</v>
      </c>
      <c r="M472" s="20"/>
      <c r="N472" s="20" t="s">
        <v>63</v>
      </c>
      <c r="O472" s="49">
        <v>900247589</v>
      </c>
      <c r="P472" s="22"/>
      <c r="Q472" s="23">
        <f>+BaseV!V475</f>
        <v>0</v>
      </c>
      <c r="R472" s="44" t="s">
        <v>64</v>
      </c>
      <c r="S472" s="25"/>
      <c r="T472" s="20" t="s">
        <v>63</v>
      </c>
      <c r="U472" s="26" t="s">
        <v>65</v>
      </c>
      <c r="V472" s="133">
        <f>+BaseV!K475</f>
        <v>0</v>
      </c>
      <c r="W472" s="31">
        <f>+BaseV!R475</f>
        <v>0</v>
      </c>
      <c r="X472" s="10">
        <v>1</v>
      </c>
      <c r="AB472" s="10">
        <f>+BaseV!P475</f>
        <v>0</v>
      </c>
    </row>
    <row r="473" spans="1:28" x14ac:dyDescent="0.2">
      <c r="A473" s="28">
        <f>+BaseV!C476</f>
        <v>0</v>
      </c>
      <c r="B473" s="28">
        <f>+BaseV!Q476</f>
        <v>0</v>
      </c>
      <c r="C473" s="21"/>
      <c r="D473" s="21"/>
      <c r="E473" s="28">
        <f>+BaseV!F476</f>
        <v>0</v>
      </c>
      <c r="F473" s="50">
        <f>+BaseV!G476</f>
        <v>0</v>
      </c>
      <c r="G473" s="28">
        <f>+BaseV!I476</f>
        <v>0</v>
      </c>
      <c r="H473" s="51">
        <f>+BaseV!O476</f>
        <v>0</v>
      </c>
      <c r="I473" s="156">
        <f>+BaseV!S476</f>
        <v>0</v>
      </c>
      <c r="J473" s="156">
        <f>+BaseV!T476</f>
        <v>0</v>
      </c>
      <c r="K473" s="36">
        <f t="shared" si="7"/>
        <v>0</v>
      </c>
      <c r="L473" s="51">
        <f>+BaseV!E476</f>
        <v>0</v>
      </c>
      <c r="M473" s="20"/>
      <c r="N473" s="20" t="s">
        <v>63</v>
      </c>
      <c r="O473" s="49">
        <v>900247589</v>
      </c>
      <c r="P473" s="22"/>
      <c r="Q473" s="23">
        <f>+BaseV!V476</f>
        <v>0</v>
      </c>
      <c r="R473" s="44" t="s">
        <v>64</v>
      </c>
      <c r="S473" s="25"/>
      <c r="T473" s="20" t="s">
        <v>63</v>
      </c>
      <c r="U473" s="26" t="s">
        <v>65</v>
      </c>
      <c r="V473" s="133">
        <f>+BaseV!K476</f>
        <v>0</v>
      </c>
      <c r="W473" s="31">
        <f>+BaseV!R476</f>
        <v>0</v>
      </c>
      <c r="X473" s="10">
        <v>1</v>
      </c>
      <c r="AB473" s="10">
        <f>+BaseV!P476</f>
        <v>0</v>
      </c>
    </row>
    <row r="474" spans="1:28" x14ac:dyDescent="0.2">
      <c r="A474" s="28">
        <f>+BaseV!C477</f>
        <v>0</v>
      </c>
      <c r="B474" s="28">
        <f>+BaseV!Q477</f>
        <v>0</v>
      </c>
      <c r="C474" s="21"/>
      <c r="D474" s="21"/>
      <c r="E474" s="28">
        <f>+BaseV!F477</f>
        <v>0</v>
      </c>
      <c r="F474" s="50">
        <f>+BaseV!G477</f>
        <v>0</v>
      </c>
      <c r="G474" s="28">
        <f>+BaseV!I477</f>
        <v>0</v>
      </c>
      <c r="H474" s="51">
        <f>+BaseV!O477</f>
        <v>0</v>
      </c>
      <c r="I474" s="156">
        <f>+BaseV!S477</f>
        <v>0</v>
      </c>
      <c r="J474" s="156">
        <f>+BaseV!T477</f>
        <v>0</v>
      </c>
      <c r="K474" s="36">
        <f t="shared" si="7"/>
        <v>0</v>
      </c>
      <c r="L474" s="51">
        <f>+BaseV!E477</f>
        <v>0</v>
      </c>
      <c r="M474" s="20"/>
      <c r="N474" s="20" t="s">
        <v>63</v>
      </c>
      <c r="O474" s="49">
        <v>900247589</v>
      </c>
      <c r="P474" s="22"/>
      <c r="Q474" s="23">
        <f>+BaseV!V477</f>
        <v>0</v>
      </c>
      <c r="R474" s="44" t="s">
        <v>64</v>
      </c>
      <c r="S474" s="25"/>
      <c r="T474" s="20" t="s">
        <v>63</v>
      </c>
      <c r="U474" s="26" t="s">
        <v>65</v>
      </c>
      <c r="V474" s="133">
        <f>+BaseV!K477</f>
        <v>0</v>
      </c>
      <c r="W474" s="31">
        <f>+BaseV!R477</f>
        <v>0</v>
      </c>
      <c r="X474" s="10">
        <v>1</v>
      </c>
      <c r="AB474" s="10">
        <f>+BaseV!P477</f>
        <v>0</v>
      </c>
    </row>
    <row r="475" spans="1:28" x14ac:dyDescent="0.2">
      <c r="A475" s="28">
        <f>+BaseV!C478</f>
        <v>0</v>
      </c>
      <c r="B475" s="28">
        <f>+BaseV!Q478</f>
        <v>0</v>
      </c>
      <c r="C475" s="21"/>
      <c r="D475" s="21"/>
      <c r="E475" s="28">
        <f>+BaseV!F478</f>
        <v>0</v>
      </c>
      <c r="F475" s="50">
        <f>+BaseV!G478</f>
        <v>0</v>
      </c>
      <c r="G475" s="28">
        <f>+BaseV!I478</f>
        <v>0</v>
      </c>
      <c r="H475" s="51">
        <f>+BaseV!O478</f>
        <v>0</v>
      </c>
      <c r="I475" s="156">
        <f>+BaseV!S478</f>
        <v>0</v>
      </c>
      <c r="J475" s="156">
        <f>+BaseV!T478</f>
        <v>0</v>
      </c>
      <c r="K475" s="36">
        <f t="shared" si="7"/>
        <v>0</v>
      </c>
      <c r="L475" s="51">
        <f>+BaseV!E478</f>
        <v>0</v>
      </c>
      <c r="M475" s="20"/>
      <c r="N475" s="20" t="s">
        <v>63</v>
      </c>
      <c r="O475" s="49">
        <v>900247589</v>
      </c>
      <c r="P475" s="22"/>
      <c r="Q475" s="23">
        <f>+BaseV!V478</f>
        <v>0</v>
      </c>
      <c r="R475" s="44" t="s">
        <v>64</v>
      </c>
      <c r="S475" s="25"/>
      <c r="T475" s="20" t="s">
        <v>63</v>
      </c>
      <c r="U475" s="26" t="s">
        <v>65</v>
      </c>
      <c r="V475" s="133">
        <f>+BaseV!K478</f>
        <v>0</v>
      </c>
      <c r="W475" s="31">
        <f>+BaseV!R478</f>
        <v>0</v>
      </c>
      <c r="X475" s="10">
        <v>1</v>
      </c>
      <c r="AB475" s="10">
        <f>+BaseV!P478</f>
        <v>0</v>
      </c>
    </row>
    <row r="476" spans="1:28" x14ac:dyDescent="0.2">
      <c r="A476" s="28">
        <f>+BaseV!C479</f>
        <v>0</v>
      </c>
      <c r="B476" s="28">
        <f>+BaseV!Q479</f>
        <v>0</v>
      </c>
      <c r="C476" s="21"/>
      <c r="D476" s="21"/>
      <c r="E476" s="28">
        <f>+BaseV!F479</f>
        <v>0</v>
      </c>
      <c r="F476" s="50">
        <f>+BaseV!G479</f>
        <v>0</v>
      </c>
      <c r="G476" s="28">
        <f>+BaseV!I479</f>
        <v>0</v>
      </c>
      <c r="H476" s="51">
        <f>+BaseV!O479</f>
        <v>0</v>
      </c>
      <c r="I476" s="156">
        <f>+BaseV!S479</f>
        <v>0</v>
      </c>
      <c r="J476" s="156">
        <f>+BaseV!T479</f>
        <v>0</v>
      </c>
      <c r="K476" s="36">
        <f t="shared" si="7"/>
        <v>0</v>
      </c>
      <c r="L476" s="51">
        <f>+BaseV!E479</f>
        <v>0</v>
      </c>
      <c r="M476" s="20"/>
      <c r="N476" s="20" t="s">
        <v>63</v>
      </c>
      <c r="O476" s="49">
        <v>900247589</v>
      </c>
      <c r="P476" s="22"/>
      <c r="Q476" s="23">
        <f>+BaseV!V479</f>
        <v>0</v>
      </c>
      <c r="R476" s="44" t="s">
        <v>64</v>
      </c>
      <c r="S476" s="25"/>
      <c r="T476" s="20" t="s">
        <v>63</v>
      </c>
      <c r="U476" s="26" t="s">
        <v>65</v>
      </c>
      <c r="V476" s="133">
        <f>+BaseV!K479</f>
        <v>0</v>
      </c>
      <c r="W476" s="31">
        <f>+BaseV!R479</f>
        <v>0</v>
      </c>
      <c r="X476" s="10">
        <v>1</v>
      </c>
      <c r="AB476" s="10">
        <f>+BaseV!P479</f>
        <v>0</v>
      </c>
    </row>
    <row r="477" spans="1:28" x14ac:dyDescent="0.2">
      <c r="A477" s="28">
        <f>+BaseV!C480</f>
        <v>0</v>
      </c>
      <c r="B477" s="28">
        <f>+BaseV!Q480</f>
        <v>0</v>
      </c>
      <c r="C477" s="21"/>
      <c r="D477" s="21"/>
      <c r="E477" s="28">
        <f>+BaseV!F480</f>
        <v>0</v>
      </c>
      <c r="F477" s="50">
        <f>+BaseV!G480</f>
        <v>0</v>
      </c>
      <c r="G477" s="28">
        <f>+BaseV!I480</f>
        <v>0</v>
      </c>
      <c r="H477" s="51">
        <f>+BaseV!O480</f>
        <v>0</v>
      </c>
      <c r="I477" s="156">
        <f>+BaseV!S480</f>
        <v>0</v>
      </c>
      <c r="J477" s="156">
        <f>+BaseV!T480</f>
        <v>0</v>
      </c>
      <c r="K477" s="36">
        <f t="shared" si="7"/>
        <v>0</v>
      </c>
      <c r="L477" s="51">
        <f>+BaseV!E480</f>
        <v>0</v>
      </c>
      <c r="M477" s="20"/>
      <c r="N477" s="20" t="s">
        <v>63</v>
      </c>
      <c r="O477" s="49">
        <v>900247589</v>
      </c>
      <c r="P477" s="22"/>
      <c r="Q477" s="23">
        <f>+BaseV!V480</f>
        <v>0</v>
      </c>
      <c r="R477" s="44" t="s">
        <v>64</v>
      </c>
      <c r="S477" s="25"/>
      <c r="T477" s="20" t="s">
        <v>63</v>
      </c>
      <c r="U477" s="26" t="s">
        <v>65</v>
      </c>
      <c r="V477" s="133">
        <f>+BaseV!K480</f>
        <v>0</v>
      </c>
      <c r="W477" s="31">
        <f>+BaseV!R480</f>
        <v>0</v>
      </c>
      <c r="X477" s="10">
        <v>1</v>
      </c>
      <c r="AB477" s="10">
        <f>+BaseV!P480</f>
        <v>0</v>
      </c>
    </row>
    <row r="478" spans="1:28" x14ac:dyDescent="0.2">
      <c r="A478" s="28">
        <f>+BaseV!C481</f>
        <v>0</v>
      </c>
      <c r="B478" s="28">
        <f>+BaseV!Q481</f>
        <v>0</v>
      </c>
      <c r="C478" s="21"/>
      <c r="D478" s="21"/>
      <c r="E478" s="28">
        <f>+BaseV!F481</f>
        <v>0</v>
      </c>
      <c r="F478" s="50">
        <f>+BaseV!G481</f>
        <v>0</v>
      </c>
      <c r="G478" s="28">
        <f>+BaseV!I481</f>
        <v>0</v>
      </c>
      <c r="H478" s="51">
        <f>+BaseV!O481</f>
        <v>0</v>
      </c>
      <c r="I478" s="156">
        <f>+BaseV!S481</f>
        <v>0</v>
      </c>
      <c r="J478" s="156">
        <f>+BaseV!T481</f>
        <v>0</v>
      </c>
      <c r="K478" s="36">
        <f t="shared" si="7"/>
        <v>0</v>
      </c>
      <c r="L478" s="51">
        <f>+BaseV!E481</f>
        <v>0</v>
      </c>
      <c r="M478" s="20"/>
      <c r="N478" s="20" t="s">
        <v>63</v>
      </c>
      <c r="O478" s="49">
        <v>900247589</v>
      </c>
      <c r="P478" s="22"/>
      <c r="Q478" s="23">
        <f>+BaseV!V481</f>
        <v>0</v>
      </c>
      <c r="R478" s="44" t="s">
        <v>64</v>
      </c>
      <c r="S478" s="25"/>
      <c r="T478" s="20" t="s">
        <v>63</v>
      </c>
      <c r="U478" s="26" t="s">
        <v>65</v>
      </c>
      <c r="V478" s="133">
        <f>+BaseV!K481</f>
        <v>0</v>
      </c>
      <c r="W478" s="31">
        <f>+BaseV!R481</f>
        <v>0</v>
      </c>
      <c r="X478" s="10">
        <v>1</v>
      </c>
      <c r="AB478" s="10">
        <f>+BaseV!P481</f>
        <v>0</v>
      </c>
    </row>
    <row r="479" spans="1:28" x14ac:dyDescent="0.2">
      <c r="A479" s="28">
        <f>+BaseV!C482</f>
        <v>0</v>
      </c>
      <c r="B479" s="28">
        <f>+BaseV!Q482</f>
        <v>0</v>
      </c>
      <c r="C479" s="21"/>
      <c r="D479" s="21"/>
      <c r="E479" s="28">
        <f>+BaseV!F482</f>
        <v>0</v>
      </c>
      <c r="F479" s="50">
        <f>+BaseV!G482</f>
        <v>0</v>
      </c>
      <c r="G479" s="28">
        <f>+BaseV!I482</f>
        <v>0</v>
      </c>
      <c r="H479" s="51">
        <f>+BaseV!O482</f>
        <v>0</v>
      </c>
      <c r="I479" s="156">
        <f>+BaseV!S482</f>
        <v>0</v>
      </c>
      <c r="J479" s="156">
        <f>+BaseV!T482</f>
        <v>0</v>
      </c>
      <c r="K479" s="36">
        <f t="shared" si="7"/>
        <v>0</v>
      </c>
      <c r="L479" s="51">
        <f>+BaseV!E482</f>
        <v>0</v>
      </c>
      <c r="M479" s="20"/>
      <c r="N479" s="20" t="s">
        <v>63</v>
      </c>
      <c r="O479" s="49">
        <v>900247589</v>
      </c>
      <c r="P479" s="22"/>
      <c r="Q479" s="23">
        <f>+BaseV!V482</f>
        <v>0</v>
      </c>
      <c r="R479" s="44" t="s">
        <v>64</v>
      </c>
      <c r="S479" s="25"/>
      <c r="T479" s="20" t="s">
        <v>63</v>
      </c>
      <c r="U479" s="26" t="s">
        <v>65</v>
      </c>
      <c r="V479" s="133">
        <f>+BaseV!K482</f>
        <v>0</v>
      </c>
      <c r="W479" s="31">
        <f>+BaseV!R482</f>
        <v>0</v>
      </c>
      <c r="X479" s="10">
        <v>1</v>
      </c>
      <c r="AB479" s="10">
        <f>+BaseV!P482</f>
        <v>0</v>
      </c>
    </row>
    <row r="480" spans="1:28" x14ac:dyDescent="0.2">
      <c r="A480" s="28">
        <f>+BaseV!C483</f>
        <v>0</v>
      </c>
      <c r="B480" s="28">
        <f>+BaseV!Q483</f>
        <v>0</v>
      </c>
      <c r="C480" s="21"/>
      <c r="D480" s="21"/>
      <c r="E480" s="28">
        <f>+BaseV!F483</f>
        <v>0</v>
      </c>
      <c r="F480" s="50">
        <f>+BaseV!G483</f>
        <v>0</v>
      </c>
      <c r="G480" s="28">
        <f>+BaseV!I483</f>
        <v>0</v>
      </c>
      <c r="H480" s="51">
        <f>+BaseV!O483</f>
        <v>0</v>
      </c>
      <c r="I480" s="156">
        <f>+BaseV!S483</f>
        <v>0</v>
      </c>
      <c r="J480" s="156">
        <f>+BaseV!T483</f>
        <v>0</v>
      </c>
      <c r="K480" s="36">
        <f t="shared" si="7"/>
        <v>0</v>
      </c>
      <c r="L480" s="51">
        <f>+BaseV!E483</f>
        <v>0</v>
      </c>
      <c r="M480" s="20"/>
      <c r="N480" s="20" t="s">
        <v>63</v>
      </c>
      <c r="O480" s="49">
        <v>900247589</v>
      </c>
      <c r="P480" s="22"/>
      <c r="Q480" s="23">
        <f>+BaseV!V483</f>
        <v>0</v>
      </c>
      <c r="R480" s="44" t="s">
        <v>64</v>
      </c>
      <c r="S480" s="25"/>
      <c r="T480" s="20" t="s">
        <v>63</v>
      </c>
      <c r="U480" s="26" t="s">
        <v>65</v>
      </c>
      <c r="V480" s="133">
        <f>+BaseV!K483</f>
        <v>0</v>
      </c>
      <c r="W480" s="31">
        <f>+BaseV!R483</f>
        <v>0</v>
      </c>
      <c r="X480" s="10">
        <v>1</v>
      </c>
      <c r="AB480" s="10">
        <f>+BaseV!P483</f>
        <v>0</v>
      </c>
    </row>
    <row r="481" spans="1:28" x14ac:dyDescent="0.2">
      <c r="A481" s="28">
        <f>+BaseV!C484</f>
        <v>0</v>
      </c>
      <c r="B481" s="28">
        <f>+BaseV!Q484</f>
        <v>0</v>
      </c>
      <c r="C481" s="21"/>
      <c r="D481" s="21"/>
      <c r="E481" s="28">
        <f>+BaseV!F484</f>
        <v>0</v>
      </c>
      <c r="F481" s="50">
        <f>+BaseV!G484</f>
        <v>0</v>
      </c>
      <c r="G481" s="28">
        <f>+BaseV!I484</f>
        <v>0</v>
      </c>
      <c r="H481" s="51">
        <f>+BaseV!O484</f>
        <v>0</v>
      </c>
      <c r="I481" s="156">
        <f>+BaseV!S484</f>
        <v>0</v>
      </c>
      <c r="J481" s="156">
        <f>+BaseV!T484</f>
        <v>0</v>
      </c>
      <c r="K481" s="36">
        <f t="shared" si="7"/>
        <v>0</v>
      </c>
      <c r="L481" s="51">
        <f>+BaseV!E484</f>
        <v>0</v>
      </c>
      <c r="M481" s="20"/>
      <c r="N481" s="20" t="s">
        <v>63</v>
      </c>
      <c r="O481" s="49">
        <v>900247589</v>
      </c>
      <c r="P481" s="22"/>
      <c r="Q481" s="23">
        <f>+BaseV!V484</f>
        <v>0</v>
      </c>
      <c r="R481" s="44" t="s">
        <v>64</v>
      </c>
      <c r="S481" s="25"/>
      <c r="T481" s="20" t="s">
        <v>63</v>
      </c>
      <c r="U481" s="26" t="s">
        <v>65</v>
      </c>
      <c r="V481" s="133">
        <f>+BaseV!K484</f>
        <v>0</v>
      </c>
      <c r="W481" s="31">
        <f>+BaseV!R484</f>
        <v>0</v>
      </c>
      <c r="X481" s="10">
        <v>1</v>
      </c>
      <c r="AB481" s="10">
        <f>+BaseV!P484</f>
        <v>0</v>
      </c>
    </row>
    <row r="482" spans="1:28" x14ac:dyDescent="0.2">
      <c r="A482" s="28">
        <f>+BaseV!C485</f>
        <v>0</v>
      </c>
      <c r="B482" s="28">
        <f>+BaseV!Q485</f>
        <v>0</v>
      </c>
      <c r="C482" s="21"/>
      <c r="D482" s="21"/>
      <c r="E482" s="28">
        <f>+BaseV!F485</f>
        <v>0</v>
      </c>
      <c r="F482" s="50">
        <f>+BaseV!G485</f>
        <v>0</v>
      </c>
      <c r="G482" s="28">
        <f>+BaseV!I485</f>
        <v>0</v>
      </c>
      <c r="H482" s="51">
        <f>+BaseV!O485</f>
        <v>0</v>
      </c>
      <c r="I482" s="156">
        <f>+BaseV!S485</f>
        <v>0</v>
      </c>
      <c r="J482" s="156">
        <f>+BaseV!T485</f>
        <v>0</v>
      </c>
      <c r="K482" s="36">
        <f t="shared" si="7"/>
        <v>0</v>
      </c>
      <c r="L482" s="51">
        <f>+BaseV!E485</f>
        <v>0</v>
      </c>
      <c r="M482" s="20"/>
      <c r="N482" s="20" t="s">
        <v>63</v>
      </c>
      <c r="O482" s="49">
        <v>900247589</v>
      </c>
      <c r="P482" s="22"/>
      <c r="Q482" s="23">
        <f>+BaseV!V485</f>
        <v>0</v>
      </c>
      <c r="R482" s="44" t="s">
        <v>64</v>
      </c>
      <c r="S482" s="25"/>
      <c r="T482" s="20" t="s">
        <v>63</v>
      </c>
      <c r="U482" s="26" t="s">
        <v>65</v>
      </c>
      <c r="V482" s="133">
        <f>+BaseV!K485</f>
        <v>0</v>
      </c>
      <c r="W482" s="31">
        <f>+BaseV!R485</f>
        <v>0</v>
      </c>
      <c r="X482" s="10">
        <v>1</v>
      </c>
      <c r="AB482" s="10">
        <f>+BaseV!P485</f>
        <v>0</v>
      </c>
    </row>
    <row r="483" spans="1:28" x14ac:dyDescent="0.2">
      <c r="A483" s="28">
        <f>+BaseV!C486</f>
        <v>0</v>
      </c>
      <c r="B483" s="28">
        <f>+BaseV!Q486</f>
        <v>0</v>
      </c>
      <c r="C483" s="21"/>
      <c r="D483" s="21"/>
      <c r="E483" s="28">
        <f>+BaseV!F486</f>
        <v>0</v>
      </c>
      <c r="F483" s="50">
        <f>+BaseV!G486</f>
        <v>0</v>
      </c>
      <c r="G483" s="28">
        <f>+BaseV!I486</f>
        <v>0</v>
      </c>
      <c r="H483" s="51">
        <f>+BaseV!O486</f>
        <v>0</v>
      </c>
      <c r="I483" s="156">
        <f>+BaseV!S486</f>
        <v>0</v>
      </c>
      <c r="J483" s="156">
        <f>+BaseV!T486</f>
        <v>0</v>
      </c>
      <c r="K483" s="36">
        <f t="shared" si="7"/>
        <v>0</v>
      </c>
      <c r="L483" s="51">
        <f>+BaseV!E486</f>
        <v>0</v>
      </c>
      <c r="M483" s="20"/>
      <c r="N483" s="20" t="s">
        <v>63</v>
      </c>
      <c r="O483" s="49">
        <v>900247589</v>
      </c>
      <c r="P483" s="22"/>
      <c r="Q483" s="23">
        <f>+BaseV!V486</f>
        <v>0</v>
      </c>
      <c r="R483" s="44" t="s">
        <v>64</v>
      </c>
      <c r="S483" s="25"/>
      <c r="T483" s="20" t="s">
        <v>63</v>
      </c>
      <c r="U483" s="26" t="s">
        <v>65</v>
      </c>
      <c r="V483" s="133">
        <f>+BaseV!K486</f>
        <v>0</v>
      </c>
      <c r="W483" s="31">
        <f>+BaseV!R486</f>
        <v>0</v>
      </c>
      <c r="X483" s="10">
        <v>1</v>
      </c>
      <c r="AB483" s="10">
        <f>+BaseV!P486</f>
        <v>0</v>
      </c>
    </row>
    <row r="484" spans="1:28" x14ac:dyDescent="0.2">
      <c r="A484" s="28">
        <f>+BaseV!C487</f>
        <v>0</v>
      </c>
      <c r="B484" s="28">
        <f>+BaseV!Q487</f>
        <v>0</v>
      </c>
      <c r="C484" s="21"/>
      <c r="D484" s="21"/>
      <c r="E484" s="28">
        <f>+BaseV!F487</f>
        <v>0</v>
      </c>
      <c r="F484" s="50">
        <f>+BaseV!G487</f>
        <v>0</v>
      </c>
      <c r="G484" s="28">
        <f>+BaseV!I487</f>
        <v>0</v>
      </c>
      <c r="H484" s="51">
        <f>+BaseV!O487</f>
        <v>0</v>
      </c>
      <c r="I484" s="156">
        <f>+BaseV!S487</f>
        <v>0</v>
      </c>
      <c r="J484" s="156">
        <f>+BaseV!T487</f>
        <v>0</v>
      </c>
      <c r="K484" s="36">
        <f t="shared" si="7"/>
        <v>0</v>
      </c>
      <c r="L484" s="51">
        <f>+BaseV!E487</f>
        <v>0</v>
      </c>
      <c r="M484" s="20"/>
      <c r="N484" s="20" t="s">
        <v>63</v>
      </c>
      <c r="O484" s="49">
        <v>900247589</v>
      </c>
      <c r="P484" s="22"/>
      <c r="Q484" s="23">
        <f>+BaseV!V487</f>
        <v>0</v>
      </c>
      <c r="R484" s="44" t="s">
        <v>64</v>
      </c>
      <c r="S484" s="25"/>
      <c r="T484" s="20" t="s">
        <v>63</v>
      </c>
      <c r="U484" s="26" t="s">
        <v>65</v>
      </c>
      <c r="V484" s="133">
        <f>+BaseV!K487</f>
        <v>0</v>
      </c>
      <c r="W484" s="31">
        <f>+BaseV!R487</f>
        <v>0</v>
      </c>
      <c r="X484" s="10">
        <v>1</v>
      </c>
      <c r="AB484" s="10">
        <f>+BaseV!P487</f>
        <v>0</v>
      </c>
    </row>
    <row r="485" spans="1:28" x14ac:dyDescent="0.2">
      <c r="A485" s="28">
        <f>+BaseV!C488</f>
        <v>0</v>
      </c>
      <c r="B485" s="28">
        <f>+BaseV!Q488</f>
        <v>0</v>
      </c>
      <c r="C485" s="21"/>
      <c r="D485" s="21"/>
      <c r="E485" s="28">
        <f>+BaseV!F488</f>
        <v>0</v>
      </c>
      <c r="F485" s="50">
        <f>+BaseV!G488</f>
        <v>0</v>
      </c>
      <c r="G485" s="28">
        <f>+BaseV!I488</f>
        <v>0</v>
      </c>
      <c r="H485" s="51">
        <f>+BaseV!O488</f>
        <v>0</v>
      </c>
      <c r="I485" s="156">
        <f>+BaseV!S488</f>
        <v>0</v>
      </c>
      <c r="J485" s="156">
        <f>+BaseV!T488</f>
        <v>0</v>
      </c>
      <c r="K485" s="36">
        <f t="shared" si="7"/>
        <v>0</v>
      </c>
      <c r="L485" s="51">
        <f>+BaseV!E488</f>
        <v>0</v>
      </c>
      <c r="M485" s="20"/>
      <c r="N485" s="20" t="s">
        <v>63</v>
      </c>
      <c r="O485" s="49">
        <v>900247589</v>
      </c>
      <c r="P485" s="22"/>
      <c r="Q485" s="23">
        <f>+BaseV!V488</f>
        <v>0</v>
      </c>
      <c r="R485" s="44" t="s">
        <v>64</v>
      </c>
      <c r="S485" s="25"/>
      <c r="T485" s="20" t="s">
        <v>63</v>
      </c>
      <c r="U485" s="26" t="s">
        <v>65</v>
      </c>
      <c r="V485" s="133">
        <f>+BaseV!K488</f>
        <v>0</v>
      </c>
      <c r="W485" s="31">
        <f>+BaseV!R488</f>
        <v>0</v>
      </c>
      <c r="X485" s="10">
        <v>1</v>
      </c>
      <c r="AB485" s="10">
        <f>+BaseV!P488</f>
        <v>0</v>
      </c>
    </row>
    <row r="486" spans="1:28" x14ac:dyDescent="0.2">
      <c r="A486" s="28">
        <f>+BaseV!C489</f>
        <v>0</v>
      </c>
      <c r="B486" s="28">
        <f>+BaseV!Q489</f>
        <v>0</v>
      </c>
      <c r="C486" s="21"/>
      <c r="D486" s="21"/>
      <c r="E486" s="28">
        <f>+BaseV!F489</f>
        <v>0</v>
      </c>
      <c r="F486" s="50">
        <f>+BaseV!G489</f>
        <v>0</v>
      </c>
      <c r="G486" s="28">
        <f>+BaseV!I489</f>
        <v>0</v>
      </c>
      <c r="H486" s="51">
        <f>+BaseV!O489</f>
        <v>0</v>
      </c>
      <c r="I486" s="156">
        <f>+BaseV!S489</f>
        <v>0</v>
      </c>
      <c r="J486" s="156">
        <f>+BaseV!T489</f>
        <v>0</v>
      </c>
      <c r="K486" s="36">
        <f t="shared" si="7"/>
        <v>0</v>
      </c>
      <c r="L486" s="51">
        <f>+BaseV!E489</f>
        <v>0</v>
      </c>
      <c r="M486" s="20"/>
      <c r="N486" s="20" t="s">
        <v>63</v>
      </c>
      <c r="O486" s="49">
        <v>900247589</v>
      </c>
      <c r="P486" s="22"/>
      <c r="Q486" s="23">
        <f>+BaseV!V489</f>
        <v>0</v>
      </c>
      <c r="R486" s="44" t="s">
        <v>64</v>
      </c>
      <c r="S486" s="25"/>
      <c r="T486" s="20" t="s">
        <v>63</v>
      </c>
      <c r="U486" s="26" t="s">
        <v>65</v>
      </c>
      <c r="V486" s="133">
        <f>+BaseV!K489</f>
        <v>0</v>
      </c>
      <c r="W486" s="31">
        <f>+BaseV!R489</f>
        <v>0</v>
      </c>
      <c r="X486" s="10">
        <v>1</v>
      </c>
      <c r="AB486" s="10">
        <f>+BaseV!P489</f>
        <v>0</v>
      </c>
    </row>
    <row r="487" spans="1:28" x14ac:dyDescent="0.2">
      <c r="A487" s="28">
        <f>+BaseV!C490</f>
        <v>0</v>
      </c>
      <c r="B487" s="28">
        <f>+BaseV!Q490</f>
        <v>0</v>
      </c>
      <c r="C487" s="21"/>
      <c r="D487" s="21"/>
      <c r="E487" s="28">
        <f>+BaseV!F490</f>
        <v>0</v>
      </c>
      <c r="F487" s="50">
        <f>+BaseV!G490</f>
        <v>0</v>
      </c>
      <c r="G487" s="28">
        <f>+BaseV!I490</f>
        <v>0</v>
      </c>
      <c r="H487" s="51">
        <f>+BaseV!O490</f>
        <v>0</v>
      </c>
      <c r="I487" s="156">
        <f>+BaseV!S490</f>
        <v>0</v>
      </c>
      <c r="J487" s="156">
        <f>+BaseV!T490</f>
        <v>0</v>
      </c>
      <c r="K487" s="36">
        <f t="shared" si="7"/>
        <v>0</v>
      </c>
      <c r="L487" s="51">
        <f>+BaseV!E490</f>
        <v>0</v>
      </c>
      <c r="M487" s="20"/>
      <c r="N487" s="20" t="s">
        <v>63</v>
      </c>
      <c r="O487" s="49">
        <v>900247589</v>
      </c>
      <c r="P487" s="22"/>
      <c r="Q487" s="23">
        <f>+BaseV!V490</f>
        <v>0</v>
      </c>
      <c r="R487" s="44" t="s">
        <v>64</v>
      </c>
      <c r="S487" s="25"/>
      <c r="T487" s="20" t="s">
        <v>63</v>
      </c>
      <c r="U487" s="26" t="s">
        <v>65</v>
      </c>
      <c r="V487" s="133">
        <f>+BaseV!K490</f>
        <v>0</v>
      </c>
      <c r="W487" s="31">
        <f>+BaseV!R490</f>
        <v>0</v>
      </c>
      <c r="X487" s="10">
        <v>1</v>
      </c>
      <c r="AB487" s="10">
        <f>+BaseV!P490</f>
        <v>0</v>
      </c>
    </row>
    <row r="488" spans="1:28" x14ac:dyDescent="0.2">
      <c r="A488" s="28">
        <f>+BaseV!C491</f>
        <v>0</v>
      </c>
      <c r="B488" s="28">
        <f>+BaseV!Q491</f>
        <v>0</v>
      </c>
      <c r="C488" s="21"/>
      <c r="D488" s="21"/>
      <c r="E488" s="28">
        <f>+BaseV!F491</f>
        <v>0</v>
      </c>
      <c r="F488" s="50">
        <f>+BaseV!G491</f>
        <v>0</v>
      </c>
      <c r="G488" s="28">
        <f>+BaseV!I491</f>
        <v>0</v>
      </c>
      <c r="H488" s="51">
        <f>+BaseV!O491</f>
        <v>0</v>
      </c>
      <c r="I488" s="156">
        <f>+BaseV!S491</f>
        <v>0</v>
      </c>
      <c r="J488" s="156">
        <f>+BaseV!T491</f>
        <v>0</v>
      </c>
      <c r="K488" s="36">
        <f t="shared" si="7"/>
        <v>0</v>
      </c>
      <c r="L488" s="51">
        <f>+BaseV!E491</f>
        <v>0</v>
      </c>
      <c r="M488" s="20"/>
      <c r="N488" s="20" t="s">
        <v>63</v>
      </c>
      <c r="O488" s="49">
        <v>900247589</v>
      </c>
      <c r="P488" s="22"/>
      <c r="Q488" s="23">
        <f>+BaseV!V491</f>
        <v>0</v>
      </c>
      <c r="R488" s="44" t="s">
        <v>64</v>
      </c>
      <c r="S488" s="25"/>
      <c r="T488" s="20" t="s">
        <v>63</v>
      </c>
      <c r="U488" s="26" t="s">
        <v>65</v>
      </c>
      <c r="V488" s="133">
        <f>+BaseV!K491</f>
        <v>0</v>
      </c>
      <c r="W488" s="31">
        <f>+BaseV!R491</f>
        <v>0</v>
      </c>
      <c r="X488" s="10">
        <v>1</v>
      </c>
      <c r="AB488" s="10">
        <f>+BaseV!P491</f>
        <v>0</v>
      </c>
    </row>
    <row r="489" spans="1:28" x14ac:dyDescent="0.2">
      <c r="A489" s="28">
        <f>+BaseV!C492</f>
        <v>0</v>
      </c>
      <c r="B489" s="28">
        <f>+BaseV!Q492</f>
        <v>0</v>
      </c>
      <c r="C489" s="21"/>
      <c r="D489" s="21"/>
      <c r="E489" s="28">
        <f>+BaseV!F492</f>
        <v>0</v>
      </c>
      <c r="F489" s="50">
        <f>+BaseV!G492</f>
        <v>0</v>
      </c>
      <c r="G489" s="28">
        <f>+BaseV!I492</f>
        <v>0</v>
      </c>
      <c r="H489" s="51">
        <f>+BaseV!O492</f>
        <v>0</v>
      </c>
      <c r="I489" s="156">
        <f>+BaseV!S492</f>
        <v>0</v>
      </c>
      <c r="J489" s="156">
        <f>+BaseV!T492</f>
        <v>0</v>
      </c>
      <c r="K489" s="36">
        <f t="shared" si="7"/>
        <v>0</v>
      </c>
      <c r="L489" s="51">
        <f>+BaseV!E492</f>
        <v>0</v>
      </c>
      <c r="M489" s="20"/>
      <c r="N489" s="20" t="s">
        <v>63</v>
      </c>
      <c r="O489" s="49">
        <v>900247589</v>
      </c>
      <c r="P489" s="22"/>
      <c r="Q489" s="23">
        <f>+BaseV!V492</f>
        <v>0</v>
      </c>
      <c r="R489" s="44" t="s">
        <v>64</v>
      </c>
      <c r="S489" s="25"/>
      <c r="T489" s="20" t="s">
        <v>63</v>
      </c>
      <c r="U489" s="26" t="s">
        <v>65</v>
      </c>
      <c r="V489" s="133">
        <f>+BaseV!K492</f>
        <v>0</v>
      </c>
      <c r="W489" s="31">
        <f>+BaseV!R492</f>
        <v>0</v>
      </c>
      <c r="X489" s="10">
        <v>1</v>
      </c>
      <c r="AB489" s="10">
        <f>+BaseV!P492</f>
        <v>0</v>
      </c>
    </row>
    <row r="490" spans="1:28" x14ac:dyDescent="0.2">
      <c r="A490" s="28">
        <f>+BaseV!C493</f>
        <v>0</v>
      </c>
      <c r="B490" s="28">
        <f>+BaseV!Q493</f>
        <v>0</v>
      </c>
      <c r="C490" s="21"/>
      <c r="D490" s="21"/>
      <c r="E490" s="28">
        <f>+BaseV!F493</f>
        <v>0</v>
      </c>
      <c r="F490" s="50">
        <f>+BaseV!G493</f>
        <v>0</v>
      </c>
      <c r="G490" s="28">
        <f>+BaseV!I493</f>
        <v>0</v>
      </c>
      <c r="H490" s="51">
        <f>+BaseV!O493</f>
        <v>0</v>
      </c>
      <c r="I490" s="156">
        <f>+BaseV!S493</f>
        <v>0</v>
      </c>
      <c r="J490" s="156">
        <f>+BaseV!T493</f>
        <v>0</v>
      </c>
      <c r="K490" s="36">
        <f t="shared" si="7"/>
        <v>0</v>
      </c>
      <c r="L490" s="51">
        <f>+BaseV!E493</f>
        <v>0</v>
      </c>
      <c r="M490" s="20"/>
      <c r="N490" s="20" t="s">
        <v>63</v>
      </c>
      <c r="O490" s="49">
        <v>900247589</v>
      </c>
      <c r="P490" s="22"/>
      <c r="Q490" s="23">
        <f>+BaseV!V493</f>
        <v>0</v>
      </c>
      <c r="R490" s="44" t="s">
        <v>64</v>
      </c>
      <c r="S490" s="25"/>
      <c r="T490" s="20" t="s">
        <v>63</v>
      </c>
      <c r="U490" s="26" t="s">
        <v>65</v>
      </c>
      <c r="V490" s="133">
        <f>+BaseV!K493</f>
        <v>0</v>
      </c>
      <c r="W490" s="31">
        <f>+BaseV!R493</f>
        <v>0</v>
      </c>
      <c r="X490" s="10">
        <v>1</v>
      </c>
      <c r="AB490" s="10">
        <f>+BaseV!P493</f>
        <v>0</v>
      </c>
    </row>
    <row r="491" spans="1:28" x14ac:dyDescent="0.2">
      <c r="A491" s="28">
        <f>+BaseV!C494</f>
        <v>0</v>
      </c>
      <c r="B491" s="28">
        <f>+BaseV!Q494</f>
        <v>0</v>
      </c>
      <c r="C491" s="21"/>
      <c r="D491" s="21"/>
      <c r="E491" s="28">
        <f>+BaseV!F494</f>
        <v>0</v>
      </c>
      <c r="F491" s="50">
        <f>+BaseV!G494</f>
        <v>0</v>
      </c>
      <c r="G491" s="28">
        <f>+BaseV!I494</f>
        <v>0</v>
      </c>
      <c r="H491" s="51">
        <f>+BaseV!O494</f>
        <v>0</v>
      </c>
      <c r="I491" s="156">
        <f>+BaseV!S494</f>
        <v>0</v>
      </c>
      <c r="J491" s="156">
        <f>+BaseV!T494</f>
        <v>0</v>
      </c>
      <c r="K491" s="36">
        <f t="shared" si="7"/>
        <v>0</v>
      </c>
      <c r="L491" s="51">
        <f>+BaseV!E494</f>
        <v>0</v>
      </c>
      <c r="M491" s="20"/>
      <c r="N491" s="20" t="s">
        <v>63</v>
      </c>
      <c r="O491" s="49">
        <v>900247589</v>
      </c>
      <c r="P491" s="22"/>
      <c r="Q491" s="23">
        <f>+BaseV!V494</f>
        <v>0</v>
      </c>
      <c r="R491" s="44" t="s">
        <v>64</v>
      </c>
      <c r="S491" s="25"/>
      <c r="T491" s="20" t="s">
        <v>63</v>
      </c>
      <c r="U491" s="26" t="s">
        <v>65</v>
      </c>
      <c r="V491" s="133">
        <f>+BaseV!K494</f>
        <v>0</v>
      </c>
      <c r="W491" s="31">
        <f>+BaseV!R494</f>
        <v>0</v>
      </c>
      <c r="X491" s="10">
        <v>1</v>
      </c>
      <c r="AB491" s="10">
        <f>+BaseV!P494</f>
        <v>0</v>
      </c>
    </row>
    <row r="492" spans="1:28" x14ac:dyDescent="0.2">
      <c r="A492" s="28">
        <f>+BaseV!C495</f>
        <v>0</v>
      </c>
      <c r="B492" s="28">
        <f>+BaseV!Q495</f>
        <v>0</v>
      </c>
      <c r="C492" s="21"/>
      <c r="D492" s="21"/>
      <c r="E492" s="28">
        <f>+BaseV!F495</f>
        <v>0</v>
      </c>
      <c r="F492" s="50">
        <f>+BaseV!G495</f>
        <v>0</v>
      </c>
      <c r="G492" s="28">
        <f>+BaseV!I495</f>
        <v>0</v>
      </c>
      <c r="H492" s="51">
        <f>+BaseV!O495</f>
        <v>0</v>
      </c>
      <c r="I492" s="156">
        <f>+BaseV!S495</f>
        <v>0</v>
      </c>
      <c r="J492" s="156">
        <f>+BaseV!T495</f>
        <v>0</v>
      </c>
      <c r="K492" s="36">
        <f t="shared" si="7"/>
        <v>0</v>
      </c>
      <c r="L492" s="51">
        <f>+BaseV!E495</f>
        <v>0</v>
      </c>
      <c r="M492" s="20"/>
      <c r="N492" s="20" t="s">
        <v>63</v>
      </c>
      <c r="O492" s="49">
        <v>900247589</v>
      </c>
      <c r="P492" s="22"/>
      <c r="Q492" s="23">
        <f>+BaseV!V495</f>
        <v>0</v>
      </c>
      <c r="R492" s="44" t="s">
        <v>64</v>
      </c>
      <c r="S492" s="25"/>
      <c r="T492" s="20" t="s">
        <v>63</v>
      </c>
      <c r="U492" s="26" t="s">
        <v>65</v>
      </c>
      <c r="V492" s="133">
        <f>+BaseV!K495</f>
        <v>0</v>
      </c>
      <c r="W492" s="31">
        <f>+BaseV!R495</f>
        <v>0</v>
      </c>
      <c r="X492" s="10">
        <v>1</v>
      </c>
      <c r="AB492" s="10">
        <f>+BaseV!P495</f>
        <v>0</v>
      </c>
    </row>
    <row r="493" spans="1:28" x14ac:dyDescent="0.2">
      <c r="A493" s="28">
        <f>+BaseV!C496</f>
        <v>0</v>
      </c>
      <c r="B493" s="28">
        <f>+BaseV!Q496</f>
        <v>0</v>
      </c>
      <c r="C493" s="21"/>
      <c r="D493" s="21"/>
      <c r="E493" s="28">
        <f>+BaseV!F496</f>
        <v>0</v>
      </c>
      <c r="F493" s="50">
        <f>+BaseV!G496</f>
        <v>0</v>
      </c>
      <c r="G493" s="28">
        <f>+BaseV!I496</f>
        <v>0</v>
      </c>
      <c r="H493" s="51">
        <f>+BaseV!O496</f>
        <v>0</v>
      </c>
      <c r="I493" s="156">
        <f>+BaseV!S496</f>
        <v>0</v>
      </c>
      <c r="J493" s="156">
        <f>+BaseV!T496</f>
        <v>0</v>
      </c>
      <c r="K493" s="36">
        <f t="shared" si="7"/>
        <v>0</v>
      </c>
      <c r="L493" s="51">
        <f>+BaseV!E496</f>
        <v>0</v>
      </c>
      <c r="M493" s="20"/>
      <c r="N493" s="20" t="s">
        <v>63</v>
      </c>
      <c r="O493" s="49">
        <v>900247589</v>
      </c>
      <c r="P493" s="22"/>
      <c r="Q493" s="23">
        <f>+BaseV!V496</f>
        <v>0</v>
      </c>
      <c r="R493" s="44" t="s">
        <v>64</v>
      </c>
      <c r="S493" s="25"/>
      <c r="T493" s="20" t="s">
        <v>63</v>
      </c>
      <c r="U493" s="26" t="s">
        <v>65</v>
      </c>
      <c r="V493" s="133">
        <f>+BaseV!K496</f>
        <v>0</v>
      </c>
      <c r="W493" s="31">
        <f>+BaseV!R496</f>
        <v>0</v>
      </c>
      <c r="X493" s="10">
        <v>1</v>
      </c>
      <c r="AB493" s="10">
        <f>+BaseV!P496</f>
        <v>0</v>
      </c>
    </row>
    <row r="494" spans="1:28" x14ac:dyDescent="0.2">
      <c r="A494" s="28">
        <f>+BaseV!C497</f>
        <v>0</v>
      </c>
      <c r="B494" s="28">
        <f>+BaseV!Q497</f>
        <v>0</v>
      </c>
      <c r="C494" s="21"/>
      <c r="D494" s="21"/>
      <c r="E494" s="28">
        <f>+BaseV!F497</f>
        <v>0</v>
      </c>
      <c r="F494" s="50">
        <f>+BaseV!G497</f>
        <v>0</v>
      </c>
      <c r="G494" s="28">
        <f>+BaseV!I497</f>
        <v>0</v>
      </c>
      <c r="H494" s="51">
        <f>+BaseV!O497</f>
        <v>0</v>
      </c>
      <c r="I494" s="156">
        <f>+BaseV!S497</f>
        <v>0</v>
      </c>
      <c r="J494" s="156">
        <f>+BaseV!T497</f>
        <v>0</v>
      </c>
      <c r="K494" s="36">
        <f t="shared" si="7"/>
        <v>0</v>
      </c>
      <c r="L494" s="51">
        <f>+BaseV!E497</f>
        <v>0</v>
      </c>
      <c r="M494" s="20"/>
      <c r="N494" s="20" t="s">
        <v>63</v>
      </c>
      <c r="O494" s="49">
        <v>900247589</v>
      </c>
      <c r="P494" s="22"/>
      <c r="Q494" s="23">
        <f>+BaseV!V497</f>
        <v>0</v>
      </c>
      <c r="R494" s="44" t="s">
        <v>64</v>
      </c>
      <c r="S494" s="25"/>
      <c r="T494" s="20" t="s">
        <v>63</v>
      </c>
      <c r="U494" s="26" t="s">
        <v>65</v>
      </c>
      <c r="V494" s="133">
        <f>+BaseV!K497</f>
        <v>0</v>
      </c>
      <c r="W494" s="31">
        <f>+BaseV!R497</f>
        <v>0</v>
      </c>
      <c r="X494" s="10">
        <v>1</v>
      </c>
      <c r="AB494" s="10">
        <f>+BaseV!P497</f>
        <v>0</v>
      </c>
    </row>
    <row r="495" spans="1:28" x14ac:dyDescent="0.2">
      <c r="A495" s="28">
        <f>+BaseV!C498</f>
        <v>0</v>
      </c>
      <c r="B495" s="28">
        <f>+BaseV!Q498</f>
        <v>0</v>
      </c>
      <c r="C495" s="21"/>
      <c r="D495" s="21"/>
      <c r="E495" s="28">
        <f>+BaseV!F498</f>
        <v>0</v>
      </c>
      <c r="F495" s="50">
        <f>+BaseV!G498</f>
        <v>0</v>
      </c>
      <c r="G495" s="28">
        <f>+BaseV!I498</f>
        <v>0</v>
      </c>
      <c r="H495" s="51">
        <f>+BaseV!O498</f>
        <v>0</v>
      </c>
      <c r="I495" s="156">
        <f>+BaseV!S498</f>
        <v>0</v>
      </c>
      <c r="J495" s="156">
        <f>+BaseV!T498</f>
        <v>0</v>
      </c>
      <c r="K495" s="36">
        <f t="shared" si="7"/>
        <v>0</v>
      </c>
      <c r="L495" s="51">
        <f>+BaseV!E498</f>
        <v>0</v>
      </c>
      <c r="M495" s="20"/>
      <c r="N495" s="20" t="s">
        <v>63</v>
      </c>
      <c r="O495" s="49">
        <v>900247589</v>
      </c>
      <c r="P495" s="22"/>
      <c r="Q495" s="23">
        <f>+BaseV!V498</f>
        <v>0</v>
      </c>
      <c r="R495" s="44" t="s">
        <v>64</v>
      </c>
      <c r="S495" s="25"/>
      <c r="T495" s="20" t="s">
        <v>63</v>
      </c>
      <c r="U495" s="26" t="s">
        <v>65</v>
      </c>
      <c r="V495" s="133">
        <f>+BaseV!K498</f>
        <v>0</v>
      </c>
      <c r="W495" s="31">
        <f>+BaseV!R498</f>
        <v>0</v>
      </c>
      <c r="X495" s="10">
        <v>1</v>
      </c>
      <c r="AB495" s="10">
        <f>+BaseV!P498</f>
        <v>0</v>
      </c>
    </row>
    <row r="496" spans="1:28" x14ac:dyDescent="0.2">
      <c r="A496" s="28">
        <f>+BaseV!C499</f>
        <v>0</v>
      </c>
      <c r="B496" s="28">
        <f>+BaseV!Q499</f>
        <v>0</v>
      </c>
      <c r="C496" s="21"/>
      <c r="D496" s="21"/>
      <c r="E496" s="28">
        <f>+BaseV!F499</f>
        <v>0</v>
      </c>
      <c r="F496" s="50">
        <f>+BaseV!G499</f>
        <v>0</v>
      </c>
      <c r="G496" s="28">
        <f>+BaseV!I499</f>
        <v>0</v>
      </c>
      <c r="H496" s="51">
        <f>+BaseV!O499</f>
        <v>0</v>
      </c>
      <c r="I496" s="156">
        <f>+BaseV!S499</f>
        <v>0</v>
      </c>
      <c r="J496" s="156">
        <f>+BaseV!T499</f>
        <v>0</v>
      </c>
      <c r="K496" s="36">
        <f t="shared" si="7"/>
        <v>0</v>
      </c>
      <c r="L496" s="51">
        <f>+BaseV!E499</f>
        <v>0</v>
      </c>
      <c r="M496" s="20"/>
      <c r="N496" s="20" t="s">
        <v>63</v>
      </c>
      <c r="O496" s="49">
        <v>900247589</v>
      </c>
      <c r="P496" s="22"/>
      <c r="Q496" s="23">
        <f>+BaseV!V499</f>
        <v>0</v>
      </c>
      <c r="R496" s="44" t="s">
        <v>64</v>
      </c>
      <c r="S496" s="25"/>
      <c r="T496" s="20" t="s">
        <v>63</v>
      </c>
      <c r="U496" s="26" t="s">
        <v>65</v>
      </c>
      <c r="V496" s="133">
        <f>+BaseV!K499</f>
        <v>0</v>
      </c>
      <c r="W496" s="31">
        <f>+BaseV!R499</f>
        <v>0</v>
      </c>
      <c r="X496" s="10">
        <v>1</v>
      </c>
      <c r="AB496" s="10">
        <f>+BaseV!P499</f>
        <v>0</v>
      </c>
    </row>
    <row r="497" spans="1:28" x14ac:dyDescent="0.2">
      <c r="A497" s="28">
        <f>+BaseV!C500</f>
        <v>0</v>
      </c>
      <c r="B497" s="28">
        <f>+BaseV!Q500</f>
        <v>0</v>
      </c>
      <c r="C497" s="21"/>
      <c r="D497" s="21"/>
      <c r="E497" s="28">
        <f>+BaseV!F500</f>
        <v>0</v>
      </c>
      <c r="F497" s="50">
        <f>+BaseV!G500</f>
        <v>0</v>
      </c>
      <c r="G497" s="28">
        <f>+BaseV!I500</f>
        <v>0</v>
      </c>
      <c r="H497" s="51">
        <f>+BaseV!O500</f>
        <v>0</v>
      </c>
      <c r="I497" s="156">
        <f>+BaseV!S500</f>
        <v>0</v>
      </c>
      <c r="J497" s="156">
        <f>+BaseV!T500</f>
        <v>0</v>
      </c>
      <c r="K497" s="36">
        <f t="shared" si="7"/>
        <v>0</v>
      </c>
      <c r="L497" s="51">
        <f>+BaseV!E500</f>
        <v>0</v>
      </c>
      <c r="M497" s="20"/>
      <c r="N497" s="20" t="s">
        <v>63</v>
      </c>
      <c r="O497" s="49">
        <v>900247589</v>
      </c>
      <c r="P497" s="22"/>
      <c r="Q497" s="23">
        <f>+BaseV!V500</f>
        <v>0</v>
      </c>
      <c r="R497" s="44" t="s">
        <v>64</v>
      </c>
      <c r="S497" s="25"/>
      <c r="T497" s="20" t="s">
        <v>63</v>
      </c>
      <c r="U497" s="26" t="s">
        <v>65</v>
      </c>
      <c r="V497" s="133">
        <f>+BaseV!K500</f>
        <v>0</v>
      </c>
      <c r="W497" s="31">
        <f>+BaseV!R500</f>
        <v>0</v>
      </c>
      <c r="X497" s="10">
        <v>1</v>
      </c>
      <c r="AB497" s="10">
        <f>+BaseV!P500</f>
        <v>0</v>
      </c>
    </row>
    <row r="498" spans="1:28" x14ac:dyDescent="0.2">
      <c r="A498" s="28">
        <f>+BaseV!C501</f>
        <v>0</v>
      </c>
      <c r="B498" s="28">
        <f>+BaseV!Q501</f>
        <v>0</v>
      </c>
      <c r="C498" s="21"/>
      <c r="D498" s="21"/>
      <c r="E498" s="28">
        <f>+BaseV!F501</f>
        <v>0</v>
      </c>
      <c r="F498" s="50">
        <f>+BaseV!G501</f>
        <v>0</v>
      </c>
      <c r="G498" s="28">
        <f>+BaseV!I501</f>
        <v>0</v>
      </c>
      <c r="H498" s="51">
        <f>+BaseV!O501</f>
        <v>0</v>
      </c>
      <c r="I498" s="156">
        <f>+BaseV!S501</f>
        <v>0</v>
      </c>
      <c r="J498" s="156">
        <f>+BaseV!T501</f>
        <v>0</v>
      </c>
      <c r="K498" s="36">
        <f t="shared" si="7"/>
        <v>0</v>
      </c>
      <c r="L498" s="51">
        <f>+BaseV!E501</f>
        <v>0</v>
      </c>
      <c r="M498" s="20"/>
      <c r="N498" s="20" t="s">
        <v>63</v>
      </c>
      <c r="O498" s="49">
        <v>900247589</v>
      </c>
      <c r="P498" s="22"/>
      <c r="Q498" s="23">
        <f>+BaseV!V501</f>
        <v>0</v>
      </c>
      <c r="R498" s="44" t="s">
        <v>64</v>
      </c>
      <c r="S498" s="25"/>
      <c r="T498" s="20" t="s">
        <v>63</v>
      </c>
      <c r="U498" s="26" t="s">
        <v>65</v>
      </c>
      <c r="V498" s="133">
        <f>+BaseV!K501</f>
        <v>0</v>
      </c>
      <c r="W498" s="31">
        <f>+BaseV!R501</f>
        <v>0</v>
      </c>
      <c r="X498" s="10">
        <v>1</v>
      </c>
      <c r="AB498" s="10">
        <f>+BaseV!P501</f>
        <v>0</v>
      </c>
    </row>
    <row r="499" spans="1:28" x14ac:dyDescent="0.2">
      <c r="A499" s="28">
        <f>+BaseV!C502</f>
        <v>0</v>
      </c>
      <c r="B499" s="28">
        <f>+BaseV!Q502</f>
        <v>0</v>
      </c>
      <c r="C499" s="21"/>
      <c r="D499" s="21"/>
      <c r="E499" s="28">
        <f>+BaseV!F502</f>
        <v>0</v>
      </c>
      <c r="F499" s="50">
        <f>+BaseV!G502</f>
        <v>0</v>
      </c>
      <c r="G499" s="28">
        <f>+BaseV!I502</f>
        <v>0</v>
      </c>
      <c r="H499" s="51">
        <f>+BaseV!O502</f>
        <v>0</v>
      </c>
      <c r="I499" s="156">
        <f>+BaseV!S502</f>
        <v>0</v>
      </c>
      <c r="J499" s="156">
        <f>+BaseV!T502</f>
        <v>0</v>
      </c>
      <c r="K499" s="36">
        <f t="shared" si="7"/>
        <v>0</v>
      </c>
      <c r="L499" s="51">
        <f>+BaseV!E502</f>
        <v>0</v>
      </c>
      <c r="M499" s="20"/>
      <c r="N499" s="20" t="s">
        <v>63</v>
      </c>
      <c r="O499" s="49">
        <v>900247589</v>
      </c>
      <c r="P499" s="22"/>
      <c r="Q499" s="23">
        <f>+BaseV!V502</f>
        <v>0</v>
      </c>
      <c r="R499" s="44" t="s">
        <v>64</v>
      </c>
      <c r="S499" s="25"/>
      <c r="T499" s="20" t="s">
        <v>63</v>
      </c>
      <c r="U499" s="26" t="s">
        <v>65</v>
      </c>
      <c r="V499" s="133">
        <f>+BaseV!K502</f>
        <v>0</v>
      </c>
      <c r="W499" s="31">
        <f>+BaseV!R502</f>
        <v>0</v>
      </c>
      <c r="X499" s="10">
        <v>1</v>
      </c>
      <c r="AB499" s="10">
        <f>+BaseV!P502</f>
        <v>0</v>
      </c>
    </row>
    <row r="500" spans="1:28" x14ac:dyDescent="0.2">
      <c r="A500" s="28">
        <f>+BaseV!C503</f>
        <v>0</v>
      </c>
      <c r="B500" s="28">
        <f>+BaseV!Q503</f>
        <v>0</v>
      </c>
      <c r="C500" s="21"/>
      <c r="D500" s="21"/>
      <c r="E500" s="28">
        <f>+BaseV!F503</f>
        <v>0</v>
      </c>
      <c r="F500" s="50">
        <f>+BaseV!G503</f>
        <v>0</v>
      </c>
      <c r="G500" s="28">
        <f>+BaseV!I503</f>
        <v>0</v>
      </c>
      <c r="H500" s="51">
        <f>+BaseV!O503</f>
        <v>0</v>
      </c>
      <c r="I500" s="156">
        <f>+BaseV!S503</f>
        <v>0</v>
      </c>
      <c r="J500" s="156">
        <f>+BaseV!T503</f>
        <v>0</v>
      </c>
      <c r="K500" s="36">
        <f t="shared" si="7"/>
        <v>0</v>
      </c>
      <c r="L500" s="51">
        <f>+BaseV!E503</f>
        <v>0</v>
      </c>
      <c r="M500" s="20"/>
      <c r="N500" s="20" t="s">
        <v>63</v>
      </c>
      <c r="O500" s="49">
        <v>900247589</v>
      </c>
      <c r="P500" s="22"/>
      <c r="Q500" s="23">
        <f>+BaseV!V503</f>
        <v>0</v>
      </c>
      <c r="R500" s="44" t="s">
        <v>64</v>
      </c>
      <c r="S500" s="25"/>
      <c r="T500" s="20" t="s">
        <v>63</v>
      </c>
      <c r="U500" s="26" t="s">
        <v>65</v>
      </c>
      <c r="V500" s="133">
        <f>+BaseV!K503</f>
        <v>0</v>
      </c>
      <c r="W500" s="31">
        <f>+BaseV!R503</f>
        <v>0</v>
      </c>
      <c r="X500" s="10">
        <v>1</v>
      </c>
      <c r="AB500" s="10">
        <f>+BaseV!P503</f>
        <v>0</v>
      </c>
    </row>
    <row r="501" spans="1:28" x14ac:dyDescent="0.2">
      <c r="A501" s="28">
        <f>+BaseV!C504</f>
        <v>0</v>
      </c>
      <c r="B501" s="28">
        <f>+BaseV!Q504</f>
        <v>0</v>
      </c>
      <c r="C501" s="21"/>
      <c r="D501" s="21"/>
      <c r="E501" s="28">
        <f>+BaseV!F504</f>
        <v>0</v>
      </c>
      <c r="F501" s="50">
        <f>+BaseV!G504</f>
        <v>0</v>
      </c>
      <c r="G501" s="28">
        <f>+BaseV!I504</f>
        <v>0</v>
      </c>
      <c r="H501" s="51">
        <f>+BaseV!O504</f>
        <v>0</v>
      </c>
      <c r="I501" s="156">
        <f>+BaseV!S504</f>
        <v>0</v>
      </c>
      <c r="J501" s="156">
        <f>+BaseV!T504</f>
        <v>0</v>
      </c>
      <c r="K501" s="36">
        <f t="shared" si="7"/>
        <v>0</v>
      </c>
      <c r="L501" s="51">
        <f>+BaseV!E504</f>
        <v>0</v>
      </c>
      <c r="M501" s="20"/>
      <c r="N501" s="20" t="s">
        <v>63</v>
      </c>
      <c r="O501" s="49">
        <v>900247589</v>
      </c>
      <c r="P501" s="22"/>
      <c r="Q501" s="23">
        <f>+BaseV!V504</f>
        <v>0</v>
      </c>
      <c r="R501" s="44" t="s">
        <v>64</v>
      </c>
      <c r="S501" s="25"/>
      <c r="T501" s="20" t="s">
        <v>63</v>
      </c>
      <c r="U501" s="26" t="s">
        <v>65</v>
      </c>
      <c r="V501" s="133">
        <f>+BaseV!K504</f>
        <v>0</v>
      </c>
      <c r="W501" s="31">
        <f>+BaseV!R504</f>
        <v>0</v>
      </c>
      <c r="X501" s="10">
        <v>1</v>
      </c>
      <c r="AB501" s="10">
        <f>+BaseV!P504</f>
        <v>0</v>
      </c>
    </row>
    <row r="502" spans="1:28" x14ac:dyDescent="0.2">
      <c r="A502" s="28">
        <f>+BaseV!C505</f>
        <v>0</v>
      </c>
      <c r="B502" s="28">
        <f>+BaseV!Q505</f>
        <v>0</v>
      </c>
      <c r="C502" s="21"/>
      <c r="D502" s="21"/>
      <c r="E502" s="28">
        <f>+BaseV!F505</f>
        <v>0</v>
      </c>
      <c r="F502" s="50">
        <f>+BaseV!G505</f>
        <v>0</v>
      </c>
      <c r="G502" s="28">
        <f>+BaseV!I505</f>
        <v>0</v>
      </c>
      <c r="H502" s="51">
        <f>+BaseV!O505</f>
        <v>0</v>
      </c>
      <c r="I502" s="156">
        <f>+BaseV!S505</f>
        <v>0</v>
      </c>
      <c r="J502" s="156">
        <f>+BaseV!T505</f>
        <v>0</v>
      </c>
      <c r="K502" s="36">
        <f t="shared" si="7"/>
        <v>0</v>
      </c>
      <c r="L502" s="51">
        <f>+BaseV!E505</f>
        <v>0</v>
      </c>
      <c r="M502" s="20"/>
      <c r="N502" s="20" t="s">
        <v>63</v>
      </c>
      <c r="O502" s="49">
        <v>900247589</v>
      </c>
      <c r="P502" s="22"/>
      <c r="Q502" s="23">
        <f>+BaseV!V505</f>
        <v>0</v>
      </c>
      <c r="R502" s="44" t="s">
        <v>64</v>
      </c>
      <c r="S502" s="25"/>
      <c r="T502" s="20" t="s">
        <v>63</v>
      </c>
      <c r="U502" s="26" t="s">
        <v>65</v>
      </c>
      <c r="V502" s="133">
        <f>+BaseV!K505</f>
        <v>0</v>
      </c>
      <c r="W502" s="31">
        <f>+BaseV!R505</f>
        <v>0</v>
      </c>
      <c r="X502" s="10">
        <v>1</v>
      </c>
      <c r="AB502" s="10">
        <f>+BaseV!P505</f>
        <v>0</v>
      </c>
    </row>
    <row r="503" spans="1:28" x14ac:dyDescent="0.2">
      <c r="A503" s="28">
        <f>+BaseV!C506</f>
        <v>0</v>
      </c>
      <c r="B503" s="28">
        <f>+BaseV!Q506</f>
        <v>0</v>
      </c>
      <c r="C503" s="21"/>
      <c r="D503" s="21"/>
      <c r="E503" s="28">
        <f>+BaseV!F506</f>
        <v>0</v>
      </c>
      <c r="F503" s="50">
        <f>+BaseV!G506</f>
        <v>0</v>
      </c>
      <c r="G503" s="28">
        <f>+BaseV!I506</f>
        <v>0</v>
      </c>
      <c r="H503" s="51">
        <f>+BaseV!O506</f>
        <v>0</v>
      </c>
      <c r="I503" s="156">
        <f>+BaseV!S506</f>
        <v>0</v>
      </c>
      <c r="J503" s="156">
        <f>+BaseV!T506</f>
        <v>0</v>
      </c>
      <c r="K503" s="36">
        <f t="shared" si="7"/>
        <v>0</v>
      </c>
      <c r="L503" s="51">
        <f>+BaseV!E506</f>
        <v>0</v>
      </c>
      <c r="M503" s="20"/>
      <c r="N503" s="20" t="s">
        <v>63</v>
      </c>
      <c r="O503" s="49">
        <v>900247589</v>
      </c>
      <c r="P503" s="22"/>
      <c r="Q503" s="23">
        <f>+BaseV!V506</f>
        <v>0</v>
      </c>
      <c r="R503" s="44" t="s">
        <v>64</v>
      </c>
      <c r="S503" s="25"/>
      <c r="T503" s="20" t="s">
        <v>63</v>
      </c>
      <c r="U503" s="26" t="s">
        <v>65</v>
      </c>
      <c r="V503" s="133">
        <f>+BaseV!K506</f>
        <v>0</v>
      </c>
      <c r="W503" s="31">
        <f>+BaseV!R506</f>
        <v>0</v>
      </c>
      <c r="X503" s="10">
        <v>1</v>
      </c>
      <c r="AB503" s="10">
        <f>+BaseV!P506</f>
        <v>0</v>
      </c>
    </row>
    <row r="504" spans="1:28" x14ac:dyDescent="0.2">
      <c r="A504" s="28">
        <f>+BaseV!C507</f>
        <v>0</v>
      </c>
      <c r="B504" s="28">
        <f>+BaseV!Q507</f>
        <v>0</v>
      </c>
      <c r="C504" s="21"/>
      <c r="D504" s="21"/>
      <c r="E504" s="28">
        <f>+BaseV!F507</f>
        <v>0</v>
      </c>
      <c r="F504" s="50">
        <f>+BaseV!G507</f>
        <v>0</v>
      </c>
      <c r="G504" s="28">
        <f>+BaseV!I507</f>
        <v>0</v>
      </c>
      <c r="H504" s="51">
        <f>+BaseV!O507</f>
        <v>0</v>
      </c>
      <c r="I504" s="156">
        <f>+BaseV!S507</f>
        <v>0</v>
      </c>
      <c r="J504" s="156">
        <f>+BaseV!T507</f>
        <v>0</v>
      </c>
      <c r="K504" s="36">
        <f t="shared" si="7"/>
        <v>0</v>
      </c>
      <c r="L504" s="51">
        <f>+BaseV!E507</f>
        <v>0</v>
      </c>
      <c r="M504" s="20"/>
      <c r="N504" s="20" t="s">
        <v>63</v>
      </c>
      <c r="O504" s="49">
        <v>900247589</v>
      </c>
      <c r="P504" s="22"/>
      <c r="Q504" s="23">
        <f>+BaseV!V507</f>
        <v>0</v>
      </c>
      <c r="R504" s="44" t="s">
        <v>64</v>
      </c>
      <c r="S504" s="25"/>
      <c r="T504" s="20" t="s">
        <v>63</v>
      </c>
      <c r="U504" s="26" t="s">
        <v>65</v>
      </c>
      <c r="V504" s="133">
        <f>+BaseV!K507</f>
        <v>0</v>
      </c>
      <c r="W504" s="31">
        <f>+BaseV!R507</f>
        <v>0</v>
      </c>
      <c r="X504" s="10">
        <v>1</v>
      </c>
      <c r="AB504" s="10">
        <f>+BaseV!P507</f>
        <v>0</v>
      </c>
    </row>
    <row r="505" spans="1:28" x14ac:dyDescent="0.2">
      <c r="A505" s="28">
        <f>+BaseV!C508</f>
        <v>0</v>
      </c>
      <c r="B505" s="28">
        <f>+BaseV!Q508</f>
        <v>0</v>
      </c>
      <c r="C505" s="21"/>
      <c r="D505" s="21"/>
      <c r="E505" s="28">
        <f>+BaseV!F508</f>
        <v>0</v>
      </c>
      <c r="F505" s="50">
        <f>+BaseV!G508</f>
        <v>0</v>
      </c>
      <c r="G505" s="28">
        <f>+BaseV!I508</f>
        <v>0</v>
      </c>
      <c r="H505" s="51">
        <f>+BaseV!O508</f>
        <v>0</v>
      </c>
      <c r="I505" s="156">
        <f>+BaseV!S508</f>
        <v>0</v>
      </c>
      <c r="J505" s="156">
        <f>+BaseV!T508</f>
        <v>0</v>
      </c>
      <c r="K505" s="36">
        <f t="shared" si="7"/>
        <v>0</v>
      </c>
      <c r="L505" s="51">
        <f>+BaseV!E508</f>
        <v>0</v>
      </c>
      <c r="M505" s="20"/>
      <c r="N505" s="20" t="s">
        <v>63</v>
      </c>
      <c r="O505" s="49">
        <v>900247589</v>
      </c>
      <c r="P505" s="22"/>
      <c r="Q505" s="23">
        <f>+BaseV!V508</f>
        <v>0</v>
      </c>
      <c r="R505" s="44" t="s">
        <v>64</v>
      </c>
      <c r="S505" s="25"/>
      <c r="T505" s="20" t="s">
        <v>63</v>
      </c>
      <c r="U505" s="26" t="s">
        <v>65</v>
      </c>
      <c r="V505" s="133">
        <f>+BaseV!K508</f>
        <v>0</v>
      </c>
      <c r="W505" s="31">
        <f>+BaseV!R508</f>
        <v>0</v>
      </c>
      <c r="X505" s="10">
        <v>1</v>
      </c>
      <c r="AB505" s="10">
        <f>+BaseV!P508</f>
        <v>0</v>
      </c>
    </row>
    <row r="506" spans="1:28" x14ac:dyDescent="0.2">
      <c r="A506" s="28">
        <f>+BaseV!C509</f>
        <v>0</v>
      </c>
      <c r="B506" s="28">
        <f>+BaseV!Q509</f>
        <v>0</v>
      </c>
      <c r="C506" s="21"/>
      <c r="D506" s="21"/>
      <c r="E506" s="28">
        <f>+BaseV!F509</f>
        <v>0</v>
      </c>
      <c r="F506" s="50">
        <f>+BaseV!G509</f>
        <v>0</v>
      </c>
      <c r="G506" s="28">
        <f>+BaseV!I509</f>
        <v>0</v>
      </c>
      <c r="H506" s="51">
        <f>+BaseV!O509</f>
        <v>0</v>
      </c>
      <c r="I506" s="156">
        <f>+BaseV!S509</f>
        <v>0</v>
      </c>
      <c r="J506" s="156">
        <f>+BaseV!T509</f>
        <v>0</v>
      </c>
      <c r="K506" s="36">
        <f t="shared" si="7"/>
        <v>0</v>
      </c>
      <c r="L506" s="51">
        <f>+BaseV!E509</f>
        <v>0</v>
      </c>
      <c r="M506" s="20"/>
      <c r="N506" s="20" t="s">
        <v>63</v>
      </c>
      <c r="O506" s="49">
        <v>900247589</v>
      </c>
      <c r="P506" s="22"/>
      <c r="Q506" s="23">
        <f>+BaseV!V509</f>
        <v>0</v>
      </c>
      <c r="R506" s="44" t="s">
        <v>64</v>
      </c>
      <c r="S506" s="25"/>
      <c r="T506" s="20" t="s">
        <v>63</v>
      </c>
      <c r="U506" s="26" t="s">
        <v>65</v>
      </c>
      <c r="V506" s="133">
        <f>+BaseV!K509</f>
        <v>0</v>
      </c>
      <c r="W506" s="31">
        <f>+BaseV!R509</f>
        <v>0</v>
      </c>
      <c r="X506" s="10">
        <v>1</v>
      </c>
      <c r="AB506" s="10">
        <f>+BaseV!P509</f>
        <v>0</v>
      </c>
    </row>
    <row r="507" spans="1:28" x14ac:dyDescent="0.2">
      <c r="A507" s="28">
        <f>+BaseV!C510</f>
        <v>0</v>
      </c>
      <c r="B507" s="28">
        <f>+BaseV!Q510</f>
        <v>0</v>
      </c>
      <c r="C507" s="21"/>
      <c r="D507" s="21"/>
      <c r="E507" s="28">
        <f>+BaseV!F510</f>
        <v>0</v>
      </c>
      <c r="F507" s="50">
        <f>+BaseV!G510</f>
        <v>0</v>
      </c>
      <c r="G507" s="28">
        <f>+BaseV!I510</f>
        <v>0</v>
      </c>
      <c r="H507" s="51">
        <f>+BaseV!O510</f>
        <v>0</v>
      </c>
      <c r="I507" s="156">
        <f>+BaseV!S510</f>
        <v>0</v>
      </c>
      <c r="J507" s="156">
        <f>+BaseV!T510</f>
        <v>0</v>
      </c>
      <c r="K507" s="36">
        <f t="shared" si="7"/>
        <v>0</v>
      </c>
      <c r="L507" s="51">
        <f>+BaseV!E510</f>
        <v>0</v>
      </c>
      <c r="M507" s="20"/>
      <c r="N507" s="20" t="s">
        <v>63</v>
      </c>
      <c r="O507" s="49">
        <v>900247589</v>
      </c>
      <c r="P507" s="22"/>
      <c r="Q507" s="23">
        <f>+BaseV!V510</f>
        <v>0</v>
      </c>
      <c r="R507" s="44" t="s">
        <v>64</v>
      </c>
      <c r="S507" s="25"/>
      <c r="T507" s="20" t="s">
        <v>63</v>
      </c>
      <c r="U507" s="26" t="s">
        <v>65</v>
      </c>
      <c r="V507" s="133">
        <f>+BaseV!K510</f>
        <v>0</v>
      </c>
      <c r="W507" s="31">
        <f>+BaseV!R510</f>
        <v>0</v>
      </c>
      <c r="X507" s="10">
        <v>1</v>
      </c>
      <c r="AB507" s="10">
        <f>+BaseV!P510</f>
        <v>0</v>
      </c>
    </row>
    <row r="508" spans="1:28" x14ac:dyDescent="0.2">
      <c r="A508" s="28">
        <f>+BaseV!C511</f>
        <v>0</v>
      </c>
      <c r="B508" s="28">
        <f>+BaseV!Q511</f>
        <v>0</v>
      </c>
      <c r="C508" s="21"/>
      <c r="D508" s="21"/>
      <c r="E508" s="28">
        <f>+BaseV!F511</f>
        <v>0</v>
      </c>
      <c r="F508" s="50">
        <f>+BaseV!G511</f>
        <v>0</v>
      </c>
      <c r="G508" s="28">
        <f>+BaseV!I511</f>
        <v>0</v>
      </c>
      <c r="H508" s="51">
        <f>+BaseV!O511</f>
        <v>0</v>
      </c>
      <c r="I508" s="156">
        <f>+BaseV!S511</f>
        <v>0</v>
      </c>
      <c r="J508" s="156">
        <f>+BaseV!T511</f>
        <v>0</v>
      </c>
      <c r="K508" s="36">
        <f t="shared" si="7"/>
        <v>0</v>
      </c>
      <c r="L508" s="51">
        <f>+BaseV!E511</f>
        <v>0</v>
      </c>
      <c r="M508" s="20"/>
      <c r="N508" s="20" t="s">
        <v>63</v>
      </c>
      <c r="O508" s="49">
        <v>900247589</v>
      </c>
      <c r="P508" s="22"/>
      <c r="Q508" s="23">
        <f>+BaseV!V511</f>
        <v>0</v>
      </c>
      <c r="R508" s="44" t="s">
        <v>64</v>
      </c>
      <c r="S508" s="25"/>
      <c r="T508" s="20" t="s">
        <v>63</v>
      </c>
      <c r="U508" s="26" t="s">
        <v>65</v>
      </c>
      <c r="V508" s="133">
        <f>+BaseV!K511</f>
        <v>0</v>
      </c>
      <c r="W508" s="31">
        <f>+BaseV!R511</f>
        <v>0</v>
      </c>
      <c r="X508" s="10">
        <v>1</v>
      </c>
      <c r="AB508" s="10">
        <f>+BaseV!P511</f>
        <v>0</v>
      </c>
    </row>
    <row r="509" spans="1:28" x14ac:dyDescent="0.2">
      <c r="A509" s="28">
        <f>+BaseV!C512</f>
        <v>0</v>
      </c>
      <c r="B509" s="28">
        <f>+BaseV!Q512</f>
        <v>0</v>
      </c>
      <c r="C509" s="21"/>
      <c r="D509" s="21"/>
      <c r="E509" s="28">
        <f>+BaseV!F512</f>
        <v>0</v>
      </c>
      <c r="F509" s="50">
        <f>+BaseV!G512</f>
        <v>0</v>
      </c>
      <c r="G509" s="28">
        <f>+BaseV!I512</f>
        <v>0</v>
      </c>
      <c r="H509" s="51">
        <f>+BaseV!O512</f>
        <v>0</v>
      </c>
      <c r="I509" s="156">
        <f>+BaseV!S512</f>
        <v>0</v>
      </c>
      <c r="J509" s="156">
        <f>+BaseV!T512</f>
        <v>0</v>
      </c>
      <c r="K509" s="36">
        <f t="shared" si="7"/>
        <v>0</v>
      </c>
      <c r="L509" s="51">
        <f>+BaseV!E512</f>
        <v>0</v>
      </c>
      <c r="M509" s="20"/>
      <c r="N509" s="20" t="s">
        <v>63</v>
      </c>
      <c r="O509" s="49">
        <v>900247589</v>
      </c>
      <c r="P509" s="22"/>
      <c r="Q509" s="23">
        <f>+BaseV!V512</f>
        <v>0</v>
      </c>
      <c r="R509" s="44" t="s">
        <v>64</v>
      </c>
      <c r="S509" s="25"/>
      <c r="T509" s="20" t="s">
        <v>63</v>
      </c>
      <c r="U509" s="26" t="s">
        <v>65</v>
      </c>
      <c r="V509" s="133">
        <f>+BaseV!K512</f>
        <v>0</v>
      </c>
      <c r="W509" s="31">
        <f>+BaseV!R512</f>
        <v>0</v>
      </c>
      <c r="X509" s="10">
        <v>1</v>
      </c>
      <c r="AB509" s="10">
        <f>+BaseV!P512</f>
        <v>0</v>
      </c>
    </row>
    <row r="510" spans="1:28" x14ac:dyDescent="0.2">
      <c r="A510" s="28">
        <f>+BaseV!C513</f>
        <v>0</v>
      </c>
      <c r="B510" s="28">
        <f>+BaseV!Q513</f>
        <v>0</v>
      </c>
      <c r="C510" s="21"/>
      <c r="D510" s="21"/>
      <c r="E510" s="28">
        <f>+BaseV!F513</f>
        <v>0</v>
      </c>
      <c r="F510" s="50">
        <f>+BaseV!G513</f>
        <v>0</v>
      </c>
      <c r="G510" s="28">
        <f>+BaseV!I513</f>
        <v>0</v>
      </c>
      <c r="H510" s="51">
        <f>+BaseV!O513</f>
        <v>0</v>
      </c>
      <c r="I510" s="156">
        <f>+BaseV!S513</f>
        <v>0</v>
      </c>
      <c r="J510" s="156">
        <f>+BaseV!T513</f>
        <v>0</v>
      </c>
      <c r="K510" s="36">
        <f t="shared" si="7"/>
        <v>0</v>
      </c>
      <c r="L510" s="51">
        <f>+BaseV!E513</f>
        <v>0</v>
      </c>
      <c r="M510" s="20"/>
      <c r="N510" s="20" t="s">
        <v>63</v>
      </c>
      <c r="O510" s="49">
        <v>900247589</v>
      </c>
      <c r="P510" s="22"/>
      <c r="Q510" s="23">
        <f>+BaseV!V513</f>
        <v>0</v>
      </c>
      <c r="R510" s="44" t="s">
        <v>64</v>
      </c>
      <c r="S510" s="25"/>
      <c r="T510" s="20" t="s">
        <v>63</v>
      </c>
      <c r="U510" s="26" t="s">
        <v>65</v>
      </c>
      <c r="V510" s="133">
        <f>+BaseV!K513</f>
        <v>0</v>
      </c>
      <c r="W510" s="31">
        <f>+BaseV!R513</f>
        <v>0</v>
      </c>
      <c r="X510" s="10">
        <v>1</v>
      </c>
      <c r="AB510" s="10">
        <f>+BaseV!P513</f>
        <v>0</v>
      </c>
    </row>
    <row r="511" spans="1:28" x14ac:dyDescent="0.2">
      <c r="A511" s="28">
        <f>+BaseV!C514</f>
        <v>0</v>
      </c>
      <c r="B511" s="28">
        <f>+BaseV!Q514</f>
        <v>0</v>
      </c>
      <c r="C511" s="21"/>
      <c r="D511" s="21"/>
      <c r="E511" s="28">
        <f>+BaseV!F514</f>
        <v>0</v>
      </c>
      <c r="F511" s="50">
        <f>+BaseV!G514</f>
        <v>0</v>
      </c>
      <c r="G511" s="28">
        <f>+BaseV!I514</f>
        <v>0</v>
      </c>
      <c r="H511" s="51">
        <f>+BaseV!O514</f>
        <v>0</v>
      </c>
      <c r="I511" s="156">
        <f>+BaseV!S514</f>
        <v>0</v>
      </c>
      <c r="J511" s="156">
        <f>+BaseV!T514</f>
        <v>0</v>
      </c>
      <c r="K511" s="36">
        <f t="shared" si="7"/>
        <v>0</v>
      </c>
      <c r="L511" s="51">
        <f>+BaseV!E514</f>
        <v>0</v>
      </c>
      <c r="M511" s="20"/>
      <c r="N511" s="20" t="s">
        <v>63</v>
      </c>
      <c r="O511" s="49">
        <v>900247589</v>
      </c>
      <c r="P511" s="22"/>
      <c r="Q511" s="23">
        <f>+BaseV!V514</f>
        <v>0</v>
      </c>
      <c r="R511" s="44" t="s">
        <v>64</v>
      </c>
      <c r="S511" s="25"/>
      <c r="T511" s="20" t="s">
        <v>63</v>
      </c>
      <c r="U511" s="26" t="s">
        <v>65</v>
      </c>
      <c r="V511" s="133">
        <f>+BaseV!K514</f>
        <v>0</v>
      </c>
      <c r="W511" s="31">
        <f>+BaseV!R514</f>
        <v>0</v>
      </c>
      <c r="X511" s="10">
        <v>1</v>
      </c>
      <c r="AB511" s="10">
        <f>+BaseV!P514</f>
        <v>0</v>
      </c>
    </row>
    <row r="512" spans="1:28" x14ac:dyDescent="0.2">
      <c r="A512" s="28">
        <f>+BaseV!C515</f>
        <v>0</v>
      </c>
      <c r="B512" s="28">
        <f>+BaseV!Q515</f>
        <v>0</v>
      </c>
      <c r="C512" s="21"/>
      <c r="D512" s="21"/>
      <c r="E512" s="28">
        <f>+BaseV!F515</f>
        <v>0</v>
      </c>
      <c r="F512" s="50">
        <f>+BaseV!G515</f>
        <v>0</v>
      </c>
      <c r="G512" s="28">
        <f>+BaseV!I515</f>
        <v>0</v>
      </c>
      <c r="H512" s="51">
        <f>+BaseV!O515</f>
        <v>0</v>
      </c>
      <c r="I512" s="156">
        <f>+BaseV!S515</f>
        <v>0</v>
      </c>
      <c r="J512" s="156">
        <f>+BaseV!T515</f>
        <v>0</v>
      </c>
      <c r="K512" s="36">
        <f t="shared" si="7"/>
        <v>0</v>
      </c>
      <c r="L512" s="51">
        <f>+BaseV!E515</f>
        <v>0</v>
      </c>
      <c r="M512" s="20"/>
      <c r="N512" s="20" t="s">
        <v>63</v>
      </c>
      <c r="O512" s="49">
        <v>900247589</v>
      </c>
      <c r="P512" s="22"/>
      <c r="Q512" s="23">
        <f>+BaseV!V515</f>
        <v>0</v>
      </c>
      <c r="R512" s="44" t="s">
        <v>64</v>
      </c>
      <c r="S512" s="25"/>
      <c r="T512" s="20" t="s">
        <v>63</v>
      </c>
      <c r="U512" s="26" t="s">
        <v>65</v>
      </c>
      <c r="V512" s="133">
        <f>+BaseV!K515</f>
        <v>0</v>
      </c>
      <c r="W512" s="31">
        <f>+BaseV!R515</f>
        <v>0</v>
      </c>
      <c r="X512" s="10">
        <v>1</v>
      </c>
      <c r="AB512" s="10">
        <f>+BaseV!P515</f>
        <v>0</v>
      </c>
    </row>
    <row r="513" spans="1:28" x14ac:dyDescent="0.2">
      <c r="A513" s="28">
        <f>+BaseV!C516</f>
        <v>0</v>
      </c>
      <c r="B513" s="28">
        <f>+BaseV!Q516</f>
        <v>0</v>
      </c>
      <c r="C513" s="21"/>
      <c r="D513" s="21"/>
      <c r="E513" s="28">
        <f>+BaseV!F516</f>
        <v>0</v>
      </c>
      <c r="F513" s="50">
        <f>+BaseV!G516</f>
        <v>0</v>
      </c>
      <c r="G513" s="28">
        <f>+BaseV!I516</f>
        <v>0</v>
      </c>
      <c r="H513" s="51">
        <f>+BaseV!O516</f>
        <v>0</v>
      </c>
      <c r="I513" s="156">
        <f>+BaseV!S516</f>
        <v>0</v>
      </c>
      <c r="J513" s="156">
        <f>+BaseV!T516</f>
        <v>0</v>
      </c>
      <c r="K513" s="36">
        <f t="shared" si="7"/>
        <v>0</v>
      </c>
      <c r="L513" s="51">
        <f>+BaseV!E516</f>
        <v>0</v>
      </c>
      <c r="M513" s="20"/>
      <c r="N513" s="20" t="s">
        <v>63</v>
      </c>
      <c r="O513" s="49">
        <v>900247589</v>
      </c>
      <c r="P513" s="22"/>
      <c r="Q513" s="23">
        <f>+BaseV!V516</f>
        <v>0</v>
      </c>
      <c r="R513" s="44" t="s">
        <v>64</v>
      </c>
      <c r="S513" s="25"/>
      <c r="T513" s="20" t="s">
        <v>63</v>
      </c>
      <c r="U513" s="26" t="s">
        <v>65</v>
      </c>
      <c r="V513" s="133">
        <f>+BaseV!K516</f>
        <v>0</v>
      </c>
      <c r="W513" s="31">
        <f>+BaseV!R516</f>
        <v>0</v>
      </c>
      <c r="X513" s="10">
        <v>1</v>
      </c>
      <c r="AB513" s="10">
        <f>+BaseV!P516</f>
        <v>0</v>
      </c>
    </row>
    <row r="514" spans="1:28" x14ac:dyDescent="0.2">
      <c r="A514" s="28">
        <f>+BaseV!C517</f>
        <v>0</v>
      </c>
      <c r="B514" s="28">
        <f>+BaseV!Q517</f>
        <v>0</v>
      </c>
      <c r="C514" s="21"/>
      <c r="D514" s="21"/>
      <c r="E514" s="28">
        <f>+BaseV!F517</f>
        <v>0</v>
      </c>
      <c r="F514" s="50">
        <f>+BaseV!G517</f>
        <v>0</v>
      </c>
      <c r="G514" s="28">
        <f>+BaseV!I517</f>
        <v>0</v>
      </c>
      <c r="H514" s="51">
        <f>+BaseV!O517</f>
        <v>0</v>
      </c>
      <c r="I514" s="156">
        <f>+BaseV!S517</f>
        <v>0</v>
      </c>
      <c r="J514" s="156">
        <f>+BaseV!T517</f>
        <v>0</v>
      </c>
      <c r="K514" s="36">
        <f t="shared" si="7"/>
        <v>0</v>
      </c>
      <c r="L514" s="51">
        <f>+BaseV!E517</f>
        <v>0</v>
      </c>
      <c r="M514" s="20"/>
      <c r="N514" s="20" t="s">
        <v>63</v>
      </c>
      <c r="O514" s="49">
        <v>900247589</v>
      </c>
      <c r="P514" s="22"/>
      <c r="Q514" s="23">
        <f>+BaseV!V517</f>
        <v>0</v>
      </c>
      <c r="R514" s="44" t="s">
        <v>64</v>
      </c>
      <c r="S514" s="25"/>
      <c r="T514" s="20" t="s">
        <v>63</v>
      </c>
      <c r="U514" s="26" t="s">
        <v>65</v>
      </c>
      <c r="V514" s="133">
        <f>+BaseV!K517</f>
        <v>0</v>
      </c>
      <c r="W514" s="31">
        <f>+BaseV!R517</f>
        <v>0</v>
      </c>
      <c r="X514" s="10">
        <v>1</v>
      </c>
      <c r="AB514" s="10">
        <f>+BaseV!P517</f>
        <v>0</v>
      </c>
    </row>
    <row r="515" spans="1:28" x14ac:dyDescent="0.2">
      <c r="A515" s="28">
        <f>+BaseV!C518</f>
        <v>0</v>
      </c>
      <c r="B515" s="28">
        <f>+BaseV!Q518</f>
        <v>0</v>
      </c>
      <c r="C515" s="21"/>
      <c r="D515" s="21"/>
      <c r="E515" s="28">
        <f>+BaseV!F518</f>
        <v>0</v>
      </c>
      <c r="F515" s="50">
        <f>+BaseV!G518</f>
        <v>0</v>
      </c>
      <c r="G515" s="28">
        <f>+BaseV!I518</f>
        <v>0</v>
      </c>
      <c r="H515" s="51">
        <f>+BaseV!O518</f>
        <v>0</v>
      </c>
      <c r="I515" s="156">
        <f>+BaseV!S518</f>
        <v>0</v>
      </c>
      <c r="J515" s="156">
        <f>+BaseV!T518</f>
        <v>0</v>
      </c>
      <c r="K515" s="36">
        <f t="shared" si="7"/>
        <v>0</v>
      </c>
      <c r="L515" s="51">
        <f>+BaseV!E518</f>
        <v>0</v>
      </c>
      <c r="M515" s="20"/>
      <c r="N515" s="20" t="s">
        <v>63</v>
      </c>
      <c r="O515" s="49">
        <v>900247589</v>
      </c>
      <c r="P515" s="22"/>
      <c r="Q515" s="23">
        <f>+BaseV!V518</f>
        <v>0</v>
      </c>
      <c r="R515" s="44" t="s">
        <v>64</v>
      </c>
      <c r="S515" s="25"/>
      <c r="T515" s="20" t="s">
        <v>63</v>
      </c>
      <c r="U515" s="26" t="s">
        <v>65</v>
      </c>
      <c r="V515" s="133">
        <f>+BaseV!K518</f>
        <v>0</v>
      </c>
      <c r="W515" s="31">
        <f>+BaseV!R518</f>
        <v>0</v>
      </c>
      <c r="X515" s="10">
        <v>1</v>
      </c>
      <c r="AB515" s="10">
        <f>+BaseV!P518</f>
        <v>0</v>
      </c>
    </row>
    <row r="516" spans="1:28" x14ac:dyDescent="0.2">
      <c r="A516" s="28">
        <f>+BaseV!C519</f>
        <v>0</v>
      </c>
      <c r="B516" s="28">
        <f>+BaseV!Q519</f>
        <v>0</v>
      </c>
      <c r="C516" s="21"/>
      <c r="D516" s="21"/>
      <c r="E516" s="28">
        <f>+BaseV!F519</f>
        <v>0</v>
      </c>
      <c r="F516" s="50">
        <f>+BaseV!G519</f>
        <v>0</v>
      </c>
      <c r="G516" s="28">
        <f>+BaseV!I519</f>
        <v>0</v>
      </c>
      <c r="H516" s="51">
        <f>+BaseV!O519</f>
        <v>0</v>
      </c>
      <c r="I516" s="156">
        <f>+BaseV!S519</f>
        <v>0</v>
      </c>
      <c r="J516" s="156">
        <f>+BaseV!T519</f>
        <v>0</v>
      </c>
      <c r="K516" s="36">
        <f t="shared" si="7"/>
        <v>0</v>
      </c>
      <c r="L516" s="51">
        <f>+BaseV!E519</f>
        <v>0</v>
      </c>
      <c r="M516" s="20"/>
      <c r="N516" s="20" t="s">
        <v>63</v>
      </c>
      <c r="O516" s="49">
        <v>900247589</v>
      </c>
      <c r="P516" s="22"/>
      <c r="Q516" s="23">
        <f>+BaseV!V519</f>
        <v>0</v>
      </c>
      <c r="R516" s="44" t="s">
        <v>64</v>
      </c>
      <c r="S516" s="25"/>
      <c r="T516" s="20" t="s">
        <v>63</v>
      </c>
      <c r="U516" s="26" t="s">
        <v>65</v>
      </c>
      <c r="V516" s="133">
        <f>+BaseV!K519</f>
        <v>0</v>
      </c>
      <c r="W516" s="31">
        <f>+BaseV!R519</f>
        <v>0</v>
      </c>
      <c r="X516" s="10">
        <v>1</v>
      </c>
      <c r="AB516" s="10">
        <f>+BaseV!P519</f>
        <v>0</v>
      </c>
    </row>
    <row r="517" spans="1:28" x14ac:dyDescent="0.2">
      <c r="A517" s="28">
        <f>+BaseV!C520</f>
        <v>0</v>
      </c>
      <c r="B517" s="28">
        <f>+BaseV!Q520</f>
        <v>0</v>
      </c>
      <c r="C517" s="21"/>
      <c r="D517" s="21"/>
      <c r="E517" s="28">
        <f>+BaseV!F520</f>
        <v>0</v>
      </c>
      <c r="F517" s="50">
        <f>+BaseV!G520</f>
        <v>0</v>
      </c>
      <c r="G517" s="28">
        <f>+BaseV!I520</f>
        <v>0</v>
      </c>
      <c r="H517" s="51">
        <f>+BaseV!O520</f>
        <v>0</v>
      </c>
      <c r="I517" s="156">
        <f>+BaseV!S520</f>
        <v>0</v>
      </c>
      <c r="J517" s="156">
        <f>+BaseV!T520</f>
        <v>0</v>
      </c>
      <c r="K517" s="36">
        <f t="shared" si="7"/>
        <v>0</v>
      </c>
      <c r="L517" s="51">
        <f>+BaseV!E520</f>
        <v>0</v>
      </c>
      <c r="M517" s="20"/>
      <c r="N517" s="20" t="s">
        <v>63</v>
      </c>
      <c r="O517" s="49">
        <v>900247589</v>
      </c>
      <c r="P517" s="22"/>
      <c r="Q517" s="23">
        <f>+BaseV!V520</f>
        <v>0</v>
      </c>
      <c r="R517" s="44" t="s">
        <v>64</v>
      </c>
      <c r="S517" s="25"/>
      <c r="T517" s="20" t="s">
        <v>63</v>
      </c>
      <c r="U517" s="26" t="s">
        <v>65</v>
      </c>
      <c r="V517" s="133">
        <f>+BaseV!K520</f>
        <v>0</v>
      </c>
      <c r="W517" s="31">
        <f>+BaseV!R520</f>
        <v>0</v>
      </c>
      <c r="X517" s="10">
        <v>1</v>
      </c>
      <c r="AB517" s="10">
        <f>+BaseV!P520</f>
        <v>0</v>
      </c>
    </row>
    <row r="518" spans="1:28" x14ac:dyDescent="0.2">
      <c r="A518" s="28">
        <f>+BaseV!C521</f>
        <v>0</v>
      </c>
      <c r="B518" s="28">
        <f>+BaseV!Q521</f>
        <v>0</v>
      </c>
      <c r="C518" s="21"/>
      <c r="D518" s="21"/>
      <c r="E518" s="28">
        <f>+BaseV!F521</f>
        <v>0</v>
      </c>
      <c r="F518" s="50">
        <f>+BaseV!G521</f>
        <v>0</v>
      </c>
      <c r="G518" s="28">
        <f>+BaseV!I521</f>
        <v>0</v>
      </c>
      <c r="H518" s="51">
        <f>+BaseV!O521</f>
        <v>0</v>
      </c>
      <c r="I518" s="156">
        <f>+BaseV!S521</f>
        <v>0</v>
      </c>
      <c r="J518" s="156">
        <f>+BaseV!T521</f>
        <v>0</v>
      </c>
      <c r="K518" s="36">
        <f t="shared" ref="K518:K581" si="8">I518*J518</f>
        <v>0</v>
      </c>
      <c r="L518" s="51">
        <f>+BaseV!E521</f>
        <v>0</v>
      </c>
      <c r="M518" s="20"/>
      <c r="N518" s="20" t="s">
        <v>63</v>
      </c>
      <c r="O518" s="49">
        <v>900247589</v>
      </c>
      <c r="P518" s="22"/>
      <c r="Q518" s="23">
        <f>+BaseV!V521</f>
        <v>0</v>
      </c>
      <c r="R518" s="44" t="s">
        <v>64</v>
      </c>
      <c r="S518" s="25"/>
      <c r="T518" s="20" t="s">
        <v>63</v>
      </c>
      <c r="U518" s="26" t="s">
        <v>65</v>
      </c>
      <c r="V518" s="133">
        <f>+BaseV!K521</f>
        <v>0</v>
      </c>
      <c r="W518" s="31">
        <f>+BaseV!R521</f>
        <v>0</v>
      </c>
      <c r="X518" s="10">
        <v>1</v>
      </c>
      <c r="AB518" s="10">
        <f>+BaseV!P521</f>
        <v>0</v>
      </c>
    </row>
    <row r="519" spans="1:28" x14ac:dyDescent="0.2">
      <c r="A519" s="28">
        <f>+BaseV!C522</f>
        <v>0</v>
      </c>
      <c r="B519" s="28">
        <f>+BaseV!Q522</f>
        <v>0</v>
      </c>
      <c r="C519" s="21"/>
      <c r="D519" s="21"/>
      <c r="E519" s="28">
        <f>+BaseV!F522</f>
        <v>0</v>
      </c>
      <c r="F519" s="50">
        <f>+BaseV!G522</f>
        <v>0</v>
      </c>
      <c r="G519" s="28">
        <f>+BaseV!I522</f>
        <v>0</v>
      </c>
      <c r="H519" s="51">
        <f>+BaseV!O522</f>
        <v>0</v>
      </c>
      <c r="I519" s="156">
        <f>+BaseV!S522</f>
        <v>0</v>
      </c>
      <c r="J519" s="156">
        <f>+BaseV!T522</f>
        <v>0</v>
      </c>
      <c r="K519" s="36">
        <f t="shared" si="8"/>
        <v>0</v>
      </c>
      <c r="L519" s="51">
        <f>+BaseV!E522</f>
        <v>0</v>
      </c>
      <c r="M519" s="20"/>
      <c r="N519" s="20" t="s">
        <v>63</v>
      </c>
      <c r="O519" s="49">
        <v>900247589</v>
      </c>
      <c r="P519" s="22"/>
      <c r="Q519" s="23">
        <f>+BaseV!V522</f>
        <v>0</v>
      </c>
      <c r="R519" s="44" t="s">
        <v>64</v>
      </c>
      <c r="S519" s="25"/>
      <c r="T519" s="20" t="s">
        <v>63</v>
      </c>
      <c r="U519" s="26" t="s">
        <v>65</v>
      </c>
      <c r="V519" s="133">
        <f>+BaseV!K522</f>
        <v>0</v>
      </c>
      <c r="W519" s="31">
        <f>+BaseV!R522</f>
        <v>0</v>
      </c>
      <c r="X519" s="10">
        <v>1</v>
      </c>
      <c r="AB519" s="10">
        <f>+BaseV!P522</f>
        <v>0</v>
      </c>
    </row>
    <row r="520" spans="1:28" x14ac:dyDescent="0.2">
      <c r="A520" s="28">
        <f>+BaseV!C523</f>
        <v>0</v>
      </c>
      <c r="B520" s="28">
        <f>+BaseV!Q523</f>
        <v>0</v>
      </c>
      <c r="C520" s="21"/>
      <c r="D520" s="21"/>
      <c r="E520" s="28">
        <f>+BaseV!F523</f>
        <v>0</v>
      </c>
      <c r="F520" s="50">
        <f>+BaseV!G523</f>
        <v>0</v>
      </c>
      <c r="G520" s="28">
        <f>+BaseV!I523</f>
        <v>0</v>
      </c>
      <c r="H520" s="51">
        <f>+BaseV!O523</f>
        <v>0</v>
      </c>
      <c r="I520" s="156">
        <f>+BaseV!S523</f>
        <v>0</v>
      </c>
      <c r="J520" s="156">
        <f>+BaseV!T523</f>
        <v>0</v>
      </c>
      <c r="K520" s="36">
        <f t="shared" si="8"/>
        <v>0</v>
      </c>
      <c r="L520" s="51">
        <f>+BaseV!E523</f>
        <v>0</v>
      </c>
      <c r="M520" s="20"/>
      <c r="N520" s="20" t="s">
        <v>63</v>
      </c>
      <c r="O520" s="49">
        <v>900247589</v>
      </c>
      <c r="P520" s="22"/>
      <c r="Q520" s="23">
        <f>+BaseV!V523</f>
        <v>0</v>
      </c>
      <c r="R520" s="44" t="s">
        <v>64</v>
      </c>
      <c r="S520" s="25"/>
      <c r="T520" s="20" t="s">
        <v>63</v>
      </c>
      <c r="U520" s="26" t="s">
        <v>65</v>
      </c>
      <c r="V520" s="133">
        <f>+BaseV!K523</f>
        <v>0</v>
      </c>
      <c r="W520" s="31">
        <f>+BaseV!R523</f>
        <v>0</v>
      </c>
      <c r="X520" s="10">
        <v>1</v>
      </c>
      <c r="AB520" s="10">
        <f>+BaseV!P523</f>
        <v>0</v>
      </c>
    </row>
    <row r="521" spans="1:28" x14ac:dyDescent="0.2">
      <c r="A521" s="28">
        <f>+BaseV!C524</f>
        <v>0</v>
      </c>
      <c r="B521" s="28">
        <f>+BaseV!Q524</f>
        <v>0</v>
      </c>
      <c r="C521" s="21"/>
      <c r="D521" s="21"/>
      <c r="E521" s="28">
        <f>+BaseV!F524</f>
        <v>0</v>
      </c>
      <c r="F521" s="50">
        <f>+BaseV!G524</f>
        <v>0</v>
      </c>
      <c r="G521" s="28">
        <f>+BaseV!I524</f>
        <v>0</v>
      </c>
      <c r="H521" s="51">
        <f>+BaseV!O524</f>
        <v>0</v>
      </c>
      <c r="I521" s="156">
        <f>+BaseV!S524</f>
        <v>0</v>
      </c>
      <c r="J521" s="156">
        <f>+BaseV!T524</f>
        <v>0</v>
      </c>
      <c r="K521" s="36">
        <f t="shared" si="8"/>
        <v>0</v>
      </c>
      <c r="L521" s="51">
        <f>+BaseV!E524</f>
        <v>0</v>
      </c>
      <c r="M521" s="20"/>
      <c r="N521" s="20" t="s">
        <v>63</v>
      </c>
      <c r="O521" s="49">
        <v>900247589</v>
      </c>
      <c r="P521" s="22"/>
      <c r="Q521" s="23">
        <f>+BaseV!V524</f>
        <v>0</v>
      </c>
      <c r="R521" s="44" t="s">
        <v>64</v>
      </c>
      <c r="S521" s="25"/>
      <c r="T521" s="20" t="s">
        <v>63</v>
      </c>
      <c r="U521" s="26" t="s">
        <v>65</v>
      </c>
      <c r="V521" s="133">
        <f>+BaseV!K524</f>
        <v>0</v>
      </c>
      <c r="W521" s="31">
        <f>+BaseV!R524</f>
        <v>0</v>
      </c>
      <c r="X521" s="10">
        <v>1</v>
      </c>
      <c r="AB521" s="10">
        <f>+BaseV!P524</f>
        <v>0</v>
      </c>
    </row>
    <row r="522" spans="1:28" x14ac:dyDescent="0.2">
      <c r="A522" s="28">
        <f>+BaseV!C525</f>
        <v>0</v>
      </c>
      <c r="B522" s="28">
        <f>+BaseV!Q525</f>
        <v>0</v>
      </c>
      <c r="C522" s="21"/>
      <c r="D522" s="21"/>
      <c r="E522" s="28">
        <f>+BaseV!F525</f>
        <v>0</v>
      </c>
      <c r="F522" s="50">
        <f>+BaseV!G525</f>
        <v>0</v>
      </c>
      <c r="G522" s="28">
        <f>+BaseV!I525</f>
        <v>0</v>
      </c>
      <c r="H522" s="51">
        <f>+BaseV!O525</f>
        <v>0</v>
      </c>
      <c r="I522" s="156">
        <f>+BaseV!S525</f>
        <v>0</v>
      </c>
      <c r="J522" s="156">
        <f>+BaseV!T525</f>
        <v>0</v>
      </c>
      <c r="K522" s="36">
        <f t="shared" si="8"/>
        <v>0</v>
      </c>
      <c r="L522" s="51">
        <f>+BaseV!E525</f>
        <v>0</v>
      </c>
      <c r="M522" s="20"/>
      <c r="N522" s="20" t="s">
        <v>63</v>
      </c>
      <c r="O522" s="49">
        <v>900247589</v>
      </c>
      <c r="P522" s="22"/>
      <c r="Q522" s="23">
        <f>+BaseV!V525</f>
        <v>0</v>
      </c>
      <c r="R522" s="44" t="s">
        <v>64</v>
      </c>
      <c r="S522" s="25"/>
      <c r="T522" s="20" t="s">
        <v>63</v>
      </c>
      <c r="U522" s="26" t="s">
        <v>65</v>
      </c>
      <c r="V522" s="133">
        <f>+BaseV!K525</f>
        <v>0</v>
      </c>
      <c r="W522" s="31">
        <f>+BaseV!R525</f>
        <v>0</v>
      </c>
      <c r="X522" s="10">
        <v>1</v>
      </c>
      <c r="AB522" s="10">
        <f>+BaseV!P525</f>
        <v>0</v>
      </c>
    </row>
    <row r="523" spans="1:28" x14ac:dyDescent="0.2">
      <c r="A523" s="28">
        <f>+BaseV!C526</f>
        <v>0</v>
      </c>
      <c r="B523" s="28">
        <f>+BaseV!Q526</f>
        <v>0</v>
      </c>
      <c r="C523" s="21"/>
      <c r="D523" s="21"/>
      <c r="E523" s="28">
        <f>+BaseV!F526</f>
        <v>0</v>
      </c>
      <c r="F523" s="50">
        <f>+BaseV!G526</f>
        <v>0</v>
      </c>
      <c r="G523" s="28">
        <f>+BaseV!I526</f>
        <v>0</v>
      </c>
      <c r="H523" s="51">
        <f>+BaseV!O526</f>
        <v>0</v>
      </c>
      <c r="I523" s="156">
        <f>+BaseV!S526</f>
        <v>0</v>
      </c>
      <c r="J523" s="156">
        <f>+BaseV!T526</f>
        <v>0</v>
      </c>
      <c r="K523" s="36">
        <f t="shared" si="8"/>
        <v>0</v>
      </c>
      <c r="L523" s="51">
        <f>+BaseV!E526</f>
        <v>0</v>
      </c>
      <c r="M523" s="20"/>
      <c r="N523" s="20" t="s">
        <v>63</v>
      </c>
      <c r="O523" s="49">
        <v>900247589</v>
      </c>
      <c r="P523" s="22"/>
      <c r="Q523" s="23">
        <f>+BaseV!V526</f>
        <v>0</v>
      </c>
      <c r="R523" s="44" t="s">
        <v>64</v>
      </c>
      <c r="S523" s="25"/>
      <c r="T523" s="20" t="s">
        <v>63</v>
      </c>
      <c r="U523" s="26" t="s">
        <v>65</v>
      </c>
      <c r="V523" s="133">
        <f>+BaseV!K526</f>
        <v>0</v>
      </c>
      <c r="W523" s="31">
        <f>+BaseV!R526</f>
        <v>0</v>
      </c>
      <c r="X523" s="10">
        <v>1</v>
      </c>
      <c r="AB523" s="10">
        <f>+BaseV!P526</f>
        <v>0</v>
      </c>
    </row>
    <row r="524" spans="1:28" x14ac:dyDescent="0.2">
      <c r="A524" s="28">
        <f>+BaseV!C527</f>
        <v>0</v>
      </c>
      <c r="B524" s="28">
        <f>+BaseV!Q527</f>
        <v>0</v>
      </c>
      <c r="C524" s="21"/>
      <c r="D524" s="21"/>
      <c r="E524" s="28">
        <f>+BaseV!F527</f>
        <v>0</v>
      </c>
      <c r="F524" s="50">
        <f>+BaseV!G527</f>
        <v>0</v>
      </c>
      <c r="G524" s="28">
        <f>+BaseV!I527</f>
        <v>0</v>
      </c>
      <c r="H524" s="51">
        <f>+BaseV!O527</f>
        <v>0</v>
      </c>
      <c r="I524" s="156">
        <f>+BaseV!S527</f>
        <v>0</v>
      </c>
      <c r="J524" s="156">
        <f>+BaseV!T527</f>
        <v>0</v>
      </c>
      <c r="K524" s="36">
        <f t="shared" si="8"/>
        <v>0</v>
      </c>
      <c r="L524" s="51">
        <f>+BaseV!E527</f>
        <v>0</v>
      </c>
      <c r="M524" s="20"/>
      <c r="N524" s="20" t="s">
        <v>63</v>
      </c>
      <c r="O524" s="49">
        <v>900247589</v>
      </c>
      <c r="P524" s="22"/>
      <c r="Q524" s="23">
        <f>+BaseV!V527</f>
        <v>0</v>
      </c>
      <c r="R524" s="44" t="s">
        <v>64</v>
      </c>
      <c r="S524" s="25"/>
      <c r="T524" s="20" t="s">
        <v>63</v>
      </c>
      <c r="U524" s="26" t="s">
        <v>65</v>
      </c>
      <c r="V524" s="133">
        <f>+BaseV!K527</f>
        <v>0</v>
      </c>
      <c r="W524" s="31">
        <f>+BaseV!R527</f>
        <v>0</v>
      </c>
      <c r="X524" s="10">
        <v>1</v>
      </c>
      <c r="AB524" s="10">
        <f>+BaseV!P527</f>
        <v>0</v>
      </c>
    </row>
    <row r="525" spans="1:28" x14ac:dyDescent="0.2">
      <c r="A525" s="28">
        <f>+BaseV!C528</f>
        <v>0</v>
      </c>
      <c r="B525" s="28">
        <f>+BaseV!Q528</f>
        <v>0</v>
      </c>
      <c r="C525" s="21"/>
      <c r="D525" s="21"/>
      <c r="E525" s="28">
        <f>+BaseV!F528</f>
        <v>0</v>
      </c>
      <c r="F525" s="50">
        <f>+BaseV!G528</f>
        <v>0</v>
      </c>
      <c r="G525" s="28">
        <f>+BaseV!I528</f>
        <v>0</v>
      </c>
      <c r="H525" s="51">
        <f>+BaseV!O528</f>
        <v>0</v>
      </c>
      <c r="I525" s="156">
        <f>+BaseV!S528</f>
        <v>0</v>
      </c>
      <c r="J525" s="156">
        <f>+BaseV!T528</f>
        <v>0</v>
      </c>
      <c r="K525" s="36">
        <f t="shared" si="8"/>
        <v>0</v>
      </c>
      <c r="L525" s="51">
        <f>+BaseV!E528</f>
        <v>0</v>
      </c>
      <c r="M525" s="20"/>
      <c r="N525" s="20" t="s">
        <v>63</v>
      </c>
      <c r="O525" s="49">
        <v>900247589</v>
      </c>
      <c r="P525" s="22"/>
      <c r="Q525" s="23">
        <f>+BaseV!V528</f>
        <v>0</v>
      </c>
      <c r="R525" s="44" t="s">
        <v>64</v>
      </c>
      <c r="S525" s="25"/>
      <c r="T525" s="20" t="s">
        <v>63</v>
      </c>
      <c r="U525" s="26" t="s">
        <v>65</v>
      </c>
      <c r="V525" s="133">
        <f>+BaseV!K528</f>
        <v>0</v>
      </c>
      <c r="W525" s="31">
        <f>+BaseV!R528</f>
        <v>0</v>
      </c>
      <c r="X525" s="10">
        <v>1</v>
      </c>
      <c r="AB525" s="10">
        <f>+BaseV!P528</f>
        <v>0</v>
      </c>
    </row>
    <row r="526" spans="1:28" x14ac:dyDescent="0.2">
      <c r="A526" s="28">
        <f>+BaseV!C529</f>
        <v>0</v>
      </c>
      <c r="B526" s="28">
        <f>+BaseV!Q529</f>
        <v>0</v>
      </c>
      <c r="C526" s="21"/>
      <c r="D526" s="21"/>
      <c r="E526" s="28">
        <f>+BaseV!F529</f>
        <v>0</v>
      </c>
      <c r="F526" s="50">
        <f>+BaseV!G529</f>
        <v>0</v>
      </c>
      <c r="G526" s="28">
        <f>+BaseV!I529</f>
        <v>0</v>
      </c>
      <c r="H526" s="51">
        <f>+BaseV!O529</f>
        <v>0</v>
      </c>
      <c r="I526" s="156">
        <f>+BaseV!S529</f>
        <v>0</v>
      </c>
      <c r="J526" s="156">
        <f>+BaseV!T529</f>
        <v>0</v>
      </c>
      <c r="K526" s="36">
        <f t="shared" si="8"/>
        <v>0</v>
      </c>
      <c r="L526" s="51">
        <f>+BaseV!E529</f>
        <v>0</v>
      </c>
      <c r="M526" s="20"/>
      <c r="N526" s="20" t="s">
        <v>63</v>
      </c>
      <c r="O526" s="49">
        <v>900247589</v>
      </c>
      <c r="P526" s="22"/>
      <c r="Q526" s="23">
        <f>+BaseV!V529</f>
        <v>0</v>
      </c>
      <c r="R526" s="44" t="s">
        <v>64</v>
      </c>
      <c r="S526" s="25"/>
      <c r="T526" s="20" t="s">
        <v>63</v>
      </c>
      <c r="U526" s="26" t="s">
        <v>65</v>
      </c>
      <c r="V526" s="133">
        <f>+BaseV!K529</f>
        <v>0</v>
      </c>
      <c r="W526" s="31">
        <f>+BaseV!R529</f>
        <v>0</v>
      </c>
      <c r="X526" s="10">
        <v>1</v>
      </c>
      <c r="AB526" s="10">
        <f>+BaseV!P529</f>
        <v>0</v>
      </c>
    </row>
    <row r="527" spans="1:28" x14ac:dyDescent="0.2">
      <c r="A527" s="28">
        <f>+BaseV!C530</f>
        <v>0</v>
      </c>
      <c r="B527" s="28">
        <f>+BaseV!Q530</f>
        <v>0</v>
      </c>
      <c r="C527" s="21"/>
      <c r="D527" s="21"/>
      <c r="E527" s="28">
        <f>+BaseV!F530</f>
        <v>0</v>
      </c>
      <c r="F527" s="50">
        <f>+BaseV!G530</f>
        <v>0</v>
      </c>
      <c r="G527" s="28">
        <f>+BaseV!I530</f>
        <v>0</v>
      </c>
      <c r="H527" s="51">
        <f>+BaseV!O530</f>
        <v>0</v>
      </c>
      <c r="I527" s="156">
        <f>+BaseV!S530</f>
        <v>0</v>
      </c>
      <c r="J527" s="156">
        <f>+BaseV!T530</f>
        <v>0</v>
      </c>
      <c r="K527" s="36">
        <f t="shared" si="8"/>
        <v>0</v>
      </c>
      <c r="L527" s="51">
        <f>+BaseV!E530</f>
        <v>0</v>
      </c>
      <c r="M527" s="20"/>
      <c r="N527" s="20" t="s">
        <v>63</v>
      </c>
      <c r="O527" s="49">
        <v>900247589</v>
      </c>
      <c r="P527" s="22"/>
      <c r="Q527" s="23">
        <f>+BaseV!V530</f>
        <v>0</v>
      </c>
      <c r="R527" s="44" t="s">
        <v>64</v>
      </c>
      <c r="S527" s="25"/>
      <c r="T527" s="20" t="s">
        <v>63</v>
      </c>
      <c r="U527" s="26" t="s">
        <v>65</v>
      </c>
      <c r="V527" s="133">
        <f>+BaseV!K530</f>
        <v>0</v>
      </c>
      <c r="W527" s="31">
        <f>+BaseV!R530</f>
        <v>0</v>
      </c>
      <c r="X527" s="10">
        <v>1</v>
      </c>
      <c r="AB527" s="10">
        <f>+BaseV!P530</f>
        <v>0</v>
      </c>
    </row>
    <row r="528" spans="1:28" x14ac:dyDescent="0.2">
      <c r="A528" s="28">
        <f>+BaseV!C531</f>
        <v>0</v>
      </c>
      <c r="B528" s="28">
        <f>+BaseV!Q531</f>
        <v>0</v>
      </c>
      <c r="C528" s="21"/>
      <c r="D528" s="21"/>
      <c r="E528" s="28">
        <f>+BaseV!F531</f>
        <v>0</v>
      </c>
      <c r="F528" s="50">
        <f>+BaseV!G531</f>
        <v>0</v>
      </c>
      <c r="G528" s="28">
        <f>+BaseV!I531</f>
        <v>0</v>
      </c>
      <c r="H528" s="51">
        <f>+BaseV!O531</f>
        <v>0</v>
      </c>
      <c r="I528" s="156">
        <f>+BaseV!S531</f>
        <v>0</v>
      </c>
      <c r="J528" s="156">
        <f>+BaseV!T531</f>
        <v>0</v>
      </c>
      <c r="K528" s="36">
        <f t="shared" si="8"/>
        <v>0</v>
      </c>
      <c r="L528" s="51">
        <f>+BaseV!E531</f>
        <v>0</v>
      </c>
      <c r="M528" s="20"/>
      <c r="N528" s="20" t="s">
        <v>63</v>
      </c>
      <c r="O528" s="49">
        <v>900247589</v>
      </c>
      <c r="P528" s="22"/>
      <c r="Q528" s="23">
        <f>+BaseV!V531</f>
        <v>0</v>
      </c>
      <c r="R528" s="44" t="s">
        <v>64</v>
      </c>
      <c r="S528" s="25"/>
      <c r="T528" s="20" t="s">
        <v>63</v>
      </c>
      <c r="U528" s="26" t="s">
        <v>65</v>
      </c>
      <c r="V528" s="133">
        <f>+BaseV!K531</f>
        <v>0</v>
      </c>
      <c r="W528" s="31">
        <f>+BaseV!R531</f>
        <v>0</v>
      </c>
      <c r="X528" s="10">
        <v>1</v>
      </c>
      <c r="AB528" s="10">
        <f>+BaseV!P531</f>
        <v>0</v>
      </c>
    </row>
    <row r="529" spans="1:28" x14ac:dyDescent="0.2">
      <c r="A529" s="28">
        <f>+BaseV!C532</f>
        <v>0</v>
      </c>
      <c r="B529" s="28">
        <f>+BaseV!Q532</f>
        <v>0</v>
      </c>
      <c r="C529" s="21"/>
      <c r="D529" s="21"/>
      <c r="E529" s="28">
        <f>+BaseV!F532</f>
        <v>0</v>
      </c>
      <c r="F529" s="50">
        <f>+BaseV!G532</f>
        <v>0</v>
      </c>
      <c r="G529" s="28">
        <f>+BaseV!I532</f>
        <v>0</v>
      </c>
      <c r="H529" s="51">
        <f>+BaseV!O532</f>
        <v>0</v>
      </c>
      <c r="I529" s="156">
        <f>+BaseV!S532</f>
        <v>0</v>
      </c>
      <c r="J529" s="156">
        <f>+BaseV!T532</f>
        <v>0</v>
      </c>
      <c r="K529" s="36">
        <f t="shared" si="8"/>
        <v>0</v>
      </c>
      <c r="L529" s="51">
        <f>+BaseV!E532</f>
        <v>0</v>
      </c>
      <c r="M529" s="20"/>
      <c r="N529" s="20" t="s">
        <v>63</v>
      </c>
      <c r="O529" s="49">
        <v>900247589</v>
      </c>
      <c r="P529" s="22"/>
      <c r="Q529" s="23">
        <f>+BaseV!V532</f>
        <v>0</v>
      </c>
      <c r="R529" s="44" t="s">
        <v>64</v>
      </c>
      <c r="S529" s="25"/>
      <c r="T529" s="20" t="s">
        <v>63</v>
      </c>
      <c r="U529" s="26" t="s">
        <v>65</v>
      </c>
      <c r="V529" s="133">
        <f>+BaseV!K532</f>
        <v>0</v>
      </c>
      <c r="W529" s="31">
        <f>+BaseV!R532</f>
        <v>0</v>
      </c>
      <c r="X529" s="10">
        <v>1</v>
      </c>
      <c r="AB529" s="10">
        <f>+BaseV!P532</f>
        <v>0</v>
      </c>
    </row>
    <row r="530" spans="1:28" x14ac:dyDescent="0.2">
      <c r="A530" s="28">
        <f>+BaseV!C533</f>
        <v>0</v>
      </c>
      <c r="B530" s="28">
        <f>+BaseV!Q533</f>
        <v>0</v>
      </c>
      <c r="C530" s="21"/>
      <c r="D530" s="21"/>
      <c r="E530" s="28">
        <f>+BaseV!F533</f>
        <v>0</v>
      </c>
      <c r="F530" s="50">
        <f>+BaseV!G533</f>
        <v>0</v>
      </c>
      <c r="G530" s="28">
        <f>+BaseV!I533</f>
        <v>0</v>
      </c>
      <c r="H530" s="51">
        <f>+BaseV!O533</f>
        <v>0</v>
      </c>
      <c r="I530" s="156">
        <f>+BaseV!S533</f>
        <v>0</v>
      </c>
      <c r="J530" s="156">
        <f>+BaseV!T533</f>
        <v>0</v>
      </c>
      <c r="K530" s="36">
        <f t="shared" si="8"/>
        <v>0</v>
      </c>
      <c r="L530" s="51">
        <f>+BaseV!E533</f>
        <v>0</v>
      </c>
      <c r="M530" s="20"/>
      <c r="N530" s="20" t="s">
        <v>63</v>
      </c>
      <c r="O530" s="49">
        <v>900247589</v>
      </c>
      <c r="P530" s="22"/>
      <c r="Q530" s="23">
        <f>+BaseV!V533</f>
        <v>0</v>
      </c>
      <c r="R530" s="44" t="s">
        <v>64</v>
      </c>
      <c r="S530" s="25"/>
      <c r="T530" s="20" t="s">
        <v>63</v>
      </c>
      <c r="U530" s="26" t="s">
        <v>65</v>
      </c>
      <c r="V530" s="133">
        <f>+BaseV!K533</f>
        <v>0</v>
      </c>
      <c r="W530" s="31">
        <f>+BaseV!R533</f>
        <v>0</v>
      </c>
      <c r="X530" s="10">
        <v>1</v>
      </c>
      <c r="AB530" s="10">
        <f>+BaseV!P533</f>
        <v>0</v>
      </c>
    </row>
    <row r="531" spans="1:28" x14ac:dyDescent="0.2">
      <c r="A531" s="28">
        <f>+BaseV!C534</f>
        <v>0</v>
      </c>
      <c r="B531" s="28">
        <f>+BaseV!Q534</f>
        <v>0</v>
      </c>
      <c r="C531" s="21"/>
      <c r="D531" s="21"/>
      <c r="E531" s="28">
        <f>+BaseV!F534</f>
        <v>0</v>
      </c>
      <c r="F531" s="50">
        <f>+BaseV!G534</f>
        <v>0</v>
      </c>
      <c r="G531" s="28">
        <f>+BaseV!I534</f>
        <v>0</v>
      </c>
      <c r="H531" s="51">
        <f>+BaseV!O534</f>
        <v>0</v>
      </c>
      <c r="I531" s="156">
        <f>+BaseV!S534</f>
        <v>0</v>
      </c>
      <c r="J531" s="156">
        <f>+BaseV!T534</f>
        <v>0</v>
      </c>
      <c r="K531" s="36">
        <f t="shared" si="8"/>
        <v>0</v>
      </c>
      <c r="L531" s="51">
        <f>+BaseV!E534</f>
        <v>0</v>
      </c>
      <c r="M531" s="20"/>
      <c r="N531" s="20" t="s">
        <v>63</v>
      </c>
      <c r="O531" s="49">
        <v>900247589</v>
      </c>
      <c r="P531" s="22"/>
      <c r="Q531" s="23">
        <f>+BaseV!V534</f>
        <v>0</v>
      </c>
      <c r="R531" s="44" t="s">
        <v>64</v>
      </c>
      <c r="S531" s="25"/>
      <c r="T531" s="20" t="s">
        <v>63</v>
      </c>
      <c r="U531" s="26" t="s">
        <v>65</v>
      </c>
      <c r="V531" s="133">
        <f>+BaseV!K534</f>
        <v>0</v>
      </c>
      <c r="W531" s="31">
        <f>+BaseV!R534</f>
        <v>0</v>
      </c>
      <c r="X531" s="10">
        <v>1</v>
      </c>
      <c r="AB531" s="10">
        <f>+BaseV!P534</f>
        <v>0</v>
      </c>
    </row>
    <row r="532" spans="1:28" x14ac:dyDescent="0.2">
      <c r="A532" s="28">
        <f>+BaseV!C535</f>
        <v>0</v>
      </c>
      <c r="B532" s="28">
        <f>+BaseV!Q535</f>
        <v>0</v>
      </c>
      <c r="C532" s="21"/>
      <c r="D532" s="21"/>
      <c r="E532" s="28">
        <f>+BaseV!F535</f>
        <v>0</v>
      </c>
      <c r="F532" s="50">
        <f>+BaseV!G535</f>
        <v>0</v>
      </c>
      <c r="G532" s="28">
        <f>+BaseV!I535</f>
        <v>0</v>
      </c>
      <c r="H532" s="51">
        <f>+BaseV!O535</f>
        <v>0</v>
      </c>
      <c r="I532" s="156">
        <f>+BaseV!S535</f>
        <v>0</v>
      </c>
      <c r="J532" s="156">
        <f>+BaseV!T535</f>
        <v>0</v>
      </c>
      <c r="K532" s="36">
        <f t="shared" si="8"/>
        <v>0</v>
      </c>
      <c r="L532" s="51">
        <f>+BaseV!E535</f>
        <v>0</v>
      </c>
      <c r="M532" s="20"/>
      <c r="N532" s="20" t="s">
        <v>63</v>
      </c>
      <c r="O532" s="49">
        <v>900247589</v>
      </c>
      <c r="P532" s="22"/>
      <c r="Q532" s="23">
        <f>+BaseV!V535</f>
        <v>0</v>
      </c>
      <c r="R532" s="44" t="s">
        <v>64</v>
      </c>
      <c r="S532" s="25"/>
      <c r="T532" s="20" t="s">
        <v>63</v>
      </c>
      <c r="U532" s="26" t="s">
        <v>65</v>
      </c>
      <c r="V532" s="133">
        <f>+BaseV!K535</f>
        <v>0</v>
      </c>
      <c r="W532" s="31">
        <f>+BaseV!R535</f>
        <v>0</v>
      </c>
      <c r="X532" s="10">
        <v>1</v>
      </c>
      <c r="AB532" s="10">
        <f>+BaseV!P535</f>
        <v>0</v>
      </c>
    </row>
    <row r="533" spans="1:28" x14ac:dyDescent="0.2">
      <c r="A533" s="28">
        <f>+BaseV!C536</f>
        <v>0</v>
      </c>
      <c r="B533" s="28">
        <f>+BaseV!Q536</f>
        <v>0</v>
      </c>
      <c r="C533" s="21"/>
      <c r="D533" s="21"/>
      <c r="E533" s="28">
        <f>+BaseV!F536</f>
        <v>0</v>
      </c>
      <c r="F533" s="50">
        <f>+BaseV!G536</f>
        <v>0</v>
      </c>
      <c r="G533" s="28">
        <f>+BaseV!I536</f>
        <v>0</v>
      </c>
      <c r="H533" s="51">
        <f>+BaseV!O536</f>
        <v>0</v>
      </c>
      <c r="I533" s="156">
        <f>+BaseV!S536</f>
        <v>0</v>
      </c>
      <c r="J533" s="156">
        <f>+BaseV!T536</f>
        <v>0</v>
      </c>
      <c r="K533" s="36">
        <f t="shared" si="8"/>
        <v>0</v>
      </c>
      <c r="L533" s="51">
        <f>+BaseV!E536</f>
        <v>0</v>
      </c>
      <c r="M533" s="20"/>
      <c r="N533" s="20" t="s">
        <v>63</v>
      </c>
      <c r="O533" s="49">
        <v>900247589</v>
      </c>
      <c r="P533" s="22"/>
      <c r="Q533" s="23">
        <f>+BaseV!V536</f>
        <v>0</v>
      </c>
      <c r="R533" s="44" t="s">
        <v>64</v>
      </c>
      <c r="S533" s="25"/>
      <c r="T533" s="20" t="s">
        <v>63</v>
      </c>
      <c r="U533" s="26" t="s">
        <v>65</v>
      </c>
      <c r="V533" s="133">
        <f>+BaseV!K536</f>
        <v>0</v>
      </c>
      <c r="W533" s="31">
        <f>+BaseV!R536</f>
        <v>0</v>
      </c>
      <c r="X533" s="10">
        <v>1</v>
      </c>
      <c r="AB533" s="10">
        <f>+BaseV!P536</f>
        <v>0</v>
      </c>
    </row>
    <row r="534" spans="1:28" x14ac:dyDescent="0.2">
      <c r="A534" s="28">
        <f>+BaseV!C537</f>
        <v>0</v>
      </c>
      <c r="B534" s="28">
        <f>+BaseV!Q537</f>
        <v>0</v>
      </c>
      <c r="C534" s="21"/>
      <c r="D534" s="21"/>
      <c r="E534" s="28">
        <f>+BaseV!F537</f>
        <v>0</v>
      </c>
      <c r="F534" s="50">
        <f>+BaseV!G537</f>
        <v>0</v>
      </c>
      <c r="G534" s="28">
        <f>+BaseV!I537</f>
        <v>0</v>
      </c>
      <c r="H534" s="51">
        <f>+BaseV!O537</f>
        <v>0</v>
      </c>
      <c r="I534" s="156">
        <f>+BaseV!S537</f>
        <v>0</v>
      </c>
      <c r="J534" s="156">
        <f>+BaseV!T537</f>
        <v>0</v>
      </c>
      <c r="K534" s="36">
        <f t="shared" si="8"/>
        <v>0</v>
      </c>
      <c r="L534" s="51">
        <f>+BaseV!E537</f>
        <v>0</v>
      </c>
      <c r="M534" s="20"/>
      <c r="N534" s="20" t="s">
        <v>63</v>
      </c>
      <c r="O534" s="49">
        <v>900247589</v>
      </c>
      <c r="P534" s="22"/>
      <c r="Q534" s="23">
        <f>+BaseV!V537</f>
        <v>0</v>
      </c>
      <c r="R534" s="44" t="s">
        <v>64</v>
      </c>
      <c r="S534" s="25"/>
      <c r="T534" s="20" t="s">
        <v>63</v>
      </c>
      <c r="U534" s="26" t="s">
        <v>65</v>
      </c>
      <c r="V534" s="133">
        <f>+BaseV!K537</f>
        <v>0</v>
      </c>
      <c r="W534" s="31">
        <f>+BaseV!R537</f>
        <v>0</v>
      </c>
      <c r="X534" s="10">
        <v>1</v>
      </c>
      <c r="AB534" s="10">
        <f>+BaseV!P537</f>
        <v>0</v>
      </c>
    </row>
    <row r="535" spans="1:28" x14ac:dyDescent="0.2">
      <c r="A535" s="28">
        <f>+BaseV!C538</f>
        <v>0</v>
      </c>
      <c r="B535" s="28">
        <f>+BaseV!Q538</f>
        <v>0</v>
      </c>
      <c r="C535" s="21"/>
      <c r="D535" s="21"/>
      <c r="E535" s="28">
        <f>+BaseV!F538</f>
        <v>0</v>
      </c>
      <c r="F535" s="50">
        <f>+BaseV!G538</f>
        <v>0</v>
      </c>
      <c r="G535" s="28">
        <f>+BaseV!I538</f>
        <v>0</v>
      </c>
      <c r="H535" s="51">
        <f>+BaseV!O538</f>
        <v>0</v>
      </c>
      <c r="I535" s="156">
        <f>+BaseV!S538</f>
        <v>0</v>
      </c>
      <c r="J535" s="156">
        <f>+BaseV!T538</f>
        <v>0</v>
      </c>
      <c r="K535" s="36">
        <f t="shared" si="8"/>
        <v>0</v>
      </c>
      <c r="L535" s="51">
        <f>+BaseV!E538</f>
        <v>0</v>
      </c>
      <c r="M535" s="20"/>
      <c r="N535" s="20" t="s">
        <v>63</v>
      </c>
      <c r="O535" s="49">
        <v>900247589</v>
      </c>
      <c r="P535" s="22"/>
      <c r="Q535" s="23">
        <f>+BaseV!V538</f>
        <v>0</v>
      </c>
      <c r="R535" s="44" t="s">
        <v>64</v>
      </c>
      <c r="S535" s="25"/>
      <c r="T535" s="20" t="s">
        <v>63</v>
      </c>
      <c r="U535" s="26" t="s">
        <v>65</v>
      </c>
      <c r="V535" s="133">
        <f>+BaseV!K538</f>
        <v>0</v>
      </c>
      <c r="W535" s="31">
        <f>+BaseV!R538</f>
        <v>0</v>
      </c>
      <c r="X535" s="10">
        <v>1</v>
      </c>
      <c r="AB535" s="10">
        <f>+BaseV!P538</f>
        <v>0</v>
      </c>
    </row>
    <row r="536" spans="1:28" x14ac:dyDescent="0.2">
      <c r="A536" s="28">
        <f>+BaseV!C539</f>
        <v>0</v>
      </c>
      <c r="B536" s="28">
        <f>+BaseV!Q539</f>
        <v>0</v>
      </c>
      <c r="C536" s="21"/>
      <c r="D536" s="21"/>
      <c r="E536" s="28">
        <f>+BaseV!F539</f>
        <v>0</v>
      </c>
      <c r="F536" s="50">
        <f>+BaseV!G539</f>
        <v>0</v>
      </c>
      <c r="G536" s="28">
        <f>+BaseV!I539</f>
        <v>0</v>
      </c>
      <c r="H536" s="51">
        <f>+BaseV!O539</f>
        <v>0</v>
      </c>
      <c r="I536" s="156">
        <f>+BaseV!S539</f>
        <v>0</v>
      </c>
      <c r="J536" s="156">
        <f>+BaseV!T539</f>
        <v>0</v>
      </c>
      <c r="K536" s="36">
        <f t="shared" si="8"/>
        <v>0</v>
      </c>
      <c r="L536" s="51">
        <f>+BaseV!E539</f>
        <v>0</v>
      </c>
      <c r="M536" s="20"/>
      <c r="N536" s="20" t="s">
        <v>63</v>
      </c>
      <c r="O536" s="49">
        <v>900247589</v>
      </c>
      <c r="P536" s="22"/>
      <c r="Q536" s="23">
        <f>+BaseV!V539</f>
        <v>0</v>
      </c>
      <c r="R536" s="44" t="s">
        <v>64</v>
      </c>
      <c r="S536" s="25"/>
      <c r="T536" s="20" t="s">
        <v>63</v>
      </c>
      <c r="U536" s="26" t="s">
        <v>65</v>
      </c>
      <c r="V536" s="133">
        <f>+BaseV!K539</f>
        <v>0</v>
      </c>
      <c r="W536" s="31">
        <f>+BaseV!R539</f>
        <v>0</v>
      </c>
      <c r="X536" s="10">
        <v>1</v>
      </c>
      <c r="AB536" s="10">
        <f>+BaseV!P539</f>
        <v>0</v>
      </c>
    </row>
    <row r="537" spans="1:28" x14ac:dyDescent="0.2">
      <c r="A537" s="28">
        <f>+BaseV!C540</f>
        <v>0</v>
      </c>
      <c r="B537" s="28">
        <f>+BaseV!Q540</f>
        <v>0</v>
      </c>
      <c r="C537" s="21"/>
      <c r="D537" s="21"/>
      <c r="E537" s="28">
        <f>+BaseV!F540</f>
        <v>0</v>
      </c>
      <c r="F537" s="50">
        <f>+BaseV!G540</f>
        <v>0</v>
      </c>
      <c r="G537" s="28">
        <f>+BaseV!I540</f>
        <v>0</v>
      </c>
      <c r="H537" s="51">
        <f>+BaseV!O540</f>
        <v>0</v>
      </c>
      <c r="I537" s="156">
        <f>+BaseV!S540</f>
        <v>0</v>
      </c>
      <c r="J537" s="156">
        <f>+BaseV!T540</f>
        <v>0</v>
      </c>
      <c r="K537" s="36">
        <f t="shared" si="8"/>
        <v>0</v>
      </c>
      <c r="L537" s="51">
        <f>+BaseV!E540</f>
        <v>0</v>
      </c>
      <c r="M537" s="20"/>
      <c r="N537" s="20" t="s">
        <v>63</v>
      </c>
      <c r="O537" s="49">
        <v>900247589</v>
      </c>
      <c r="P537" s="22"/>
      <c r="Q537" s="23">
        <f>+BaseV!V540</f>
        <v>0</v>
      </c>
      <c r="R537" s="44" t="s">
        <v>64</v>
      </c>
      <c r="S537" s="25"/>
      <c r="T537" s="20" t="s">
        <v>63</v>
      </c>
      <c r="U537" s="26" t="s">
        <v>65</v>
      </c>
      <c r="V537" s="133">
        <f>+BaseV!K540</f>
        <v>0</v>
      </c>
      <c r="W537" s="31">
        <f>+BaseV!R540</f>
        <v>0</v>
      </c>
      <c r="X537" s="10">
        <v>1</v>
      </c>
      <c r="AB537" s="10">
        <f>+BaseV!P540</f>
        <v>0</v>
      </c>
    </row>
    <row r="538" spans="1:28" x14ac:dyDescent="0.2">
      <c r="A538" s="28">
        <f>+BaseV!C541</f>
        <v>0</v>
      </c>
      <c r="B538" s="28">
        <f>+BaseV!Q541</f>
        <v>0</v>
      </c>
      <c r="C538" s="21"/>
      <c r="D538" s="21"/>
      <c r="E538" s="28">
        <f>+BaseV!F541</f>
        <v>0</v>
      </c>
      <c r="F538" s="50">
        <f>+BaseV!G541</f>
        <v>0</v>
      </c>
      <c r="G538" s="28">
        <f>+BaseV!I541</f>
        <v>0</v>
      </c>
      <c r="H538" s="51">
        <f>+BaseV!O541</f>
        <v>0</v>
      </c>
      <c r="I538" s="156">
        <f>+BaseV!S541</f>
        <v>0</v>
      </c>
      <c r="J538" s="156">
        <f>+BaseV!T541</f>
        <v>0</v>
      </c>
      <c r="K538" s="36">
        <f t="shared" si="8"/>
        <v>0</v>
      </c>
      <c r="L538" s="51">
        <f>+BaseV!E541</f>
        <v>0</v>
      </c>
      <c r="M538" s="20"/>
      <c r="N538" s="20" t="s">
        <v>63</v>
      </c>
      <c r="O538" s="49">
        <v>900247589</v>
      </c>
      <c r="P538" s="22"/>
      <c r="Q538" s="23">
        <f>+BaseV!V541</f>
        <v>0</v>
      </c>
      <c r="R538" s="44" t="s">
        <v>64</v>
      </c>
      <c r="S538" s="25"/>
      <c r="T538" s="20" t="s">
        <v>63</v>
      </c>
      <c r="U538" s="26" t="s">
        <v>65</v>
      </c>
      <c r="V538" s="133">
        <f>+BaseV!K541</f>
        <v>0</v>
      </c>
      <c r="W538" s="31">
        <f>+BaseV!R541</f>
        <v>0</v>
      </c>
      <c r="X538" s="10">
        <v>1</v>
      </c>
      <c r="AB538" s="10">
        <f>+BaseV!P541</f>
        <v>0</v>
      </c>
    </row>
    <row r="539" spans="1:28" x14ac:dyDescent="0.2">
      <c r="A539" s="28">
        <f>+BaseV!C542</f>
        <v>0</v>
      </c>
      <c r="B539" s="28">
        <f>+BaseV!Q542</f>
        <v>0</v>
      </c>
      <c r="C539" s="21"/>
      <c r="D539" s="21"/>
      <c r="E539" s="28">
        <f>+BaseV!F542</f>
        <v>0</v>
      </c>
      <c r="F539" s="50">
        <f>+BaseV!G542</f>
        <v>0</v>
      </c>
      <c r="G539" s="28">
        <f>+BaseV!I542</f>
        <v>0</v>
      </c>
      <c r="H539" s="51">
        <f>+BaseV!O542</f>
        <v>0</v>
      </c>
      <c r="I539" s="156">
        <f>+BaseV!S542</f>
        <v>0</v>
      </c>
      <c r="J539" s="156">
        <f>+BaseV!T542</f>
        <v>0</v>
      </c>
      <c r="K539" s="36">
        <f t="shared" si="8"/>
        <v>0</v>
      </c>
      <c r="L539" s="51">
        <f>+BaseV!E542</f>
        <v>0</v>
      </c>
      <c r="M539" s="20"/>
      <c r="N539" s="20" t="s">
        <v>63</v>
      </c>
      <c r="O539" s="49">
        <v>900247589</v>
      </c>
      <c r="P539" s="22"/>
      <c r="Q539" s="23">
        <f>+BaseV!V542</f>
        <v>0</v>
      </c>
      <c r="R539" s="44" t="s">
        <v>64</v>
      </c>
      <c r="S539" s="25"/>
      <c r="T539" s="20" t="s">
        <v>63</v>
      </c>
      <c r="U539" s="26" t="s">
        <v>65</v>
      </c>
      <c r="V539" s="133">
        <f>+BaseV!K542</f>
        <v>0</v>
      </c>
      <c r="W539" s="31">
        <f>+BaseV!R542</f>
        <v>0</v>
      </c>
      <c r="X539" s="10">
        <v>1</v>
      </c>
      <c r="AB539" s="10">
        <f>+BaseV!P542</f>
        <v>0</v>
      </c>
    </row>
    <row r="540" spans="1:28" x14ac:dyDescent="0.2">
      <c r="A540" s="28">
        <f>+BaseV!C543</f>
        <v>0</v>
      </c>
      <c r="B540" s="28">
        <f>+BaseV!Q543</f>
        <v>0</v>
      </c>
      <c r="C540" s="21"/>
      <c r="D540" s="21"/>
      <c r="E540" s="28">
        <f>+BaseV!F543</f>
        <v>0</v>
      </c>
      <c r="F540" s="50">
        <f>+BaseV!G543</f>
        <v>0</v>
      </c>
      <c r="G540" s="28">
        <f>+BaseV!I543</f>
        <v>0</v>
      </c>
      <c r="H540" s="51">
        <f>+BaseV!O543</f>
        <v>0</v>
      </c>
      <c r="I540" s="156">
        <f>+BaseV!S543</f>
        <v>0</v>
      </c>
      <c r="J540" s="156">
        <f>+BaseV!T543</f>
        <v>0</v>
      </c>
      <c r="K540" s="36">
        <f t="shared" si="8"/>
        <v>0</v>
      </c>
      <c r="L540" s="51">
        <f>+BaseV!E543</f>
        <v>0</v>
      </c>
      <c r="M540" s="20"/>
      <c r="N540" s="20" t="s">
        <v>63</v>
      </c>
      <c r="O540" s="49">
        <v>900247589</v>
      </c>
      <c r="P540" s="22"/>
      <c r="Q540" s="23">
        <f>+BaseV!V543</f>
        <v>0</v>
      </c>
      <c r="R540" s="44" t="s">
        <v>64</v>
      </c>
      <c r="S540" s="25"/>
      <c r="T540" s="20" t="s">
        <v>63</v>
      </c>
      <c r="U540" s="26" t="s">
        <v>65</v>
      </c>
      <c r="V540" s="133">
        <f>+BaseV!K543</f>
        <v>0</v>
      </c>
      <c r="W540" s="31">
        <f>+BaseV!R543</f>
        <v>0</v>
      </c>
      <c r="X540" s="10">
        <v>1</v>
      </c>
      <c r="AB540" s="10">
        <f>+BaseV!P543</f>
        <v>0</v>
      </c>
    </row>
    <row r="541" spans="1:28" x14ac:dyDescent="0.2">
      <c r="A541" s="28">
        <f>+BaseV!C544</f>
        <v>0</v>
      </c>
      <c r="B541" s="28">
        <f>+BaseV!Q544</f>
        <v>0</v>
      </c>
      <c r="C541" s="21"/>
      <c r="D541" s="21"/>
      <c r="E541" s="28">
        <f>+BaseV!F544</f>
        <v>0</v>
      </c>
      <c r="F541" s="50">
        <f>+BaseV!G544</f>
        <v>0</v>
      </c>
      <c r="G541" s="28">
        <f>+BaseV!I544</f>
        <v>0</v>
      </c>
      <c r="H541" s="51">
        <f>+BaseV!O544</f>
        <v>0</v>
      </c>
      <c r="I541" s="156">
        <f>+BaseV!S544</f>
        <v>0</v>
      </c>
      <c r="J541" s="156">
        <f>+BaseV!T544</f>
        <v>0</v>
      </c>
      <c r="K541" s="36">
        <f t="shared" si="8"/>
        <v>0</v>
      </c>
      <c r="L541" s="51">
        <f>+BaseV!E544</f>
        <v>0</v>
      </c>
      <c r="M541" s="20"/>
      <c r="N541" s="20" t="s">
        <v>63</v>
      </c>
      <c r="O541" s="49">
        <v>900247589</v>
      </c>
      <c r="P541" s="22"/>
      <c r="Q541" s="23">
        <f>+BaseV!V544</f>
        <v>0</v>
      </c>
      <c r="R541" s="44" t="s">
        <v>64</v>
      </c>
      <c r="S541" s="25"/>
      <c r="T541" s="20" t="s">
        <v>63</v>
      </c>
      <c r="U541" s="26" t="s">
        <v>65</v>
      </c>
      <c r="V541" s="133">
        <f>+BaseV!K544</f>
        <v>0</v>
      </c>
      <c r="W541" s="31">
        <f>+BaseV!R544</f>
        <v>0</v>
      </c>
      <c r="X541" s="10">
        <v>1</v>
      </c>
      <c r="AB541" s="10">
        <f>+BaseV!P544</f>
        <v>0</v>
      </c>
    </row>
    <row r="542" spans="1:28" x14ac:dyDescent="0.2">
      <c r="A542" s="28">
        <f>+BaseV!C545</f>
        <v>0</v>
      </c>
      <c r="B542" s="28">
        <f>+BaseV!Q545</f>
        <v>0</v>
      </c>
      <c r="C542" s="21"/>
      <c r="D542" s="21"/>
      <c r="E542" s="28">
        <f>+BaseV!F545</f>
        <v>0</v>
      </c>
      <c r="F542" s="50">
        <f>+BaseV!G545</f>
        <v>0</v>
      </c>
      <c r="G542" s="28">
        <f>+BaseV!I545</f>
        <v>0</v>
      </c>
      <c r="H542" s="51">
        <f>+BaseV!O545</f>
        <v>0</v>
      </c>
      <c r="I542" s="156">
        <f>+BaseV!S545</f>
        <v>0</v>
      </c>
      <c r="J542" s="156">
        <f>+BaseV!T545</f>
        <v>0</v>
      </c>
      <c r="K542" s="36">
        <f t="shared" si="8"/>
        <v>0</v>
      </c>
      <c r="L542" s="51">
        <f>+BaseV!E545</f>
        <v>0</v>
      </c>
      <c r="M542" s="20"/>
      <c r="N542" s="20" t="s">
        <v>63</v>
      </c>
      <c r="O542" s="49">
        <v>900247589</v>
      </c>
      <c r="P542" s="22"/>
      <c r="Q542" s="23">
        <f>+BaseV!V545</f>
        <v>0</v>
      </c>
      <c r="R542" s="44" t="s">
        <v>64</v>
      </c>
      <c r="S542" s="25"/>
      <c r="T542" s="20" t="s">
        <v>63</v>
      </c>
      <c r="U542" s="26" t="s">
        <v>65</v>
      </c>
      <c r="V542" s="133">
        <f>+BaseV!K545</f>
        <v>0</v>
      </c>
      <c r="W542" s="31">
        <f>+BaseV!R545</f>
        <v>0</v>
      </c>
      <c r="X542" s="10">
        <v>1</v>
      </c>
      <c r="AB542" s="10">
        <f>+BaseV!P545</f>
        <v>0</v>
      </c>
    </row>
    <row r="543" spans="1:28" x14ac:dyDescent="0.2">
      <c r="A543" s="28">
        <f>+BaseV!C546</f>
        <v>0</v>
      </c>
      <c r="B543" s="28">
        <f>+BaseV!Q546</f>
        <v>0</v>
      </c>
      <c r="C543" s="21"/>
      <c r="D543" s="21"/>
      <c r="E543" s="28">
        <f>+BaseV!F546</f>
        <v>0</v>
      </c>
      <c r="F543" s="50">
        <f>+BaseV!G546</f>
        <v>0</v>
      </c>
      <c r="G543" s="28">
        <f>+BaseV!I546</f>
        <v>0</v>
      </c>
      <c r="H543" s="51">
        <f>+BaseV!O546</f>
        <v>0</v>
      </c>
      <c r="I543" s="156">
        <f>+BaseV!S546</f>
        <v>0</v>
      </c>
      <c r="J543" s="156">
        <f>+BaseV!T546</f>
        <v>0</v>
      </c>
      <c r="K543" s="36">
        <f t="shared" si="8"/>
        <v>0</v>
      </c>
      <c r="L543" s="51">
        <f>+BaseV!E546</f>
        <v>0</v>
      </c>
      <c r="M543" s="20"/>
      <c r="N543" s="20" t="s">
        <v>63</v>
      </c>
      <c r="O543" s="49">
        <v>900247589</v>
      </c>
      <c r="P543" s="22"/>
      <c r="Q543" s="23">
        <f>+BaseV!V546</f>
        <v>0</v>
      </c>
      <c r="R543" s="44" t="s">
        <v>64</v>
      </c>
      <c r="S543" s="25"/>
      <c r="T543" s="20" t="s">
        <v>63</v>
      </c>
      <c r="U543" s="26" t="s">
        <v>65</v>
      </c>
      <c r="V543" s="133">
        <f>+BaseV!K546</f>
        <v>0</v>
      </c>
      <c r="W543" s="31">
        <f>+BaseV!R546</f>
        <v>0</v>
      </c>
      <c r="X543" s="10">
        <v>1</v>
      </c>
      <c r="AB543" s="10">
        <f>+BaseV!P546</f>
        <v>0</v>
      </c>
    </row>
    <row r="544" spans="1:28" x14ac:dyDescent="0.2">
      <c r="A544" s="28">
        <f>+BaseV!C547</f>
        <v>0</v>
      </c>
      <c r="B544" s="28">
        <f>+BaseV!Q547</f>
        <v>0</v>
      </c>
      <c r="C544" s="21"/>
      <c r="D544" s="21"/>
      <c r="E544" s="28">
        <f>+BaseV!F547</f>
        <v>0</v>
      </c>
      <c r="F544" s="50">
        <f>+BaseV!G547</f>
        <v>0</v>
      </c>
      <c r="G544" s="28">
        <f>+BaseV!I547</f>
        <v>0</v>
      </c>
      <c r="H544" s="51">
        <f>+BaseV!O547</f>
        <v>0</v>
      </c>
      <c r="I544" s="156">
        <f>+BaseV!S547</f>
        <v>0</v>
      </c>
      <c r="J544" s="156">
        <f>+BaseV!T547</f>
        <v>0</v>
      </c>
      <c r="K544" s="36">
        <f t="shared" si="8"/>
        <v>0</v>
      </c>
      <c r="L544" s="51">
        <f>+BaseV!E547</f>
        <v>0</v>
      </c>
      <c r="M544" s="20"/>
      <c r="N544" s="20" t="s">
        <v>63</v>
      </c>
      <c r="O544" s="49">
        <v>900247589</v>
      </c>
      <c r="P544" s="22"/>
      <c r="Q544" s="23">
        <f>+BaseV!V547</f>
        <v>0</v>
      </c>
      <c r="R544" s="44" t="s">
        <v>64</v>
      </c>
      <c r="S544" s="25"/>
      <c r="T544" s="20" t="s">
        <v>63</v>
      </c>
      <c r="U544" s="26" t="s">
        <v>65</v>
      </c>
      <c r="V544" s="133">
        <f>+BaseV!K547</f>
        <v>0</v>
      </c>
      <c r="W544" s="31">
        <f>+BaseV!R547</f>
        <v>0</v>
      </c>
      <c r="X544" s="10">
        <v>1</v>
      </c>
      <c r="AB544" s="10">
        <f>+BaseV!P547</f>
        <v>0</v>
      </c>
    </row>
    <row r="545" spans="1:28" x14ac:dyDescent="0.2">
      <c r="A545" s="28">
        <f>+BaseV!C548</f>
        <v>0</v>
      </c>
      <c r="B545" s="28">
        <f>+BaseV!Q548</f>
        <v>0</v>
      </c>
      <c r="C545" s="21"/>
      <c r="D545" s="21"/>
      <c r="E545" s="28">
        <f>+BaseV!F548</f>
        <v>0</v>
      </c>
      <c r="F545" s="50">
        <f>+BaseV!G548</f>
        <v>0</v>
      </c>
      <c r="G545" s="28">
        <f>+BaseV!I548</f>
        <v>0</v>
      </c>
      <c r="H545" s="51">
        <f>+BaseV!O548</f>
        <v>0</v>
      </c>
      <c r="I545" s="156">
        <f>+BaseV!S548</f>
        <v>0</v>
      </c>
      <c r="J545" s="156">
        <f>+BaseV!T548</f>
        <v>0</v>
      </c>
      <c r="K545" s="36">
        <f t="shared" si="8"/>
        <v>0</v>
      </c>
      <c r="L545" s="51">
        <f>+BaseV!E548</f>
        <v>0</v>
      </c>
      <c r="M545" s="20"/>
      <c r="N545" s="20" t="s">
        <v>63</v>
      </c>
      <c r="O545" s="49">
        <v>900247589</v>
      </c>
      <c r="P545" s="22"/>
      <c r="Q545" s="23">
        <f>+BaseV!V548</f>
        <v>0</v>
      </c>
      <c r="R545" s="44" t="s">
        <v>64</v>
      </c>
      <c r="S545" s="25"/>
      <c r="T545" s="20" t="s">
        <v>63</v>
      </c>
      <c r="U545" s="26" t="s">
        <v>65</v>
      </c>
      <c r="V545" s="133">
        <f>+BaseV!K548</f>
        <v>0</v>
      </c>
      <c r="W545" s="31">
        <f>+BaseV!R548</f>
        <v>0</v>
      </c>
      <c r="X545" s="10">
        <v>1</v>
      </c>
      <c r="AB545" s="10">
        <f>+BaseV!P548</f>
        <v>0</v>
      </c>
    </row>
    <row r="546" spans="1:28" x14ac:dyDescent="0.2">
      <c r="A546" s="28">
        <f>+BaseV!C549</f>
        <v>0</v>
      </c>
      <c r="B546" s="28">
        <f>+BaseV!Q549</f>
        <v>0</v>
      </c>
      <c r="C546" s="21"/>
      <c r="D546" s="21"/>
      <c r="E546" s="28">
        <f>+BaseV!F549</f>
        <v>0</v>
      </c>
      <c r="F546" s="50">
        <f>+BaseV!G549</f>
        <v>0</v>
      </c>
      <c r="G546" s="28">
        <f>+BaseV!I549</f>
        <v>0</v>
      </c>
      <c r="H546" s="51">
        <f>+BaseV!O549</f>
        <v>0</v>
      </c>
      <c r="I546" s="156">
        <f>+BaseV!S549</f>
        <v>0</v>
      </c>
      <c r="J546" s="156">
        <f>+BaseV!T549</f>
        <v>0</v>
      </c>
      <c r="K546" s="36">
        <f t="shared" si="8"/>
        <v>0</v>
      </c>
      <c r="L546" s="51">
        <f>+BaseV!E549</f>
        <v>0</v>
      </c>
      <c r="M546" s="20"/>
      <c r="N546" s="20" t="s">
        <v>63</v>
      </c>
      <c r="O546" s="49">
        <v>900247589</v>
      </c>
      <c r="P546" s="22"/>
      <c r="Q546" s="23">
        <f>+BaseV!V549</f>
        <v>0</v>
      </c>
      <c r="R546" s="44" t="s">
        <v>64</v>
      </c>
      <c r="S546" s="25"/>
      <c r="T546" s="20" t="s">
        <v>63</v>
      </c>
      <c r="U546" s="26" t="s">
        <v>65</v>
      </c>
      <c r="V546" s="133">
        <f>+BaseV!K549</f>
        <v>0</v>
      </c>
      <c r="W546" s="31">
        <f>+BaseV!R549</f>
        <v>0</v>
      </c>
      <c r="X546" s="10">
        <v>1</v>
      </c>
      <c r="AB546" s="10">
        <f>+BaseV!P549</f>
        <v>0</v>
      </c>
    </row>
    <row r="547" spans="1:28" x14ac:dyDescent="0.2">
      <c r="A547" s="28">
        <f>+BaseV!C550</f>
        <v>0</v>
      </c>
      <c r="B547" s="28">
        <f>+BaseV!Q550</f>
        <v>0</v>
      </c>
      <c r="C547" s="21"/>
      <c r="D547" s="21"/>
      <c r="E547" s="28">
        <f>+BaseV!F550</f>
        <v>0</v>
      </c>
      <c r="F547" s="50">
        <f>+BaseV!G550</f>
        <v>0</v>
      </c>
      <c r="G547" s="28">
        <f>+BaseV!I550</f>
        <v>0</v>
      </c>
      <c r="H547" s="51">
        <f>+BaseV!O550</f>
        <v>0</v>
      </c>
      <c r="I547" s="156">
        <f>+BaseV!S550</f>
        <v>0</v>
      </c>
      <c r="J547" s="156">
        <f>+BaseV!T550</f>
        <v>0</v>
      </c>
      <c r="K547" s="36">
        <f t="shared" si="8"/>
        <v>0</v>
      </c>
      <c r="L547" s="51">
        <f>+BaseV!E550</f>
        <v>0</v>
      </c>
      <c r="M547" s="20"/>
      <c r="N547" s="20" t="s">
        <v>63</v>
      </c>
      <c r="O547" s="49">
        <v>900247589</v>
      </c>
      <c r="P547" s="22"/>
      <c r="Q547" s="23">
        <f>+BaseV!V550</f>
        <v>0</v>
      </c>
      <c r="R547" s="44" t="s">
        <v>64</v>
      </c>
      <c r="S547" s="25"/>
      <c r="T547" s="20" t="s">
        <v>63</v>
      </c>
      <c r="U547" s="26" t="s">
        <v>65</v>
      </c>
      <c r="V547" s="133">
        <f>+BaseV!K550</f>
        <v>0</v>
      </c>
      <c r="W547" s="31">
        <f>+BaseV!R550</f>
        <v>0</v>
      </c>
      <c r="X547" s="10">
        <v>1</v>
      </c>
      <c r="AB547" s="10">
        <f>+BaseV!P550</f>
        <v>0</v>
      </c>
    </row>
    <row r="548" spans="1:28" x14ac:dyDescent="0.2">
      <c r="A548" s="28">
        <f>+BaseV!C551</f>
        <v>0</v>
      </c>
      <c r="B548" s="28">
        <f>+BaseV!Q551</f>
        <v>0</v>
      </c>
      <c r="C548" s="21"/>
      <c r="D548" s="21"/>
      <c r="E548" s="28">
        <f>+BaseV!F551</f>
        <v>0</v>
      </c>
      <c r="F548" s="50">
        <f>+BaseV!G551</f>
        <v>0</v>
      </c>
      <c r="G548" s="28">
        <f>+BaseV!I551</f>
        <v>0</v>
      </c>
      <c r="H548" s="51">
        <f>+BaseV!O551</f>
        <v>0</v>
      </c>
      <c r="I548" s="156">
        <f>+BaseV!S551</f>
        <v>0</v>
      </c>
      <c r="J548" s="156">
        <f>+BaseV!T551</f>
        <v>0</v>
      </c>
      <c r="K548" s="36">
        <f t="shared" si="8"/>
        <v>0</v>
      </c>
      <c r="L548" s="51">
        <f>+BaseV!E551</f>
        <v>0</v>
      </c>
      <c r="M548" s="20"/>
      <c r="N548" s="20" t="s">
        <v>63</v>
      </c>
      <c r="O548" s="49">
        <v>900247589</v>
      </c>
      <c r="P548" s="22"/>
      <c r="Q548" s="23">
        <f>+BaseV!V551</f>
        <v>0</v>
      </c>
      <c r="R548" s="44" t="s">
        <v>64</v>
      </c>
      <c r="S548" s="25"/>
      <c r="T548" s="20" t="s">
        <v>63</v>
      </c>
      <c r="U548" s="26" t="s">
        <v>65</v>
      </c>
      <c r="V548" s="133">
        <f>+BaseV!K551</f>
        <v>0</v>
      </c>
      <c r="W548" s="31">
        <f>+BaseV!R551</f>
        <v>0</v>
      </c>
      <c r="X548" s="10">
        <v>1</v>
      </c>
      <c r="AB548" s="10">
        <f>+BaseV!P551</f>
        <v>0</v>
      </c>
    </row>
    <row r="549" spans="1:28" x14ac:dyDescent="0.2">
      <c r="A549" s="28">
        <f>+BaseV!C552</f>
        <v>0</v>
      </c>
      <c r="B549" s="28">
        <f>+BaseV!Q552</f>
        <v>0</v>
      </c>
      <c r="C549" s="21"/>
      <c r="D549" s="21"/>
      <c r="E549" s="28">
        <f>+BaseV!F552</f>
        <v>0</v>
      </c>
      <c r="F549" s="50">
        <f>+BaseV!G552</f>
        <v>0</v>
      </c>
      <c r="G549" s="28">
        <f>+BaseV!I552</f>
        <v>0</v>
      </c>
      <c r="H549" s="51">
        <f>+BaseV!O552</f>
        <v>0</v>
      </c>
      <c r="I549" s="156">
        <f>+BaseV!S552</f>
        <v>0</v>
      </c>
      <c r="J549" s="156">
        <f>+BaseV!T552</f>
        <v>0</v>
      </c>
      <c r="K549" s="36">
        <f t="shared" si="8"/>
        <v>0</v>
      </c>
      <c r="L549" s="51">
        <f>+BaseV!E552</f>
        <v>0</v>
      </c>
      <c r="M549" s="20"/>
      <c r="N549" s="20" t="s">
        <v>63</v>
      </c>
      <c r="O549" s="49">
        <v>900247589</v>
      </c>
      <c r="P549" s="22"/>
      <c r="Q549" s="23">
        <f>+BaseV!V552</f>
        <v>0</v>
      </c>
      <c r="R549" s="44" t="s">
        <v>64</v>
      </c>
      <c r="S549" s="25"/>
      <c r="T549" s="20" t="s">
        <v>63</v>
      </c>
      <c r="U549" s="26" t="s">
        <v>65</v>
      </c>
      <c r="V549" s="133">
        <f>+BaseV!K552</f>
        <v>0</v>
      </c>
      <c r="W549" s="31">
        <f>+BaseV!R552</f>
        <v>0</v>
      </c>
      <c r="X549" s="10">
        <v>1</v>
      </c>
      <c r="AB549" s="10">
        <f>+BaseV!P552</f>
        <v>0</v>
      </c>
    </row>
    <row r="550" spans="1:28" x14ac:dyDescent="0.2">
      <c r="A550" s="28">
        <f>+BaseV!C553</f>
        <v>0</v>
      </c>
      <c r="B550" s="28">
        <f>+BaseV!Q553</f>
        <v>0</v>
      </c>
      <c r="C550" s="21"/>
      <c r="D550" s="21"/>
      <c r="E550" s="28">
        <f>+BaseV!F553</f>
        <v>0</v>
      </c>
      <c r="F550" s="50">
        <f>+BaseV!G553</f>
        <v>0</v>
      </c>
      <c r="G550" s="28">
        <f>+BaseV!I553</f>
        <v>0</v>
      </c>
      <c r="H550" s="51">
        <f>+BaseV!O553</f>
        <v>0</v>
      </c>
      <c r="I550" s="156">
        <f>+BaseV!S553</f>
        <v>0</v>
      </c>
      <c r="J550" s="156">
        <f>+BaseV!T553</f>
        <v>0</v>
      </c>
      <c r="K550" s="36">
        <f t="shared" si="8"/>
        <v>0</v>
      </c>
      <c r="L550" s="51">
        <f>+BaseV!E553</f>
        <v>0</v>
      </c>
      <c r="M550" s="20"/>
      <c r="N550" s="20" t="s">
        <v>63</v>
      </c>
      <c r="O550" s="49">
        <v>900247589</v>
      </c>
      <c r="P550" s="22"/>
      <c r="Q550" s="23">
        <f>+BaseV!V553</f>
        <v>0</v>
      </c>
      <c r="R550" s="44" t="s">
        <v>64</v>
      </c>
      <c r="S550" s="25"/>
      <c r="T550" s="20" t="s">
        <v>63</v>
      </c>
      <c r="U550" s="26" t="s">
        <v>65</v>
      </c>
      <c r="V550" s="133">
        <f>+BaseV!K553</f>
        <v>0</v>
      </c>
      <c r="W550" s="31">
        <f>+BaseV!R553</f>
        <v>0</v>
      </c>
      <c r="X550" s="10">
        <v>1</v>
      </c>
      <c r="AB550" s="10">
        <f>+BaseV!P553</f>
        <v>0</v>
      </c>
    </row>
    <row r="551" spans="1:28" x14ac:dyDescent="0.2">
      <c r="A551" s="28">
        <f>+BaseV!C554</f>
        <v>0</v>
      </c>
      <c r="B551" s="28">
        <f>+BaseV!Q554</f>
        <v>0</v>
      </c>
      <c r="C551" s="21"/>
      <c r="D551" s="21"/>
      <c r="E551" s="28">
        <f>+BaseV!F554</f>
        <v>0</v>
      </c>
      <c r="F551" s="50">
        <f>+BaseV!G554</f>
        <v>0</v>
      </c>
      <c r="G551" s="28">
        <f>+BaseV!I554</f>
        <v>0</v>
      </c>
      <c r="H551" s="51">
        <f>+BaseV!O554</f>
        <v>0</v>
      </c>
      <c r="I551" s="156">
        <f>+BaseV!S554</f>
        <v>0</v>
      </c>
      <c r="J551" s="156">
        <f>+BaseV!T554</f>
        <v>0</v>
      </c>
      <c r="K551" s="36">
        <f t="shared" si="8"/>
        <v>0</v>
      </c>
      <c r="L551" s="51">
        <f>+BaseV!E554</f>
        <v>0</v>
      </c>
      <c r="M551" s="20"/>
      <c r="N551" s="20" t="s">
        <v>63</v>
      </c>
      <c r="O551" s="49">
        <v>900247589</v>
      </c>
      <c r="P551" s="22"/>
      <c r="Q551" s="23">
        <f>+BaseV!V554</f>
        <v>0</v>
      </c>
      <c r="R551" s="44" t="s">
        <v>64</v>
      </c>
      <c r="S551" s="25"/>
      <c r="T551" s="20" t="s">
        <v>63</v>
      </c>
      <c r="U551" s="26" t="s">
        <v>65</v>
      </c>
      <c r="V551" s="133">
        <f>+BaseV!K554</f>
        <v>0</v>
      </c>
      <c r="W551" s="31">
        <f>+BaseV!R554</f>
        <v>0</v>
      </c>
      <c r="X551" s="10">
        <v>1</v>
      </c>
      <c r="AB551" s="10">
        <f>+BaseV!P554</f>
        <v>0</v>
      </c>
    </row>
    <row r="552" spans="1:28" x14ac:dyDescent="0.2">
      <c r="A552" s="28">
        <f>+BaseV!C555</f>
        <v>0</v>
      </c>
      <c r="B552" s="28">
        <f>+BaseV!Q555</f>
        <v>0</v>
      </c>
      <c r="C552" s="21"/>
      <c r="D552" s="21"/>
      <c r="E552" s="28">
        <f>+BaseV!F555</f>
        <v>0</v>
      </c>
      <c r="F552" s="50">
        <f>+BaseV!G555</f>
        <v>0</v>
      </c>
      <c r="G552" s="28">
        <f>+BaseV!I555</f>
        <v>0</v>
      </c>
      <c r="H552" s="51">
        <f>+BaseV!O555</f>
        <v>0</v>
      </c>
      <c r="I552" s="156">
        <f>+BaseV!S555</f>
        <v>0</v>
      </c>
      <c r="J552" s="156">
        <f>+BaseV!T555</f>
        <v>0</v>
      </c>
      <c r="K552" s="36">
        <f t="shared" si="8"/>
        <v>0</v>
      </c>
      <c r="L552" s="51">
        <f>+BaseV!E555</f>
        <v>0</v>
      </c>
      <c r="M552" s="20"/>
      <c r="N552" s="20" t="s">
        <v>63</v>
      </c>
      <c r="O552" s="49">
        <v>900247589</v>
      </c>
      <c r="P552" s="22"/>
      <c r="Q552" s="23">
        <f>+BaseV!V555</f>
        <v>0</v>
      </c>
      <c r="R552" s="44" t="s">
        <v>64</v>
      </c>
      <c r="S552" s="25"/>
      <c r="T552" s="20" t="s">
        <v>63</v>
      </c>
      <c r="U552" s="26" t="s">
        <v>65</v>
      </c>
      <c r="V552" s="133">
        <f>+BaseV!K555</f>
        <v>0</v>
      </c>
      <c r="W552" s="31">
        <f>+BaseV!R555</f>
        <v>0</v>
      </c>
      <c r="X552" s="10">
        <v>1</v>
      </c>
      <c r="AB552" s="10">
        <f>+BaseV!P555</f>
        <v>0</v>
      </c>
    </row>
    <row r="553" spans="1:28" x14ac:dyDescent="0.2">
      <c r="A553" s="28">
        <f>+BaseV!C556</f>
        <v>0</v>
      </c>
      <c r="B553" s="28">
        <f>+BaseV!Q556</f>
        <v>0</v>
      </c>
      <c r="C553" s="21"/>
      <c r="D553" s="21"/>
      <c r="E553" s="28">
        <f>+BaseV!F556</f>
        <v>0</v>
      </c>
      <c r="F553" s="50">
        <f>+BaseV!G556</f>
        <v>0</v>
      </c>
      <c r="G553" s="28">
        <f>+BaseV!I556</f>
        <v>0</v>
      </c>
      <c r="H553" s="51">
        <f>+BaseV!O556</f>
        <v>0</v>
      </c>
      <c r="I553" s="156">
        <f>+BaseV!S556</f>
        <v>0</v>
      </c>
      <c r="J553" s="156">
        <f>+BaseV!T556</f>
        <v>0</v>
      </c>
      <c r="K553" s="36">
        <f t="shared" si="8"/>
        <v>0</v>
      </c>
      <c r="L553" s="51">
        <f>+BaseV!E556</f>
        <v>0</v>
      </c>
      <c r="M553" s="20"/>
      <c r="N553" s="20" t="s">
        <v>63</v>
      </c>
      <c r="O553" s="49">
        <v>900247589</v>
      </c>
      <c r="P553" s="22"/>
      <c r="Q553" s="23">
        <f>+BaseV!V556</f>
        <v>0</v>
      </c>
      <c r="R553" s="44" t="s">
        <v>64</v>
      </c>
      <c r="S553" s="25"/>
      <c r="T553" s="20" t="s">
        <v>63</v>
      </c>
      <c r="U553" s="26" t="s">
        <v>65</v>
      </c>
      <c r="V553" s="133">
        <f>+BaseV!K556</f>
        <v>0</v>
      </c>
      <c r="W553" s="31">
        <f>+BaseV!R556</f>
        <v>0</v>
      </c>
      <c r="X553" s="10">
        <v>1</v>
      </c>
      <c r="AB553" s="10">
        <f>+BaseV!P556</f>
        <v>0</v>
      </c>
    </row>
    <row r="554" spans="1:28" x14ac:dyDescent="0.2">
      <c r="A554" s="28">
        <f>+BaseV!C557</f>
        <v>0</v>
      </c>
      <c r="B554" s="28">
        <f>+BaseV!Q557</f>
        <v>0</v>
      </c>
      <c r="C554" s="21"/>
      <c r="D554" s="21"/>
      <c r="E554" s="28">
        <f>+BaseV!F557</f>
        <v>0</v>
      </c>
      <c r="F554" s="50">
        <f>+BaseV!G557</f>
        <v>0</v>
      </c>
      <c r="G554" s="28">
        <f>+BaseV!I557</f>
        <v>0</v>
      </c>
      <c r="H554" s="51">
        <f>+BaseV!O557</f>
        <v>0</v>
      </c>
      <c r="I554" s="156">
        <f>+BaseV!S557</f>
        <v>0</v>
      </c>
      <c r="J554" s="156">
        <f>+BaseV!T557</f>
        <v>0</v>
      </c>
      <c r="K554" s="36">
        <f t="shared" si="8"/>
        <v>0</v>
      </c>
      <c r="L554" s="51">
        <f>+BaseV!E557</f>
        <v>0</v>
      </c>
      <c r="M554" s="20"/>
      <c r="N554" s="20" t="s">
        <v>63</v>
      </c>
      <c r="O554" s="49">
        <v>900247589</v>
      </c>
      <c r="P554" s="22"/>
      <c r="Q554" s="23">
        <f>+BaseV!V557</f>
        <v>0</v>
      </c>
      <c r="R554" s="44" t="s">
        <v>64</v>
      </c>
      <c r="S554" s="25"/>
      <c r="T554" s="20" t="s">
        <v>63</v>
      </c>
      <c r="U554" s="26" t="s">
        <v>65</v>
      </c>
      <c r="V554" s="133">
        <f>+BaseV!K557</f>
        <v>0</v>
      </c>
      <c r="W554" s="31">
        <f>+BaseV!R557</f>
        <v>0</v>
      </c>
      <c r="X554" s="10">
        <v>1</v>
      </c>
      <c r="AB554" s="10">
        <f>+BaseV!P557</f>
        <v>0</v>
      </c>
    </row>
    <row r="555" spans="1:28" x14ac:dyDescent="0.2">
      <c r="A555" s="28">
        <f>+BaseV!C558</f>
        <v>0</v>
      </c>
      <c r="B555" s="28">
        <f>+BaseV!Q558</f>
        <v>0</v>
      </c>
      <c r="C555" s="21"/>
      <c r="D555" s="21"/>
      <c r="E555" s="28">
        <f>+BaseV!F558</f>
        <v>0</v>
      </c>
      <c r="F555" s="50">
        <f>+BaseV!G558</f>
        <v>0</v>
      </c>
      <c r="G555" s="28">
        <f>+BaseV!I558</f>
        <v>0</v>
      </c>
      <c r="H555" s="51">
        <f>+BaseV!O558</f>
        <v>0</v>
      </c>
      <c r="I555" s="156">
        <f>+BaseV!S558</f>
        <v>0</v>
      </c>
      <c r="J555" s="156">
        <f>+BaseV!T558</f>
        <v>0</v>
      </c>
      <c r="K555" s="36">
        <f t="shared" si="8"/>
        <v>0</v>
      </c>
      <c r="L555" s="51">
        <f>+BaseV!E558</f>
        <v>0</v>
      </c>
      <c r="M555" s="20"/>
      <c r="N555" s="20" t="s">
        <v>63</v>
      </c>
      <c r="O555" s="49">
        <v>900247589</v>
      </c>
      <c r="P555" s="22"/>
      <c r="Q555" s="23">
        <f>+BaseV!V558</f>
        <v>0</v>
      </c>
      <c r="R555" s="44" t="s">
        <v>64</v>
      </c>
      <c r="S555" s="25"/>
      <c r="T555" s="20" t="s">
        <v>63</v>
      </c>
      <c r="U555" s="26" t="s">
        <v>65</v>
      </c>
      <c r="V555" s="133">
        <f>+BaseV!K558</f>
        <v>0</v>
      </c>
      <c r="W555" s="31">
        <f>+BaseV!R558</f>
        <v>0</v>
      </c>
      <c r="X555" s="10">
        <v>1</v>
      </c>
      <c r="AB555" s="10">
        <f>+BaseV!P558</f>
        <v>0</v>
      </c>
    </row>
    <row r="556" spans="1:28" x14ac:dyDescent="0.2">
      <c r="A556" s="28">
        <f>+BaseV!C559</f>
        <v>0</v>
      </c>
      <c r="B556" s="28">
        <f>+BaseV!Q559</f>
        <v>0</v>
      </c>
      <c r="C556" s="21"/>
      <c r="D556" s="21"/>
      <c r="E556" s="28">
        <f>+BaseV!F559</f>
        <v>0</v>
      </c>
      <c r="F556" s="50">
        <f>+BaseV!G559</f>
        <v>0</v>
      </c>
      <c r="G556" s="28">
        <f>+BaseV!I559</f>
        <v>0</v>
      </c>
      <c r="H556" s="51">
        <f>+BaseV!O559</f>
        <v>0</v>
      </c>
      <c r="I556" s="156">
        <f>+BaseV!S559</f>
        <v>0</v>
      </c>
      <c r="J556" s="156">
        <f>+BaseV!T559</f>
        <v>0</v>
      </c>
      <c r="K556" s="36">
        <f t="shared" si="8"/>
        <v>0</v>
      </c>
      <c r="L556" s="51">
        <f>+BaseV!E559</f>
        <v>0</v>
      </c>
      <c r="M556" s="20"/>
      <c r="N556" s="20" t="s">
        <v>63</v>
      </c>
      <c r="O556" s="49">
        <v>900247589</v>
      </c>
      <c r="P556" s="22"/>
      <c r="Q556" s="23">
        <f>+BaseV!V559</f>
        <v>0</v>
      </c>
      <c r="R556" s="44" t="s">
        <v>64</v>
      </c>
      <c r="S556" s="25"/>
      <c r="T556" s="20" t="s">
        <v>63</v>
      </c>
      <c r="U556" s="26" t="s">
        <v>65</v>
      </c>
      <c r="V556" s="133">
        <f>+BaseV!K559</f>
        <v>0</v>
      </c>
      <c r="W556" s="31">
        <f>+BaseV!R559</f>
        <v>0</v>
      </c>
      <c r="X556" s="10">
        <v>1</v>
      </c>
      <c r="AB556" s="10">
        <f>+BaseV!P559</f>
        <v>0</v>
      </c>
    </row>
    <row r="557" spans="1:28" x14ac:dyDescent="0.2">
      <c r="A557" s="28">
        <f>+BaseV!C560</f>
        <v>0</v>
      </c>
      <c r="B557" s="28">
        <f>+BaseV!Q560</f>
        <v>0</v>
      </c>
      <c r="C557" s="21"/>
      <c r="D557" s="21"/>
      <c r="E557" s="28">
        <f>+BaseV!F560</f>
        <v>0</v>
      </c>
      <c r="F557" s="50">
        <f>+BaseV!G560</f>
        <v>0</v>
      </c>
      <c r="G557" s="28">
        <f>+BaseV!I560</f>
        <v>0</v>
      </c>
      <c r="H557" s="51">
        <f>+BaseV!O560</f>
        <v>0</v>
      </c>
      <c r="I557" s="156">
        <f>+BaseV!S560</f>
        <v>0</v>
      </c>
      <c r="J557" s="156">
        <f>+BaseV!T560</f>
        <v>0</v>
      </c>
      <c r="K557" s="36">
        <f t="shared" si="8"/>
        <v>0</v>
      </c>
      <c r="L557" s="51">
        <f>+BaseV!E560</f>
        <v>0</v>
      </c>
      <c r="M557" s="20"/>
      <c r="N557" s="20" t="s">
        <v>63</v>
      </c>
      <c r="O557" s="49">
        <v>900247589</v>
      </c>
      <c r="P557" s="22"/>
      <c r="Q557" s="23">
        <f>+BaseV!V560</f>
        <v>0</v>
      </c>
      <c r="R557" s="44" t="s">
        <v>64</v>
      </c>
      <c r="S557" s="25"/>
      <c r="T557" s="20" t="s">
        <v>63</v>
      </c>
      <c r="U557" s="26" t="s">
        <v>65</v>
      </c>
      <c r="V557" s="133">
        <f>+BaseV!K560</f>
        <v>0</v>
      </c>
      <c r="W557" s="31">
        <f>+BaseV!R560</f>
        <v>0</v>
      </c>
      <c r="X557" s="10">
        <v>1</v>
      </c>
      <c r="AB557" s="10">
        <f>+BaseV!P560</f>
        <v>0</v>
      </c>
    </row>
    <row r="558" spans="1:28" x14ac:dyDescent="0.2">
      <c r="A558" s="28">
        <f>+BaseV!C561</f>
        <v>0</v>
      </c>
      <c r="B558" s="28">
        <f>+BaseV!Q561</f>
        <v>0</v>
      </c>
      <c r="C558" s="21"/>
      <c r="D558" s="21"/>
      <c r="E558" s="28">
        <f>+BaseV!F561</f>
        <v>0</v>
      </c>
      <c r="F558" s="50">
        <f>+BaseV!G561</f>
        <v>0</v>
      </c>
      <c r="G558" s="28">
        <f>+BaseV!I561</f>
        <v>0</v>
      </c>
      <c r="H558" s="51">
        <f>+BaseV!O561</f>
        <v>0</v>
      </c>
      <c r="I558" s="156">
        <f>+BaseV!S561</f>
        <v>0</v>
      </c>
      <c r="J558" s="156">
        <f>+BaseV!T561</f>
        <v>0</v>
      </c>
      <c r="K558" s="36">
        <f t="shared" si="8"/>
        <v>0</v>
      </c>
      <c r="L558" s="51">
        <f>+BaseV!E561</f>
        <v>0</v>
      </c>
      <c r="M558" s="20"/>
      <c r="N558" s="20" t="s">
        <v>63</v>
      </c>
      <c r="O558" s="49">
        <v>900247589</v>
      </c>
      <c r="P558" s="22"/>
      <c r="Q558" s="23">
        <f>+BaseV!V561</f>
        <v>0</v>
      </c>
      <c r="R558" s="44" t="s">
        <v>64</v>
      </c>
      <c r="S558" s="25"/>
      <c r="T558" s="20" t="s">
        <v>63</v>
      </c>
      <c r="U558" s="26" t="s">
        <v>65</v>
      </c>
      <c r="V558" s="133">
        <f>+BaseV!K561</f>
        <v>0</v>
      </c>
      <c r="W558" s="31">
        <f>+BaseV!R561</f>
        <v>0</v>
      </c>
      <c r="X558" s="10">
        <v>1</v>
      </c>
      <c r="AB558" s="10">
        <f>+BaseV!P561</f>
        <v>0</v>
      </c>
    </row>
    <row r="559" spans="1:28" x14ac:dyDescent="0.2">
      <c r="A559" s="28">
        <f>+BaseV!C562</f>
        <v>0</v>
      </c>
      <c r="B559" s="28">
        <f>+BaseV!Q562</f>
        <v>0</v>
      </c>
      <c r="C559" s="21"/>
      <c r="D559" s="21"/>
      <c r="E559" s="28">
        <f>+BaseV!F562</f>
        <v>0</v>
      </c>
      <c r="F559" s="50">
        <f>+BaseV!G562</f>
        <v>0</v>
      </c>
      <c r="G559" s="28">
        <f>+BaseV!I562</f>
        <v>0</v>
      </c>
      <c r="H559" s="51">
        <f>+BaseV!O562</f>
        <v>0</v>
      </c>
      <c r="I559" s="156">
        <f>+BaseV!S562</f>
        <v>0</v>
      </c>
      <c r="J559" s="156">
        <f>+BaseV!T562</f>
        <v>0</v>
      </c>
      <c r="K559" s="36">
        <f t="shared" si="8"/>
        <v>0</v>
      </c>
      <c r="L559" s="51">
        <f>+BaseV!E562</f>
        <v>0</v>
      </c>
      <c r="M559" s="20"/>
      <c r="N559" s="20" t="s">
        <v>63</v>
      </c>
      <c r="O559" s="49">
        <v>900247589</v>
      </c>
      <c r="P559" s="22"/>
      <c r="Q559" s="23">
        <f>+BaseV!V562</f>
        <v>0</v>
      </c>
      <c r="R559" s="44" t="s">
        <v>64</v>
      </c>
      <c r="S559" s="25"/>
      <c r="T559" s="20" t="s">
        <v>63</v>
      </c>
      <c r="U559" s="26" t="s">
        <v>65</v>
      </c>
      <c r="V559" s="133">
        <f>+BaseV!K562</f>
        <v>0</v>
      </c>
      <c r="W559" s="31">
        <f>+BaseV!R562</f>
        <v>0</v>
      </c>
      <c r="X559" s="10">
        <v>1</v>
      </c>
      <c r="AB559" s="10">
        <f>+BaseV!P562</f>
        <v>0</v>
      </c>
    </row>
    <row r="560" spans="1:28" x14ac:dyDescent="0.2">
      <c r="A560" s="28">
        <f>+BaseV!C563</f>
        <v>0</v>
      </c>
      <c r="B560" s="28">
        <f>+BaseV!Q563</f>
        <v>0</v>
      </c>
      <c r="C560" s="21"/>
      <c r="D560" s="21"/>
      <c r="E560" s="28">
        <f>+BaseV!F563</f>
        <v>0</v>
      </c>
      <c r="F560" s="50">
        <f>+BaseV!G563</f>
        <v>0</v>
      </c>
      <c r="G560" s="28">
        <f>+BaseV!I563</f>
        <v>0</v>
      </c>
      <c r="H560" s="51">
        <f>+BaseV!O563</f>
        <v>0</v>
      </c>
      <c r="I560" s="156">
        <f>+BaseV!S563</f>
        <v>0</v>
      </c>
      <c r="J560" s="156">
        <f>+BaseV!T563</f>
        <v>0</v>
      </c>
      <c r="K560" s="36">
        <f t="shared" si="8"/>
        <v>0</v>
      </c>
      <c r="L560" s="51">
        <f>+BaseV!E563</f>
        <v>0</v>
      </c>
      <c r="M560" s="20"/>
      <c r="N560" s="20" t="s">
        <v>63</v>
      </c>
      <c r="O560" s="49">
        <v>900247589</v>
      </c>
      <c r="P560" s="22"/>
      <c r="Q560" s="23">
        <f>+BaseV!V563</f>
        <v>0</v>
      </c>
      <c r="R560" s="44" t="s">
        <v>64</v>
      </c>
      <c r="S560" s="25"/>
      <c r="T560" s="20" t="s">
        <v>63</v>
      </c>
      <c r="U560" s="26" t="s">
        <v>65</v>
      </c>
      <c r="V560" s="133">
        <f>+BaseV!K563</f>
        <v>0</v>
      </c>
      <c r="W560" s="31">
        <f>+BaseV!R563</f>
        <v>0</v>
      </c>
      <c r="X560" s="10">
        <v>1</v>
      </c>
      <c r="AB560" s="10">
        <f>+BaseV!P563</f>
        <v>0</v>
      </c>
    </row>
    <row r="561" spans="1:28" x14ac:dyDescent="0.2">
      <c r="A561" s="28">
        <f>+BaseV!C564</f>
        <v>0</v>
      </c>
      <c r="B561" s="28">
        <f>+BaseV!Q564</f>
        <v>0</v>
      </c>
      <c r="C561" s="21"/>
      <c r="D561" s="21"/>
      <c r="E561" s="28">
        <f>+BaseV!F564</f>
        <v>0</v>
      </c>
      <c r="F561" s="50">
        <f>+BaseV!G564</f>
        <v>0</v>
      </c>
      <c r="G561" s="28">
        <f>+BaseV!I564</f>
        <v>0</v>
      </c>
      <c r="H561" s="51">
        <f>+BaseV!O564</f>
        <v>0</v>
      </c>
      <c r="I561" s="156">
        <f>+BaseV!S564</f>
        <v>0</v>
      </c>
      <c r="J561" s="156">
        <f>+BaseV!T564</f>
        <v>0</v>
      </c>
      <c r="K561" s="36">
        <f t="shared" si="8"/>
        <v>0</v>
      </c>
      <c r="L561" s="51">
        <f>+BaseV!E564</f>
        <v>0</v>
      </c>
      <c r="M561" s="20"/>
      <c r="N561" s="20" t="s">
        <v>63</v>
      </c>
      <c r="O561" s="49">
        <v>900247589</v>
      </c>
      <c r="P561" s="22"/>
      <c r="Q561" s="23">
        <f>+BaseV!V564</f>
        <v>0</v>
      </c>
      <c r="R561" s="44" t="s">
        <v>64</v>
      </c>
      <c r="S561" s="25"/>
      <c r="T561" s="20" t="s">
        <v>63</v>
      </c>
      <c r="U561" s="26" t="s">
        <v>65</v>
      </c>
      <c r="V561" s="133">
        <f>+BaseV!K564</f>
        <v>0</v>
      </c>
      <c r="W561" s="31">
        <f>+BaseV!R564</f>
        <v>0</v>
      </c>
      <c r="X561" s="10">
        <v>1</v>
      </c>
      <c r="AB561" s="10">
        <f>+BaseV!P564</f>
        <v>0</v>
      </c>
    </row>
    <row r="562" spans="1:28" x14ac:dyDescent="0.2">
      <c r="A562" s="28">
        <f>+BaseV!C565</f>
        <v>0</v>
      </c>
      <c r="B562" s="28">
        <f>+BaseV!Q565</f>
        <v>0</v>
      </c>
      <c r="C562" s="21"/>
      <c r="D562" s="21"/>
      <c r="E562" s="28">
        <f>+BaseV!F565</f>
        <v>0</v>
      </c>
      <c r="F562" s="50">
        <f>+BaseV!G565</f>
        <v>0</v>
      </c>
      <c r="G562" s="28">
        <f>+BaseV!I565</f>
        <v>0</v>
      </c>
      <c r="H562" s="51">
        <f>+BaseV!O565</f>
        <v>0</v>
      </c>
      <c r="I562" s="156">
        <f>+BaseV!S565</f>
        <v>0</v>
      </c>
      <c r="J562" s="156">
        <f>+BaseV!T565</f>
        <v>0</v>
      </c>
      <c r="K562" s="36">
        <f t="shared" si="8"/>
        <v>0</v>
      </c>
      <c r="L562" s="51">
        <f>+BaseV!E565</f>
        <v>0</v>
      </c>
      <c r="M562" s="20"/>
      <c r="N562" s="20" t="s">
        <v>63</v>
      </c>
      <c r="O562" s="49">
        <v>900247589</v>
      </c>
      <c r="P562" s="22"/>
      <c r="Q562" s="23">
        <f>+BaseV!V565</f>
        <v>0</v>
      </c>
      <c r="R562" s="44" t="s">
        <v>64</v>
      </c>
      <c r="S562" s="25"/>
      <c r="T562" s="20" t="s">
        <v>63</v>
      </c>
      <c r="U562" s="26" t="s">
        <v>65</v>
      </c>
      <c r="V562" s="133">
        <f>+BaseV!K565</f>
        <v>0</v>
      </c>
      <c r="W562" s="31">
        <f>+BaseV!R565</f>
        <v>0</v>
      </c>
      <c r="X562" s="10">
        <v>1</v>
      </c>
      <c r="AB562" s="10">
        <f>+BaseV!P565</f>
        <v>0</v>
      </c>
    </row>
    <row r="563" spans="1:28" x14ac:dyDescent="0.2">
      <c r="A563" s="28">
        <f>+BaseV!C566</f>
        <v>0</v>
      </c>
      <c r="B563" s="28">
        <f>+BaseV!Q566</f>
        <v>0</v>
      </c>
      <c r="C563" s="21"/>
      <c r="D563" s="21"/>
      <c r="E563" s="28">
        <f>+BaseV!F566</f>
        <v>0</v>
      </c>
      <c r="F563" s="50">
        <f>+BaseV!G566</f>
        <v>0</v>
      </c>
      <c r="G563" s="28">
        <f>+BaseV!I566</f>
        <v>0</v>
      </c>
      <c r="H563" s="51">
        <f>+BaseV!O566</f>
        <v>0</v>
      </c>
      <c r="I563" s="156">
        <f>+BaseV!S566</f>
        <v>0</v>
      </c>
      <c r="J563" s="156">
        <f>+BaseV!T566</f>
        <v>0</v>
      </c>
      <c r="K563" s="36">
        <f t="shared" si="8"/>
        <v>0</v>
      </c>
      <c r="L563" s="51">
        <f>+BaseV!E566</f>
        <v>0</v>
      </c>
      <c r="M563" s="20"/>
      <c r="N563" s="20" t="s">
        <v>63</v>
      </c>
      <c r="O563" s="49">
        <v>900247589</v>
      </c>
      <c r="P563" s="22"/>
      <c r="Q563" s="23">
        <f>+BaseV!V566</f>
        <v>0</v>
      </c>
      <c r="R563" s="44" t="s">
        <v>64</v>
      </c>
      <c r="S563" s="25"/>
      <c r="T563" s="20" t="s">
        <v>63</v>
      </c>
      <c r="U563" s="26" t="s">
        <v>65</v>
      </c>
      <c r="V563" s="133">
        <f>+BaseV!K566</f>
        <v>0</v>
      </c>
      <c r="W563" s="31">
        <f>+BaseV!R566</f>
        <v>0</v>
      </c>
      <c r="X563" s="10">
        <v>1</v>
      </c>
      <c r="AB563" s="10">
        <f>+BaseV!P566</f>
        <v>0</v>
      </c>
    </row>
    <row r="564" spans="1:28" x14ac:dyDescent="0.2">
      <c r="A564" s="28">
        <f>+BaseV!C567</f>
        <v>0</v>
      </c>
      <c r="B564" s="28">
        <f>+BaseV!Q567</f>
        <v>0</v>
      </c>
      <c r="C564" s="21"/>
      <c r="D564" s="21"/>
      <c r="E564" s="28">
        <f>+BaseV!F567</f>
        <v>0</v>
      </c>
      <c r="F564" s="50">
        <f>+BaseV!G567</f>
        <v>0</v>
      </c>
      <c r="G564" s="28">
        <f>+BaseV!I567</f>
        <v>0</v>
      </c>
      <c r="H564" s="51">
        <f>+BaseV!O567</f>
        <v>0</v>
      </c>
      <c r="I564" s="156">
        <f>+BaseV!S567</f>
        <v>0</v>
      </c>
      <c r="J564" s="156">
        <f>+BaseV!T567</f>
        <v>0</v>
      </c>
      <c r="K564" s="36">
        <f t="shared" si="8"/>
        <v>0</v>
      </c>
      <c r="L564" s="51">
        <f>+BaseV!E567</f>
        <v>0</v>
      </c>
      <c r="M564" s="20"/>
      <c r="N564" s="20" t="s">
        <v>63</v>
      </c>
      <c r="O564" s="49">
        <v>900247589</v>
      </c>
      <c r="P564" s="22"/>
      <c r="Q564" s="23">
        <f>+BaseV!V567</f>
        <v>0</v>
      </c>
      <c r="R564" s="44" t="s">
        <v>64</v>
      </c>
      <c r="S564" s="25"/>
      <c r="T564" s="20" t="s">
        <v>63</v>
      </c>
      <c r="U564" s="26" t="s">
        <v>65</v>
      </c>
      <c r="V564" s="133">
        <f>+BaseV!K567</f>
        <v>0</v>
      </c>
      <c r="W564" s="31">
        <f>+BaseV!R567</f>
        <v>0</v>
      </c>
      <c r="X564" s="10">
        <v>1</v>
      </c>
      <c r="AB564" s="10">
        <f>+BaseV!P567</f>
        <v>0</v>
      </c>
    </row>
    <row r="565" spans="1:28" x14ac:dyDescent="0.2">
      <c r="A565" s="28">
        <f>+BaseV!C568</f>
        <v>0</v>
      </c>
      <c r="B565" s="28">
        <f>+BaseV!Q568</f>
        <v>0</v>
      </c>
      <c r="C565" s="21"/>
      <c r="D565" s="21"/>
      <c r="E565" s="28">
        <f>+BaseV!F568</f>
        <v>0</v>
      </c>
      <c r="F565" s="50">
        <f>+BaseV!G568</f>
        <v>0</v>
      </c>
      <c r="G565" s="28">
        <f>+BaseV!I568</f>
        <v>0</v>
      </c>
      <c r="H565" s="51">
        <f>+BaseV!O568</f>
        <v>0</v>
      </c>
      <c r="I565" s="156">
        <f>+BaseV!S568</f>
        <v>0</v>
      </c>
      <c r="J565" s="156">
        <f>+BaseV!T568</f>
        <v>0</v>
      </c>
      <c r="K565" s="36">
        <f t="shared" si="8"/>
        <v>0</v>
      </c>
      <c r="L565" s="51">
        <f>+BaseV!E568</f>
        <v>0</v>
      </c>
      <c r="M565" s="20"/>
      <c r="N565" s="20" t="s">
        <v>63</v>
      </c>
      <c r="O565" s="49">
        <v>900247589</v>
      </c>
      <c r="P565" s="22"/>
      <c r="Q565" s="23">
        <f>+BaseV!V568</f>
        <v>0</v>
      </c>
      <c r="R565" s="44" t="s">
        <v>64</v>
      </c>
      <c r="S565" s="25"/>
      <c r="T565" s="20" t="s">
        <v>63</v>
      </c>
      <c r="U565" s="26" t="s">
        <v>65</v>
      </c>
      <c r="V565" s="133">
        <f>+BaseV!K568</f>
        <v>0</v>
      </c>
      <c r="W565" s="31">
        <f>+BaseV!R568</f>
        <v>0</v>
      </c>
      <c r="X565" s="10">
        <v>1</v>
      </c>
      <c r="AB565" s="10">
        <f>+BaseV!P568</f>
        <v>0</v>
      </c>
    </row>
    <row r="566" spans="1:28" x14ac:dyDescent="0.2">
      <c r="A566" s="28">
        <f>+BaseV!C569</f>
        <v>0</v>
      </c>
      <c r="B566" s="28">
        <f>+BaseV!Q569</f>
        <v>0</v>
      </c>
      <c r="C566" s="21"/>
      <c r="D566" s="21"/>
      <c r="E566" s="28">
        <f>+BaseV!F569</f>
        <v>0</v>
      </c>
      <c r="F566" s="50">
        <f>+BaseV!G569</f>
        <v>0</v>
      </c>
      <c r="G566" s="28">
        <f>+BaseV!I569</f>
        <v>0</v>
      </c>
      <c r="H566" s="51">
        <f>+BaseV!O569</f>
        <v>0</v>
      </c>
      <c r="I566" s="156">
        <f>+BaseV!S569</f>
        <v>0</v>
      </c>
      <c r="J566" s="156">
        <f>+BaseV!T569</f>
        <v>0</v>
      </c>
      <c r="K566" s="36">
        <f t="shared" si="8"/>
        <v>0</v>
      </c>
      <c r="L566" s="51">
        <f>+BaseV!E569</f>
        <v>0</v>
      </c>
      <c r="M566" s="20"/>
      <c r="N566" s="20" t="s">
        <v>63</v>
      </c>
      <c r="O566" s="49">
        <v>900247589</v>
      </c>
      <c r="P566" s="22"/>
      <c r="Q566" s="23">
        <f>+BaseV!V569</f>
        <v>0</v>
      </c>
      <c r="R566" s="44" t="s">
        <v>64</v>
      </c>
      <c r="S566" s="25"/>
      <c r="T566" s="20" t="s">
        <v>63</v>
      </c>
      <c r="U566" s="26" t="s">
        <v>65</v>
      </c>
      <c r="V566" s="133">
        <f>+BaseV!K569</f>
        <v>0</v>
      </c>
      <c r="W566" s="31">
        <f>+BaseV!R569</f>
        <v>0</v>
      </c>
      <c r="X566" s="10">
        <v>1</v>
      </c>
      <c r="AB566" s="10">
        <f>+BaseV!P569</f>
        <v>0</v>
      </c>
    </row>
    <row r="567" spans="1:28" x14ac:dyDescent="0.2">
      <c r="A567" s="28">
        <f>+BaseV!C570</f>
        <v>0</v>
      </c>
      <c r="B567" s="28">
        <f>+BaseV!Q570</f>
        <v>0</v>
      </c>
      <c r="C567" s="21"/>
      <c r="D567" s="21"/>
      <c r="E567" s="28">
        <f>+BaseV!F570</f>
        <v>0</v>
      </c>
      <c r="F567" s="50">
        <f>+BaseV!G570</f>
        <v>0</v>
      </c>
      <c r="G567" s="28">
        <f>+BaseV!I570</f>
        <v>0</v>
      </c>
      <c r="H567" s="51">
        <f>+BaseV!O570</f>
        <v>0</v>
      </c>
      <c r="I567" s="156">
        <f>+BaseV!S570</f>
        <v>0</v>
      </c>
      <c r="J567" s="156">
        <f>+BaseV!T570</f>
        <v>0</v>
      </c>
      <c r="K567" s="36">
        <f t="shared" si="8"/>
        <v>0</v>
      </c>
      <c r="L567" s="51">
        <f>+BaseV!E570</f>
        <v>0</v>
      </c>
      <c r="M567" s="20"/>
      <c r="N567" s="20" t="s">
        <v>63</v>
      </c>
      <c r="O567" s="49">
        <v>900247589</v>
      </c>
      <c r="P567" s="22"/>
      <c r="Q567" s="23">
        <f>+BaseV!V570</f>
        <v>0</v>
      </c>
      <c r="R567" s="44" t="s">
        <v>64</v>
      </c>
      <c r="S567" s="25"/>
      <c r="T567" s="20" t="s">
        <v>63</v>
      </c>
      <c r="U567" s="26" t="s">
        <v>65</v>
      </c>
      <c r="V567" s="133">
        <f>+BaseV!K570</f>
        <v>0</v>
      </c>
      <c r="W567" s="31">
        <f>+BaseV!R570</f>
        <v>0</v>
      </c>
      <c r="X567" s="10">
        <v>1</v>
      </c>
      <c r="AB567" s="10">
        <f>+BaseV!P570</f>
        <v>0</v>
      </c>
    </row>
    <row r="568" spans="1:28" x14ac:dyDescent="0.2">
      <c r="A568" s="28">
        <f>+BaseV!C571</f>
        <v>0</v>
      </c>
      <c r="B568" s="28">
        <f>+BaseV!Q571</f>
        <v>0</v>
      </c>
      <c r="C568" s="21"/>
      <c r="D568" s="21"/>
      <c r="E568" s="28">
        <f>+BaseV!F571</f>
        <v>0</v>
      </c>
      <c r="F568" s="50">
        <f>+BaseV!G571</f>
        <v>0</v>
      </c>
      <c r="G568" s="28">
        <f>+BaseV!I571</f>
        <v>0</v>
      </c>
      <c r="H568" s="51">
        <f>+BaseV!O571</f>
        <v>0</v>
      </c>
      <c r="I568" s="156">
        <f>+BaseV!S571</f>
        <v>0</v>
      </c>
      <c r="J568" s="156">
        <f>+BaseV!T571</f>
        <v>0</v>
      </c>
      <c r="K568" s="36">
        <f t="shared" si="8"/>
        <v>0</v>
      </c>
      <c r="L568" s="51">
        <f>+BaseV!E571</f>
        <v>0</v>
      </c>
      <c r="M568" s="20"/>
      <c r="N568" s="20" t="s">
        <v>63</v>
      </c>
      <c r="O568" s="49">
        <v>900247589</v>
      </c>
      <c r="P568" s="22"/>
      <c r="Q568" s="23">
        <f>+BaseV!V571</f>
        <v>0</v>
      </c>
      <c r="R568" s="44" t="s">
        <v>64</v>
      </c>
      <c r="S568" s="25"/>
      <c r="T568" s="20" t="s">
        <v>63</v>
      </c>
      <c r="U568" s="26" t="s">
        <v>65</v>
      </c>
      <c r="V568" s="133">
        <f>+BaseV!K571</f>
        <v>0</v>
      </c>
      <c r="W568" s="31">
        <f>+BaseV!R571</f>
        <v>0</v>
      </c>
      <c r="X568" s="10">
        <v>1</v>
      </c>
      <c r="AB568" s="10">
        <f>+BaseV!P571</f>
        <v>0</v>
      </c>
    </row>
    <row r="569" spans="1:28" x14ac:dyDescent="0.2">
      <c r="A569" s="28">
        <f>+BaseV!C572</f>
        <v>0</v>
      </c>
      <c r="B569" s="28">
        <f>+BaseV!Q572</f>
        <v>0</v>
      </c>
      <c r="C569" s="21"/>
      <c r="D569" s="21"/>
      <c r="E569" s="28">
        <f>+BaseV!F572</f>
        <v>0</v>
      </c>
      <c r="F569" s="50">
        <f>+BaseV!G572</f>
        <v>0</v>
      </c>
      <c r="G569" s="28">
        <f>+BaseV!I572</f>
        <v>0</v>
      </c>
      <c r="H569" s="51">
        <f>+BaseV!O572</f>
        <v>0</v>
      </c>
      <c r="I569" s="156">
        <f>+BaseV!S572</f>
        <v>0</v>
      </c>
      <c r="J569" s="156">
        <f>+BaseV!T572</f>
        <v>0</v>
      </c>
      <c r="K569" s="36">
        <f t="shared" si="8"/>
        <v>0</v>
      </c>
      <c r="L569" s="51">
        <f>+BaseV!E572</f>
        <v>0</v>
      </c>
      <c r="M569" s="20"/>
      <c r="N569" s="20" t="s">
        <v>63</v>
      </c>
      <c r="O569" s="49">
        <v>900247589</v>
      </c>
      <c r="P569" s="22"/>
      <c r="Q569" s="23">
        <f>+BaseV!V572</f>
        <v>0</v>
      </c>
      <c r="R569" s="44" t="s">
        <v>64</v>
      </c>
      <c r="S569" s="25"/>
      <c r="T569" s="20" t="s">
        <v>63</v>
      </c>
      <c r="U569" s="26" t="s">
        <v>65</v>
      </c>
      <c r="V569" s="133">
        <f>+BaseV!K572</f>
        <v>0</v>
      </c>
      <c r="W569" s="31">
        <f>+BaseV!R572</f>
        <v>0</v>
      </c>
      <c r="X569" s="10">
        <v>1</v>
      </c>
      <c r="AB569" s="10">
        <f>+BaseV!P572</f>
        <v>0</v>
      </c>
    </row>
    <row r="570" spans="1:28" x14ac:dyDescent="0.2">
      <c r="A570" s="28">
        <f>+BaseV!C573</f>
        <v>0</v>
      </c>
      <c r="B570" s="28">
        <f>+BaseV!Q573</f>
        <v>0</v>
      </c>
      <c r="C570" s="21"/>
      <c r="D570" s="21"/>
      <c r="E570" s="28">
        <f>+BaseV!F573</f>
        <v>0</v>
      </c>
      <c r="F570" s="50">
        <f>+BaseV!G573</f>
        <v>0</v>
      </c>
      <c r="G570" s="28">
        <f>+BaseV!I573</f>
        <v>0</v>
      </c>
      <c r="H570" s="51">
        <f>+BaseV!O573</f>
        <v>0</v>
      </c>
      <c r="I570" s="156">
        <f>+BaseV!S573</f>
        <v>0</v>
      </c>
      <c r="J570" s="156">
        <f>+BaseV!T573</f>
        <v>0</v>
      </c>
      <c r="K570" s="36">
        <f t="shared" si="8"/>
        <v>0</v>
      </c>
      <c r="L570" s="51">
        <f>+BaseV!E573</f>
        <v>0</v>
      </c>
      <c r="M570" s="20"/>
      <c r="N570" s="20" t="s">
        <v>63</v>
      </c>
      <c r="O570" s="49">
        <v>900247589</v>
      </c>
      <c r="P570" s="22"/>
      <c r="Q570" s="23">
        <f>+BaseV!V573</f>
        <v>0</v>
      </c>
      <c r="R570" s="44" t="s">
        <v>64</v>
      </c>
      <c r="S570" s="25"/>
      <c r="T570" s="20" t="s">
        <v>63</v>
      </c>
      <c r="U570" s="26" t="s">
        <v>65</v>
      </c>
      <c r="V570" s="133">
        <f>+BaseV!K573</f>
        <v>0</v>
      </c>
      <c r="W570" s="31">
        <f>+BaseV!R573</f>
        <v>0</v>
      </c>
      <c r="X570" s="10">
        <v>1</v>
      </c>
      <c r="AB570" s="10">
        <f>+BaseV!P573</f>
        <v>0</v>
      </c>
    </row>
    <row r="571" spans="1:28" x14ac:dyDescent="0.2">
      <c r="A571" s="28">
        <f>+BaseV!C574</f>
        <v>0</v>
      </c>
      <c r="B571" s="28">
        <f>+BaseV!Q574</f>
        <v>0</v>
      </c>
      <c r="C571" s="21"/>
      <c r="D571" s="21"/>
      <c r="E571" s="28">
        <f>+BaseV!F574</f>
        <v>0</v>
      </c>
      <c r="F571" s="50">
        <f>+BaseV!G574</f>
        <v>0</v>
      </c>
      <c r="G571" s="28">
        <f>+BaseV!I574</f>
        <v>0</v>
      </c>
      <c r="H571" s="51">
        <f>+BaseV!O574</f>
        <v>0</v>
      </c>
      <c r="I571" s="156">
        <f>+BaseV!S574</f>
        <v>0</v>
      </c>
      <c r="J571" s="156">
        <f>+BaseV!T574</f>
        <v>0</v>
      </c>
      <c r="K571" s="36">
        <f t="shared" si="8"/>
        <v>0</v>
      </c>
      <c r="L571" s="51">
        <f>+BaseV!E574</f>
        <v>0</v>
      </c>
      <c r="M571" s="20"/>
      <c r="N571" s="20" t="s">
        <v>63</v>
      </c>
      <c r="O571" s="49">
        <v>900247589</v>
      </c>
      <c r="P571" s="22"/>
      <c r="Q571" s="23">
        <f>+BaseV!V574</f>
        <v>0</v>
      </c>
      <c r="R571" s="44" t="s">
        <v>64</v>
      </c>
      <c r="S571" s="25"/>
      <c r="T571" s="20" t="s">
        <v>63</v>
      </c>
      <c r="U571" s="26" t="s">
        <v>65</v>
      </c>
      <c r="V571" s="133">
        <f>+BaseV!K574</f>
        <v>0</v>
      </c>
      <c r="W571" s="31">
        <f>+BaseV!R574</f>
        <v>0</v>
      </c>
      <c r="X571" s="10">
        <v>1</v>
      </c>
      <c r="AB571" s="10">
        <f>+BaseV!P574</f>
        <v>0</v>
      </c>
    </row>
    <row r="572" spans="1:28" x14ac:dyDescent="0.2">
      <c r="A572" s="28">
        <f>+BaseV!C575</f>
        <v>0</v>
      </c>
      <c r="B572" s="28">
        <f>+BaseV!Q575</f>
        <v>0</v>
      </c>
      <c r="C572" s="21"/>
      <c r="D572" s="21"/>
      <c r="E572" s="28">
        <f>+BaseV!F575</f>
        <v>0</v>
      </c>
      <c r="F572" s="50">
        <f>+BaseV!G575</f>
        <v>0</v>
      </c>
      <c r="G572" s="28">
        <f>+BaseV!I575</f>
        <v>0</v>
      </c>
      <c r="H572" s="51">
        <f>+BaseV!O575</f>
        <v>0</v>
      </c>
      <c r="I572" s="156">
        <f>+BaseV!S575</f>
        <v>0</v>
      </c>
      <c r="J572" s="156">
        <f>+BaseV!T575</f>
        <v>0</v>
      </c>
      <c r="K572" s="36">
        <f t="shared" si="8"/>
        <v>0</v>
      </c>
      <c r="L572" s="51">
        <f>+BaseV!E575</f>
        <v>0</v>
      </c>
      <c r="M572" s="20"/>
      <c r="N572" s="20" t="s">
        <v>63</v>
      </c>
      <c r="O572" s="49">
        <v>900247589</v>
      </c>
      <c r="P572" s="22"/>
      <c r="Q572" s="23">
        <f>+BaseV!V575</f>
        <v>0</v>
      </c>
      <c r="R572" s="44" t="s">
        <v>64</v>
      </c>
      <c r="S572" s="25"/>
      <c r="T572" s="20" t="s">
        <v>63</v>
      </c>
      <c r="U572" s="26" t="s">
        <v>65</v>
      </c>
      <c r="V572" s="133">
        <f>+BaseV!K575</f>
        <v>0</v>
      </c>
      <c r="W572" s="31">
        <f>+BaseV!R575</f>
        <v>0</v>
      </c>
      <c r="X572" s="10">
        <v>1</v>
      </c>
      <c r="AB572" s="10">
        <f>+BaseV!P575</f>
        <v>0</v>
      </c>
    </row>
    <row r="573" spans="1:28" x14ac:dyDescent="0.2">
      <c r="A573" s="28">
        <f>+BaseV!C576</f>
        <v>0</v>
      </c>
      <c r="B573" s="28">
        <f>+BaseV!Q576</f>
        <v>0</v>
      </c>
      <c r="C573" s="21"/>
      <c r="D573" s="21"/>
      <c r="E573" s="28">
        <f>+BaseV!F576</f>
        <v>0</v>
      </c>
      <c r="F573" s="50">
        <f>+BaseV!G576</f>
        <v>0</v>
      </c>
      <c r="G573" s="28">
        <f>+BaseV!I576</f>
        <v>0</v>
      </c>
      <c r="H573" s="51">
        <f>+BaseV!O576</f>
        <v>0</v>
      </c>
      <c r="I573" s="156">
        <f>+BaseV!S576</f>
        <v>0</v>
      </c>
      <c r="J573" s="156">
        <f>+BaseV!T576</f>
        <v>0</v>
      </c>
      <c r="K573" s="36">
        <f t="shared" si="8"/>
        <v>0</v>
      </c>
      <c r="L573" s="51">
        <f>+BaseV!E576</f>
        <v>0</v>
      </c>
      <c r="M573" s="20"/>
      <c r="N573" s="20" t="s">
        <v>63</v>
      </c>
      <c r="O573" s="49">
        <v>900247589</v>
      </c>
      <c r="P573" s="22"/>
      <c r="Q573" s="23">
        <f>+BaseV!V576</f>
        <v>0</v>
      </c>
      <c r="R573" s="44" t="s">
        <v>64</v>
      </c>
      <c r="S573" s="25"/>
      <c r="T573" s="20" t="s">
        <v>63</v>
      </c>
      <c r="U573" s="26" t="s">
        <v>65</v>
      </c>
      <c r="V573" s="133">
        <f>+BaseV!K576</f>
        <v>0</v>
      </c>
      <c r="W573" s="31">
        <f>+BaseV!R576</f>
        <v>0</v>
      </c>
      <c r="X573" s="10">
        <v>1</v>
      </c>
      <c r="AB573" s="10">
        <f>+BaseV!P576</f>
        <v>0</v>
      </c>
    </row>
    <row r="574" spans="1:28" x14ac:dyDescent="0.2">
      <c r="A574" s="28">
        <f>+BaseV!C577</f>
        <v>0</v>
      </c>
      <c r="B574" s="28">
        <f>+BaseV!Q577</f>
        <v>0</v>
      </c>
      <c r="C574" s="21"/>
      <c r="D574" s="21"/>
      <c r="E574" s="28">
        <f>+BaseV!F577</f>
        <v>0</v>
      </c>
      <c r="F574" s="50">
        <f>+BaseV!G577</f>
        <v>0</v>
      </c>
      <c r="G574" s="28">
        <f>+BaseV!I577</f>
        <v>0</v>
      </c>
      <c r="H574" s="51">
        <f>+BaseV!O577</f>
        <v>0</v>
      </c>
      <c r="I574" s="156">
        <f>+BaseV!S577</f>
        <v>0</v>
      </c>
      <c r="J574" s="156">
        <f>+BaseV!T577</f>
        <v>0</v>
      </c>
      <c r="K574" s="36">
        <f t="shared" si="8"/>
        <v>0</v>
      </c>
      <c r="L574" s="51">
        <f>+BaseV!E577</f>
        <v>0</v>
      </c>
      <c r="M574" s="20"/>
      <c r="N574" s="20" t="s">
        <v>63</v>
      </c>
      <c r="O574" s="49">
        <v>900247589</v>
      </c>
      <c r="P574" s="22"/>
      <c r="Q574" s="23">
        <f>+BaseV!V577</f>
        <v>0</v>
      </c>
      <c r="R574" s="44" t="s">
        <v>64</v>
      </c>
      <c r="S574" s="25"/>
      <c r="T574" s="20" t="s">
        <v>63</v>
      </c>
      <c r="U574" s="26" t="s">
        <v>65</v>
      </c>
      <c r="V574" s="133">
        <f>+BaseV!K577</f>
        <v>0</v>
      </c>
      <c r="W574" s="31">
        <f>+BaseV!R577</f>
        <v>0</v>
      </c>
      <c r="X574" s="10">
        <v>1</v>
      </c>
      <c r="AB574" s="10">
        <f>+BaseV!P577</f>
        <v>0</v>
      </c>
    </row>
    <row r="575" spans="1:28" x14ac:dyDescent="0.2">
      <c r="A575" s="28">
        <f>+BaseV!C578</f>
        <v>0</v>
      </c>
      <c r="B575" s="28">
        <f>+BaseV!Q578</f>
        <v>0</v>
      </c>
      <c r="C575" s="21"/>
      <c r="D575" s="21"/>
      <c r="E575" s="28">
        <f>+BaseV!F578</f>
        <v>0</v>
      </c>
      <c r="F575" s="50">
        <f>+BaseV!G578</f>
        <v>0</v>
      </c>
      <c r="G575" s="28">
        <f>+BaseV!I578</f>
        <v>0</v>
      </c>
      <c r="H575" s="51">
        <f>+BaseV!O578</f>
        <v>0</v>
      </c>
      <c r="I575" s="156">
        <f>+BaseV!S578</f>
        <v>0</v>
      </c>
      <c r="J575" s="156">
        <f>+BaseV!T578</f>
        <v>0</v>
      </c>
      <c r="K575" s="36">
        <f t="shared" si="8"/>
        <v>0</v>
      </c>
      <c r="L575" s="51">
        <f>+BaseV!E578</f>
        <v>0</v>
      </c>
      <c r="M575" s="20"/>
      <c r="N575" s="20" t="s">
        <v>63</v>
      </c>
      <c r="O575" s="49">
        <v>900247589</v>
      </c>
      <c r="P575" s="22"/>
      <c r="Q575" s="23">
        <f>+BaseV!V578</f>
        <v>0</v>
      </c>
      <c r="R575" s="44" t="s">
        <v>64</v>
      </c>
      <c r="S575" s="25"/>
      <c r="T575" s="20" t="s">
        <v>63</v>
      </c>
      <c r="U575" s="26" t="s">
        <v>65</v>
      </c>
      <c r="V575" s="133">
        <f>+BaseV!K578</f>
        <v>0</v>
      </c>
      <c r="W575" s="31">
        <f>+BaseV!R578</f>
        <v>0</v>
      </c>
      <c r="X575" s="10">
        <v>1</v>
      </c>
      <c r="AB575" s="10">
        <f>+BaseV!P578</f>
        <v>0</v>
      </c>
    </row>
    <row r="576" spans="1:28" x14ac:dyDescent="0.2">
      <c r="A576" s="28">
        <f>+BaseV!C579</f>
        <v>0</v>
      </c>
      <c r="B576" s="28">
        <f>+BaseV!Q579</f>
        <v>0</v>
      </c>
      <c r="C576" s="21"/>
      <c r="D576" s="21"/>
      <c r="E576" s="28">
        <f>+BaseV!F579</f>
        <v>0</v>
      </c>
      <c r="F576" s="50">
        <f>+BaseV!G579</f>
        <v>0</v>
      </c>
      <c r="G576" s="28">
        <f>+BaseV!I579</f>
        <v>0</v>
      </c>
      <c r="H576" s="51">
        <f>+BaseV!O579</f>
        <v>0</v>
      </c>
      <c r="I576" s="156">
        <f>+BaseV!S579</f>
        <v>0</v>
      </c>
      <c r="J576" s="156">
        <f>+BaseV!T579</f>
        <v>0</v>
      </c>
      <c r="K576" s="36">
        <f t="shared" si="8"/>
        <v>0</v>
      </c>
      <c r="L576" s="51">
        <f>+BaseV!E579</f>
        <v>0</v>
      </c>
      <c r="M576" s="20"/>
      <c r="N576" s="20" t="s">
        <v>63</v>
      </c>
      <c r="O576" s="49">
        <v>900247589</v>
      </c>
      <c r="P576" s="22"/>
      <c r="Q576" s="23">
        <f>+BaseV!V579</f>
        <v>0</v>
      </c>
      <c r="R576" s="44" t="s">
        <v>64</v>
      </c>
      <c r="S576" s="25"/>
      <c r="T576" s="20" t="s">
        <v>63</v>
      </c>
      <c r="U576" s="26" t="s">
        <v>65</v>
      </c>
      <c r="V576" s="133">
        <f>+BaseV!K579</f>
        <v>0</v>
      </c>
      <c r="W576" s="31">
        <f>+BaseV!R579</f>
        <v>0</v>
      </c>
      <c r="X576" s="10">
        <v>1</v>
      </c>
      <c r="AB576" s="10">
        <f>+BaseV!P579</f>
        <v>0</v>
      </c>
    </row>
    <row r="577" spans="1:28" x14ac:dyDescent="0.2">
      <c r="A577" s="28">
        <f>+BaseV!C580</f>
        <v>0</v>
      </c>
      <c r="B577" s="28">
        <f>+BaseV!Q580</f>
        <v>0</v>
      </c>
      <c r="C577" s="21"/>
      <c r="D577" s="21"/>
      <c r="E577" s="28">
        <f>+BaseV!F580</f>
        <v>0</v>
      </c>
      <c r="F577" s="50">
        <f>+BaseV!G580</f>
        <v>0</v>
      </c>
      <c r="G577" s="28">
        <f>+BaseV!I580</f>
        <v>0</v>
      </c>
      <c r="H577" s="51">
        <f>+BaseV!O580</f>
        <v>0</v>
      </c>
      <c r="I577" s="156">
        <f>+BaseV!S580</f>
        <v>0</v>
      </c>
      <c r="J577" s="156">
        <f>+BaseV!T580</f>
        <v>0</v>
      </c>
      <c r="K577" s="36">
        <f t="shared" si="8"/>
        <v>0</v>
      </c>
      <c r="L577" s="51">
        <f>+BaseV!E580</f>
        <v>0</v>
      </c>
      <c r="M577" s="20"/>
      <c r="N577" s="20" t="s">
        <v>63</v>
      </c>
      <c r="O577" s="49">
        <v>900247589</v>
      </c>
      <c r="P577" s="22"/>
      <c r="Q577" s="23">
        <f>+BaseV!V580</f>
        <v>0</v>
      </c>
      <c r="R577" s="44" t="s">
        <v>64</v>
      </c>
      <c r="S577" s="25"/>
      <c r="T577" s="20" t="s">
        <v>63</v>
      </c>
      <c r="U577" s="26" t="s">
        <v>65</v>
      </c>
      <c r="V577" s="133">
        <f>+BaseV!K580</f>
        <v>0</v>
      </c>
      <c r="W577" s="31">
        <f>+BaseV!R580</f>
        <v>0</v>
      </c>
      <c r="X577" s="10">
        <v>1</v>
      </c>
      <c r="AB577" s="10">
        <f>+BaseV!P580</f>
        <v>0</v>
      </c>
    </row>
    <row r="578" spans="1:28" x14ac:dyDescent="0.2">
      <c r="A578" s="28">
        <f>+BaseV!C581</f>
        <v>0</v>
      </c>
      <c r="B578" s="28">
        <f>+BaseV!Q581</f>
        <v>0</v>
      </c>
      <c r="C578" s="21"/>
      <c r="D578" s="21"/>
      <c r="E578" s="28">
        <f>+BaseV!F581</f>
        <v>0</v>
      </c>
      <c r="F578" s="50">
        <f>+BaseV!G581</f>
        <v>0</v>
      </c>
      <c r="G578" s="28">
        <f>+BaseV!I581</f>
        <v>0</v>
      </c>
      <c r="H578" s="51">
        <f>+BaseV!O581</f>
        <v>0</v>
      </c>
      <c r="I578" s="156">
        <f>+BaseV!S581</f>
        <v>0</v>
      </c>
      <c r="J578" s="156">
        <f>+BaseV!T581</f>
        <v>0</v>
      </c>
      <c r="K578" s="36">
        <f t="shared" si="8"/>
        <v>0</v>
      </c>
      <c r="L578" s="51">
        <f>+BaseV!E581</f>
        <v>0</v>
      </c>
      <c r="M578" s="20"/>
      <c r="N578" s="20" t="s">
        <v>63</v>
      </c>
      <c r="O578" s="49">
        <v>900247589</v>
      </c>
      <c r="P578" s="22"/>
      <c r="Q578" s="23">
        <f>+BaseV!V581</f>
        <v>0</v>
      </c>
      <c r="R578" s="44" t="s">
        <v>64</v>
      </c>
      <c r="S578" s="25"/>
      <c r="T578" s="20" t="s">
        <v>63</v>
      </c>
      <c r="U578" s="26" t="s">
        <v>65</v>
      </c>
      <c r="V578" s="133">
        <f>+BaseV!K581</f>
        <v>0</v>
      </c>
      <c r="W578" s="31">
        <f>+BaseV!R581</f>
        <v>0</v>
      </c>
      <c r="X578" s="10">
        <v>1</v>
      </c>
      <c r="AB578" s="10">
        <f>+BaseV!P581</f>
        <v>0</v>
      </c>
    </row>
    <row r="579" spans="1:28" x14ac:dyDescent="0.2">
      <c r="A579" s="28">
        <f>+BaseV!C582</f>
        <v>0</v>
      </c>
      <c r="B579" s="28">
        <f>+BaseV!Q582</f>
        <v>0</v>
      </c>
      <c r="C579" s="21"/>
      <c r="D579" s="21"/>
      <c r="E579" s="28">
        <f>+BaseV!F582</f>
        <v>0</v>
      </c>
      <c r="F579" s="50">
        <f>+BaseV!G582</f>
        <v>0</v>
      </c>
      <c r="G579" s="28">
        <f>+BaseV!I582</f>
        <v>0</v>
      </c>
      <c r="H579" s="51">
        <f>+BaseV!O582</f>
        <v>0</v>
      </c>
      <c r="I579" s="156">
        <f>+BaseV!S582</f>
        <v>0</v>
      </c>
      <c r="J579" s="156">
        <f>+BaseV!T582</f>
        <v>0</v>
      </c>
      <c r="K579" s="36">
        <f t="shared" si="8"/>
        <v>0</v>
      </c>
      <c r="L579" s="51">
        <f>+BaseV!E582</f>
        <v>0</v>
      </c>
      <c r="M579" s="20"/>
      <c r="N579" s="20" t="s">
        <v>63</v>
      </c>
      <c r="O579" s="49">
        <v>900247589</v>
      </c>
      <c r="P579" s="22"/>
      <c r="Q579" s="23">
        <f>+BaseV!V582</f>
        <v>0</v>
      </c>
      <c r="R579" s="44" t="s">
        <v>64</v>
      </c>
      <c r="S579" s="25"/>
      <c r="T579" s="20" t="s">
        <v>63</v>
      </c>
      <c r="U579" s="26" t="s">
        <v>65</v>
      </c>
      <c r="V579" s="133">
        <f>+BaseV!K582</f>
        <v>0</v>
      </c>
      <c r="W579" s="31">
        <f>+BaseV!R582</f>
        <v>0</v>
      </c>
      <c r="X579" s="10">
        <v>1</v>
      </c>
      <c r="AB579" s="10">
        <f>+BaseV!P582</f>
        <v>0</v>
      </c>
    </row>
    <row r="580" spans="1:28" x14ac:dyDescent="0.2">
      <c r="A580" s="28">
        <f>+BaseV!C583</f>
        <v>0</v>
      </c>
      <c r="B580" s="28">
        <f>+BaseV!Q583</f>
        <v>0</v>
      </c>
      <c r="C580" s="21"/>
      <c r="D580" s="21"/>
      <c r="E580" s="28">
        <f>+BaseV!F583</f>
        <v>0</v>
      </c>
      <c r="F580" s="50">
        <f>+BaseV!G583</f>
        <v>0</v>
      </c>
      <c r="G580" s="28">
        <f>+BaseV!I583</f>
        <v>0</v>
      </c>
      <c r="H580" s="51">
        <f>+BaseV!O583</f>
        <v>0</v>
      </c>
      <c r="I580" s="156">
        <f>+BaseV!S583</f>
        <v>0</v>
      </c>
      <c r="J580" s="156">
        <f>+BaseV!T583</f>
        <v>0</v>
      </c>
      <c r="K580" s="36">
        <f t="shared" si="8"/>
        <v>0</v>
      </c>
      <c r="L580" s="51">
        <f>+BaseV!E583</f>
        <v>0</v>
      </c>
      <c r="M580" s="20"/>
      <c r="N580" s="20" t="s">
        <v>63</v>
      </c>
      <c r="O580" s="49">
        <v>900247589</v>
      </c>
      <c r="P580" s="22"/>
      <c r="Q580" s="23">
        <f>+BaseV!V583</f>
        <v>0</v>
      </c>
      <c r="R580" s="44" t="s">
        <v>64</v>
      </c>
      <c r="S580" s="25"/>
      <c r="T580" s="20" t="s">
        <v>63</v>
      </c>
      <c r="U580" s="26" t="s">
        <v>65</v>
      </c>
      <c r="V580" s="133">
        <f>+BaseV!K583</f>
        <v>0</v>
      </c>
      <c r="W580" s="31">
        <f>+BaseV!R583</f>
        <v>0</v>
      </c>
      <c r="X580" s="10">
        <v>1</v>
      </c>
      <c r="AB580" s="10">
        <f>+BaseV!P583</f>
        <v>0</v>
      </c>
    </row>
    <row r="581" spans="1:28" x14ac:dyDescent="0.2">
      <c r="A581" s="28">
        <f>+BaseV!C584</f>
        <v>0</v>
      </c>
      <c r="B581" s="28">
        <f>+BaseV!Q584</f>
        <v>0</v>
      </c>
      <c r="C581" s="21"/>
      <c r="D581" s="21"/>
      <c r="E581" s="28">
        <f>+BaseV!F584</f>
        <v>0</v>
      </c>
      <c r="F581" s="50">
        <f>+BaseV!G584</f>
        <v>0</v>
      </c>
      <c r="G581" s="28">
        <f>+BaseV!I584</f>
        <v>0</v>
      </c>
      <c r="H581" s="51">
        <f>+BaseV!O584</f>
        <v>0</v>
      </c>
      <c r="I581" s="156">
        <f>+BaseV!S584</f>
        <v>0</v>
      </c>
      <c r="J581" s="156">
        <f>+BaseV!T584</f>
        <v>0</v>
      </c>
      <c r="K581" s="36">
        <f t="shared" si="8"/>
        <v>0</v>
      </c>
      <c r="L581" s="51">
        <f>+BaseV!E584</f>
        <v>0</v>
      </c>
      <c r="M581" s="20"/>
      <c r="N581" s="20" t="s">
        <v>63</v>
      </c>
      <c r="O581" s="49">
        <v>900247589</v>
      </c>
      <c r="P581" s="22"/>
      <c r="Q581" s="23">
        <f>+BaseV!V584</f>
        <v>0</v>
      </c>
      <c r="R581" s="44" t="s">
        <v>64</v>
      </c>
      <c r="S581" s="25"/>
      <c r="T581" s="20" t="s">
        <v>63</v>
      </c>
      <c r="U581" s="26" t="s">
        <v>65</v>
      </c>
      <c r="V581" s="133">
        <f>+BaseV!K584</f>
        <v>0</v>
      </c>
      <c r="W581" s="31">
        <f>+BaseV!R584</f>
        <v>0</v>
      </c>
      <c r="X581" s="10">
        <v>1</v>
      </c>
      <c r="AB581" s="10">
        <f>+BaseV!P584</f>
        <v>0</v>
      </c>
    </row>
    <row r="582" spans="1:28" x14ac:dyDescent="0.2">
      <c r="A582" s="28">
        <f>+BaseV!C585</f>
        <v>0</v>
      </c>
      <c r="B582" s="28">
        <f>+BaseV!Q585</f>
        <v>0</v>
      </c>
      <c r="C582" s="21"/>
      <c r="D582" s="21"/>
      <c r="E582" s="28">
        <f>+BaseV!F585</f>
        <v>0</v>
      </c>
      <c r="F582" s="50">
        <f>+BaseV!G585</f>
        <v>0</v>
      </c>
      <c r="G582" s="28">
        <f>+BaseV!I585</f>
        <v>0</v>
      </c>
      <c r="H582" s="51">
        <f>+BaseV!O585</f>
        <v>0</v>
      </c>
      <c r="I582" s="156">
        <f>+BaseV!S585</f>
        <v>0</v>
      </c>
      <c r="J582" s="156">
        <f>+BaseV!T585</f>
        <v>0</v>
      </c>
      <c r="K582" s="36">
        <f t="shared" ref="K582:K645" si="9">I582*J582</f>
        <v>0</v>
      </c>
      <c r="L582" s="51">
        <f>+BaseV!E585</f>
        <v>0</v>
      </c>
      <c r="M582" s="20"/>
      <c r="N582" s="20" t="s">
        <v>63</v>
      </c>
      <c r="O582" s="49">
        <v>900247589</v>
      </c>
      <c r="P582" s="22"/>
      <c r="Q582" s="23">
        <f>+BaseV!V585</f>
        <v>0</v>
      </c>
      <c r="R582" s="44" t="s">
        <v>64</v>
      </c>
      <c r="S582" s="25"/>
      <c r="T582" s="20" t="s">
        <v>63</v>
      </c>
      <c r="U582" s="26" t="s">
        <v>65</v>
      </c>
      <c r="V582" s="133">
        <f>+BaseV!K585</f>
        <v>0</v>
      </c>
      <c r="W582" s="31">
        <f>+BaseV!R585</f>
        <v>0</v>
      </c>
      <c r="X582" s="10">
        <v>1</v>
      </c>
      <c r="AB582" s="10">
        <f>+BaseV!P585</f>
        <v>0</v>
      </c>
    </row>
    <row r="583" spans="1:28" x14ac:dyDescent="0.2">
      <c r="A583" s="28">
        <f>+BaseV!C586</f>
        <v>0</v>
      </c>
      <c r="B583" s="28">
        <f>+BaseV!Q586</f>
        <v>0</v>
      </c>
      <c r="C583" s="21"/>
      <c r="D583" s="21"/>
      <c r="E583" s="28">
        <f>+BaseV!F586</f>
        <v>0</v>
      </c>
      <c r="F583" s="50">
        <f>+BaseV!G586</f>
        <v>0</v>
      </c>
      <c r="G583" s="28">
        <f>+BaseV!I586</f>
        <v>0</v>
      </c>
      <c r="H583" s="51">
        <f>+BaseV!O586</f>
        <v>0</v>
      </c>
      <c r="I583" s="156">
        <f>+BaseV!S586</f>
        <v>0</v>
      </c>
      <c r="J583" s="156">
        <f>+BaseV!T586</f>
        <v>0</v>
      </c>
      <c r="K583" s="36">
        <f t="shared" si="9"/>
        <v>0</v>
      </c>
      <c r="L583" s="51">
        <f>+BaseV!E586</f>
        <v>0</v>
      </c>
      <c r="M583" s="20"/>
      <c r="N583" s="20" t="s">
        <v>63</v>
      </c>
      <c r="O583" s="49">
        <v>900247589</v>
      </c>
      <c r="P583" s="22"/>
      <c r="Q583" s="23">
        <f>+BaseV!V586</f>
        <v>0</v>
      </c>
      <c r="R583" s="44" t="s">
        <v>64</v>
      </c>
      <c r="S583" s="25"/>
      <c r="T583" s="20" t="s">
        <v>63</v>
      </c>
      <c r="U583" s="26" t="s">
        <v>65</v>
      </c>
      <c r="V583" s="133">
        <f>+BaseV!K586</f>
        <v>0</v>
      </c>
      <c r="W583" s="31">
        <f>+BaseV!R586</f>
        <v>0</v>
      </c>
      <c r="X583" s="10">
        <v>1</v>
      </c>
      <c r="AB583" s="10">
        <f>+BaseV!P586</f>
        <v>0</v>
      </c>
    </row>
    <row r="584" spans="1:28" x14ac:dyDescent="0.2">
      <c r="A584" s="28">
        <f>+BaseV!C587</f>
        <v>0</v>
      </c>
      <c r="B584" s="28">
        <f>+BaseV!Q587</f>
        <v>0</v>
      </c>
      <c r="C584" s="21"/>
      <c r="D584" s="21"/>
      <c r="E584" s="28">
        <f>+BaseV!F587</f>
        <v>0</v>
      </c>
      <c r="F584" s="50">
        <f>+BaseV!G587</f>
        <v>0</v>
      </c>
      <c r="G584" s="28">
        <f>+BaseV!I587</f>
        <v>0</v>
      </c>
      <c r="H584" s="51">
        <f>+BaseV!O587</f>
        <v>0</v>
      </c>
      <c r="I584" s="156">
        <f>+BaseV!S587</f>
        <v>0</v>
      </c>
      <c r="J584" s="156">
        <f>+BaseV!T587</f>
        <v>0</v>
      </c>
      <c r="K584" s="36">
        <f t="shared" si="9"/>
        <v>0</v>
      </c>
      <c r="L584" s="51">
        <f>+BaseV!E587</f>
        <v>0</v>
      </c>
      <c r="M584" s="20"/>
      <c r="N584" s="20" t="s">
        <v>63</v>
      </c>
      <c r="O584" s="49">
        <v>900247589</v>
      </c>
      <c r="P584" s="22"/>
      <c r="Q584" s="23">
        <f>+BaseV!V587</f>
        <v>0</v>
      </c>
      <c r="R584" s="44" t="s">
        <v>64</v>
      </c>
      <c r="S584" s="25"/>
      <c r="T584" s="20" t="s">
        <v>63</v>
      </c>
      <c r="U584" s="26" t="s">
        <v>65</v>
      </c>
      <c r="V584" s="133">
        <f>+BaseV!K587</f>
        <v>0</v>
      </c>
      <c r="W584" s="31">
        <f>+BaseV!R587</f>
        <v>0</v>
      </c>
      <c r="X584" s="10">
        <v>1</v>
      </c>
      <c r="AB584" s="10">
        <f>+BaseV!P587</f>
        <v>0</v>
      </c>
    </row>
    <row r="585" spans="1:28" x14ac:dyDescent="0.2">
      <c r="A585" s="28">
        <f>+BaseV!C588</f>
        <v>0</v>
      </c>
      <c r="B585" s="28">
        <f>+BaseV!Q588</f>
        <v>0</v>
      </c>
      <c r="C585" s="21"/>
      <c r="D585" s="21"/>
      <c r="E585" s="28">
        <f>+BaseV!F588</f>
        <v>0</v>
      </c>
      <c r="F585" s="50">
        <f>+BaseV!G588</f>
        <v>0</v>
      </c>
      <c r="G585" s="28">
        <f>+BaseV!I588</f>
        <v>0</v>
      </c>
      <c r="H585" s="51">
        <f>+BaseV!O588</f>
        <v>0</v>
      </c>
      <c r="I585" s="156">
        <f>+BaseV!S588</f>
        <v>0</v>
      </c>
      <c r="J585" s="156">
        <f>+BaseV!T588</f>
        <v>0</v>
      </c>
      <c r="K585" s="36">
        <f t="shared" si="9"/>
        <v>0</v>
      </c>
      <c r="L585" s="51">
        <f>+BaseV!E588</f>
        <v>0</v>
      </c>
      <c r="M585" s="20"/>
      <c r="N585" s="20" t="s">
        <v>63</v>
      </c>
      <c r="O585" s="49">
        <v>900247589</v>
      </c>
      <c r="P585" s="22"/>
      <c r="Q585" s="23">
        <f>+BaseV!V588</f>
        <v>0</v>
      </c>
      <c r="R585" s="44" t="s">
        <v>64</v>
      </c>
      <c r="S585" s="25"/>
      <c r="T585" s="20" t="s">
        <v>63</v>
      </c>
      <c r="U585" s="26" t="s">
        <v>65</v>
      </c>
      <c r="V585" s="133">
        <f>+BaseV!K588</f>
        <v>0</v>
      </c>
      <c r="W585" s="31">
        <f>+BaseV!R588</f>
        <v>0</v>
      </c>
      <c r="X585" s="10">
        <v>1</v>
      </c>
      <c r="AB585" s="10">
        <f>+BaseV!P588</f>
        <v>0</v>
      </c>
    </row>
    <row r="586" spans="1:28" x14ac:dyDescent="0.2">
      <c r="A586" s="28">
        <f>+BaseV!C589</f>
        <v>0</v>
      </c>
      <c r="B586" s="28">
        <f>+BaseV!Q589</f>
        <v>0</v>
      </c>
      <c r="C586" s="21"/>
      <c r="D586" s="21"/>
      <c r="E586" s="28">
        <f>+BaseV!F589</f>
        <v>0</v>
      </c>
      <c r="F586" s="50">
        <f>+BaseV!G589</f>
        <v>0</v>
      </c>
      <c r="G586" s="28">
        <f>+BaseV!I589</f>
        <v>0</v>
      </c>
      <c r="H586" s="51">
        <f>+BaseV!O589</f>
        <v>0</v>
      </c>
      <c r="I586" s="156">
        <f>+BaseV!S589</f>
        <v>0</v>
      </c>
      <c r="J586" s="156">
        <f>+BaseV!T589</f>
        <v>0</v>
      </c>
      <c r="K586" s="36">
        <f t="shared" si="9"/>
        <v>0</v>
      </c>
      <c r="L586" s="51">
        <f>+BaseV!E589</f>
        <v>0</v>
      </c>
      <c r="M586" s="20"/>
      <c r="N586" s="20" t="s">
        <v>63</v>
      </c>
      <c r="O586" s="49">
        <v>900247589</v>
      </c>
      <c r="P586" s="22"/>
      <c r="Q586" s="23">
        <f>+BaseV!V589</f>
        <v>0</v>
      </c>
      <c r="R586" s="44" t="s">
        <v>64</v>
      </c>
      <c r="S586" s="25"/>
      <c r="T586" s="20" t="s">
        <v>63</v>
      </c>
      <c r="U586" s="26" t="s">
        <v>65</v>
      </c>
      <c r="V586" s="133">
        <f>+BaseV!K589</f>
        <v>0</v>
      </c>
      <c r="W586" s="31">
        <f>+BaseV!R589</f>
        <v>0</v>
      </c>
      <c r="X586" s="10">
        <v>1</v>
      </c>
      <c r="AB586" s="10">
        <f>+BaseV!P589</f>
        <v>0</v>
      </c>
    </row>
    <row r="587" spans="1:28" x14ac:dyDescent="0.2">
      <c r="A587" s="28">
        <f>+BaseV!C590</f>
        <v>0</v>
      </c>
      <c r="B587" s="28">
        <f>+BaseV!Q590</f>
        <v>0</v>
      </c>
      <c r="C587" s="21"/>
      <c r="D587" s="21"/>
      <c r="E587" s="28">
        <f>+BaseV!F590</f>
        <v>0</v>
      </c>
      <c r="F587" s="50">
        <f>+BaseV!G590</f>
        <v>0</v>
      </c>
      <c r="G587" s="28">
        <f>+BaseV!I590</f>
        <v>0</v>
      </c>
      <c r="H587" s="51">
        <f>+BaseV!O590</f>
        <v>0</v>
      </c>
      <c r="I587" s="156">
        <f>+BaseV!S590</f>
        <v>0</v>
      </c>
      <c r="J587" s="156">
        <f>+BaseV!T590</f>
        <v>0</v>
      </c>
      <c r="K587" s="36">
        <f t="shared" si="9"/>
        <v>0</v>
      </c>
      <c r="L587" s="51">
        <f>+BaseV!E590</f>
        <v>0</v>
      </c>
      <c r="M587" s="20"/>
      <c r="N587" s="20" t="s">
        <v>63</v>
      </c>
      <c r="O587" s="49">
        <v>900247589</v>
      </c>
      <c r="P587" s="22"/>
      <c r="Q587" s="23">
        <f>+BaseV!V590</f>
        <v>0</v>
      </c>
      <c r="R587" s="44" t="s">
        <v>64</v>
      </c>
      <c r="S587" s="25"/>
      <c r="T587" s="20" t="s">
        <v>63</v>
      </c>
      <c r="U587" s="26" t="s">
        <v>65</v>
      </c>
      <c r="V587" s="133">
        <f>+BaseV!K590</f>
        <v>0</v>
      </c>
      <c r="W587" s="31">
        <f>+BaseV!R590</f>
        <v>0</v>
      </c>
      <c r="X587" s="10">
        <v>1</v>
      </c>
      <c r="AB587" s="10">
        <f>+BaseV!P590</f>
        <v>0</v>
      </c>
    </row>
    <row r="588" spans="1:28" x14ac:dyDescent="0.2">
      <c r="A588" s="28">
        <f>+BaseV!C591</f>
        <v>0</v>
      </c>
      <c r="B588" s="28">
        <f>+BaseV!Q591</f>
        <v>0</v>
      </c>
      <c r="C588" s="21"/>
      <c r="D588" s="21"/>
      <c r="E588" s="28">
        <f>+BaseV!F591</f>
        <v>0</v>
      </c>
      <c r="F588" s="50">
        <f>+BaseV!G591</f>
        <v>0</v>
      </c>
      <c r="G588" s="28">
        <f>+BaseV!I591</f>
        <v>0</v>
      </c>
      <c r="H588" s="51">
        <f>+BaseV!O591</f>
        <v>0</v>
      </c>
      <c r="I588" s="156">
        <f>+BaseV!S591</f>
        <v>0</v>
      </c>
      <c r="J588" s="156">
        <f>+BaseV!T591</f>
        <v>0</v>
      </c>
      <c r="K588" s="36">
        <f t="shared" si="9"/>
        <v>0</v>
      </c>
      <c r="L588" s="51">
        <f>+BaseV!E591</f>
        <v>0</v>
      </c>
      <c r="M588" s="20"/>
      <c r="N588" s="20" t="s">
        <v>63</v>
      </c>
      <c r="O588" s="49">
        <v>900247589</v>
      </c>
      <c r="P588" s="22"/>
      <c r="Q588" s="23">
        <f>+BaseV!V591</f>
        <v>0</v>
      </c>
      <c r="R588" s="44" t="s">
        <v>64</v>
      </c>
      <c r="S588" s="25"/>
      <c r="T588" s="20" t="s">
        <v>63</v>
      </c>
      <c r="U588" s="26" t="s">
        <v>65</v>
      </c>
      <c r="V588" s="133">
        <f>+BaseV!K591</f>
        <v>0</v>
      </c>
      <c r="W588" s="31">
        <f>+BaseV!R591</f>
        <v>0</v>
      </c>
      <c r="X588" s="10">
        <v>1</v>
      </c>
      <c r="AB588" s="10">
        <f>+BaseV!P591</f>
        <v>0</v>
      </c>
    </row>
    <row r="589" spans="1:28" x14ac:dyDescent="0.2">
      <c r="A589" s="28">
        <f>+BaseV!C592</f>
        <v>0</v>
      </c>
      <c r="B589" s="28">
        <f>+BaseV!Q592</f>
        <v>0</v>
      </c>
      <c r="C589" s="21"/>
      <c r="D589" s="21"/>
      <c r="E589" s="28">
        <f>+BaseV!F592</f>
        <v>0</v>
      </c>
      <c r="F589" s="50">
        <f>+BaseV!G592</f>
        <v>0</v>
      </c>
      <c r="G589" s="28">
        <f>+BaseV!I592</f>
        <v>0</v>
      </c>
      <c r="H589" s="51">
        <f>+BaseV!O592</f>
        <v>0</v>
      </c>
      <c r="I589" s="156">
        <f>+BaseV!S592</f>
        <v>0</v>
      </c>
      <c r="J589" s="156">
        <f>+BaseV!T592</f>
        <v>0</v>
      </c>
      <c r="K589" s="36">
        <f t="shared" si="9"/>
        <v>0</v>
      </c>
      <c r="L589" s="51">
        <f>+BaseV!E592</f>
        <v>0</v>
      </c>
      <c r="M589" s="20"/>
      <c r="N589" s="20" t="s">
        <v>63</v>
      </c>
      <c r="O589" s="49">
        <v>900247589</v>
      </c>
      <c r="P589" s="22"/>
      <c r="Q589" s="23">
        <f>+BaseV!V592</f>
        <v>0</v>
      </c>
      <c r="R589" s="44" t="s">
        <v>64</v>
      </c>
      <c r="S589" s="25"/>
      <c r="T589" s="20" t="s">
        <v>63</v>
      </c>
      <c r="U589" s="26" t="s">
        <v>65</v>
      </c>
      <c r="V589" s="133">
        <f>+BaseV!K592</f>
        <v>0</v>
      </c>
      <c r="W589" s="31">
        <f>+BaseV!R592</f>
        <v>0</v>
      </c>
      <c r="X589" s="10">
        <v>1</v>
      </c>
      <c r="AB589" s="10">
        <f>+BaseV!P592</f>
        <v>0</v>
      </c>
    </row>
    <row r="590" spans="1:28" x14ac:dyDescent="0.2">
      <c r="A590" s="28">
        <f>+BaseV!C593</f>
        <v>0</v>
      </c>
      <c r="B590" s="28">
        <f>+BaseV!Q593</f>
        <v>0</v>
      </c>
      <c r="C590" s="21"/>
      <c r="D590" s="21"/>
      <c r="E590" s="28">
        <f>+BaseV!F593</f>
        <v>0</v>
      </c>
      <c r="F590" s="50">
        <f>+BaseV!G593</f>
        <v>0</v>
      </c>
      <c r="G590" s="28">
        <f>+BaseV!I593</f>
        <v>0</v>
      </c>
      <c r="H590" s="51">
        <f>+BaseV!O593</f>
        <v>0</v>
      </c>
      <c r="I590" s="156">
        <f>+BaseV!S593</f>
        <v>0</v>
      </c>
      <c r="J590" s="156">
        <f>+BaseV!T593</f>
        <v>0</v>
      </c>
      <c r="K590" s="36">
        <f t="shared" si="9"/>
        <v>0</v>
      </c>
      <c r="L590" s="51">
        <f>+BaseV!E593</f>
        <v>0</v>
      </c>
      <c r="M590" s="20"/>
      <c r="N590" s="20" t="s">
        <v>63</v>
      </c>
      <c r="O590" s="49">
        <v>900247589</v>
      </c>
      <c r="P590" s="22"/>
      <c r="Q590" s="23">
        <f>+BaseV!V593</f>
        <v>0</v>
      </c>
      <c r="R590" s="44" t="s">
        <v>64</v>
      </c>
      <c r="S590" s="25"/>
      <c r="T590" s="20" t="s">
        <v>63</v>
      </c>
      <c r="U590" s="26" t="s">
        <v>65</v>
      </c>
      <c r="V590" s="133">
        <f>+BaseV!K593</f>
        <v>0</v>
      </c>
      <c r="W590" s="31">
        <f>+BaseV!R593</f>
        <v>0</v>
      </c>
      <c r="X590" s="10">
        <v>1</v>
      </c>
      <c r="AB590" s="10">
        <f>+BaseV!P593</f>
        <v>0</v>
      </c>
    </row>
    <row r="591" spans="1:28" x14ac:dyDescent="0.2">
      <c r="A591" s="28">
        <f>+BaseV!C594</f>
        <v>0</v>
      </c>
      <c r="B591" s="28">
        <f>+BaseV!Q594</f>
        <v>0</v>
      </c>
      <c r="C591" s="21"/>
      <c r="D591" s="21"/>
      <c r="E591" s="28">
        <f>+BaseV!F594</f>
        <v>0</v>
      </c>
      <c r="F591" s="50">
        <f>+BaseV!G594</f>
        <v>0</v>
      </c>
      <c r="G591" s="28">
        <f>+BaseV!I594</f>
        <v>0</v>
      </c>
      <c r="H591" s="51">
        <f>+BaseV!O594</f>
        <v>0</v>
      </c>
      <c r="I591" s="156">
        <f>+BaseV!S594</f>
        <v>0</v>
      </c>
      <c r="J591" s="156">
        <f>+BaseV!T594</f>
        <v>0</v>
      </c>
      <c r="K591" s="36">
        <f t="shared" si="9"/>
        <v>0</v>
      </c>
      <c r="L591" s="51">
        <f>+BaseV!E594</f>
        <v>0</v>
      </c>
      <c r="M591" s="20"/>
      <c r="N591" s="20" t="s">
        <v>63</v>
      </c>
      <c r="O591" s="49">
        <v>900247589</v>
      </c>
      <c r="P591" s="22"/>
      <c r="Q591" s="23">
        <f>+BaseV!V594</f>
        <v>0</v>
      </c>
      <c r="R591" s="44" t="s">
        <v>64</v>
      </c>
      <c r="S591" s="25"/>
      <c r="T591" s="20" t="s">
        <v>63</v>
      </c>
      <c r="U591" s="26" t="s">
        <v>65</v>
      </c>
      <c r="V591" s="133">
        <f>+BaseV!K594</f>
        <v>0</v>
      </c>
      <c r="W591" s="31">
        <f>+BaseV!R594</f>
        <v>0</v>
      </c>
      <c r="X591" s="10">
        <v>1</v>
      </c>
      <c r="AB591" s="10">
        <f>+BaseV!P594</f>
        <v>0</v>
      </c>
    </row>
    <row r="592" spans="1:28" x14ac:dyDescent="0.2">
      <c r="A592" s="28">
        <f>+BaseV!C595</f>
        <v>0</v>
      </c>
      <c r="B592" s="28">
        <f>+BaseV!Q595</f>
        <v>0</v>
      </c>
      <c r="C592" s="21"/>
      <c r="D592" s="21"/>
      <c r="E592" s="28">
        <f>+BaseV!F595</f>
        <v>0</v>
      </c>
      <c r="F592" s="50">
        <f>+BaseV!G595</f>
        <v>0</v>
      </c>
      <c r="G592" s="28">
        <f>+BaseV!I595</f>
        <v>0</v>
      </c>
      <c r="H592" s="51">
        <f>+BaseV!O595</f>
        <v>0</v>
      </c>
      <c r="I592" s="156">
        <f>+BaseV!S595</f>
        <v>0</v>
      </c>
      <c r="J592" s="156">
        <f>+BaseV!T595</f>
        <v>0</v>
      </c>
      <c r="K592" s="36">
        <f t="shared" si="9"/>
        <v>0</v>
      </c>
      <c r="L592" s="51">
        <f>+BaseV!E595</f>
        <v>0</v>
      </c>
      <c r="M592" s="20"/>
      <c r="N592" s="20" t="s">
        <v>63</v>
      </c>
      <c r="O592" s="49">
        <v>900247589</v>
      </c>
      <c r="P592" s="22"/>
      <c r="Q592" s="23">
        <f>+BaseV!V595</f>
        <v>0</v>
      </c>
      <c r="R592" s="44" t="s">
        <v>64</v>
      </c>
      <c r="S592" s="25"/>
      <c r="T592" s="20" t="s">
        <v>63</v>
      </c>
      <c r="U592" s="26" t="s">
        <v>65</v>
      </c>
      <c r="V592" s="133">
        <f>+BaseV!K595</f>
        <v>0</v>
      </c>
      <c r="W592" s="31">
        <f>+BaseV!R595</f>
        <v>0</v>
      </c>
      <c r="X592" s="10">
        <v>1</v>
      </c>
      <c r="AB592" s="10">
        <f>+BaseV!P595</f>
        <v>0</v>
      </c>
    </row>
    <row r="593" spans="1:28" x14ac:dyDescent="0.2">
      <c r="A593" s="28">
        <f>+BaseV!C596</f>
        <v>0</v>
      </c>
      <c r="B593" s="28">
        <f>+BaseV!Q596</f>
        <v>0</v>
      </c>
      <c r="C593" s="21"/>
      <c r="D593" s="21"/>
      <c r="E593" s="28">
        <f>+BaseV!F596</f>
        <v>0</v>
      </c>
      <c r="F593" s="50">
        <f>+BaseV!G596</f>
        <v>0</v>
      </c>
      <c r="G593" s="28">
        <f>+BaseV!I596</f>
        <v>0</v>
      </c>
      <c r="H593" s="51">
        <f>+BaseV!O596</f>
        <v>0</v>
      </c>
      <c r="I593" s="156">
        <f>+BaseV!S596</f>
        <v>0</v>
      </c>
      <c r="J593" s="156">
        <f>+BaseV!T596</f>
        <v>0</v>
      </c>
      <c r="K593" s="36">
        <f t="shared" si="9"/>
        <v>0</v>
      </c>
      <c r="L593" s="51">
        <f>+BaseV!E596</f>
        <v>0</v>
      </c>
      <c r="M593" s="20"/>
      <c r="N593" s="20" t="s">
        <v>63</v>
      </c>
      <c r="O593" s="49">
        <v>900247589</v>
      </c>
      <c r="P593" s="22"/>
      <c r="Q593" s="23">
        <f>+BaseV!V596</f>
        <v>0</v>
      </c>
      <c r="R593" s="44" t="s">
        <v>64</v>
      </c>
      <c r="S593" s="25"/>
      <c r="T593" s="20" t="s">
        <v>63</v>
      </c>
      <c r="U593" s="26" t="s">
        <v>65</v>
      </c>
      <c r="V593" s="133">
        <f>+BaseV!K596</f>
        <v>0</v>
      </c>
      <c r="W593" s="31">
        <f>+BaseV!R596</f>
        <v>0</v>
      </c>
      <c r="X593" s="10">
        <v>1</v>
      </c>
      <c r="AB593" s="10">
        <f>+BaseV!P596</f>
        <v>0</v>
      </c>
    </row>
    <row r="594" spans="1:28" x14ac:dyDescent="0.2">
      <c r="A594" s="28">
        <f>+BaseV!C597</f>
        <v>0</v>
      </c>
      <c r="B594" s="28">
        <f>+BaseV!Q597</f>
        <v>0</v>
      </c>
      <c r="C594" s="21"/>
      <c r="D594" s="21"/>
      <c r="E594" s="28">
        <f>+BaseV!F597</f>
        <v>0</v>
      </c>
      <c r="F594" s="50">
        <f>+BaseV!G597</f>
        <v>0</v>
      </c>
      <c r="G594" s="28">
        <f>+BaseV!I597</f>
        <v>0</v>
      </c>
      <c r="H594" s="51">
        <f>+BaseV!O597</f>
        <v>0</v>
      </c>
      <c r="I594" s="156">
        <f>+BaseV!S597</f>
        <v>0</v>
      </c>
      <c r="J594" s="156">
        <f>+BaseV!T597</f>
        <v>0</v>
      </c>
      <c r="K594" s="36">
        <f t="shared" si="9"/>
        <v>0</v>
      </c>
      <c r="L594" s="51">
        <f>+BaseV!E597</f>
        <v>0</v>
      </c>
      <c r="M594" s="20"/>
      <c r="N594" s="20" t="s">
        <v>63</v>
      </c>
      <c r="O594" s="49">
        <v>900247589</v>
      </c>
      <c r="P594" s="22"/>
      <c r="Q594" s="23">
        <f>+BaseV!V597</f>
        <v>0</v>
      </c>
      <c r="R594" s="44" t="s">
        <v>64</v>
      </c>
      <c r="S594" s="25"/>
      <c r="T594" s="20" t="s">
        <v>63</v>
      </c>
      <c r="U594" s="26" t="s">
        <v>65</v>
      </c>
      <c r="V594" s="133">
        <f>+BaseV!K597</f>
        <v>0</v>
      </c>
      <c r="W594" s="31">
        <f>+BaseV!R597</f>
        <v>0</v>
      </c>
      <c r="X594" s="10">
        <v>1</v>
      </c>
      <c r="AB594" s="10">
        <f>+BaseV!P597</f>
        <v>0</v>
      </c>
    </row>
    <row r="595" spans="1:28" x14ac:dyDescent="0.2">
      <c r="A595" s="28">
        <f>+BaseV!C598</f>
        <v>0</v>
      </c>
      <c r="B595" s="28">
        <f>+BaseV!Q598</f>
        <v>0</v>
      </c>
      <c r="C595" s="21"/>
      <c r="D595" s="21"/>
      <c r="E595" s="28">
        <f>+BaseV!F598</f>
        <v>0</v>
      </c>
      <c r="F595" s="50">
        <f>+BaseV!G598</f>
        <v>0</v>
      </c>
      <c r="G595" s="28">
        <f>+BaseV!I598</f>
        <v>0</v>
      </c>
      <c r="H595" s="51">
        <f>+BaseV!O598</f>
        <v>0</v>
      </c>
      <c r="I595" s="156">
        <f>+BaseV!S598</f>
        <v>0</v>
      </c>
      <c r="J595" s="156">
        <f>+BaseV!T598</f>
        <v>0</v>
      </c>
      <c r="K595" s="36">
        <f t="shared" si="9"/>
        <v>0</v>
      </c>
      <c r="L595" s="51">
        <f>+BaseV!E598</f>
        <v>0</v>
      </c>
      <c r="M595" s="20"/>
      <c r="N595" s="20" t="s">
        <v>63</v>
      </c>
      <c r="O595" s="49">
        <v>900247589</v>
      </c>
      <c r="P595" s="22"/>
      <c r="Q595" s="23">
        <f>+BaseV!V598</f>
        <v>0</v>
      </c>
      <c r="R595" s="44" t="s">
        <v>64</v>
      </c>
      <c r="S595" s="25"/>
      <c r="T595" s="20" t="s">
        <v>63</v>
      </c>
      <c r="U595" s="26" t="s">
        <v>65</v>
      </c>
      <c r="V595" s="133">
        <f>+BaseV!K598</f>
        <v>0</v>
      </c>
      <c r="W595" s="31">
        <f>+BaseV!R598</f>
        <v>0</v>
      </c>
      <c r="X595" s="10">
        <v>1</v>
      </c>
      <c r="AB595" s="10">
        <f>+BaseV!P598</f>
        <v>0</v>
      </c>
    </row>
    <row r="596" spans="1:28" x14ac:dyDescent="0.2">
      <c r="A596" s="28">
        <f>+BaseV!C599</f>
        <v>0</v>
      </c>
      <c r="B596" s="28">
        <f>+BaseV!Q599</f>
        <v>0</v>
      </c>
      <c r="C596" s="21"/>
      <c r="D596" s="21"/>
      <c r="E596" s="28">
        <f>+BaseV!F599</f>
        <v>0</v>
      </c>
      <c r="F596" s="50">
        <f>+BaseV!G599</f>
        <v>0</v>
      </c>
      <c r="G596" s="28">
        <f>+BaseV!I599</f>
        <v>0</v>
      </c>
      <c r="H596" s="51">
        <f>+BaseV!O599</f>
        <v>0</v>
      </c>
      <c r="I596" s="156">
        <f>+BaseV!S599</f>
        <v>0</v>
      </c>
      <c r="J596" s="156">
        <f>+BaseV!T599</f>
        <v>0</v>
      </c>
      <c r="K596" s="36">
        <f t="shared" si="9"/>
        <v>0</v>
      </c>
      <c r="L596" s="51">
        <f>+BaseV!E599</f>
        <v>0</v>
      </c>
      <c r="M596" s="20"/>
      <c r="N596" s="20" t="s">
        <v>63</v>
      </c>
      <c r="O596" s="49">
        <v>900247589</v>
      </c>
      <c r="P596" s="22"/>
      <c r="Q596" s="23">
        <f>+BaseV!V599</f>
        <v>0</v>
      </c>
      <c r="R596" s="44" t="s">
        <v>64</v>
      </c>
      <c r="S596" s="25"/>
      <c r="T596" s="20" t="s">
        <v>63</v>
      </c>
      <c r="U596" s="26" t="s">
        <v>65</v>
      </c>
      <c r="V596" s="133">
        <f>+BaseV!K599</f>
        <v>0</v>
      </c>
      <c r="W596" s="31">
        <f>+BaseV!R599</f>
        <v>0</v>
      </c>
      <c r="X596" s="10">
        <v>1</v>
      </c>
      <c r="AB596" s="10">
        <f>+BaseV!P599</f>
        <v>0</v>
      </c>
    </row>
    <row r="597" spans="1:28" x14ac:dyDescent="0.2">
      <c r="A597" s="28">
        <f>+BaseV!C600</f>
        <v>0</v>
      </c>
      <c r="B597" s="28">
        <f>+BaseV!Q600</f>
        <v>0</v>
      </c>
      <c r="C597" s="21"/>
      <c r="D597" s="21"/>
      <c r="E597" s="28">
        <f>+BaseV!F600</f>
        <v>0</v>
      </c>
      <c r="F597" s="50">
        <f>+BaseV!G600</f>
        <v>0</v>
      </c>
      <c r="G597" s="28">
        <f>+BaseV!I600</f>
        <v>0</v>
      </c>
      <c r="H597" s="51">
        <f>+BaseV!O600</f>
        <v>0</v>
      </c>
      <c r="I597" s="156">
        <f>+BaseV!S600</f>
        <v>0</v>
      </c>
      <c r="J597" s="156">
        <f>+BaseV!T600</f>
        <v>0</v>
      </c>
      <c r="K597" s="36">
        <f t="shared" si="9"/>
        <v>0</v>
      </c>
      <c r="L597" s="51">
        <f>+BaseV!E600</f>
        <v>0</v>
      </c>
      <c r="M597" s="20"/>
      <c r="N597" s="20" t="s">
        <v>63</v>
      </c>
      <c r="O597" s="49">
        <v>900247589</v>
      </c>
      <c r="P597" s="22"/>
      <c r="Q597" s="23">
        <f>+BaseV!V600</f>
        <v>0</v>
      </c>
      <c r="R597" s="44" t="s">
        <v>64</v>
      </c>
      <c r="S597" s="25"/>
      <c r="T597" s="20" t="s">
        <v>63</v>
      </c>
      <c r="U597" s="26" t="s">
        <v>65</v>
      </c>
      <c r="V597" s="133">
        <f>+BaseV!K600</f>
        <v>0</v>
      </c>
      <c r="W597" s="31">
        <f>+BaseV!R600</f>
        <v>0</v>
      </c>
      <c r="X597" s="10">
        <v>1</v>
      </c>
      <c r="AB597" s="10">
        <f>+BaseV!P600</f>
        <v>0</v>
      </c>
    </row>
    <row r="598" spans="1:28" x14ac:dyDescent="0.2">
      <c r="A598" s="28">
        <f>+BaseV!C601</f>
        <v>0</v>
      </c>
      <c r="B598" s="28">
        <f>+BaseV!Q601</f>
        <v>0</v>
      </c>
      <c r="C598" s="21"/>
      <c r="D598" s="21"/>
      <c r="E598" s="28">
        <f>+BaseV!F601</f>
        <v>0</v>
      </c>
      <c r="F598" s="50">
        <f>+BaseV!G601</f>
        <v>0</v>
      </c>
      <c r="G598" s="28">
        <f>+BaseV!I601</f>
        <v>0</v>
      </c>
      <c r="H598" s="51">
        <f>+BaseV!O601</f>
        <v>0</v>
      </c>
      <c r="I598" s="156">
        <f>+BaseV!S601</f>
        <v>0</v>
      </c>
      <c r="J598" s="156">
        <f>+BaseV!T601</f>
        <v>0</v>
      </c>
      <c r="K598" s="36">
        <f t="shared" si="9"/>
        <v>0</v>
      </c>
      <c r="L598" s="51">
        <f>+BaseV!E601</f>
        <v>0</v>
      </c>
      <c r="M598" s="20"/>
      <c r="N598" s="20" t="s">
        <v>63</v>
      </c>
      <c r="O598" s="49">
        <v>900247589</v>
      </c>
      <c r="P598" s="22"/>
      <c r="Q598" s="23">
        <f>+BaseV!V601</f>
        <v>0</v>
      </c>
      <c r="R598" s="44" t="s">
        <v>64</v>
      </c>
      <c r="S598" s="25"/>
      <c r="T598" s="20" t="s">
        <v>63</v>
      </c>
      <c r="U598" s="26" t="s">
        <v>65</v>
      </c>
      <c r="V598" s="133">
        <f>+BaseV!K601</f>
        <v>0</v>
      </c>
      <c r="W598" s="31">
        <f>+BaseV!R601</f>
        <v>0</v>
      </c>
      <c r="X598" s="10">
        <v>1</v>
      </c>
      <c r="AB598" s="10">
        <f>+BaseV!P601</f>
        <v>0</v>
      </c>
    </row>
    <row r="599" spans="1:28" x14ac:dyDescent="0.2">
      <c r="A599" s="28">
        <f>+BaseV!C602</f>
        <v>0</v>
      </c>
      <c r="B599" s="28">
        <f>+BaseV!Q602</f>
        <v>0</v>
      </c>
      <c r="C599" s="21"/>
      <c r="D599" s="21"/>
      <c r="E599" s="28">
        <f>+BaseV!F602</f>
        <v>0</v>
      </c>
      <c r="F599" s="50">
        <f>+BaseV!G602</f>
        <v>0</v>
      </c>
      <c r="G599" s="28">
        <f>+BaseV!I602</f>
        <v>0</v>
      </c>
      <c r="H599" s="51">
        <f>+BaseV!O602</f>
        <v>0</v>
      </c>
      <c r="I599" s="156">
        <f>+BaseV!S602</f>
        <v>0</v>
      </c>
      <c r="J599" s="156">
        <f>+BaseV!T602</f>
        <v>0</v>
      </c>
      <c r="K599" s="36">
        <f t="shared" si="9"/>
        <v>0</v>
      </c>
      <c r="L599" s="51">
        <f>+BaseV!E602</f>
        <v>0</v>
      </c>
      <c r="M599" s="20"/>
      <c r="N599" s="20" t="s">
        <v>63</v>
      </c>
      <c r="O599" s="49">
        <v>900247589</v>
      </c>
      <c r="P599" s="22"/>
      <c r="Q599" s="23">
        <f>+BaseV!V602</f>
        <v>0</v>
      </c>
      <c r="R599" s="44" t="s">
        <v>64</v>
      </c>
      <c r="S599" s="25"/>
      <c r="T599" s="20" t="s">
        <v>63</v>
      </c>
      <c r="U599" s="26" t="s">
        <v>65</v>
      </c>
      <c r="V599" s="133">
        <f>+BaseV!K602</f>
        <v>0</v>
      </c>
      <c r="W599" s="31">
        <f>+BaseV!R602</f>
        <v>0</v>
      </c>
      <c r="X599" s="10">
        <v>1</v>
      </c>
      <c r="AB599" s="10">
        <f>+BaseV!P602</f>
        <v>0</v>
      </c>
    </row>
    <row r="600" spans="1:28" x14ac:dyDescent="0.2">
      <c r="A600" s="28">
        <f>+BaseV!C603</f>
        <v>0</v>
      </c>
      <c r="B600" s="28">
        <f>+BaseV!Q603</f>
        <v>0</v>
      </c>
      <c r="C600" s="21"/>
      <c r="D600" s="21"/>
      <c r="E600" s="28">
        <f>+BaseV!F603</f>
        <v>0</v>
      </c>
      <c r="F600" s="50">
        <f>+BaseV!G603</f>
        <v>0</v>
      </c>
      <c r="G600" s="28">
        <f>+BaseV!I603</f>
        <v>0</v>
      </c>
      <c r="H600" s="51">
        <f>+BaseV!O603</f>
        <v>0</v>
      </c>
      <c r="I600" s="156">
        <f>+BaseV!S603</f>
        <v>0</v>
      </c>
      <c r="J600" s="156">
        <f>+BaseV!T603</f>
        <v>0</v>
      </c>
      <c r="K600" s="36">
        <f t="shared" si="9"/>
        <v>0</v>
      </c>
      <c r="L600" s="51">
        <f>+BaseV!E603</f>
        <v>0</v>
      </c>
      <c r="M600" s="20"/>
      <c r="N600" s="20" t="s">
        <v>63</v>
      </c>
      <c r="O600" s="49">
        <v>900247589</v>
      </c>
      <c r="P600" s="22"/>
      <c r="Q600" s="23">
        <f>+BaseV!V603</f>
        <v>0</v>
      </c>
      <c r="R600" s="44" t="s">
        <v>64</v>
      </c>
      <c r="S600" s="25"/>
      <c r="T600" s="20" t="s">
        <v>63</v>
      </c>
      <c r="U600" s="26" t="s">
        <v>65</v>
      </c>
      <c r="V600" s="133">
        <f>+BaseV!K603</f>
        <v>0</v>
      </c>
      <c r="W600" s="31">
        <f>+BaseV!R603</f>
        <v>0</v>
      </c>
      <c r="X600" s="10">
        <v>1</v>
      </c>
      <c r="AB600" s="10">
        <f>+BaseV!P603</f>
        <v>0</v>
      </c>
    </row>
    <row r="601" spans="1:28" x14ac:dyDescent="0.2">
      <c r="A601" s="28">
        <f>+BaseV!C604</f>
        <v>0</v>
      </c>
      <c r="B601" s="28">
        <f>+BaseV!Q604</f>
        <v>0</v>
      </c>
      <c r="C601" s="21"/>
      <c r="D601" s="21"/>
      <c r="E601" s="28">
        <f>+BaseV!F604</f>
        <v>0</v>
      </c>
      <c r="F601" s="50">
        <f>+BaseV!G604</f>
        <v>0</v>
      </c>
      <c r="G601" s="28">
        <f>+BaseV!I604</f>
        <v>0</v>
      </c>
      <c r="H601" s="51">
        <f>+BaseV!O604</f>
        <v>0</v>
      </c>
      <c r="I601" s="156">
        <f>+BaseV!S604</f>
        <v>0</v>
      </c>
      <c r="J601" s="156">
        <f>+BaseV!T604</f>
        <v>0</v>
      </c>
      <c r="K601" s="36">
        <f t="shared" si="9"/>
        <v>0</v>
      </c>
      <c r="L601" s="51">
        <f>+BaseV!E604</f>
        <v>0</v>
      </c>
      <c r="M601" s="20"/>
      <c r="N601" s="20" t="s">
        <v>63</v>
      </c>
      <c r="O601" s="49">
        <v>900247589</v>
      </c>
      <c r="P601" s="22"/>
      <c r="Q601" s="23">
        <f>+BaseV!V604</f>
        <v>0</v>
      </c>
      <c r="R601" s="44" t="s">
        <v>64</v>
      </c>
      <c r="S601" s="25"/>
      <c r="T601" s="20" t="s">
        <v>63</v>
      </c>
      <c r="U601" s="26" t="s">
        <v>65</v>
      </c>
      <c r="V601" s="133">
        <f>+BaseV!K604</f>
        <v>0</v>
      </c>
      <c r="W601" s="31">
        <f>+BaseV!R604</f>
        <v>0</v>
      </c>
      <c r="X601" s="10">
        <v>1</v>
      </c>
      <c r="AB601" s="10">
        <f>+BaseV!P604</f>
        <v>0</v>
      </c>
    </row>
    <row r="602" spans="1:28" x14ac:dyDescent="0.2">
      <c r="A602" s="28">
        <f>+BaseV!C605</f>
        <v>0</v>
      </c>
      <c r="B602" s="28">
        <f>+BaseV!Q605</f>
        <v>0</v>
      </c>
      <c r="C602" s="21"/>
      <c r="D602" s="21"/>
      <c r="E602" s="28">
        <f>+BaseV!F605</f>
        <v>0</v>
      </c>
      <c r="F602" s="50">
        <f>+BaseV!G605</f>
        <v>0</v>
      </c>
      <c r="G602" s="28">
        <f>+BaseV!I605</f>
        <v>0</v>
      </c>
      <c r="H602" s="51">
        <f>+BaseV!O605</f>
        <v>0</v>
      </c>
      <c r="I602" s="156">
        <f>+BaseV!S605</f>
        <v>0</v>
      </c>
      <c r="J602" s="156">
        <f>+BaseV!T605</f>
        <v>0</v>
      </c>
      <c r="K602" s="36">
        <f t="shared" si="9"/>
        <v>0</v>
      </c>
      <c r="L602" s="51">
        <f>+BaseV!E605</f>
        <v>0</v>
      </c>
      <c r="M602" s="20"/>
      <c r="N602" s="20" t="s">
        <v>63</v>
      </c>
      <c r="O602" s="49">
        <v>900247589</v>
      </c>
      <c r="P602" s="22"/>
      <c r="Q602" s="23">
        <f>+BaseV!V605</f>
        <v>0</v>
      </c>
      <c r="R602" s="44" t="s">
        <v>64</v>
      </c>
      <c r="S602" s="25"/>
      <c r="T602" s="20" t="s">
        <v>63</v>
      </c>
      <c r="U602" s="26" t="s">
        <v>65</v>
      </c>
      <c r="V602" s="133">
        <f>+BaseV!K605</f>
        <v>0</v>
      </c>
      <c r="W602" s="31">
        <f>+BaseV!R605</f>
        <v>0</v>
      </c>
      <c r="X602" s="10">
        <v>1</v>
      </c>
      <c r="AB602" s="10">
        <f>+BaseV!P605</f>
        <v>0</v>
      </c>
    </row>
    <row r="603" spans="1:28" x14ac:dyDescent="0.2">
      <c r="A603" s="28">
        <f>+BaseV!C606</f>
        <v>0</v>
      </c>
      <c r="B603" s="28">
        <f>+BaseV!Q606</f>
        <v>0</v>
      </c>
      <c r="C603" s="21"/>
      <c r="D603" s="21"/>
      <c r="E603" s="28">
        <f>+BaseV!F606</f>
        <v>0</v>
      </c>
      <c r="F603" s="50">
        <f>+BaseV!G606</f>
        <v>0</v>
      </c>
      <c r="G603" s="28">
        <f>+BaseV!I606</f>
        <v>0</v>
      </c>
      <c r="H603" s="51">
        <f>+BaseV!O606</f>
        <v>0</v>
      </c>
      <c r="I603" s="156">
        <f>+BaseV!S606</f>
        <v>0</v>
      </c>
      <c r="J603" s="156">
        <f>+BaseV!T606</f>
        <v>0</v>
      </c>
      <c r="K603" s="36">
        <f t="shared" si="9"/>
        <v>0</v>
      </c>
      <c r="L603" s="51">
        <f>+BaseV!E606</f>
        <v>0</v>
      </c>
      <c r="M603" s="20"/>
      <c r="N603" s="20" t="s">
        <v>63</v>
      </c>
      <c r="O603" s="49">
        <v>900247589</v>
      </c>
      <c r="P603" s="22"/>
      <c r="Q603" s="23">
        <f>+BaseV!V606</f>
        <v>0</v>
      </c>
      <c r="R603" s="44" t="s">
        <v>64</v>
      </c>
      <c r="S603" s="25"/>
      <c r="T603" s="20" t="s">
        <v>63</v>
      </c>
      <c r="U603" s="26" t="s">
        <v>65</v>
      </c>
      <c r="V603" s="133">
        <f>+BaseV!K606</f>
        <v>0</v>
      </c>
      <c r="W603" s="31">
        <f>+BaseV!R606</f>
        <v>0</v>
      </c>
      <c r="X603" s="10">
        <v>1</v>
      </c>
      <c r="AB603" s="10">
        <f>+BaseV!P606</f>
        <v>0</v>
      </c>
    </row>
    <row r="604" spans="1:28" x14ac:dyDescent="0.2">
      <c r="A604" s="28">
        <f>+BaseV!C607</f>
        <v>0</v>
      </c>
      <c r="B604" s="28">
        <f>+BaseV!Q607</f>
        <v>0</v>
      </c>
      <c r="C604" s="21"/>
      <c r="D604" s="21"/>
      <c r="E604" s="28">
        <f>+BaseV!F607</f>
        <v>0</v>
      </c>
      <c r="F604" s="50">
        <f>+BaseV!G607</f>
        <v>0</v>
      </c>
      <c r="G604" s="28">
        <f>+BaseV!I607</f>
        <v>0</v>
      </c>
      <c r="H604" s="51">
        <f>+BaseV!O607</f>
        <v>0</v>
      </c>
      <c r="I604" s="156">
        <f>+BaseV!S607</f>
        <v>0</v>
      </c>
      <c r="J604" s="156">
        <f>+BaseV!T607</f>
        <v>0</v>
      </c>
      <c r="K604" s="36">
        <f t="shared" si="9"/>
        <v>0</v>
      </c>
      <c r="L604" s="51">
        <f>+BaseV!E607</f>
        <v>0</v>
      </c>
      <c r="M604" s="20"/>
      <c r="N604" s="20" t="s">
        <v>63</v>
      </c>
      <c r="O604" s="49">
        <v>900247589</v>
      </c>
      <c r="P604" s="22"/>
      <c r="Q604" s="23">
        <f>+BaseV!V607</f>
        <v>0</v>
      </c>
      <c r="R604" s="44" t="s">
        <v>64</v>
      </c>
      <c r="S604" s="25"/>
      <c r="T604" s="20" t="s">
        <v>63</v>
      </c>
      <c r="U604" s="26" t="s">
        <v>65</v>
      </c>
      <c r="V604" s="133">
        <f>+BaseV!K607</f>
        <v>0</v>
      </c>
      <c r="W604" s="31">
        <f>+BaseV!R607</f>
        <v>0</v>
      </c>
      <c r="X604" s="10">
        <v>1</v>
      </c>
      <c r="AB604" s="10">
        <f>+BaseV!P607</f>
        <v>0</v>
      </c>
    </row>
    <row r="605" spans="1:28" x14ac:dyDescent="0.2">
      <c r="A605" s="28">
        <f>+BaseV!C608</f>
        <v>0</v>
      </c>
      <c r="B605" s="28">
        <f>+BaseV!Q608</f>
        <v>0</v>
      </c>
      <c r="C605" s="21"/>
      <c r="D605" s="21"/>
      <c r="E605" s="28">
        <f>+BaseV!F608</f>
        <v>0</v>
      </c>
      <c r="F605" s="50">
        <f>+BaseV!G608</f>
        <v>0</v>
      </c>
      <c r="G605" s="28">
        <f>+BaseV!I608</f>
        <v>0</v>
      </c>
      <c r="H605" s="51">
        <f>+BaseV!O608</f>
        <v>0</v>
      </c>
      <c r="I605" s="156">
        <f>+BaseV!S608</f>
        <v>0</v>
      </c>
      <c r="J605" s="156">
        <f>+BaseV!T608</f>
        <v>0</v>
      </c>
      <c r="K605" s="36">
        <f t="shared" si="9"/>
        <v>0</v>
      </c>
      <c r="L605" s="51">
        <f>+BaseV!E608</f>
        <v>0</v>
      </c>
      <c r="M605" s="20"/>
      <c r="N605" s="20" t="s">
        <v>63</v>
      </c>
      <c r="O605" s="49">
        <v>900247589</v>
      </c>
      <c r="P605" s="22"/>
      <c r="Q605" s="23">
        <f>+BaseV!V608</f>
        <v>0</v>
      </c>
      <c r="R605" s="44" t="s">
        <v>64</v>
      </c>
      <c r="S605" s="25"/>
      <c r="T605" s="20" t="s">
        <v>63</v>
      </c>
      <c r="U605" s="26" t="s">
        <v>65</v>
      </c>
      <c r="V605" s="133">
        <f>+BaseV!K608</f>
        <v>0</v>
      </c>
      <c r="W605" s="31">
        <f>+BaseV!R608</f>
        <v>0</v>
      </c>
      <c r="X605" s="10">
        <v>1</v>
      </c>
      <c r="AB605" s="10">
        <f>+BaseV!P608</f>
        <v>0</v>
      </c>
    </row>
    <row r="606" spans="1:28" x14ac:dyDescent="0.2">
      <c r="A606" s="28">
        <f>+BaseV!C609</f>
        <v>0</v>
      </c>
      <c r="B606" s="28">
        <f>+BaseV!Q609</f>
        <v>0</v>
      </c>
      <c r="C606" s="21"/>
      <c r="D606" s="21"/>
      <c r="E606" s="28">
        <f>+BaseV!F609</f>
        <v>0</v>
      </c>
      <c r="F606" s="50">
        <f>+BaseV!G609</f>
        <v>0</v>
      </c>
      <c r="G606" s="28">
        <f>+BaseV!I609</f>
        <v>0</v>
      </c>
      <c r="H606" s="51">
        <f>+BaseV!O609</f>
        <v>0</v>
      </c>
      <c r="I606" s="156">
        <f>+BaseV!S609</f>
        <v>0</v>
      </c>
      <c r="J606" s="156">
        <f>+BaseV!T609</f>
        <v>0</v>
      </c>
      <c r="K606" s="36">
        <f t="shared" si="9"/>
        <v>0</v>
      </c>
      <c r="L606" s="51">
        <f>+BaseV!E609</f>
        <v>0</v>
      </c>
      <c r="M606" s="20"/>
      <c r="N606" s="20" t="s">
        <v>63</v>
      </c>
      <c r="O606" s="49">
        <v>900247589</v>
      </c>
      <c r="P606" s="22"/>
      <c r="Q606" s="23">
        <f>+BaseV!V609</f>
        <v>0</v>
      </c>
      <c r="R606" s="44" t="s">
        <v>64</v>
      </c>
      <c r="S606" s="25"/>
      <c r="T606" s="20" t="s">
        <v>63</v>
      </c>
      <c r="U606" s="26" t="s">
        <v>65</v>
      </c>
      <c r="V606" s="133">
        <f>+BaseV!K609</f>
        <v>0</v>
      </c>
      <c r="W606" s="31">
        <f>+BaseV!R609</f>
        <v>0</v>
      </c>
      <c r="X606" s="10">
        <v>1</v>
      </c>
      <c r="AB606" s="10">
        <f>+BaseV!P609</f>
        <v>0</v>
      </c>
    </row>
    <row r="607" spans="1:28" x14ac:dyDescent="0.2">
      <c r="A607" s="28">
        <f>+BaseV!C610</f>
        <v>0</v>
      </c>
      <c r="B607" s="28">
        <f>+BaseV!Q610</f>
        <v>0</v>
      </c>
      <c r="C607" s="21"/>
      <c r="D607" s="21"/>
      <c r="E607" s="28">
        <f>+BaseV!F610</f>
        <v>0</v>
      </c>
      <c r="F607" s="50">
        <f>+BaseV!G610</f>
        <v>0</v>
      </c>
      <c r="G607" s="28">
        <f>+BaseV!I610</f>
        <v>0</v>
      </c>
      <c r="H607" s="51">
        <f>+BaseV!O610</f>
        <v>0</v>
      </c>
      <c r="I607" s="156">
        <f>+BaseV!S610</f>
        <v>0</v>
      </c>
      <c r="J607" s="156">
        <f>+BaseV!T610</f>
        <v>0</v>
      </c>
      <c r="K607" s="36">
        <f t="shared" si="9"/>
        <v>0</v>
      </c>
      <c r="L607" s="51">
        <f>+BaseV!E610</f>
        <v>0</v>
      </c>
      <c r="M607" s="20"/>
      <c r="N607" s="20" t="s">
        <v>63</v>
      </c>
      <c r="O607" s="49">
        <v>900247589</v>
      </c>
      <c r="P607" s="22"/>
      <c r="Q607" s="23">
        <f>+BaseV!V610</f>
        <v>0</v>
      </c>
      <c r="R607" s="44" t="s">
        <v>64</v>
      </c>
      <c r="S607" s="25"/>
      <c r="T607" s="20" t="s">
        <v>63</v>
      </c>
      <c r="U607" s="26" t="s">
        <v>65</v>
      </c>
      <c r="V607" s="133">
        <f>+BaseV!K610</f>
        <v>0</v>
      </c>
      <c r="W607" s="31">
        <f>+BaseV!R610</f>
        <v>0</v>
      </c>
      <c r="X607" s="10">
        <v>1</v>
      </c>
      <c r="AB607" s="10">
        <f>+BaseV!P610</f>
        <v>0</v>
      </c>
    </row>
    <row r="608" spans="1:28" x14ac:dyDescent="0.2">
      <c r="A608" s="28">
        <f>+BaseV!C611</f>
        <v>0</v>
      </c>
      <c r="B608" s="28">
        <f>+BaseV!Q611</f>
        <v>0</v>
      </c>
      <c r="C608" s="21"/>
      <c r="D608" s="21"/>
      <c r="E608" s="28">
        <f>+BaseV!F611</f>
        <v>0</v>
      </c>
      <c r="F608" s="50">
        <f>+BaseV!G611</f>
        <v>0</v>
      </c>
      <c r="G608" s="28">
        <f>+BaseV!I611</f>
        <v>0</v>
      </c>
      <c r="H608" s="51">
        <f>+BaseV!O611</f>
        <v>0</v>
      </c>
      <c r="I608" s="156">
        <f>+BaseV!S611</f>
        <v>0</v>
      </c>
      <c r="J608" s="156">
        <f>+BaseV!T611</f>
        <v>0</v>
      </c>
      <c r="K608" s="36">
        <f t="shared" si="9"/>
        <v>0</v>
      </c>
      <c r="L608" s="51">
        <f>+BaseV!E611</f>
        <v>0</v>
      </c>
      <c r="M608" s="20"/>
      <c r="N608" s="20" t="s">
        <v>63</v>
      </c>
      <c r="O608" s="49">
        <v>900247589</v>
      </c>
      <c r="P608" s="22"/>
      <c r="Q608" s="23">
        <f>+BaseV!V611</f>
        <v>0</v>
      </c>
      <c r="R608" s="44" t="s">
        <v>64</v>
      </c>
      <c r="S608" s="25"/>
      <c r="T608" s="20" t="s">
        <v>63</v>
      </c>
      <c r="U608" s="26" t="s">
        <v>65</v>
      </c>
      <c r="V608" s="133">
        <f>+BaseV!K611</f>
        <v>0</v>
      </c>
      <c r="W608" s="31">
        <f>+BaseV!R611</f>
        <v>0</v>
      </c>
      <c r="X608" s="10">
        <v>1</v>
      </c>
      <c r="AB608" s="10">
        <f>+BaseV!P611</f>
        <v>0</v>
      </c>
    </row>
    <row r="609" spans="1:28" x14ac:dyDescent="0.2">
      <c r="A609" s="28">
        <f>+BaseV!C612</f>
        <v>0</v>
      </c>
      <c r="B609" s="28">
        <f>+BaseV!Q612</f>
        <v>0</v>
      </c>
      <c r="C609" s="21"/>
      <c r="D609" s="21"/>
      <c r="E609" s="28">
        <f>+BaseV!F612</f>
        <v>0</v>
      </c>
      <c r="F609" s="50">
        <f>+BaseV!G612</f>
        <v>0</v>
      </c>
      <c r="G609" s="28">
        <f>+BaseV!I612</f>
        <v>0</v>
      </c>
      <c r="H609" s="51">
        <f>+BaseV!O612</f>
        <v>0</v>
      </c>
      <c r="I609" s="156">
        <f>+BaseV!S612</f>
        <v>0</v>
      </c>
      <c r="J609" s="156">
        <f>+BaseV!T612</f>
        <v>0</v>
      </c>
      <c r="K609" s="36">
        <f t="shared" si="9"/>
        <v>0</v>
      </c>
      <c r="L609" s="51">
        <f>+BaseV!E612</f>
        <v>0</v>
      </c>
      <c r="M609" s="20"/>
      <c r="N609" s="20" t="s">
        <v>63</v>
      </c>
      <c r="O609" s="49">
        <v>900247589</v>
      </c>
      <c r="P609" s="22"/>
      <c r="Q609" s="23">
        <f>+BaseV!V612</f>
        <v>0</v>
      </c>
      <c r="R609" s="44" t="s">
        <v>64</v>
      </c>
      <c r="S609" s="25"/>
      <c r="T609" s="20" t="s">
        <v>63</v>
      </c>
      <c r="U609" s="26" t="s">
        <v>65</v>
      </c>
      <c r="V609" s="133">
        <f>+BaseV!K612</f>
        <v>0</v>
      </c>
      <c r="W609" s="31">
        <f>+BaseV!R612</f>
        <v>0</v>
      </c>
      <c r="X609" s="10">
        <v>1</v>
      </c>
      <c r="AB609" s="10">
        <f>+BaseV!P612</f>
        <v>0</v>
      </c>
    </row>
    <row r="610" spans="1:28" x14ac:dyDescent="0.2">
      <c r="A610" s="28">
        <f>+BaseV!C613</f>
        <v>0</v>
      </c>
      <c r="B610" s="28">
        <f>+BaseV!Q613</f>
        <v>0</v>
      </c>
      <c r="C610" s="21"/>
      <c r="D610" s="21"/>
      <c r="E610" s="28">
        <f>+BaseV!F613</f>
        <v>0</v>
      </c>
      <c r="F610" s="50">
        <f>+BaseV!G613</f>
        <v>0</v>
      </c>
      <c r="G610" s="28">
        <f>+BaseV!I613</f>
        <v>0</v>
      </c>
      <c r="H610" s="51">
        <f>+BaseV!O613</f>
        <v>0</v>
      </c>
      <c r="I610" s="156">
        <f>+BaseV!S613</f>
        <v>0</v>
      </c>
      <c r="J610" s="156">
        <f>+BaseV!T613</f>
        <v>0</v>
      </c>
      <c r="K610" s="36">
        <f t="shared" si="9"/>
        <v>0</v>
      </c>
      <c r="L610" s="51">
        <f>+BaseV!E613</f>
        <v>0</v>
      </c>
      <c r="M610" s="20"/>
      <c r="N610" s="20" t="s">
        <v>63</v>
      </c>
      <c r="O610" s="49">
        <v>900247589</v>
      </c>
      <c r="P610" s="22"/>
      <c r="Q610" s="23">
        <f>+BaseV!V613</f>
        <v>0</v>
      </c>
      <c r="R610" s="44" t="s">
        <v>64</v>
      </c>
      <c r="S610" s="25"/>
      <c r="T610" s="20" t="s">
        <v>63</v>
      </c>
      <c r="U610" s="26" t="s">
        <v>65</v>
      </c>
      <c r="V610" s="133">
        <f>+BaseV!K613</f>
        <v>0</v>
      </c>
      <c r="W610" s="31">
        <f>+BaseV!R613</f>
        <v>0</v>
      </c>
      <c r="X610" s="10">
        <v>1</v>
      </c>
      <c r="AB610" s="10">
        <f>+BaseV!P613</f>
        <v>0</v>
      </c>
    </row>
    <row r="611" spans="1:28" x14ac:dyDescent="0.2">
      <c r="A611" s="28">
        <f>+BaseV!C614</f>
        <v>0</v>
      </c>
      <c r="B611" s="28">
        <f>+BaseV!Q614</f>
        <v>0</v>
      </c>
      <c r="C611" s="21"/>
      <c r="D611" s="21"/>
      <c r="E611" s="28">
        <f>+BaseV!F614</f>
        <v>0</v>
      </c>
      <c r="F611" s="50">
        <f>+BaseV!G614</f>
        <v>0</v>
      </c>
      <c r="G611" s="28">
        <f>+BaseV!I614</f>
        <v>0</v>
      </c>
      <c r="H611" s="51">
        <f>+BaseV!O614</f>
        <v>0</v>
      </c>
      <c r="I611" s="156">
        <f>+BaseV!S614</f>
        <v>0</v>
      </c>
      <c r="J611" s="156">
        <f>+BaseV!T614</f>
        <v>0</v>
      </c>
      <c r="K611" s="36">
        <f t="shared" si="9"/>
        <v>0</v>
      </c>
      <c r="L611" s="51">
        <f>+BaseV!E614</f>
        <v>0</v>
      </c>
      <c r="M611" s="20"/>
      <c r="N611" s="20" t="s">
        <v>63</v>
      </c>
      <c r="O611" s="49">
        <v>900247589</v>
      </c>
      <c r="P611" s="22"/>
      <c r="Q611" s="23">
        <f>+BaseV!V614</f>
        <v>0</v>
      </c>
      <c r="R611" s="44" t="s">
        <v>64</v>
      </c>
      <c r="S611" s="25"/>
      <c r="T611" s="20" t="s">
        <v>63</v>
      </c>
      <c r="U611" s="26" t="s">
        <v>65</v>
      </c>
      <c r="V611" s="133">
        <f>+BaseV!K614</f>
        <v>0</v>
      </c>
      <c r="W611" s="31">
        <f>+BaseV!R614</f>
        <v>0</v>
      </c>
      <c r="X611" s="10">
        <v>1</v>
      </c>
      <c r="AB611" s="10">
        <f>+BaseV!P614</f>
        <v>0</v>
      </c>
    </row>
    <row r="612" spans="1:28" x14ac:dyDescent="0.2">
      <c r="A612" s="28">
        <f>+BaseV!C615</f>
        <v>0</v>
      </c>
      <c r="B612" s="28">
        <f>+BaseV!Q615</f>
        <v>0</v>
      </c>
      <c r="C612" s="21"/>
      <c r="D612" s="21"/>
      <c r="E612" s="28">
        <f>+BaseV!F615</f>
        <v>0</v>
      </c>
      <c r="F612" s="50">
        <f>+BaseV!G615</f>
        <v>0</v>
      </c>
      <c r="G612" s="28">
        <f>+BaseV!I615</f>
        <v>0</v>
      </c>
      <c r="H612" s="51">
        <f>+BaseV!O615</f>
        <v>0</v>
      </c>
      <c r="I612" s="156">
        <f>+BaseV!S615</f>
        <v>0</v>
      </c>
      <c r="J612" s="156">
        <f>+BaseV!T615</f>
        <v>0</v>
      </c>
      <c r="K612" s="36">
        <f t="shared" si="9"/>
        <v>0</v>
      </c>
      <c r="L612" s="51">
        <f>+BaseV!E615</f>
        <v>0</v>
      </c>
      <c r="M612" s="20"/>
      <c r="N612" s="20" t="s">
        <v>63</v>
      </c>
      <c r="O612" s="49">
        <v>900247589</v>
      </c>
      <c r="P612" s="22"/>
      <c r="Q612" s="23">
        <f>+BaseV!V615</f>
        <v>0</v>
      </c>
      <c r="R612" s="44" t="s">
        <v>64</v>
      </c>
      <c r="S612" s="25"/>
      <c r="T612" s="20" t="s">
        <v>63</v>
      </c>
      <c r="U612" s="26" t="s">
        <v>65</v>
      </c>
      <c r="V612" s="133">
        <f>+BaseV!K615</f>
        <v>0</v>
      </c>
      <c r="W612" s="31">
        <f>+BaseV!R615</f>
        <v>0</v>
      </c>
      <c r="X612" s="10">
        <v>1</v>
      </c>
      <c r="AB612" s="10">
        <f>+BaseV!P615</f>
        <v>0</v>
      </c>
    </row>
    <row r="613" spans="1:28" x14ac:dyDescent="0.2">
      <c r="A613" s="28">
        <f>+BaseV!C616</f>
        <v>0</v>
      </c>
      <c r="B613" s="28">
        <f>+BaseV!Q616</f>
        <v>0</v>
      </c>
      <c r="C613" s="21"/>
      <c r="D613" s="21"/>
      <c r="E613" s="28">
        <f>+BaseV!F616</f>
        <v>0</v>
      </c>
      <c r="F613" s="50">
        <f>+BaseV!G616</f>
        <v>0</v>
      </c>
      <c r="G613" s="28">
        <f>+BaseV!I616</f>
        <v>0</v>
      </c>
      <c r="H613" s="51">
        <f>+BaseV!O616</f>
        <v>0</v>
      </c>
      <c r="I613" s="156">
        <f>+BaseV!S616</f>
        <v>0</v>
      </c>
      <c r="J613" s="156">
        <f>+BaseV!T616</f>
        <v>0</v>
      </c>
      <c r="K613" s="36">
        <f t="shared" si="9"/>
        <v>0</v>
      </c>
      <c r="L613" s="51">
        <f>+BaseV!E616</f>
        <v>0</v>
      </c>
      <c r="M613" s="20"/>
      <c r="N613" s="20" t="s">
        <v>63</v>
      </c>
      <c r="O613" s="49">
        <v>900247589</v>
      </c>
      <c r="P613" s="22"/>
      <c r="Q613" s="23">
        <f>+BaseV!V616</f>
        <v>0</v>
      </c>
      <c r="R613" s="44" t="s">
        <v>64</v>
      </c>
      <c r="S613" s="25"/>
      <c r="T613" s="20" t="s">
        <v>63</v>
      </c>
      <c r="U613" s="26" t="s">
        <v>65</v>
      </c>
      <c r="V613" s="133">
        <f>+BaseV!K616</f>
        <v>0</v>
      </c>
      <c r="W613" s="31">
        <f>+BaseV!R616</f>
        <v>0</v>
      </c>
      <c r="X613" s="10">
        <v>1</v>
      </c>
      <c r="AB613" s="10">
        <f>+BaseV!P616</f>
        <v>0</v>
      </c>
    </row>
    <row r="614" spans="1:28" x14ac:dyDescent="0.2">
      <c r="A614" s="28">
        <f>+BaseV!C617</f>
        <v>0</v>
      </c>
      <c r="B614" s="28">
        <f>+BaseV!Q617</f>
        <v>0</v>
      </c>
      <c r="C614" s="21"/>
      <c r="D614" s="21"/>
      <c r="E614" s="28">
        <f>+BaseV!F617</f>
        <v>0</v>
      </c>
      <c r="F614" s="50">
        <f>+BaseV!G617</f>
        <v>0</v>
      </c>
      <c r="G614" s="28">
        <f>+BaseV!I617</f>
        <v>0</v>
      </c>
      <c r="H614" s="51">
        <f>+BaseV!O617</f>
        <v>0</v>
      </c>
      <c r="I614" s="156">
        <f>+BaseV!S617</f>
        <v>0</v>
      </c>
      <c r="J614" s="156">
        <f>+BaseV!T617</f>
        <v>0</v>
      </c>
      <c r="K614" s="36">
        <f t="shared" si="9"/>
        <v>0</v>
      </c>
      <c r="L614" s="51">
        <f>+BaseV!E617</f>
        <v>0</v>
      </c>
      <c r="M614" s="20"/>
      <c r="N614" s="20" t="s">
        <v>63</v>
      </c>
      <c r="O614" s="49">
        <v>900247589</v>
      </c>
      <c r="P614" s="22"/>
      <c r="Q614" s="23">
        <f>+BaseV!V617</f>
        <v>0</v>
      </c>
      <c r="R614" s="44" t="s">
        <v>64</v>
      </c>
      <c r="S614" s="25"/>
      <c r="T614" s="20" t="s">
        <v>63</v>
      </c>
      <c r="U614" s="26" t="s">
        <v>65</v>
      </c>
      <c r="V614" s="133">
        <f>+BaseV!K617</f>
        <v>0</v>
      </c>
      <c r="W614" s="31">
        <f>+BaseV!R617</f>
        <v>0</v>
      </c>
      <c r="X614" s="10">
        <v>1</v>
      </c>
      <c r="AB614" s="10">
        <f>+BaseV!P617</f>
        <v>0</v>
      </c>
    </row>
    <row r="615" spans="1:28" x14ac:dyDescent="0.2">
      <c r="A615" s="28">
        <f>+BaseV!C618</f>
        <v>0</v>
      </c>
      <c r="B615" s="28">
        <f>+BaseV!Q618</f>
        <v>0</v>
      </c>
      <c r="C615" s="21"/>
      <c r="D615" s="21"/>
      <c r="E615" s="28">
        <f>+BaseV!F618</f>
        <v>0</v>
      </c>
      <c r="F615" s="50">
        <f>+BaseV!G618</f>
        <v>0</v>
      </c>
      <c r="G615" s="28">
        <f>+BaseV!I618</f>
        <v>0</v>
      </c>
      <c r="H615" s="51">
        <f>+BaseV!O618</f>
        <v>0</v>
      </c>
      <c r="I615" s="156">
        <f>+BaseV!S618</f>
        <v>0</v>
      </c>
      <c r="J615" s="156">
        <f>+BaseV!T618</f>
        <v>0</v>
      </c>
      <c r="K615" s="36">
        <f t="shared" si="9"/>
        <v>0</v>
      </c>
      <c r="L615" s="51">
        <f>+BaseV!E618</f>
        <v>0</v>
      </c>
      <c r="M615" s="20"/>
      <c r="N615" s="20" t="s">
        <v>63</v>
      </c>
      <c r="O615" s="49">
        <v>900247589</v>
      </c>
      <c r="P615" s="22"/>
      <c r="Q615" s="23">
        <f>+BaseV!V618</f>
        <v>0</v>
      </c>
      <c r="R615" s="44" t="s">
        <v>64</v>
      </c>
      <c r="S615" s="25"/>
      <c r="T615" s="20" t="s">
        <v>63</v>
      </c>
      <c r="U615" s="26" t="s">
        <v>65</v>
      </c>
      <c r="V615" s="133">
        <f>+BaseV!K618</f>
        <v>0</v>
      </c>
      <c r="W615" s="31">
        <f>+BaseV!R618</f>
        <v>0</v>
      </c>
      <c r="X615" s="10">
        <v>1</v>
      </c>
      <c r="AB615" s="10">
        <f>+BaseV!P618</f>
        <v>0</v>
      </c>
    </row>
    <row r="616" spans="1:28" x14ac:dyDescent="0.2">
      <c r="A616" s="28">
        <f>+BaseV!C619</f>
        <v>0</v>
      </c>
      <c r="B616" s="28">
        <f>+BaseV!Q619</f>
        <v>0</v>
      </c>
      <c r="C616" s="21"/>
      <c r="D616" s="21"/>
      <c r="E616" s="28">
        <f>+BaseV!F619</f>
        <v>0</v>
      </c>
      <c r="F616" s="50">
        <f>+BaseV!G619</f>
        <v>0</v>
      </c>
      <c r="G616" s="28">
        <f>+BaseV!I619</f>
        <v>0</v>
      </c>
      <c r="H616" s="51">
        <f>+BaseV!O619</f>
        <v>0</v>
      </c>
      <c r="I616" s="156">
        <f>+BaseV!S619</f>
        <v>0</v>
      </c>
      <c r="J616" s="156">
        <f>+BaseV!T619</f>
        <v>0</v>
      </c>
      <c r="K616" s="36">
        <f t="shared" si="9"/>
        <v>0</v>
      </c>
      <c r="L616" s="51">
        <f>+BaseV!E619</f>
        <v>0</v>
      </c>
      <c r="M616" s="20"/>
      <c r="N616" s="20" t="s">
        <v>63</v>
      </c>
      <c r="O616" s="49">
        <v>900247589</v>
      </c>
      <c r="P616" s="22"/>
      <c r="Q616" s="23">
        <f>+BaseV!V619</f>
        <v>0</v>
      </c>
      <c r="R616" s="44" t="s">
        <v>64</v>
      </c>
      <c r="S616" s="25"/>
      <c r="T616" s="20" t="s">
        <v>63</v>
      </c>
      <c r="U616" s="26" t="s">
        <v>65</v>
      </c>
      <c r="V616" s="133">
        <f>+BaseV!K619</f>
        <v>0</v>
      </c>
      <c r="W616" s="31">
        <f>+BaseV!R619</f>
        <v>0</v>
      </c>
      <c r="X616" s="10">
        <v>1</v>
      </c>
      <c r="AB616" s="10">
        <f>+BaseV!P619</f>
        <v>0</v>
      </c>
    </row>
    <row r="617" spans="1:28" x14ac:dyDescent="0.2">
      <c r="A617" s="28">
        <f>+BaseV!C620</f>
        <v>0</v>
      </c>
      <c r="B617" s="28">
        <f>+BaseV!Q620</f>
        <v>0</v>
      </c>
      <c r="C617" s="21"/>
      <c r="D617" s="21"/>
      <c r="E617" s="28">
        <f>+BaseV!F620</f>
        <v>0</v>
      </c>
      <c r="F617" s="50">
        <f>+BaseV!G620</f>
        <v>0</v>
      </c>
      <c r="G617" s="28">
        <f>+BaseV!I620</f>
        <v>0</v>
      </c>
      <c r="H617" s="51">
        <f>+BaseV!O620</f>
        <v>0</v>
      </c>
      <c r="I617" s="156">
        <f>+BaseV!S620</f>
        <v>0</v>
      </c>
      <c r="J617" s="156">
        <f>+BaseV!T620</f>
        <v>0</v>
      </c>
      <c r="K617" s="36">
        <f t="shared" si="9"/>
        <v>0</v>
      </c>
      <c r="L617" s="51">
        <f>+BaseV!E620</f>
        <v>0</v>
      </c>
      <c r="M617" s="20"/>
      <c r="N617" s="20" t="s">
        <v>63</v>
      </c>
      <c r="O617" s="49">
        <v>900247589</v>
      </c>
      <c r="P617" s="22"/>
      <c r="Q617" s="23">
        <f>+BaseV!V620</f>
        <v>0</v>
      </c>
      <c r="R617" s="44" t="s">
        <v>64</v>
      </c>
      <c r="S617" s="25"/>
      <c r="T617" s="20" t="s">
        <v>63</v>
      </c>
      <c r="U617" s="26" t="s">
        <v>65</v>
      </c>
      <c r="V617" s="133">
        <f>+BaseV!K620</f>
        <v>0</v>
      </c>
      <c r="W617" s="31">
        <f>+BaseV!R620</f>
        <v>0</v>
      </c>
      <c r="X617" s="10">
        <v>1</v>
      </c>
      <c r="AB617" s="10">
        <f>+BaseV!P620</f>
        <v>0</v>
      </c>
    </row>
    <row r="618" spans="1:28" x14ac:dyDescent="0.2">
      <c r="A618" s="28">
        <f>+BaseV!C621</f>
        <v>0</v>
      </c>
      <c r="B618" s="28">
        <f>+BaseV!Q621</f>
        <v>0</v>
      </c>
      <c r="C618" s="21"/>
      <c r="D618" s="21"/>
      <c r="E618" s="28">
        <f>+BaseV!F621</f>
        <v>0</v>
      </c>
      <c r="F618" s="50">
        <f>+BaseV!G621</f>
        <v>0</v>
      </c>
      <c r="G618" s="28">
        <f>+BaseV!I621</f>
        <v>0</v>
      </c>
      <c r="H618" s="51">
        <f>+BaseV!O621</f>
        <v>0</v>
      </c>
      <c r="I618" s="156">
        <f>+BaseV!S621</f>
        <v>0</v>
      </c>
      <c r="J618" s="156">
        <f>+BaseV!T621</f>
        <v>0</v>
      </c>
      <c r="K618" s="36">
        <f t="shared" si="9"/>
        <v>0</v>
      </c>
      <c r="L618" s="51">
        <f>+BaseV!E621</f>
        <v>0</v>
      </c>
      <c r="M618" s="20"/>
      <c r="N618" s="20" t="s">
        <v>63</v>
      </c>
      <c r="O618" s="49">
        <v>900247589</v>
      </c>
      <c r="P618" s="22"/>
      <c r="Q618" s="23">
        <f>+BaseV!V621</f>
        <v>0</v>
      </c>
      <c r="R618" s="44" t="s">
        <v>64</v>
      </c>
      <c r="S618" s="25"/>
      <c r="T618" s="20" t="s">
        <v>63</v>
      </c>
      <c r="U618" s="26" t="s">
        <v>65</v>
      </c>
      <c r="V618" s="133">
        <f>+BaseV!K621</f>
        <v>0</v>
      </c>
      <c r="W618" s="31">
        <f>+BaseV!R621</f>
        <v>0</v>
      </c>
      <c r="X618" s="10">
        <v>1</v>
      </c>
      <c r="AB618" s="10">
        <f>+BaseV!P621</f>
        <v>0</v>
      </c>
    </row>
    <row r="619" spans="1:28" x14ac:dyDescent="0.2">
      <c r="A619" s="28">
        <f>+BaseV!C622</f>
        <v>0</v>
      </c>
      <c r="B619" s="28">
        <f>+BaseV!Q622</f>
        <v>0</v>
      </c>
      <c r="C619" s="21"/>
      <c r="D619" s="21"/>
      <c r="E619" s="28">
        <f>+BaseV!F622</f>
        <v>0</v>
      </c>
      <c r="F619" s="50">
        <f>+BaseV!G622</f>
        <v>0</v>
      </c>
      <c r="G619" s="28">
        <f>+BaseV!I622</f>
        <v>0</v>
      </c>
      <c r="H619" s="51">
        <f>+BaseV!O622</f>
        <v>0</v>
      </c>
      <c r="I619" s="156">
        <f>+BaseV!S622</f>
        <v>0</v>
      </c>
      <c r="J619" s="156">
        <f>+BaseV!T622</f>
        <v>0</v>
      </c>
      <c r="K619" s="36">
        <f t="shared" si="9"/>
        <v>0</v>
      </c>
      <c r="L619" s="51">
        <f>+BaseV!E622</f>
        <v>0</v>
      </c>
      <c r="M619" s="20"/>
      <c r="N619" s="20" t="s">
        <v>63</v>
      </c>
      <c r="O619" s="49">
        <v>900247589</v>
      </c>
      <c r="P619" s="22"/>
      <c r="Q619" s="23">
        <f>+BaseV!V622</f>
        <v>0</v>
      </c>
      <c r="R619" s="44" t="s">
        <v>64</v>
      </c>
      <c r="S619" s="25"/>
      <c r="T619" s="20" t="s">
        <v>63</v>
      </c>
      <c r="U619" s="26" t="s">
        <v>65</v>
      </c>
      <c r="V619" s="133">
        <f>+BaseV!K622</f>
        <v>0</v>
      </c>
      <c r="W619" s="31">
        <f>+BaseV!R622</f>
        <v>0</v>
      </c>
      <c r="X619" s="10">
        <v>1</v>
      </c>
      <c r="AB619" s="10">
        <f>+BaseV!P622</f>
        <v>0</v>
      </c>
    </row>
    <row r="620" spans="1:28" x14ac:dyDescent="0.2">
      <c r="A620" s="28">
        <f>+BaseV!C623</f>
        <v>0</v>
      </c>
      <c r="B620" s="28">
        <f>+BaseV!Q623</f>
        <v>0</v>
      </c>
      <c r="C620" s="21"/>
      <c r="D620" s="21"/>
      <c r="E620" s="28">
        <f>+BaseV!F623</f>
        <v>0</v>
      </c>
      <c r="F620" s="50">
        <f>+BaseV!G623</f>
        <v>0</v>
      </c>
      <c r="G620" s="28">
        <f>+BaseV!I623</f>
        <v>0</v>
      </c>
      <c r="H620" s="51">
        <f>+BaseV!O623</f>
        <v>0</v>
      </c>
      <c r="I620" s="156">
        <f>+BaseV!S623</f>
        <v>0</v>
      </c>
      <c r="J620" s="156">
        <f>+BaseV!T623</f>
        <v>0</v>
      </c>
      <c r="K620" s="36">
        <f t="shared" si="9"/>
        <v>0</v>
      </c>
      <c r="L620" s="51">
        <f>+BaseV!E623</f>
        <v>0</v>
      </c>
      <c r="M620" s="20"/>
      <c r="N620" s="20" t="s">
        <v>63</v>
      </c>
      <c r="O620" s="49">
        <v>900247589</v>
      </c>
      <c r="P620" s="22"/>
      <c r="Q620" s="23">
        <f>+BaseV!V623</f>
        <v>0</v>
      </c>
      <c r="R620" s="44" t="s">
        <v>64</v>
      </c>
      <c r="S620" s="25"/>
      <c r="T620" s="20" t="s">
        <v>63</v>
      </c>
      <c r="U620" s="26" t="s">
        <v>65</v>
      </c>
      <c r="V620" s="133">
        <f>+BaseV!K623</f>
        <v>0</v>
      </c>
      <c r="W620" s="31">
        <f>+BaseV!R623</f>
        <v>0</v>
      </c>
      <c r="X620" s="10">
        <v>1</v>
      </c>
      <c r="AB620" s="10">
        <f>+BaseV!P623</f>
        <v>0</v>
      </c>
    </row>
    <row r="621" spans="1:28" x14ac:dyDescent="0.2">
      <c r="A621" s="28">
        <f>+BaseV!C624</f>
        <v>0</v>
      </c>
      <c r="B621" s="28">
        <f>+BaseV!Q624</f>
        <v>0</v>
      </c>
      <c r="C621" s="21"/>
      <c r="D621" s="21"/>
      <c r="E621" s="28">
        <f>+BaseV!F624</f>
        <v>0</v>
      </c>
      <c r="F621" s="50">
        <f>+BaseV!G624</f>
        <v>0</v>
      </c>
      <c r="G621" s="28">
        <f>+BaseV!I624</f>
        <v>0</v>
      </c>
      <c r="H621" s="51">
        <f>+BaseV!O624</f>
        <v>0</v>
      </c>
      <c r="I621" s="156">
        <f>+BaseV!S624</f>
        <v>0</v>
      </c>
      <c r="J621" s="156">
        <f>+BaseV!T624</f>
        <v>0</v>
      </c>
      <c r="K621" s="36">
        <f t="shared" si="9"/>
        <v>0</v>
      </c>
      <c r="L621" s="51">
        <f>+BaseV!E624</f>
        <v>0</v>
      </c>
      <c r="M621" s="20"/>
      <c r="N621" s="20" t="s">
        <v>63</v>
      </c>
      <c r="O621" s="49">
        <v>900247589</v>
      </c>
      <c r="P621" s="22"/>
      <c r="Q621" s="23">
        <f>+BaseV!V624</f>
        <v>0</v>
      </c>
      <c r="R621" s="44" t="s">
        <v>64</v>
      </c>
      <c r="S621" s="25"/>
      <c r="T621" s="20" t="s">
        <v>63</v>
      </c>
      <c r="U621" s="26" t="s">
        <v>65</v>
      </c>
      <c r="V621" s="133">
        <f>+BaseV!K624</f>
        <v>0</v>
      </c>
      <c r="W621" s="31">
        <f>+BaseV!R624</f>
        <v>0</v>
      </c>
      <c r="X621" s="10">
        <v>1</v>
      </c>
      <c r="AB621" s="10">
        <f>+BaseV!P624</f>
        <v>0</v>
      </c>
    </row>
    <row r="622" spans="1:28" x14ac:dyDescent="0.2">
      <c r="A622" s="28">
        <f>+BaseV!C625</f>
        <v>0</v>
      </c>
      <c r="B622" s="28">
        <f>+BaseV!Q625</f>
        <v>0</v>
      </c>
      <c r="C622" s="21"/>
      <c r="D622" s="21"/>
      <c r="E622" s="28">
        <f>+BaseV!F625</f>
        <v>0</v>
      </c>
      <c r="F622" s="50">
        <f>+BaseV!G625</f>
        <v>0</v>
      </c>
      <c r="G622" s="28">
        <f>+BaseV!I625</f>
        <v>0</v>
      </c>
      <c r="H622" s="51">
        <f>+BaseV!O625</f>
        <v>0</v>
      </c>
      <c r="I622" s="156">
        <f>+BaseV!S625</f>
        <v>0</v>
      </c>
      <c r="J622" s="156">
        <f>+BaseV!T625</f>
        <v>0</v>
      </c>
      <c r="K622" s="36">
        <f t="shared" si="9"/>
        <v>0</v>
      </c>
      <c r="L622" s="51">
        <f>+BaseV!E625</f>
        <v>0</v>
      </c>
      <c r="M622" s="20"/>
      <c r="N622" s="20" t="s">
        <v>63</v>
      </c>
      <c r="O622" s="49">
        <v>900247589</v>
      </c>
      <c r="P622" s="22"/>
      <c r="Q622" s="23">
        <f>+BaseV!V625</f>
        <v>0</v>
      </c>
      <c r="R622" s="44" t="s">
        <v>64</v>
      </c>
      <c r="S622" s="25"/>
      <c r="T622" s="20" t="s">
        <v>63</v>
      </c>
      <c r="U622" s="26" t="s">
        <v>65</v>
      </c>
      <c r="V622" s="133">
        <f>+BaseV!K625</f>
        <v>0</v>
      </c>
      <c r="W622" s="31">
        <f>+BaseV!R625</f>
        <v>0</v>
      </c>
      <c r="X622" s="10">
        <v>1</v>
      </c>
      <c r="AB622" s="10">
        <f>+BaseV!P625</f>
        <v>0</v>
      </c>
    </row>
    <row r="623" spans="1:28" x14ac:dyDescent="0.2">
      <c r="A623" s="28">
        <f>+BaseV!C626</f>
        <v>0</v>
      </c>
      <c r="B623" s="28">
        <f>+BaseV!Q626</f>
        <v>0</v>
      </c>
      <c r="C623" s="21"/>
      <c r="D623" s="21"/>
      <c r="E623" s="28">
        <f>+BaseV!F626</f>
        <v>0</v>
      </c>
      <c r="F623" s="50">
        <f>+BaseV!G626</f>
        <v>0</v>
      </c>
      <c r="G623" s="28">
        <f>+BaseV!I626</f>
        <v>0</v>
      </c>
      <c r="H623" s="51">
        <f>+BaseV!O626</f>
        <v>0</v>
      </c>
      <c r="I623" s="156">
        <f>+BaseV!S626</f>
        <v>0</v>
      </c>
      <c r="J623" s="156">
        <f>+BaseV!T626</f>
        <v>0</v>
      </c>
      <c r="K623" s="36">
        <f t="shared" si="9"/>
        <v>0</v>
      </c>
      <c r="L623" s="51">
        <f>+BaseV!E626</f>
        <v>0</v>
      </c>
      <c r="M623" s="20"/>
      <c r="N623" s="20" t="s">
        <v>63</v>
      </c>
      <c r="O623" s="49">
        <v>900247589</v>
      </c>
      <c r="P623" s="22"/>
      <c r="Q623" s="23">
        <f>+BaseV!V626</f>
        <v>0</v>
      </c>
      <c r="R623" s="44" t="s">
        <v>64</v>
      </c>
      <c r="S623" s="25"/>
      <c r="T623" s="20" t="s">
        <v>63</v>
      </c>
      <c r="U623" s="26" t="s">
        <v>65</v>
      </c>
      <c r="V623" s="133">
        <f>+BaseV!K626</f>
        <v>0</v>
      </c>
      <c r="W623" s="31">
        <f>+BaseV!R626</f>
        <v>0</v>
      </c>
      <c r="X623" s="10">
        <v>1</v>
      </c>
      <c r="AB623" s="10">
        <f>+BaseV!P626</f>
        <v>0</v>
      </c>
    </row>
    <row r="624" spans="1:28" x14ac:dyDescent="0.2">
      <c r="A624" s="28">
        <f>+BaseV!C627</f>
        <v>0</v>
      </c>
      <c r="B624" s="28">
        <f>+BaseV!Q627</f>
        <v>0</v>
      </c>
      <c r="C624" s="21"/>
      <c r="D624" s="21"/>
      <c r="E624" s="28">
        <f>+BaseV!F627</f>
        <v>0</v>
      </c>
      <c r="F624" s="50">
        <f>+BaseV!G627</f>
        <v>0</v>
      </c>
      <c r="G624" s="28">
        <f>+BaseV!I627</f>
        <v>0</v>
      </c>
      <c r="H624" s="51">
        <f>+BaseV!O627</f>
        <v>0</v>
      </c>
      <c r="I624" s="156">
        <f>+BaseV!S627</f>
        <v>0</v>
      </c>
      <c r="J624" s="156">
        <f>+BaseV!T627</f>
        <v>0</v>
      </c>
      <c r="K624" s="36">
        <f t="shared" si="9"/>
        <v>0</v>
      </c>
      <c r="L624" s="51">
        <f>+BaseV!E627</f>
        <v>0</v>
      </c>
      <c r="M624" s="20"/>
      <c r="N624" s="20" t="s">
        <v>63</v>
      </c>
      <c r="O624" s="49">
        <v>900247589</v>
      </c>
      <c r="P624" s="22"/>
      <c r="Q624" s="23">
        <f>+BaseV!V627</f>
        <v>0</v>
      </c>
      <c r="R624" s="44" t="s">
        <v>64</v>
      </c>
      <c r="S624" s="25"/>
      <c r="T624" s="20" t="s">
        <v>63</v>
      </c>
      <c r="U624" s="26" t="s">
        <v>65</v>
      </c>
      <c r="V624" s="133">
        <f>+BaseV!K627</f>
        <v>0</v>
      </c>
      <c r="W624" s="31">
        <f>+BaseV!R627</f>
        <v>0</v>
      </c>
      <c r="X624" s="10">
        <v>1</v>
      </c>
      <c r="AB624" s="10">
        <f>+BaseV!P627</f>
        <v>0</v>
      </c>
    </row>
    <row r="625" spans="1:28" x14ac:dyDescent="0.2">
      <c r="A625" s="28">
        <f>+BaseV!C628</f>
        <v>0</v>
      </c>
      <c r="B625" s="28">
        <f>+BaseV!Q628</f>
        <v>0</v>
      </c>
      <c r="C625" s="21"/>
      <c r="D625" s="21"/>
      <c r="E625" s="28">
        <f>+BaseV!F628</f>
        <v>0</v>
      </c>
      <c r="F625" s="50">
        <f>+BaseV!G628</f>
        <v>0</v>
      </c>
      <c r="G625" s="28">
        <f>+BaseV!I628</f>
        <v>0</v>
      </c>
      <c r="H625" s="51">
        <f>+BaseV!O628</f>
        <v>0</v>
      </c>
      <c r="I625" s="156">
        <f>+BaseV!S628</f>
        <v>0</v>
      </c>
      <c r="J625" s="156">
        <f>+BaseV!T628</f>
        <v>0</v>
      </c>
      <c r="K625" s="36">
        <f t="shared" si="9"/>
        <v>0</v>
      </c>
      <c r="L625" s="51">
        <f>+BaseV!E628</f>
        <v>0</v>
      </c>
      <c r="M625" s="20"/>
      <c r="N625" s="20" t="s">
        <v>63</v>
      </c>
      <c r="O625" s="49">
        <v>900247589</v>
      </c>
      <c r="P625" s="22"/>
      <c r="Q625" s="23">
        <f>+BaseV!V628</f>
        <v>0</v>
      </c>
      <c r="R625" s="44" t="s">
        <v>64</v>
      </c>
      <c r="S625" s="25"/>
      <c r="T625" s="20" t="s">
        <v>63</v>
      </c>
      <c r="U625" s="26" t="s">
        <v>65</v>
      </c>
      <c r="V625" s="133">
        <f>+BaseV!K628</f>
        <v>0</v>
      </c>
      <c r="W625" s="31">
        <f>+BaseV!R628</f>
        <v>0</v>
      </c>
      <c r="X625" s="10">
        <v>1</v>
      </c>
      <c r="AB625" s="10">
        <f>+BaseV!P628</f>
        <v>0</v>
      </c>
    </row>
    <row r="626" spans="1:28" x14ac:dyDescent="0.2">
      <c r="A626" s="28">
        <f>+BaseV!C629</f>
        <v>0</v>
      </c>
      <c r="B626" s="28">
        <f>+BaseV!Q629</f>
        <v>0</v>
      </c>
      <c r="C626" s="21"/>
      <c r="D626" s="21"/>
      <c r="E626" s="28">
        <f>+BaseV!F629</f>
        <v>0</v>
      </c>
      <c r="F626" s="50">
        <f>+BaseV!G629</f>
        <v>0</v>
      </c>
      <c r="G626" s="28">
        <f>+BaseV!I629</f>
        <v>0</v>
      </c>
      <c r="H626" s="51">
        <f>+BaseV!O629</f>
        <v>0</v>
      </c>
      <c r="I626" s="156">
        <f>+BaseV!S629</f>
        <v>0</v>
      </c>
      <c r="J626" s="156">
        <f>+BaseV!T629</f>
        <v>0</v>
      </c>
      <c r="K626" s="36">
        <f t="shared" si="9"/>
        <v>0</v>
      </c>
      <c r="L626" s="51">
        <f>+BaseV!E629</f>
        <v>0</v>
      </c>
      <c r="M626" s="20"/>
      <c r="N626" s="20" t="s">
        <v>63</v>
      </c>
      <c r="O626" s="49">
        <v>900247589</v>
      </c>
      <c r="P626" s="22"/>
      <c r="Q626" s="23">
        <f>+BaseV!V629</f>
        <v>0</v>
      </c>
      <c r="R626" s="44" t="s">
        <v>64</v>
      </c>
      <c r="S626" s="25"/>
      <c r="T626" s="20" t="s">
        <v>63</v>
      </c>
      <c r="U626" s="26" t="s">
        <v>65</v>
      </c>
      <c r="V626" s="133">
        <f>+BaseV!K629</f>
        <v>0</v>
      </c>
      <c r="W626" s="31">
        <f>+BaseV!R629</f>
        <v>0</v>
      </c>
      <c r="X626" s="10">
        <v>1</v>
      </c>
      <c r="AB626" s="10">
        <f>+BaseV!P629</f>
        <v>0</v>
      </c>
    </row>
    <row r="627" spans="1:28" x14ac:dyDescent="0.2">
      <c r="A627" s="28">
        <f>+BaseV!C630</f>
        <v>0</v>
      </c>
      <c r="B627" s="28">
        <f>+BaseV!Q630</f>
        <v>0</v>
      </c>
      <c r="C627" s="21"/>
      <c r="D627" s="21"/>
      <c r="E627" s="28">
        <f>+BaseV!F630</f>
        <v>0</v>
      </c>
      <c r="F627" s="50">
        <f>+BaseV!G630</f>
        <v>0</v>
      </c>
      <c r="G627" s="28">
        <f>+BaseV!I630</f>
        <v>0</v>
      </c>
      <c r="H627" s="51">
        <f>+BaseV!O630</f>
        <v>0</v>
      </c>
      <c r="I627" s="156">
        <f>+BaseV!S630</f>
        <v>0</v>
      </c>
      <c r="J627" s="156">
        <f>+BaseV!T630</f>
        <v>0</v>
      </c>
      <c r="K627" s="36">
        <f t="shared" si="9"/>
        <v>0</v>
      </c>
      <c r="L627" s="51">
        <f>+BaseV!E630</f>
        <v>0</v>
      </c>
      <c r="M627" s="20"/>
      <c r="N627" s="20" t="s">
        <v>63</v>
      </c>
      <c r="O627" s="49">
        <v>900247589</v>
      </c>
      <c r="P627" s="22"/>
      <c r="Q627" s="23">
        <f>+BaseV!V630</f>
        <v>0</v>
      </c>
      <c r="R627" s="44" t="s">
        <v>64</v>
      </c>
      <c r="S627" s="25"/>
      <c r="T627" s="20" t="s">
        <v>63</v>
      </c>
      <c r="U627" s="26" t="s">
        <v>65</v>
      </c>
      <c r="V627" s="133">
        <f>+BaseV!K630</f>
        <v>0</v>
      </c>
      <c r="W627" s="31">
        <f>+BaseV!R630</f>
        <v>0</v>
      </c>
      <c r="X627" s="10">
        <v>1</v>
      </c>
      <c r="AB627" s="10">
        <f>+BaseV!P630</f>
        <v>0</v>
      </c>
    </row>
    <row r="628" spans="1:28" x14ac:dyDescent="0.2">
      <c r="A628" s="28">
        <f>+BaseV!C631</f>
        <v>0</v>
      </c>
      <c r="B628" s="28">
        <f>+BaseV!Q631</f>
        <v>0</v>
      </c>
      <c r="C628" s="21"/>
      <c r="D628" s="21"/>
      <c r="E628" s="28">
        <f>+BaseV!F631</f>
        <v>0</v>
      </c>
      <c r="F628" s="50">
        <f>+BaseV!G631</f>
        <v>0</v>
      </c>
      <c r="G628" s="28">
        <f>+BaseV!I631</f>
        <v>0</v>
      </c>
      <c r="H628" s="51">
        <f>+BaseV!O631</f>
        <v>0</v>
      </c>
      <c r="I628" s="156">
        <f>+BaseV!S631</f>
        <v>0</v>
      </c>
      <c r="J628" s="156">
        <f>+BaseV!T631</f>
        <v>0</v>
      </c>
      <c r="K628" s="36">
        <f t="shared" si="9"/>
        <v>0</v>
      </c>
      <c r="L628" s="51">
        <f>+BaseV!E631</f>
        <v>0</v>
      </c>
      <c r="M628" s="20"/>
      <c r="N628" s="20" t="s">
        <v>63</v>
      </c>
      <c r="O628" s="49">
        <v>900247589</v>
      </c>
      <c r="P628" s="22"/>
      <c r="Q628" s="23">
        <f>+BaseV!V631</f>
        <v>0</v>
      </c>
      <c r="R628" s="44" t="s">
        <v>64</v>
      </c>
      <c r="S628" s="25"/>
      <c r="T628" s="20" t="s">
        <v>63</v>
      </c>
      <c r="U628" s="26" t="s">
        <v>65</v>
      </c>
      <c r="V628" s="133">
        <f>+BaseV!K631</f>
        <v>0</v>
      </c>
      <c r="W628" s="31">
        <f>+BaseV!R631</f>
        <v>0</v>
      </c>
      <c r="X628" s="10">
        <v>1</v>
      </c>
      <c r="AB628" s="10">
        <f>+BaseV!P631</f>
        <v>0</v>
      </c>
    </row>
    <row r="629" spans="1:28" x14ac:dyDescent="0.2">
      <c r="A629" s="28">
        <f>+BaseV!C632</f>
        <v>0</v>
      </c>
      <c r="B629" s="28">
        <f>+BaseV!Q632</f>
        <v>0</v>
      </c>
      <c r="C629" s="21"/>
      <c r="D629" s="21"/>
      <c r="E629" s="28">
        <f>+BaseV!F632</f>
        <v>0</v>
      </c>
      <c r="F629" s="50">
        <f>+BaseV!G632</f>
        <v>0</v>
      </c>
      <c r="G629" s="28">
        <f>+BaseV!I632</f>
        <v>0</v>
      </c>
      <c r="H629" s="51">
        <f>+BaseV!O632</f>
        <v>0</v>
      </c>
      <c r="I629" s="156">
        <f>+BaseV!S632</f>
        <v>0</v>
      </c>
      <c r="J629" s="156">
        <f>+BaseV!T632</f>
        <v>0</v>
      </c>
      <c r="K629" s="36">
        <f t="shared" si="9"/>
        <v>0</v>
      </c>
      <c r="L629" s="51">
        <f>+BaseV!E632</f>
        <v>0</v>
      </c>
      <c r="M629" s="20"/>
      <c r="N629" s="20" t="s">
        <v>63</v>
      </c>
      <c r="O629" s="49">
        <v>900247589</v>
      </c>
      <c r="P629" s="22"/>
      <c r="Q629" s="23">
        <f>+BaseV!V632</f>
        <v>0</v>
      </c>
      <c r="R629" s="44" t="s">
        <v>64</v>
      </c>
      <c r="S629" s="25"/>
      <c r="T629" s="20" t="s">
        <v>63</v>
      </c>
      <c r="U629" s="26" t="s">
        <v>65</v>
      </c>
      <c r="V629" s="133">
        <f>+BaseV!K632</f>
        <v>0</v>
      </c>
      <c r="W629" s="31">
        <f>+BaseV!R632</f>
        <v>0</v>
      </c>
      <c r="X629" s="10">
        <v>1</v>
      </c>
      <c r="AB629" s="10">
        <f>+BaseV!P632</f>
        <v>0</v>
      </c>
    </row>
    <row r="630" spans="1:28" x14ac:dyDescent="0.2">
      <c r="A630" s="28">
        <f>+BaseV!C633</f>
        <v>0</v>
      </c>
      <c r="B630" s="28">
        <f>+BaseV!Q633</f>
        <v>0</v>
      </c>
      <c r="C630" s="21"/>
      <c r="D630" s="21"/>
      <c r="E630" s="28">
        <f>+BaseV!F633</f>
        <v>0</v>
      </c>
      <c r="F630" s="50">
        <f>+BaseV!G633</f>
        <v>0</v>
      </c>
      <c r="G630" s="28">
        <f>+BaseV!I633</f>
        <v>0</v>
      </c>
      <c r="H630" s="51">
        <f>+BaseV!O633</f>
        <v>0</v>
      </c>
      <c r="I630" s="156">
        <f>+BaseV!S633</f>
        <v>0</v>
      </c>
      <c r="J630" s="156">
        <f>+BaseV!T633</f>
        <v>0</v>
      </c>
      <c r="K630" s="36">
        <f t="shared" si="9"/>
        <v>0</v>
      </c>
      <c r="L630" s="51">
        <f>+BaseV!E633</f>
        <v>0</v>
      </c>
      <c r="M630" s="20"/>
      <c r="N630" s="20" t="s">
        <v>63</v>
      </c>
      <c r="O630" s="49">
        <v>900247589</v>
      </c>
      <c r="P630" s="22"/>
      <c r="Q630" s="23">
        <f>+BaseV!V633</f>
        <v>0</v>
      </c>
      <c r="R630" s="44" t="s">
        <v>64</v>
      </c>
      <c r="S630" s="25"/>
      <c r="T630" s="20" t="s">
        <v>63</v>
      </c>
      <c r="U630" s="26" t="s">
        <v>65</v>
      </c>
      <c r="V630" s="133">
        <f>+BaseV!K633</f>
        <v>0</v>
      </c>
      <c r="W630" s="31">
        <f>+BaseV!R633</f>
        <v>0</v>
      </c>
      <c r="X630" s="10">
        <v>1</v>
      </c>
      <c r="AB630" s="10">
        <f>+BaseV!P633</f>
        <v>0</v>
      </c>
    </row>
    <row r="631" spans="1:28" x14ac:dyDescent="0.2">
      <c r="A631" s="28">
        <f>+BaseV!C634</f>
        <v>0</v>
      </c>
      <c r="B631" s="28">
        <f>+BaseV!Q634</f>
        <v>0</v>
      </c>
      <c r="C631" s="21"/>
      <c r="D631" s="21"/>
      <c r="E631" s="28">
        <f>+BaseV!F634</f>
        <v>0</v>
      </c>
      <c r="F631" s="50">
        <f>+BaseV!G634</f>
        <v>0</v>
      </c>
      <c r="G631" s="28">
        <f>+BaseV!I634</f>
        <v>0</v>
      </c>
      <c r="H631" s="51">
        <f>+BaseV!O634</f>
        <v>0</v>
      </c>
      <c r="I631" s="156">
        <f>+BaseV!S634</f>
        <v>0</v>
      </c>
      <c r="J631" s="156">
        <f>+BaseV!T634</f>
        <v>0</v>
      </c>
      <c r="K631" s="36">
        <f t="shared" si="9"/>
        <v>0</v>
      </c>
      <c r="L631" s="51">
        <f>+BaseV!E634</f>
        <v>0</v>
      </c>
      <c r="M631" s="20"/>
      <c r="N631" s="20" t="s">
        <v>63</v>
      </c>
      <c r="O631" s="49">
        <v>900247589</v>
      </c>
      <c r="P631" s="22"/>
      <c r="Q631" s="23">
        <f>+BaseV!V634</f>
        <v>0</v>
      </c>
      <c r="R631" s="44" t="s">
        <v>64</v>
      </c>
      <c r="S631" s="25"/>
      <c r="T631" s="20" t="s">
        <v>63</v>
      </c>
      <c r="U631" s="26" t="s">
        <v>65</v>
      </c>
      <c r="V631" s="133">
        <f>+BaseV!K634</f>
        <v>0</v>
      </c>
      <c r="W631" s="31">
        <f>+BaseV!R634</f>
        <v>0</v>
      </c>
      <c r="X631" s="10">
        <v>1</v>
      </c>
      <c r="AB631" s="10">
        <f>+BaseV!P634</f>
        <v>0</v>
      </c>
    </row>
    <row r="632" spans="1:28" x14ac:dyDescent="0.2">
      <c r="A632" s="28">
        <f>+BaseV!C635</f>
        <v>0</v>
      </c>
      <c r="B632" s="28">
        <f>+BaseV!Q635</f>
        <v>0</v>
      </c>
      <c r="C632" s="21"/>
      <c r="D632" s="21"/>
      <c r="E632" s="28">
        <f>+BaseV!F635</f>
        <v>0</v>
      </c>
      <c r="F632" s="50">
        <f>+BaseV!G635</f>
        <v>0</v>
      </c>
      <c r="G632" s="28">
        <f>+BaseV!I635</f>
        <v>0</v>
      </c>
      <c r="H632" s="51">
        <f>+BaseV!O635</f>
        <v>0</v>
      </c>
      <c r="I632" s="156">
        <f>+BaseV!S635</f>
        <v>0</v>
      </c>
      <c r="J632" s="156">
        <f>+BaseV!T635</f>
        <v>0</v>
      </c>
      <c r="K632" s="36">
        <f t="shared" si="9"/>
        <v>0</v>
      </c>
      <c r="L632" s="51">
        <f>+BaseV!E635</f>
        <v>0</v>
      </c>
      <c r="M632" s="20"/>
      <c r="N632" s="20" t="s">
        <v>63</v>
      </c>
      <c r="O632" s="49">
        <v>900247589</v>
      </c>
      <c r="P632" s="22"/>
      <c r="Q632" s="23">
        <f>+BaseV!V635</f>
        <v>0</v>
      </c>
      <c r="R632" s="44" t="s">
        <v>64</v>
      </c>
      <c r="S632" s="25"/>
      <c r="T632" s="20" t="s">
        <v>63</v>
      </c>
      <c r="U632" s="26" t="s">
        <v>65</v>
      </c>
      <c r="V632" s="133">
        <f>+BaseV!K635</f>
        <v>0</v>
      </c>
      <c r="W632" s="31">
        <f>+BaseV!R635</f>
        <v>0</v>
      </c>
      <c r="X632" s="10">
        <v>1</v>
      </c>
      <c r="AB632" s="10">
        <f>+BaseV!P635</f>
        <v>0</v>
      </c>
    </row>
    <row r="633" spans="1:28" x14ac:dyDescent="0.2">
      <c r="A633" s="28">
        <f>+BaseV!C636</f>
        <v>0</v>
      </c>
      <c r="B633" s="28">
        <f>+BaseV!Q636</f>
        <v>0</v>
      </c>
      <c r="C633" s="21"/>
      <c r="D633" s="21"/>
      <c r="E633" s="28">
        <f>+BaseV!F636</f>
        <v>0</v>
      </c>
      <c r="F633" s="50">
        <f>+BaseV!G636</f>
        <v>0</v>
      </c>
      <c r="G633" s="28">
        <f>+BaseV!I636</f>
        <v>0</v>
      </c>
      <c r="H633" s="51">
        <f>+BaseV!O636</f>
        <v>0</v>
      </c>
      <c r="I633" s="156">
        <f>+BaseV!S636</f>
        <v>0</v>
      </c>
      <c r="J633" s="156">
        <f>+BaseV!T636</f>
        <v>0</v>
      </c>
      <c r="K633" s="36">
        <f t="shared" si="9"/>
        <v>0</v>
      </c>
      <c r="L633" s="51">
        <f>+BaseV!E636</f>
        <v>0</v>
      </c>
      <c r="M633" s="20"/>
      <c r="N633" s="20" t="s">
        <v>63</v>
      </c>
      <c r="O633" s="49">
        <v>900247589</v>
      </c>
      <c r="P633" s="22"/>
      <c r="Q633" s="23">
        <f>+BaseV!V636</f>
        <v>0</v>
      </c>
      <c r="R633" s="44" t="s">
        <v>64</v>
      </c>
      <c r="S633" s="25"/>
      <c r="T633" s="20" t="s">
        <v>63</v>
      </c>
      <c r="U633" s="26" t="s">
        <v>65</v>
      </c>
      <c r="V633" s="133">
        <f>+BaseV!K636</f>
        <v>0</v>
      </c>
      <c r="W633" s="31">
        <f>+BaseV!R636</f>
        <v>0</v>
      </c>
      <c r="X633" s="10">
        <v>1</v>
      </c>
      <c r="AB633" s="10">
        <f>+BaseV!P636</f>
        <v>0</v>
      </c>
    </row>
    <row r="634" spans="1:28" x14ac:dyDescent="0.2">
      <c r="A634" s="28">
        <f>+BaseV!C637</f>
        <v>0</v>
      </c>
      <c r="B634" s="28">
        <f>+BaseV!Q637</f>
        <v>0</v>
      </c>
      <c r="C634" s="21"/>
      <c r="D634" s="21"/>
      <c r="E634" s="28">
        <f>+BaseV!F637</f>
        <v>0</v>
      </c>
      <c r="F634" s="50">
        <f>+BaseV!G637</f>
        <v>0</v>
      </c>
      <c r="G634" s="28">
        <f>+BaseV!I637</f>
        <v>0</v>
      </c>
      <c r="H634" s="51">
        <f>+BaseV!O637</f>
        <v>0</v>
      </c>
      <c r="I634" s="156">
        <f>+BaseV!S637</f>
        <v>0</v>
      </c>
      <c r="J634" s="156">
        <f>+BaseV!T637</f>
        <v>0</v>
      </c>
      <c r="K634" s="36">
        <f t="shared" si="9"/>
        <v>0</v>
      </c>
      <c r="L634" s="51">
        <f>+BaseV!E637</f>
        <v>0</v>
      </c>
      <c r="M634" s="20"/>
      <c r="N634" s="20" t="s">
        <v>63</v>
      </c>
      <c r="O634" s="49">
        <v>900247589</v>
      </c>
      <c r="P634" s="22"/>
      <c r="Q634" s="23">
        <f>+BaseV!V637</f>
        <v>0</v>
      </c>
      <c r="R634" s="44" t="s">
        <v>64</v>
      </c>
      <c r="S634" s="25"/>
      <c r="T634" s="20" t="s">
        <v>63</v>
      </c>
      <c r="U634" s="26" t="s">
        <v>65</v>
      </c>
      <c r="V634" s="133">
        <f>+BaseV!K637</f>
        <v>0</v>
      </c>
      <c r="W634" s="31">
        <f>+BaseV!R637</f>
        <v>0</v>
      </c>
      <c r="X634" s="10">
        <v>1</v>
      </c>
      <c r="AB634" s="10">
        <f>+BaseV!P637</f>
        <v>0</v>
      </c>
    </row>
    <row r="635" spans="1:28" x14ac:dyDescent="0.2">
      <c r="A635" s="28">
        <f>+BaseV!C638</f>
        <v>0</v>
      </c>
      <c r="B635" s="28">
        <f>+BaseV!Q638</f>
        <v>0</v>
      </c>
      <c r="C635" s="21"/>
      <c r="D635" s="21"/>
      <c r="E635" s="28">
        <f>+BaseV!F638</f>
        <v>0</v>
      </c>
      <c r="F635" s="50">
        <f>+BaseV!G638</f>
        <v>0</v>
      </c>
      <c r="G635" s="28">
        <f>+BaseV!I638</f>
        <v>0</v>
      </c>
      <c r="H635" s="51">
        <f>+BaseV!O638</f>
        <v>0</v>
      </c>
      <c r="I635" s="156">
        <f>+BaseV!S638</f>
        <v>0</v>
      </c>
      <c r="J635" s="156">
        <f>+BaseV!T638</f>
        <v>0</v>
      </c>
      <c r="K635" s="36">
        <f t="shared" si="9"/>
        <v>0</v>
      </c>
      <c r="L635" s="51">
        <f>+BaseV!E638</f>
        <v>0</v>
      </c>
      <c r="M635" s="20"/>
      <c r="N635" s="20" t="s">
        <v>63</v>
      </c>
      <c r="O635" s="49">
        <v>900247589</v>
      </c>
      <c r="P635" s="22"/>
      <c r="Q635" s="23">
        <f>+BaseV!V638</f>
        <v>0</v>
      </c>
      <c r="R635" s="44" t="s">
        <v>64</v>
      </c>
      <c r="S635" s="25"/>
      <c r="T635" s="20" t="s">
        <v>63</v>
      </c>
      <c r="U635" s="26" t="s">
        <v>65</v>
      </c>
      <c r="V635" s="133">
        <f>+BaseV!K638</f>
        <v>0</v>
      </c>
      <c r="W635" s="31">
        <f>+BaseV!R638</f>
        <v>0</v>
      </c>
      <c r="X635" s="10">
        <v>1</v>
      </c>
      <c r="AB635" s="10">
        <f>+BaseV!P638</f>
        <v>0</v>
      </c>
    </row>
    <row r="636" spans="1:28" x14ac:dyDescent="0.2">
      <c r="A636" s="28">
        <f>+BaseV!C639</f>
        <v>0</v>
      </c>
      <c r="B636" s="28">
        <f>+BaseV!Q639</f>
        <v>0</v>
      </c>
      <c r="C636" s="21"/>
      <c r="D636" s="21"/>
      <c r="E636" s="28">
        <f>+BaseV!F639</f>
        <v>0</v>
      </c>
      <c r="F636" s="50">
        <f>+BaseV!G639</f>
        <v>0</v>
      </c>
      <c r="G636" s="28">
        <f>+BaseV!I639</f>
        <v>0</v>
      </c>
      <c r="H636" s="51">
        <f>+BaseV!O639</f>
        <v>0</v>
      </c>
      <c r="I636" s="156">
        <f>+BaseV!S639</f>
        <v>0</v>
      </c>
      <c r="J636" s="156">
        <f>+BaseV!T639</f>
        <v>0</v>
      </c>
      <c r="K636" s="36">
        <f t="shared" si="9"/>
        <v>0</v>
      </c>
      <c r="L636" s="51">
        <f>+BaseV!E639</f>
        <v>0</v>
      </c>
      <c r="M636" s="20"/>
      <c r="N636" s="20" t="s">
        <v>63</v>
      </c>
      <c r="O636" s="49">
        <v>900247589</v>
      </c>
      <c r="P636" s="22"/>
      <c r="Q636" s="23">
        <f>+BaseV!V639</f>
        <v>0</v>
      </c>
      <c r="R636" s="44" t="s">
        <v>64</v>
      </c>
      <c r="S636" s="25"/>
      <c r="T636" s="20" t="s">
        <v>63</v>
      </c>
      <c r="U636" s="26" t="s">
        <v>65</v>
      </c>
      <c r="V636" s="133">
        <f>+BaseV!K639</f>
        <v>0</v>
      </c>
      <c r="W636" s="31">
        <f>+BaseV!R639</f>
        <v>0</v>
      </c>
      <c r="X636" s="10">
        <v>1</v>
      </c>
      <c r="AB636" s="10">
        <f>+BaseV!P639</f>
        <v>0</v>
      </c>
    </row>
    <row r="637" spans="1:28" x14ac:dyDescent="0.2">
      <c r="A637" s="28">
        <f>+BaseV!C640</f>
        <v>0</v>
      </c>
      <c r="B637" s="28">
        <f>+BaseV!Q640</f>
        <v>0</v>
      </c>
      <c r="C637" s="21"/>
      <c r="D637" s="21"/>
      <c r="E637" s="28">
        <f>+BaseV!F640</f>
        <v>0</v>
      </c>
      <c r="F637" s="50">
        <f>+BaseV!G640</f>
        <v>0</v>
      </c>
      <c r="G637" s="28">
        <f>+BaseV!I640</f>
        <v>0</v>
      </c>
      <c r="H637" s="51">
        <f>+BaseV!O640</f>
        <v>0</v>
      </c>
      <c r="I637" s="156">
        <f>+BaseV!S640</f>
        <v>0</v>
      </c>
      <c r="J637" s="156">
        <f>+BaseV!T640</f>
        <v>0</v>
      </c>
      <c r="K637" s="36">
        <f t="shared" si="9"/>
        <v>0</v>
      </c>
      <c r="L637" s="51">
        <f>+BaseV!E640</f>
        <v>0</v>
      </c>
      <c r="M637" s="20"/>
      <c r="N637" s="20" t="s">
        <v>63</v>
      </c>
      <c r="O637" s="49">
        <v>900247589</v>
      </c>
      <c r="P637" s="22"/>
      <c r="Q637" s="23">
        <f>+BaseV!V640</f>
        <v>0</v>
      </c>
      <c r="R637" s="44" t="s">
        <v>64</v>
      </c>
      <c r="S637" s="25"/>
      <c r="T637" s="20" t="s">
        <v>63</v>
      </c>
      <c r="U637" s="26" t="s">
        <v>65</v>
      </c>
      <c r="V637" s="133">
        <f>+BaseV!K640</f>
        <v>0</v>
      </c>
      <c r="W637" s="31">
        <f>+BaseV!R640</f>
        <v>0</v>
      </c>
      <c r="X637" s="10">
        <v>1</v>
      </c>
      <c r="AB637" s="10">
        <f>+BaseV!P640</f>
        <v>0</v>
      </c>
    </row>
    <row r="638" spans="1:28" x14ac:dyDescent="0.2">
      <c r="A638" s="28">
        <f>+BaseV!C641</f>
        <v>0</v>
      </c>
      <c r="B638" s="28">
        <f>+BaseV!Q641</f>
        <v>0</v>
      </c>
      <c r="C638" s="21"/>
      <c r="D638" s="21"/>
      <c r="E638" s="28">
        <f>+BaseV!F641</f>
        <v>0</v>
      </c>
      <c r="F638" s="50">
        <f>+BaseV!G641</f>
        <v>0</v>
      </c>
      <c r="G638" s="28">
        <f>+BaseV!I641</f>
        <v>0</v>
      </c>
      <c r="H638" s="51">
        <f>+BaseV!O641</f>
        <v>0</v>
      </c>
      <c r="I638" s="156">
        <f>+BaseV!S641</f>
        <v>0</v>
      </c>
      <c r="J638" s="156">
        <f>+BaseV!T641</f>
        <v>0</v>
      </c>
      <c r="K638" s="36">
        <f t="shared" si="9"/>
        <v>0</v>
      </c>
      <c r="L638" s="51">
        <f>+BaseV!E641</f>
        <v>0</v>
      </c>
      <c r="M638" s="20"/>
      <c r="N638" s="20" t="s">
        <v>63</v>
      </c>
      <c r="O638" s="49">
        <v>900247589</v>
      </c>
      <c r="P638" s="22"/>
      <c r="Q638" s="23">
        <f>+BaseV!V641</f>
        <v>0</v>
      </c>
      <c r="R638" s="44" t="s">
        <v>64</v>
      </c>
      <c r="S638" s="25"/>
      <c r="T638" s="20" t="s">
        <v>63</v>
      </c>
      <c r="U638" s="26" t="s">
        <v>65</v>
      </c>
      <c r="V638" s="133">
        <f>+BaseV!K641</f>
        <v>0</v>
      </c>
      <c r="W638" s="31">
        <f>+BaseV!R641</f>
        <v>0</v>
      </c>
      <c r="X638" s="10">
        <v>1</v>
      </c>
      <c r="AB638" s="10">
        <f>+BaseV!P641</f>
        <v>0</v>
      </c>
    </row>
    <row r="639" spans="1:28" x14ac:dyDescent="0.2">
      <c r="A639" s="28">
        <f>+BaseV!C642</f>
        <v>0</v>
      </c>
      <c r="B639" s="28">
        <f>+BaseV!Q642</f>
        <v>0</v>
      </c>
      <c r="C639" s="21"/>
      <c r="D639" s="21"/>
      <c r="E639" s="28">
        <f>+BaseV!F642</f>
        <v>0</v>
      </c>
      <c r="F639" s="50">
        <f>+BaseV!G642</f>
        <v>0</v>
      </c>
      <c r="G639" s="28">
        <f>+BaseV!I642</f>
        <v>0</v>
      </c>
      <c r="H639" s="51">
        <f>+BaseV!O642</f>
        <v>0</v>
      </c>
      <c r="I639" s="156">
        <f>+BaseV!S642</f>
        <v>0</v>
      </c>
      <c r="J639" s="156">
        <f>+BaseV!T642</f>
        <v>0</v>
      </c>
      <c r="K639" s="36">
        <f t="shared" si="9"/>
        <v>0</v>
      </c>
      <c r="L639" s="51">
        <f>+BaseV!E642</f>
        <v>0</v>
      </c>
      <c r="M639" s="20"/>
      <c r="N639" s="20" t="s">
        <v>63</v>
      </c>
      <c r="O639" s="49">
        <v>900247589</v>
      </c>
      <c r="P639" s="22"/>
      <c r="Q639" s="23">
        <f>+BaseV!V642</f>
        <v>0</v>
      </c>
      <c r="R639" s="44" t="s">
        <v>64</v>
      </c>
      <c r="S639" s="25"/>
      <c r="T639" s="20" t="s">
        <v>63</v>
      </c>
      <c r="U639" s="26" t="s">
        <v>65</v>
      </c>
      <c r="V639" s="133">
        <f>+BaseV!K642</f>
        <v>0</v>
      </c>
      <c r="W639" s="31">
        <f>+BaseV!R642</f>
        <v>0</v>
      </c>
      <c r="X639" s="10">
        <v>1</v>
      </c>
      <c r="AB639" s="10">
        <f>+BaseV!P642</f>
        <v>0</v>
      </c>
    </row>
    <row r="640" spans="1:28" x14ac:dyDescent="0.2">
      <c r="A640" s="28">
        <f>+BaseV!C643</f>
        <v>0</v>
      </c>
      <c r="B640" s="28">
        <f>+BaseV!Q643</f>
        <v>0</v>
      </c>
      <c r="C640" s="21"/>
      <c r="D640" s="21"/>
      <c r="E640" s="28">
        <f>+BaseV!F643</f>
        <v>0</v>
      </c>
      <c r="F640" s="50">
        <f>+BaseV!G643</f>
        <v>0</v>
      </c>
      <c r="G640" s="28">
        <f>+BaseV!I643</f>
        <v>0</v>
      </c>
      <c r="H640" s="51">
        <f>+BaseV!O643</f>
        <v>0</v>
      </c>
      <c r="I640" s="156">
        <f>+BaseV!S643</f>
        <v>0</v>
      </c>
      <c r="J640" s="156">
        <f>+BaseV!T643</f>
        <v>0</v>
      </c>
      <c r="K640" s="36">
        <f t="shared" si="9"/>
        <v>0</v>
      </c>
      <c r="L640" s="51">
        <f>+BaseV!E643</f>
        <v>0</v>
      </c>
      <c r="M640" s="20"/>
      <c r="N640" s="20" t="s">
        <v>63</v>
      </c>
      <c r="O640" s="49">
        <v>900247589</v>
      </c>
      <c r="P640" s="22"/>
      <c r="Q640" s="23">
        <f>+BaseV!V643</f>
        <v>0</v>
      </c>
      <c r="R640" s="44" t="s">
        <v>64</v>
      </c>
      <c r="S640" s="25"/>
      <c r="T640" s="20" t="s">
        <v>63</v>
      </c>
      <c r="U640" s="26" t="s">
        <v>65</v>
      </c>
      <c r="V640" s="133">
        <f>+BaseV!K643</f>
        <v>0</v>
      </c>
      <c r="W640" s="31">
        <f>+BaseV!R643</f>
        <v>0</v>
      </c>
      <c r="X640" s="10">
        <v>1</v>
      </c>
      <c r="AB640" s="10">
        <f>+BaseV!P643</f>
        <v>0</v>
      </c>
    </row>
    <row r="641" spans="1:28" x14ac:dyDescent="0.2">
      <c r="A641" s="28">
        <f>+BaseV!C644</f>
        <v>0</v>
      </c>
      <c r="B641" s="28">
        <f>+BaseV!Q644</f>
        <v>0</v>
      </c>
      <c r="C641" s="21"/>
      <c r="D641" s="21"/>
      <c r="E641" s="28">
        <f>+BaseV!F644</f>
        <v>0</v>
      </c>
      <c r="F641" s="50">
        <f>+BaseV!G644</f>
        <v>0</v>
      </c>
      <c r="G641" s="28">
        <f>+BaseV!I644</f>
        <v>0</v>
      </c>
      <c r="H641" s="51">
        <f>+BaseV!O644</f>
        <v>0</v>
      </c>
      <c r="I641" s="156">
        <f>+BaseV!S644</f>
        <v>0</v>
      </c>
      <c r="J641" s="156">
        <f>+BaseV!T644</f>
        <v>0</v>
      </c>
      <c r="K641" s="36">
        <f t="shared" si="9"/>
        <v>0</v>
      </c>
      <c r="L641" s="51">
        <f>+BaseV!E644</f>
        <v>0</v>
      </c>
      <c r="M641" s="20"/>
      <c r="N641" s="20" t="s">
        <v>63</v>
      </c>
      <c r="O641" s="49">
        <v>900247589</v>
      </c>
      <c r="P641" s="22"/>
      <c r="Q641" s="23">
        <f>+BaseV!V644</f>
        <v>0</v>
      </c>
      <c r="R641" s="44" t="s">
        <v>64</v>
      </c>
      <c r="S641" s="25"/>
      <c r="T641" s="20" t="s">
        <v>63</v>
      </c>
      <c r="U641" s="26" t="s">
        <v>65</v>
      </c>
      <c r="V641" s="133">
        <f>+BaseV!K644</f>
        <v>0</v>
      </c>
      <c r="W641" s="31">
        <f>+BaseV!R644</f>
        <v>0</v>
      </c>
      <c r="X641" s="10">
        <v>1</v>
      </c>
      <c r="AB641" s="10">
        <f>+BaseV!P644</f>
        <v>0</v>
      </c>
    </row>
    <row r="642" spans="1:28" x14ac:dyDescent="0.2">
      <c r="A642" s="28">
        <f>+BaseV!C645</f>
        <v>0</v>
      </c>
      <c r="B642" s="28">
        <f>+BaseV!Q645</f>
        <v>0</v>
      </c>
      <c r="C642" s="21"/>
      <c r="D642" s="21"/>
      <c r="E642" s="28">
        <f>+BaseV!F645</f>
        <v>0</v>
      </c>
      <c r="F642" s="50">
        <f>+BaseV!G645</f>
        <v>0</v>
      </c>
      <c r="G642" s="28">
        <f>+BaseV!I645</f>
        <v>0</v>
      </c>
      <c r="H642" s="51">
        <f>+BaseV!O645</f>
        <v>0</v>
      </c>
      <c r="I642" s="156">
        <f>+BaseV!S645</f>
        <v>0</v>
      </c>
      <c r="J642" s="156">
        <f>+BaseV!T645</f>
        <v>0</v>
      </c>
      <c r="K642" s="36">
        <f t="shared" si="9"/>
        <v>0</v>
      </c>
      <c r="L642" s="51">
        <f>+BaseV!E645</f>
        <v>0</v>
      </c>
      <c r="M642" s="20"/>
      <c r="N642" s="20" t="s">
        <v>63</v>
      </c>
      <c r="O642" s="49">
        <v>900247589</v>
      </c>
      <c r="P642" s="22"/>
      <c r="Q642" s="23">
        <f>+BaseV!V645</f>
        <v>0</v>
      </c>
      <c r="R642" s="44" t="s">
        <v>64</v>
      </c>
      <c r="S642" s="25"/>
      <c r="T642" s="20" t="s">
        <v>63</v>
      </c>
      <c r="U642" s="26" t="s">
        <v>65</v>
      </c>
      <c r="V642" s="133">
        <f>+BaseV!K645</f>
        <v>0</v>
      </c>
      <c r="W642" s="31">
        <f>+BaseV!R645</f>
        <v>0</v>
      </c>
      <c r="X642" s="10">
        <v>1</v>
      </c>
      <c r="AB642" s="10">
        <f>+BaseV!P645</f>
        <v>0</v>
      </c>
    </row>
    <row r="643" spans="1:28" x14ac:dyDescent="0.2">
      <c r="A643" s="28">
        <f>+BaseV!C646</f>
        <v>0</v>
      </c>
      <c r="B643" s="28">
        <f>+BaseV!Q646</f>
        <v>0</v>
      </c>
      <c r="C643" s="21"/>
      <c r="D643" s="21"/>
      <c r="E643" s="28">
        <f>+BaseV!F646</f>
        <v>0</v>
      </c>
      <c r="F643" s="50">
        <f>+BaseV!G646</f>
        <v>0</v>
      </c>
      <c r="G643" s="28">
        <f>+BaseV!I646</f>
        <v>0</v>
      </c>
      <c r="H643" s="51">
        <f>+BaseV!O646</f>
        <v>0</v>
      </c>
      <c r="I643" s="156">
        <f>+BaseV!S646</f>
        <v>0</v>
      </c>
      <c r="J643" s="156">
        <f>+BaseV!T646</f>
        <v>0</v>
      </c>
      <c r="K643" s="36">
        <f t="shared" si="9"/>
        <v>0</v>
      </c>
      <c r="L643" s="51">
        <f>+BaseV!E646</f>
        <v>0</v>
      </c>
      <c r="M643" s="20"/>
      <c r="N643" s="20" t="s">
        <v>63</v>
      </c>
      <c r="O643" s="49">
        <v>900247589</v>
      </c>
      <c r="P643" s="22"/>
      <c r="Q643" s="23">
        <f>+BaseV!V646</f>
        <v>0</v>
      </c>
      <c r="R643" s="44" t="s">
        <v>64</v>
      </c>
      <c r="S643" s="25"/>
      <c r="T643" s="20" t="s">
        <v>63</v>
      </c>
      <c r="U643" s="26" t="s">
        <v>65</v>
      </c>
      <c r="V643" s="133">
        <f>+BaseV!K646</f>
        <v>0</v>
      </c>
      <c r="W643" s="31">
        <f>+BaseV!R646</f>
        <v>0</v>
      </c>
      <c r="X643" s="10">
        <v>1</v>
      </c>
      <c r="AB643" s="10">
        <f>+BaseV!P646</f>
        <v>0</v>
      </c>
    </row>
    <row r="644" spans="1:28" x14ac:dyDescent="0.2">
      <c r="A644" s="28">
        <f>+BaseV!C647</f>
        <v>0</v>
      </c>
      <c r="B644" s="28">
        <f>+BaseV!Q647</f>
        <v>0</v>
      </c>
      <c r="C644" s="21"/>
      <c r="D644" s="21"/>
      <c r="E644" s="28">
        <f>+BaseV!F647</f>
        <v>0</v>
      </c>
      <c r="F644" s="50">
        <f>+BaseV!G647</f>
        <v>0</v>
      </c>
      <c r="G644" s="28">
        <f>+BaseV!I647</f>
        <v>0</v>
      </c>
      <c r="H644" s="51">
        <f>+BaseV!O647</f>
        <v>0</v>
      </c>
      <c r="I644" s="156">
        <f>+BaseV!S647</f>
        <v>0</v>
      </c>
      <c r="J644" s="156">
        <f>+BaseV!T647</f>
        <v>0</v>
      </c>
      <c r="K644" s="36">
        <f t="shared" si="9"/>
        <v>0</v>
      </c>
      <c r="L644" s="51">
        <f>+BaseV!E647</f>
        <v>0</v>
      </c>
      <c r="M644" s="20"/>
      <c r="N644" s="20" t="s">
        <v>63</v>
      </c>
      <c r="O644" s="49">
        <v>900247589</v>
      </c>
      <c r="P644" s="22"/>
      <c r="Q644" s="23">
        <f>+BaseV!V647</f>
        <v>0</v>
      </c>
      <c r="R644" s="44" t="s">
        <v>64</v>
      </c>
      <c r="S644" s="25"/>
      <c r="T644" s="20" t="s">
        <v>63</v>
      </c>
      <c r="U644" s="26" t="s">
        <v>65</v>
      </c>
      <c r="V644" s="133">
        <f>+BaseV!K647</f>
        <v>0</v>
      </c>
      <c r="W644" s="31">
        <f>+BaseV!R647</f>
        <v>0</v>
      </c>
      <c r="X644" s="10">
        <v>1</v>
      </c>
      <c r="AB644" s="10">
        <f>+BaseV!P647</f>
        <v>0</v>
      </c>
    </row>
    <row r="645" spans="1:28" x14ac:dyDescent="0.2">
      <c r="A645" s="28">
        <f>+BaseV!C648</f>
        <v>0</v>
      </c>
      <c r="B645" s="28">
        <f>+BaseV!Q648</f>
        <v>0</v>
      </c>
      <c r="C645" s="21"/>
      <c r="D645" s="21"/>
      <c r="E645" s="28">
        <f>+BaseV!F648</f>
        <v>0</v>
      </c>
      <c r="F645" s="50">
        <f>+BaseV!G648</f>
        <v>0</v>
      </c>
      <c r="G645" s="28">
        <f>+BaseV!I648</f>
        <v>0</v>
      </c>
      <c r="H645" s="51">
        <f>+BaseV!O648</f>
        <v>0</v>
      </c>
      <c r="I645" s="156">
        <f>+BaseV!S648</f>
        <v>0</v>
      </c>
      <c r="J645" s="156">
        <f>+BaseV!T648</f>
        <v>0</v>
      </c>
      <c r="K645" s="36">
        <f t="shared" si="9"/>
        <v>0</v>
      </c>
      <c r="L645" s="51">
        <f>+BaseV!E648</f>
        <v>0</v>
      </c>
      <c r="M645" s="20"/>
      <c r="N645" s="20" t="s">
        <v>63</v>
      </c>
      <c r="O645" s="49">
        <v>900247589</v>
      </c>
      <c r="P645" s="22"/>
      <c r="Q645" s="23">
        <f>+BaseV!V648</f>
        <v>0</v>
      </c>
      <c r="R645" s="44" t="s">
        <v>64</v>
      </c>
      <c r="S645" s="25"/>
      <c r="T645" s="20" t="s">
        <v>63</v>
      </c>
      <c r="U645" s="26" t="s">
        <v>65</v>
      </c>
      <c r="V645" s="133">
        <f>+BaseV!K648</f>
        <v>0</v>
      </c>
      <c r="W645" s="31">
        <f>+BaseV!R648</f>
        <v>0</v>
      </c>
      <c r="X645" s="10">
        <v>1</v>
      </c>
      <c r="AB645" s="10">
        <f>+BaseV!P648</f>
        <v>0</v>
      </c>
    </row>
    <row r="646" spans="1:28" x14ac:dyDescent="0.2">
      <c r="A646" s="28">
        <f>+BaseV!C649</f>
        <v>0</v>
      </c>
      <c r="B646" s="28">
        <f>+BaseV!Q649</f>
        <v>0</v>
      </c>
      <c r="C646" s="21"/>
      <c r="D646" s="21"/>
      <c r="E646" s="28">
        <f>+BaseV!F649</f>
        <v>0</v>
      </c>
      <c r="F646" s="50">
        <f>+BaseV!G649</f>
        <v>0</v>
      </c>
      <c r="G646" s="28">
        <f>+BaseV!I649</f>
        <v>0</v>
      </c>
      <c r="H646" s="51">
        <f>+BaseV!O649</f>
        <v>0</v>
      </c>
      <c r="I646" s="156">
        <f>+BaseV!S649</f>
        <v>0</v>
      </c>
      <c r="J646" s="156">
        <f>+BaseV!T649</f>
        <v>0</v>
      </c>
      <c r="K646" s="36">
        <f t="shared" ref="K646:K709" si="10">I646*J646</f>
        <v>0</v>
      </c>
      <c r="L646" s="51">
        <f>+BaseV!E649</f>
        <v>0</v>
      </c>
      <c r="M646" s="20"/>
      <c r="N646" s="20" t="s">
        <v>63</v>
      </c>
      <c r="O646" s="49">
        <v>900247589</v>
      </c>
      <c r="P646" s="22"/>
      <c r="Q646" s="23">
        <f>+BaseV!V649</f>
        <v>0</v>
      </c>
      <c r="R646" s="44" t="s">
        <v>64</v>
      </c>
      <c r="S646" s="25"/>
      <c r="T646" s="20" t="s">
        <v>63</v>
      </c>
      <c r="U646" s="26" t="s">
        <v>65</v>
      </c>
      <c r="V646" s="133">
        <f>+BaseV!K649</f>
        <v>0</v>
      </c>
      <c r="W646" s="31">
        <f>+BaseV!R649</f>
        <v>0</v>
      </c>
      <c r="X646" s="10">
        <v>1</v>
      </c>
      <c r="AB646" s="10">
        <f>+BaseV!P649</f>
        <v>0</v>
      </c>
    </row>
    <row r="647" spans="1:28" x14ac:dyDescent="0.2">
      <c r="A647" s="28">
        <f>+BaseV!C650</f>
        <v>0</v>
      </c>
      <c r="B647" s="28">
        <f>+BaseV!Q650</f>
        <v>0</v>
      </c>
      <c r="C647" s="21"/>
      <c r="D647" s="21"/>
      <c r="E647" s="28">
        <f>+BaseV!F650</f>
        <v>0</v>
      </c>
      <c r="F647" s="50">
        <f>+BaseV!G650</f>
        <v>0</v>
      </c>
      <c r="G647" s="28">
        <f>+BaseV!I650</f>
        <v>0</v>
      </c>
      <c r="H647" s="51">
        <f>+BaseV!O650</f>
        <v>0</v>
      </c>
      <c r="I647" s="156">
        <f>+BaseV!S650</f>
        <v>0</v>
      </c>
      <c r="J647" s="156">
        <f>+BaseV!T650</f>
        <v>0</v>
      </c>
      <c r="K647" s="36">
        <f t="shared" si="10"/>
        <v>0</v>
      </c>
      <c r="L647" s="51">
        <f>+BaseV!E650</f>
        <v>0</v>
      </c>
      <c r="M647" s="20"/>
      <c r="N647" s="20" t="s">
        <v>63</v>
      </c>
      <c r="O647" s="49">
        <v>900247589</v>
      </c>
      <c r="P647" s="22"/>
      <c r="Q647" s="23">
        <f>+BaseV!V650</f>
        <v>0</v>
      </c>
      <c r="R647" s="44" t="s">
        <v>64</v>
      </c>
      <c r="S647" s="25"/>
      <c r="T647" s="20" t="s">
        <v>63</v>
      </c>
      <c r="U647" s="26" t="s">
        <v>65</v>
      </c>
      <c r="V647" s="133">
        <f>+BaseV!K650</f>
        <v>0</v>
      </c>
      <c r="W647" s="31">
        <f>+BaseV!R650</f>
        <v>0</v>
      </c>
      <c r="X647" s="10">
        <v>1</v>
      </c>
      <c r="AB647" s="10">
        <f>+BaseV!P650</f>
        <v>0</v>
      </c>
    </row>
    <row r="648" spans="1:28" x14ac:dyDescent="0.2">
      <c r="A648" s="28">
        <f>+BaseV!C651</f>
        <v>0</v>
      </c>
      <c r="B648" s="28">
        <f>+BaseV!Q651</f>
        <v>0</v>
      </c>
      <c r="C648" s="21"/>
      <c r="D648" s="21"/>
      <c r="E648" s="28">
        <f>+BaseV!F651</f>
        <v>0</v>
      </c>
      <c r="F648" s="50">
        <f>+BaseV!G651</f>
        <v>0</v>
      </c>
      <c r="G648" s="28">
        <f>+BaseV!I651</f>
        <v>0</v>
      </c>
      <c r="H648" s="51">
        <f>+BaseV!O651</f>
        <v>0</v>
      </c>
      <c r="I648" s="156">
        <f>+BaseV!S651</f>
        <v>0</v>
      </c>
      <c r="J648" s="156">
        <f>+BaseV!T651</f>
        <v>0</v>
      </c>
      <c r="K648" s="36">
        <f t="shared" si="10"/>
        <v>0</v>
      </c>
      <c r="L648" s="51">
        <f>+BaseV!E651</f>
        <v>0</v>
      </c>
      <c r="M648" s="20"/>
      <c r="N648" s="20" t="s">
        <v>63</v>
      </c>
      <c r="O648" s="49">
        <v>900247589</v>
      </c>
      <c r="P648" s="22"/>
      <c r="Q648" s="23">
        <f>+BaseV!V651</f>
        <v>0</v>
      </c>
      <c r="R648" s="44" t="s">
        <v>64</v>
      </c>
      <c r="S648" s="25"/>
      <c r="T648" s="20" t="s">
        <v>63</v>
      </c>
      <c r="U648" s="26" t="s">
        <v>65</v>
      </c>
      <c r="V648" s="133">
        <f>+BaseV!K651</f>
        <v>0</v>
      </c>
      <c r="W648" s="31">
        <f>+BaseV!R651</f>
        <v>0</v>
      </c>
      <c r="X648" s="10">
        <v>1</v>
      </c>
      <c r="AB648" s="10">
        <f>+BaseV!P651</f>
        <v>0</v>
      </c>
    </row>
    <row r="649" spans="1:28" x14ac:dyDescent="0.2">
      <c r="A649" s="28">
        <f>+BaseV!C652</f>
        <v>0</v>
      </c>
      <c r="B649" s="28">
        <f>+BaseV!Q652</f>
        <v>0</v>
      </c>
      <c r="C649" s="21"/>
      <c r="D649" s="21"/>
      <c r="E649" s="28">
        <f>+BaseV!F652</f>
        <v>0</v>
      </c>
      <c r="F649" s="50">
        <f>+BaseV!G652</f>
        <v>0</v>
      </c>
      <c r="G649" s="28">
        <f>+BaseV!I652</f>
        <v>0</v>
      </c>
      <c r="H649" s="51">
        <f>+BaseV!O652</f>
        <v>0</v>
      </c>
      <c r="I649" s="156">
        <f>+BaseV!S652</f>
        <v>0</v>
      </c>
      <c r="J649" s="156">
        <f>+BaseV!T652</f>
        <v>0</v>
      </c>
      <c r="K649" s="36">
        <f t="shared" si="10"/>
        <v>0</v>
      </c>
      <c r="L649" s="51">
        <f>+BaseV!E652</f>
        <v>0</v>
      </c>
      <c r="M649" s="20"/>
      <c r="N649" s="20" t="s">
        <v>63</v>
      </c>
      <c r="O649" s="49">
        <v>900247589</v>
      </c>
      <c r="P649" s="22"/>
      <c r="Q649" s="23">
        <f>+BaseV!V652</f>
        <v>0</v>
      </c>
      <c r="R649" s="44" t="s">
        <v>64</v>
      </c>
      <c r="S649" s="25"/>
      <c r="T649" s="20" t="s">
        <v>63</v>
      </c>
      <c r="U649" s="26" t="s">
        <v>65</v>
      </c>
      <c r="V649" s="133">
        <f>+BaseV!K652</f>
        <v>0</v>
      </c>
      <c r="W649" s="31">
        <f>+BaseV!R652</f>
        <v>0</v>
      </c>
      <c r="X649" s="10">
        <v>1</v>
      </c>
      <c r="AB649" s="10">
        <f>+BaseV!P652</f>
        <v>0</v>
      </c>
    </row>
    <row r="650" spans="1:28" x14ac:dyDescent="0.2">
      <c r="A650" s="28">
        <f>+BaseV!C653</f>
        <v>0</v>
      </c>
      <c r="B650" s="28">
        <f>+BaseV!Q653</f>
        <v>0</v>
      </c>
      <c r="C650" s="21"/>
      <c r="D650" s="21"/>
      <c r="E650" s="28">
        <f>+BaseV!F653</f>
        <v>0</v>
      </c>
      <c r="F650" s="50">
        <f>+BaseV!G653</f>
        <v>0</v>
      </c>
      <c r="G650" s="28">
        <f>+BaseV!I653</f>
        <v>0</v>
      </c>
      <c r="H650" s="51">
        <f>+BaseV!O653</f>
        <v>0</v>
      </c>
      <c r="I650" s="156">
        <f>+BaseV!S653</f>
        <v>0</v>
      </c>
      <c r="J650" s="156">
        <f>+BaseV!T653</f>
        <v>0</v>
      </c>
      <c r="K650" s="36">
        <f t="shared" si="10"/>
        <v>0</v>
      </c>
      <c r="L650" s="51">
        <f>+BaseV!E653</f>
        <v>0</v>
      </c>
      <c r="M650" s="20"/>
      <c r="N650" s="20" t="s">
        <v>63</v>
      </c>
      <c r="O650" s="49">
        <v>900247589</v>
      </c>
      <c r="P650" s="22"/>
      <c r="Q650" s="23">
        <f>+BaseV!V653</f>
        <v>0</v>
      </c>
      <c r="R650" s="44" t="s">
        <v>64</v>
      </c>
      <c r="S650" s="25"/>
      <c r="T650" s="20" t="s">
        <v>63</v>
      </c>
      <c r="U650" s="26" t="s">
        <v>65</v>
      </c>
      <c r="V650" s="133">
        <f>+BaseV!K653</f>
        <v>0</v>
      </c>
      <c r="W650" s="31">
        <f>+BaseV!R653</f>
        <v>0</v>
      </c>
      <c r="X650" s="10">
        <v>1</v>
      </c>
      <c r="AB650" s="10">
        <f>+BaseV!P653</f>
        <v>0</v>
      </c>
    </row>
    <row r="651" spans="1:28" x14ac:dyDescent="0.2">
      <c r="A651" s="28">
        <f>+BaseV!C654</f>
        <v>0</v>
      </c>
      <c r="B651" s="28">
        <f>+BaseV!Q654</f>
        <v>0</v>
      </c>
      <c r="C651" s="21"/>
      <c r="D651" s="21"/>
      <c r="E651" s="28">
        <f>+BaseV!F654</f>
        <v>0</v>
      </c>
      <c r="F651" s="50">
        <f>+BaseV!G654</f>
        <v>0</v>
      </c>
      <c r="G651" s="28">
        <f>+BaseV!I654</f>
        <v>0</v>
      </c>
      <c r="H651" s="51">
        <f>+BaseV!O654</f>
        <v>0</v>
      </c>
      <c r="I651" s="156">
        <f>+BaseV!S654</f>
        <v>0</v>
      </c>
      <c r="J651" s="156">
        <f>+BaseV!T654</f>
        <v>0</v>
      </c>
      <c r="K651" s="36">
        <f t="shared" si="10"/>
        <v>0</v>
      </c>
      <c r="L651" s="51">
        <f>+BaseV!E654</f>
        <v>0</v>
      </c>
      <c r="M651" s="20"/>
      <c r="N651" s="20" t="s">
        <v>63</v>
      </c>
      <c r="O651" s="49">
        <v>900247589</v>
      </c>
      <c r="P651" s="22"/>
      <c r="Q651" s="23">
        <f>+BaseV!V654</f>
        <v>0</v>
      </c>
      <c r="R651" s="44" t="s">
        <v>64</v>
      </c>
      <c r="S651" s="25"/>
      <c r="T651" s="20" t="s">
        <v>63</v>
      </c>
      <c r="U651" s="26" t="s">
        <v>65</v>
      </c>
      <c r="V651" s="133">
        <f>+BaseV!K654</f>
        <v>0</v>
      </c>
      <c r="W651" s="31">
        <f>+BaseV!R654</f>
        <v>0</v>
      </c>
      <c r="X651" s="10">
        <v>1</v>
      </c>
      <c r="AB651" s="10">
        <f>+BaseV!P654</f>
        <v>0</v>
      </c>
    </row>
    <row r="652" spans="1:28" x14ac:dyDescent="0.2">
      <c r="A652" s="28">
        <f>+BaseV!C655</f>
        <v>0</v>
      </c>
      <c r="B652" s="28">
        <f>+BaseV!Q655</f>
        <v>0</v>
      </c>
      <c r="C652" s="21"/>
      <c r="D652" s="21"/>
      <c r="E652" s="28">
        <f>+BaseV!F655</f>
        <v>0</v>
      </c>
      <c r="F652" s="50">
        <f>+BaseV!G655</f>
        <v>0</v>
      </c>
      <c r="G652" s="28">
        <f>+BaseV!I655</f>
        <v>0</v>
      </c>
      <c r="H652" s="51">
        <f>+BaseV!O655</f>
        <v>0</v>
      </c>
      <c r="I652" s="156">
        <f>+BaseV!S655</f>
        <v>0</v>
      </c>
      <c r="J652" s="156">
        <f>+BaseV!T655</f>
        <v>0</v>
      </c>
      <c r="K652" s="36">
        <f t="shared" si="10"/>
        <v>0</v>
      </c>
      <c r="L652" s="51">
        <f>+BaseV!E655</f>
        <v>0</v>
      </c>
      <c r="M652" s="20"/>
      <c r="N652" s="20" t="s">
        <v>63</v>
      </c>
      <c r="O652" s="49">
        <v>900247589</v>
      </c>
      <c r="P652" s="22"/>
      <c r="Q652" s="23">
        <f>+BaseV!V655</f>
        <v>0</v>
      </c>
      <c r="R652" s="44" t="s">
        <v>64</v>
      </c>
      <c r="S652" s="25"/>
      <c r="T652" s="20" t="s">
        <v>63</v>
      </c>
      <c r="U652" s="26" t="s">
        <v>65</v>
      </c>
      <c r="V652" s="133">
        <f>+BaseV!K655</f>
        <v>0</v>
      </c>
      <c r="W652" s="31">
        <f>+BaseV!R655</f>
        <v>0</v>
      </c>
      <c r="X652" s="10">
        <v>1</v>
      </c>
      <c r="AB652" s="10">
        <f>+BaseV!P655</f>
        <v>0</v>
      </c>
    </row>
    <row r="653" spans="1:28" x14ac:dyDescent="0.2">
      <c r="A653" s="28">
        <f>+BaseV!C656</f>
        <v>0</v>
      </c>
      <c r="B653" s="28">
        <f>+BaseV!Q656</f>
        <v>0</v>
      </c>
      <c r="C653" s="21"/>
      <c r="D653" s="21"/>
      <c r="E653" s="28">
        <f>+BaseV!F656</f>
        <v>0</v>
      </c>
      <c r="F653" s="50">
        <f>+BaseV!G656</f>
        <v>0</v>
      </c>
      <c r="G653" s="28">
        <f>+BaseV!I656</f>
        <v>0</v>
      </c>
      <c r="H653" s="51">
        <f>+BaseV!O656</f>
        <v>0</v>
      </c>
      <c r="I653" s="156">
        <f>+BaseV!S656</f>
        <v>0</v>
      </c>
      <c r="J653" s="156">
        <f>+BaseV!T656</f>
        <v>0</v>
      </c>
      <c r="K653" s="36">
        <f t="shared" si="10"/>
        <v>0</v>
      </c>
      <c r="L653" s="51">
        <f>+BaseV!E656</f>
        <v>0</v>
      </c>
      <c r="M653" s="20"/>
      <c r="N653" s="20" t="s">
        <v>63</v>
      </c>
      <c r="O653" s="49">
        <v>900247589</v>
      </c>
      <c r="P653" s="22"/>
      <c r="Q653" s="23">
        <f>+BaseV!V656</f>
        <v>0</v>
      </c>
      <c r="R653" s="44" t="s">
        <v>64</v>
      </c>
      <c r="S653" s="25"/>
      <c r="T653" s="20" t="s">
        <v>63</v>
      </c>
      <c r="U653" s="26" t="s">
        <v>65</v>
      </c>
      <c r="V653" s="133">
        <f>+BaseV!K656</f>
        <v>0</v>
      </c>
      <c r="W653" s="31">
        <f>+BaseV!R656</f>
        <v>0</v>
      </c>
      <c r="X653" s="10">
        <v>1</v>
      </c>
      <c r="AB653" s="10">
        <f>+BaseV!P656</f>
        <v>0</v>
      </c>
    </row>
    <row r="654" spans="1:28" x14ac:dyDescent="0.2">
      <c r="A654" s="28">
        <f>+BaseV!C657</f>
        <v>0</v>
      </c>
      <c r="B654" s="28">
        <f>+BaseV!Q657</f>
        <v>0</v>
      </c>
      <c r="C654" s="21"/>
      <c r="D654" s="21"/>
      <c r="E654" s="28">
        <f>+BaseV!F657</f>
        <v>0</v>
      </c>
      <c r="F654" s="50">
        <f>+BaseV!G657</f>
        <v>0</v>
      </c>
      <c r="G654" s="28">
        <f>+BaseV!I657</f>
        <v>0</v>
      </c>
      <c r="H654" s="51">
        <f>+BaseV!O657</f>
        <v>0</v>
      </c>
      <c r="I654" s="156">
        <f>+BaseV!S657</f>
        <v>0</v>
      </c>
      <c r="J654" s="156">
        <f>+BaseV!T657</f>
        <v>0</v>
      </c>
      <c r="K654" s="36">
        <f t="shared" si="10"/>
        <v>0</v>
      </c>
      <c r="L654" s="51">
        <f>+BaseV!E657</f>
        <v>0</v>
      </c>
      <c r="M654" s="20"/>
      <c r="N654" s="20" t="s">
        <v>63</v>
      </c>
      <c r="O654" s="49">
        <v>900247589</v>
      </c>
      <c r="P654" s="22"/>
      <c r="Q654" s="23">
        <f>+BaseV!V657</f>
        <v>0</v>
      </c>
      <c r="R654" s="44" t="s">
        <v>64</v>
      </c>
      <c r="S654" s="25"/>
      <c r="T654" s="20" t="s">
        <v>63</v>
      </c>
      <c r="U654" s="26" t="s">
        <v>65</v>
      </c>
      <c r="V654" s="133">
        <f>+BaseV!K657</f>
        <v>0</v>
      </c>
      <c r="W654" s="31">
        <f>+BaseV!R657</f>
        <v>0</v>
      </c>
      <c r="X654" s="10">
        <v>1</v>
      </c>
      <c r="AB654" s="10">
        <f>+BaseV!P657</f>
        <v>0</v>
      </c>
    </row>
    <row r="655" spans="1:28" x14ac:dyDescent="0.2">
      <c r="A655" s="28">
        <f>+BaseV!C658</f>
        <v>0</v>
      </c>
      <c r="B655" s="28">
        <f>+BaseV!Q658</f>
        <v>0</v>
      </c>
      <c r="C655" s="21"/>
      <c r="D655" s="21"/>
      <c r="E655" s="28">
        <f>+BaseV!F658</f>
        <v>0</v>
      </c>
      <c r="F655" s="50">
        <f>+BaseV!G658</f>
        <v>0</v>
      </c>
      <c r="G655" s="28">
        <f>+BaseV!I658</f>
        <v>0</v>
      </c>
      <c r="H655" s="51">
        <f>+BaseV!O658</f>
        <v>0</v>
      </c>
      <c r="I655" s="156">
        <f>+BaseV!S658</f>
        <v>0</v>
      </c>
      <c r="J655" s="156">
        <f>+BaseV!T658</f>
        <v>0</v>
      </c>
      <c r="K655" s="36">
        <f t="shared" si="10"/>
        <v>0</v>
      </c>
      <c r="L655" s="51">
        <f>+BaseV!E658</f>
        <v>0</v>
      </c>
      <c r="M655" s="20"/>
      <c r="N655" s="20" t="s">
        <v>63</v>
      </c>
      <c r="O655" s="49">
        <v>900247589</v>
      </c>
      <c r="P655" s="22"/>
      <c r="Q655" s="23">
        <f>+BaseV!V658</f>
        <v>0</v>
      </c>
      <c r="R655" s="44" t="s">
        <v>64</v>
      </c>
      <c r="S655" s="25"/>
      <c r="T655" s="20" t="s">
        <v>63</v>
      </c>
      <c r="U655" s="26" t="s">
        <v>65</v>
      </c>
      <c r="V655" s="133">
        <f>+BaseV!K658</f>
        <v>0</v>
      </c>
      <c r="W655" s="31">
        <f>+BaseV!R658</f>
        <v>0</v>
      </c>
      <c r="X655" s="10">
        <v>1</v>
      </c>
      <c r="AB655" s="10">
        <f>+BaseV!P658</f>
        <v>0</v>
      </c>
    </row>
    <row r="656" spans="1:28" x14ac:dyDescent="0.2">
      <c r="A656" s="28">
        <f>+BaseV!C659</f>
        <v>0</v>
      </c>
      <c r="B656" s="28">
        <f>+BaseV!Q659</f>
        <v>0</v>
      </c>
      <c r="C656" s="21"/>
      <c r="D656" s="21"/>
      <c r="E656" s="28">
        <f>+BaseV!F659</f>
        <v>0</v>
      </c>
      <c r="F656" s="50">
        <f>+BaseV!G659</f>
        <v>0</v>
      </c>
      <c r="G656" s="28">
        <f>+BaseV!I659</f>
        <v>0</v>
      </c>
      <c r="H656" s="51">
        <f>+BaseV!O659</f>
        <v>0</v>
      </c>
      <c r="I656" s="156">
        <f>+BaseV!S659</f>
        <v>0</v>
      </c>
      <c r="J656" s="156">
        <f>+BaseV!T659</f>
        <v>0</v>
      </c>
      <c r="K656" s="36">
        <f t="shared" si="10"/>
        <v>0</v>
      </c>
      <c r="L656" s="51">
        <f>+BaseV!E659</f>
        <v>0</v>
      </c>
      <c r="M656" s="20"/>
      <c r="N656" s="20" t="s">
        <v>63</v>
      </c>
      <c r="O656" s="49">
        <v>900247589</v>
      </c>
      <c r="P656" s="22"/>
      <c r="Q656" s="23">
        <f>+BaseV!V659</f>
        <v>0</v>
      </c>
      <c r="R656" s="44" t="s">
        <v>64</v>
      </c>
      <c r="S656" s="25"/>
      <c r="T656" s="20" t="s">
        <v>63</v>
      </c>
      <c r="U656" s="26" t="s">
        <v>65</v>
      </c>
      <c r="V656" s="133">
        <f>+BaseV!K659</f>
        <v>0</v>
      </c>
      <c r="W656" s="31">
        <f>+BaseV!R659</f>
        <v>0</v>
      </c>
      <c r="X656" s="10">
        <v>1</v>
      </c>
      <c r="AB656" s="10">
        <f>+BaseV!P659</f>
        <v>0</v>
      </c>
    </row>
    <row r="657" spans="1:28" x14ac:dyDescent="0.2">
      <c r="A657" s="28">
        <f>+BaseV!C660</f>
        <v>0</v>
      </c>
      <c r="B657" s="28">
        <f>+BaseV!Q660</f>
        <v>0</v>
      </c>
      <c r="C657" s="21"/>
      <c r="D657" s="21"/>
      <c r="E657" s="28">
        <f>+BaseV!F660</f>
        <v>0</v>
      </c>
      <c r="F657" s="50">
        <f>+BaseV!G660</f>
        <v>0</v>
      </c>
      <c r="G657" s="28">
        <f>+BaseV!I660</f>
        <v>0</v>
      </c>
      <c r="H657" s="51">
        <f>+BaseV!O660</f>
        <v>0</v>
      </c>
      <c r="I657" s="156">
        <f>+BaseV!S660</f>
        <v>0</v>
      </c>
      <c r="J657" s="156">
        <f>+BaseV!T660</f>
        <v>0</v>
      </c>
      <c r="K657" s="36">
        <f t="shared" si="10"/>
        <v>0</v>
      </c>
      <c r="L657" s="51">
        <f>+BaseV!E660</f>
        <v>0</v>
      </c>
      <c r="M657" s="20"/>
      <c r="N657" s="20" t="s">
        <v>63</v>
      </c>
      <c r="O657" s="49">
        <v>900247589</v>
      </c>
      <c r="P657" s="22"/>
      <c r="Q657" s="23">
        <f>+BaseV!V660</f>
        <v>0</v>
      </c>
      <c r="R657" s="44" t="s">
        <v>64</v>
      </c>
      <c r="S657" s="25"/>
      <c r="T657" s="20" t="s">
        <v>63</v>
      </c>
      <c r="U657" s="26" t="s">
        <v>65</v>
      </c>
      <c r="V657" s="133">
        <f>+BaseV!K660</f>
        <v>0</v>
      </c>
      <c r="W657" s="31">
        <f>+BaseV!R660</f>
        <v>0</v>
      </c>
      <c r="X657" s="10">
        <v>1</v>
      </c>
      <c r="AB657" s="10">
        <f>+BaseV!P660</f>
        <v>0</v>
      </c>
    </row>
    <row r="658" spans="1:28" x14ac:dyDescent="0.2">
      <c r="A658" s="28">
        <f>+BaseV!C661</f>
        <v>0</v>
      </c>
      <c r="B658" s="28">
        <f>+BaseV!Q661</f>
        <v>0</v>
      </c>
      <c r="C658" s="21"/>
      <c r="D658" s="21"/>
      <c r="E658" s="28">
        <f>+BaseV!F661</f>
        <v>0</v>
      </c>
      <c r="F658" s="50">
        <f>+BaseV!G661</f>
        <v>0</v>
      </c>
      <c r="G658" s="28">
        <f>+BaseV!I661</f>
        <v>0</v>
      </c>
      <c r="H658" s="51">
        <f>+BaseV!O661</f>
        <v>0</v>
      </c>
      <c r="I658" s="156">
        <f>+BaseV!S661</f>
        <v>0</v>
      </c>
      <c r="J658" s="156">
        <f>+BaseV!T661</f>
        <v>0</v>
      </c>
      <c r="K658" s="36">
        <f t="shared" si="10"/>
        <v>0</v>
      </c>
      <c r="L658" s="51">
        <f>+BaseV!E661</f>
        <v>0</v>
      </c>
      <c r="M658" s="20"/>
      <c r="N658" s="20" t="s">
        <v>63</v>
      </c>
      <c r="O658" s="49">
        <v>900247589</v>
      </c>
      <c r="P658" s="22"/>
      <c r="Q658" s="23">
        <f>+BaseV!V661</f>
        <v>0</v>
      </c>
      <c r="R658" s="44" t="s">
        <v>64</v>
      </c>
      <c r="S658" s="25"/>
      <c r="T658" s="20" t="s">
        <v>63</v>
      </c>
      <c r="U658" s="26" t="s">
        <v>65</v>
      </c>
      <c r="V658" s="133">
        <f>+BaseV!K661</f>
        <v>0</v>
      </c>
      <c r="W658" s="31">
        <f>+BaseV!R661</f>
        <v>0</v>
      </c>
      <c r="X658" s="10">
        <v>1</v>
      </c>
      <c r="AB658" s="10">
        <f>+BaseV!P661</f>
        <v>0</v>
      </c>
    </row>
    <row r="659" spans="1:28" x14ac:dyDescent="0.2">
      <c r="A659" s="28">
        <f>+BaseV!C662</f>
        <v>0</v>
      </c>
      <c r="B659" s="28">
        <f>+BaseV!Q662</f>
        <v>0</v>
      </c>
      <c r="C659" s="21"/>
      <c r="D659" s="21"/>
      <c r="E659" s="28">
        <f>+BaseV!F662</f>
        <v>0</v>
      </c>
      <c r="F659" s="50">
        <f>+BaseV!G662</f>
        <v>0</v>
      </c>
      <c r="G659" s="28">
        <f>+BaseV!I662</f>
        <v>0</v>
      </c>
      <c r="H659" s="51">
        <f>+BaseV!O662</f>
        <v>0</v>
      </c>
      <c r="I659" s="156">
        <f>+BaseV!S662</f>
        <v>0</v>
      </c>
      <c r="J659" s="156">
        <f>+BaseV!T662</f>
        <v>0</v>
      </c>
      <c r="K659" s="36">
        <f t="shared" si="10"/>
        <v>0</v>
      </c>
      <c r="L659" s="51">
        <f>+BaseV!E662</f>
        <v>0</v>
      </c>
      <c r="M659" s="20"/>
      <c r="N659" s="20" t="s">
        <v>63</v>
      </c>
      <c r="O659" s="49">
        <v>900247589</v>
      </c>
      <c r="P659" s="22"/>
      <c r="Q659" s="23">
        <f>+BaseV!V662</f>
        <v>0</v>
      </c>
      <c r="R659" s="44" t="s">
        <v>64</v>
      </c>
      <c r="S659" s="25"/>
      <c r="T659" s="20" t="s">
        <v>63</v>
      </c>
      <c r="U659" s="26" t="s">
        <v>65</v>
      </c>
      <c r="V659" s="133">
        <f>+BaseV!K662</f>
        <v>0</v>
      </c>
      <c r="W659" s="31">
        <f>+BaseV!R662</f>
        <v>0</v>
      </c>
      <c r="X659" s="10">
        <v>1</v>
      </c>
      <c r="AB659" s="10">
        <f>+BaseV!P662</f>
        <v>0</v>
      </c>
    </row>
    <row r="660" spans="1:28" x14ac:dyDescent="0.2">
      <c r="A660" s="28">
        <f>+BaseV!C663</f>
        <v>0</v>
      </c>
      <c r="B660" s="28">
        <f>+BaseV!Q663</f>
        <v>0</v>
      </c>
      <c r="C660" s="21"/>
      <c r="D660" s="21"/>
      <c r="E660" s="28">
        <f>+BaseV!F663</f>
        <v>0</v>
      </c>
      <c r="F660" s="50">
        <f>+BaseV!G663</f>
        <v>0</v>
      </c>
      <c r="G660" s="28">
        <f>+BaseV!I663</f>
        <v>0</v>
      </c>
      <c r="H660" s="51">
        <f>+BaseV!O663</f>
        <v>0</v>
      </c>
      <c r="I660" s="156">
        <f>+BaseV!S663</f>
        <v>0</v>
      </c>
      <c r="J660" s="156">
        <f>+BaseV!T663</f>
        <v>0</v>
      </c>
      <c r="K660" s="36">
        <f t="shared" si="10"/>
        <v>0</v>
      </c>
      <c r="L660" s="51">
        <f>+BaseV!E663</f>
        <v>0</v>
      </c>
      <c r="M660" s="20"/>
      <c r="N660" s="20" t="s">
        <v>63</v>
      </c>
      <c r="O660" s="49">
        <v>900247589</v>
      </c>
      <c r="P660" s="22"/>
      <c r="Q660" s="23">
        <f>+BaseV!V663</f>
        <v>0</v>
      </c>
      <c r="R660" s="44" t="s">
        <v>64</v>
      </c>
      <c r="S660" s="25"/>
      <c r="T660" s="20" t="s">
        <v>63</v>
      </c>
      <c r="U660" s="26" t="s">
        <v>65</v>
      </c>
      <c r="V660" s="133">
        <f>+BaseV!K663</f>
        <v>0</v>
      </c>
      <c r="W660" s="31">
        <f>+BaseV!R663</f>
        <v>0</v>
      </c>
      <c r="X660" s="10">
        <v>1</v>
      </c>
      <c r="AB660" s="10">
        <f>+BaseV!P663</f>
        <v>0</v>
      </c>
    </row>
    <row r="661" spans="1:28" x14ac:dyDescent="0.2">
      <c r="A661" s="28">
        <f>+BaseV!C664</f>
        <v>0</v>
      </c>
      <c r="B661" s="28">
        <f>+BaseV!Q664</f>
        <v>0</v>
      </c>
      <c r="C661" s="21"/>
      <c r="D661" s="21"/>
      <c r="E661" s="28">
        <f>+BaseV!F664</f>
        <v>0</v>
      </c>
      <c r="F661" s="50">
        <f>+BaseV!G664</f>
        <v>0</v>
      </c>
      <c r="G661" s="28">
        <f>+BaseV!I664</f>
        <v>0</v>
      </c>
      <c r="H661" s="51">
        <f>+BaseV!O664</f>
        <v>0</v>
      </c>
      <c r="I661" s="156">
        <f>+BaseV!S664</f>
        <v>0</v>
      </c>
      <c r="J661" s="156">
        <f>+BaseV!T664</f>
        <v>0</v>
      </c>
      <c r="K661" s="36">
        <f t="shared" si="10"/>
        <v>0</v>
      </c>
      <c r="L661" s="51">
        <f>+BaseV!E664</f>
        <v>0</v>
      </c>
      <c r="M661" s="20"/>
      <c r="N661" s="20" t="s">
        <v>63</v>
      </c>
      <c r="O661" s="49">
        <v>900247589</v>
      </c>
      <c r="P661" s="22"/>
      <c r="Q661" s="23">
        <f>+BaseV!V664</f>
        <v>0</v>
      </c>
      <c r="R661" s="44" t="s">
        <v>64</v>
      </c>
      <c r="S661" s="25"/>
      <c r="T661" s="20" t="s">
        <v>63</v>
      </c>
      <c r="U661" s="26" t="s">
        <v>65</v>
      </c>
      <c r="V661" s="133">
        <f>+BaseV!K664</f>
        <v>0</v>
      </c>
      <c r="W661" s="31">
        <f>+BaseV!R664</f>
        <v>0</v>
      </c>
      <c r="X661" s="10">
        <v>1</v>
      </c>
      <c r="AB661" s="10">
        <f>+BaseV!P664</f>
        <v>0</v>
      </c>
    </row>
    <row r="662" spans="1:28" x14ac:dyDescent="0.2">
      <c r="A662" s="28">
        <f>+BaseV!C665</f>
        <v>0</v>
      </c>
      <c r="B662" s="28">
        <f>+BaseV!Q665</f>
        <v>0</v>
      </c>
      <c r="C662" s="21"/>
      <c r="D662" s="21"/>
      <c r="E662" s="28">
        <f>+BaseV!F665</f>
        <v>0</v>
      </c>
      <c r="F662" s="50">
        <f>+BaseV!G665</f>
        <v>0</v>
      </c>
      <c r="G662" s="28">
        <f>+BaseV!I665</f>
        <v>0</v>
      </c>
      <c r="H662" s="51">
        <f>+BaseV!O665</f>
        <v>0</v>
      </c>
      <c r="I662" s="156">
        <f>+BaseV!S665</f>
        <v>0</v>
      </c>
      <c r="J662" s="156">
        <f>+BaseV!T665</f>
        <v>0</v>
      </c>
      <c r="K662" s="36">
        <f t="shared" si="10"/>
        <v>0</v>
      </c>
      <c r="L662" s="51">
        <f>+BaseV!E665</f>
        <v>0</v>
      </c>
      <c r="M662" s="20"/>
      <c r="N662" s="20" t="s">
        <v>63</v>
      </c>
      <c r="O662" s="49">
        <v>900247589</v>
      </c>
      <c r="P662" s="22"/>
      <c r="Q662" s="23">
        <f>+BaseV!V665</f>
        <v>0</v>
      </c>
      <c r="R662" s="44" t="s">
        <v>64</v>
      </c>
      <c r="S662" s="25"/>
      <c r="T662" s="20" t="s">
        <v>63</v>
      </c>
      <c r="U662" s="26" t="s">
        <v>65</v>
      </c>
      <c r="V662" s="133">
        <f>+BaseV!K665</f>
        <v>0</v>
      </c>
      <c r="W662" s="31">
        <f>+BaseV!R665</f>
        <v>0</v>
      </c>
      <c r="X662" s="10">
        <v>1</v>
      </c>
      <c r="AB662" s="10">
        <f>+BaseV!P665</f>
        <v>0</v>
      </c>
    </row>
    <row r="663" spans="1:28" x14ac:dyDescent="0.2">
      <c r="A663" s="28">
        <f>+BaseV!C666</f>
        <v>0</v>
      </c>
      <c r="B663" s="28">
        <f>+BaseV!Q666</f>
        <v>0</v>
      </c>
      <c r="C663" s="21"/>
      <c r="D663" s="21"/>
      <c r="E663" s="28">
        <f>+BaseV!F666</f>
        <v>0</v>
      </c>
      <c r="F663" s="50">
        <f>+BaseV!G666</f>
        <v>0</v>
      </c>
      <c r="G663" s="28">
        <f>+BaseV!I666</f>
        <v>0</v>
      </c>
      <c r="H663" s="51">
        <f>+BaseV!O666</f>
        <v>0</v>
      </c>
      <c r="I663" s="156">
        <f>+BaseV!S666</f>
        <v>0</v>
      </c>
      <c r="J663" s="156">
        <f>+BaseV!T666</f>
        <v>0</v>
      </c>
      <c r="K663" s="36">
        <f t="shared" si="10"/>
        <v>0</v>
      </c>
      <c r="L663" s="51">
        <f>+BaseV!E666</f>
        <v>0</v>
      </c>
      <c r="M663" s="20"/>
      <c r="N663" s="20" t="s">
        <v>63</v>
      </c>
      <c r="O663" s="49">
        <v>900247589</v>
      </c>
      <c r="P663" s="22"/>
      <c r="Q663" s="23">
        <f>+BaseV!V666</f>
        <v>0</v>
      </c>
      <c r="R663" s="44" t="s">
        <v>64</v>
      </c>
      <c r="S663" s="25"/>
      <c r="T663" s="20" t="s">
        <v>63</v>
      </c>
      <c r="U663" s="26" t="s">
        <v>65</v>
      </c>
      <c r="V663" s="133">
        <f>+BaseV!K666</f>
        <v>0</v>
      </c>
      <c r="W663" s="31">
        <f>+BaseV!R666</f>
        <v>0</v>
      </c>
      <c r="X663" s="10">
        <v>1</v>
      </c>
      <c r="AB663" s="10">
        <f>+BaseV!P666</f>
        <v>0</v>
      </c>
    </row>
    <row r="664" spans="1:28" x14ac:dyDescent="0.2">
      <c r="A664" s="28">
        <f>+BaseV!C667</f>
        <v>0</v>
      </c>
      <c r="B664" s="28">
        <f>+BaseV!Q667</f>
        <v>0</v>
      </c>
      <c r="C664" s="21"/>
      <c r="D664" s="21"/>
      <c r="E664" s="28">
        <f>+BaseV!F667</f>
        <v>0</v>
      </c>
      <c r="F664" s="50">
        <f>+BaseV!G667</f>
        <v>0</v>
      </c>
      <c r="G664" s="28">
        <f>+BaseV!I667</f>
        <v>0</v>
      </c>
      <c r="H664" s="51">
        <f>+BaseV!O667</f>
        <v>0</v>
      </c>
      <c r="I664" s="156">
        <f>+BaseV!S667</f>
        <v>0</v>
      </c>
      <c r="J664" s="156">
        <f>+BaseV!T667</f>
        <v>0</v>
      </c>
      <c r="K664" s="36">
        <f t="shared" si="10"/>
        <v>0</v>
      </c>
      <c r="L664" s="51">
        <f>+BaseV!E667</f>
        <v>0</v>
      </c>
      <c r="M664" s="20"/>
      <c r="N664" s="20" t="s">
        <v>63</v>
      </c>
      <c r="O664" s="49">
        <v>900247589</v>
      </c>
      <c r="P664" s="22"/>
      <c r="Q664" s="23">
        <f>+BaseV!V667</f>
        <v>0</v>
      </c>
      <c r="R664" s="44" t="s">
        <v>64</v>
      </c>
      <c r="S664" s="25"/>
      <c r="T664" s="20" t="s">
        <v>63</v>
      </c>
      <c r="U664" s="26" t="s">
        <v>65</v>
      </c>
      <c r="V664" s="133">
        <f>+BaseV!K667</f>
        <v>0</v>
      </c>
      <c r="W664" s="31">
        <f>+BaseV!R667</f>
        <v>0</v>
      </c>
      <c r="X664" s="10">
        <v>1</v>
      </c>
      <c r="AB664" s="10">
        <f>+BaseV!P667</f>
        <v>0</v>
      </c>
    </row>
    <row r="665" spans="1:28" x14ac:dyDescent="0.2">
      <c r="A665" s="28">
        <f>+BaseV!C668</f>
        <v>0</v>
      </c>
      <c r="B665" s="28">
        <f>+BaseV!Q668</f>
        <v>0</v>
      </c>
      <c r="C665" s="21"/>
      <c r="D665" s="21"/>
      <c r="E665" s="28">
        <f>+BaseV!F668</f>
        <v>0</v>
      </c>
      <c r="F665" s="50">
        <f>+BaseV!G668</f>
        <v>0</v>
      </c>
      <c r="G665" s="28">
        <f>+BaseV!I668</f>
        <v>0</v>
      </c>
      <c r="H665" s="51">
        <f>+BaseV!O668</f>
        <v>0</v>
      </c>
      <c r="I665" s="156">
        <f>+BaseV!S668</f>
        <v>0</v>
      </c>
      <c r="J665" s="156">
        <f>+BaseV!T668</f>
        <v>0</v>
      </c>
      <c r="K665" s="36">
        <f t="shared" si="10"/>
        <v>0</v>
      </c>
      <c r="L665" s="51">
        <f>+BaseV!E668</f>
        <v>0</v>
      </c>
      <c r="M665" s="20"/>
      <c r="N665" s="20" t="s">
        <v>63</v>
      </c>
      <c r="O665" s="49">
        <v>900247589</v>
      </c>
      <c r="P665" s="22"/>
      <c r="Q665" s="23">
        <f>+BaseV!V668</f>
        <v>0</v>
      </c>
      <c r="R665" s="44" t="s">
        <v>64</v>
      </c>
      <c r="S665" s="25"/>
      <c r="T665" s="20" t="s">
        <v>63</v>
      </c>
      <c r="U665" s="26" t="s">
        <v>65</v>
      </c>
      <c r="V665" s="133">
        <f>+BaseV!K668</f>
        <v>0</v>
      </c>
      <c r="W665" s="31">
        <f>+BaseV!R668</f>
        <v>0</v>
      </c>
      <c r="X665" s="10">
        <v>1</v>
      </c>
      <c r="AB665" s="10">
        <f>+BaseV!P668</f>
        <v>0</v>
      </c>
    </row>
    <row r="666" spans="1:28" x14ac:dyDescent="0.2">
      <c r="A666" s="28">
        <f>+BaseV!C669</f>
        <v>0</v>
      </c>
      <c r="B666" s="28">
        <f>+BaseV!Q669</f>
        <v>0</v>
      </c>
      <c r="C666" s="21"/>
      <c r="D666" s="21"/>
      <c r="E666" s="28">
        <f>+BaseV!F669</f>
        <v>0</v>
      </c>
      <c r="F666" s="50">
        <f>+BaseV!G669</f>
        <v>0</v>
      </c>
      <c r="G666" s="28">
        <f>+BaseV!I669</f>
        <v>0</v>
      </c>
      <c r="H666" s="51">
        <f>+BaseV!O669</f>
        <v>0</v>
      </c>
      <c r="I666" s="156">
        <f>+BaseV!S669</f>
        <v>0</v>
      </c>
      <c r="J666" s="156">
        <f>+BaseV!T669</f>
        <v>0</v>
      </c>
      <c r="K666" s="36">
        <f t="shared" si="10"/>
        <v>0</v>
      </c>
      <c r="L666" s="51">
        <f>+BaseV!E669</f>
        <v>0</v>
      </c>
      <c r="M666" s="20"/>
      <c r="N666" s="20" t="s">
        <v>63</v>
      </c>
      <c r="O666" s="49">
        <v>900247589</v>
      </c>
      <c r="P666" s="22"/>
      <c r="Q666" s="23">
        <f>+BaseV!V669</f>
        <v>0</v>
      </c>
      <c r="R666" s="44" t="s">
        <v>64</v>
      </c>
      <c r="S666" s="25"/>
      <c r="T666" s="20" t="s">
        <v>63</v>
      </c>
      <c r="U666" s="26" t="s">
        <v>65</v>
      </c>
      <c r="V666" s="133">
        <f>+BaseV!K669</f>
        <v>0</v>
      </c>
      <c r="W666" s="31">
        <f>+BaseV!R669</f>
        <v>0</v>
      </c>
      <c r="X666" s="10">
        <v>1</v>
      </c>
      <c r="AB666" s="10">
        <f>+BaseV!P669</f>
        <v>0</v>
      </c>
    </row>
    <row r="667" spans="1:28" x14ac:dyDescent="0.2">
      <c r="A667" s="28">
        <f>+BaseV!C670</f>
        <v>0</v>
      </c>
      <c r="B667" s="28">
        <f>+BaseV!Q670</f>
        <v>0</v>
      </c>
      <c r="C667" s="21"/>
      <c r="D667" s="21"/>
      <c r="E667" s="28">
        <f>+BaseV!F670</f>
        <v>0</v>
      </c>
      <c r="F667" s="50">
        <f>+BaseV!G670</f>
        <v>0</v>
      </c>
      <c r="G667" s="28">
        <f>+BaseV!I670</f>
        <v>0</v>
      </c>
      <c r="H667" s="51">
        <f>+BaseV!O670</f>
        <v>0</v>
      </c>
      <c r="I667" s="156">
        <f>+BaseV!S670</f>
        <v>0</v>
      </c>
      <c r="J667" s="156">
        <f>+BaseV!T670</f>
        <v>0</v>
      </c>
      <c r="K667" s="36">
        <f t="shared" si="10"/>
        <v>0</v>
      </c>
      <c r="L667" s="51">
        <f>+BaseV!E670</f>
        <v>0</v>
      </c>
      <c r="M667" s="20"/>
      <c r="N667" s="20" t="s">
        <v>63</v>
      </c>
      <c r="O667" s="49">
        <v>900247589</v>
      </c>
      <c r="P667" s="22"/>
      <c r="Q667" s="23">
        <f>+BaseV!V670</f>
        <v>0</v>
      </c>
      <c r="R667" s="44" t="s">
        <v>64</v>
      </c>
      <c r="S667" s="25"/>
      <c r="T667" s="20" t="s">
        <v>63</v>
      </c>
      <c r="U667" s="26" t="s">
        <v>65</v>
      </c>
      <c r="V667" s="133">
        <f>+BaseV!K670</f>
        <v>0</v>
      </c>
      <c r="W667" s="31">
        <f>+BaseV!R670</f>
        <v>0</v>
      </c>
      <c r="X667" s="10">
        <v>1</v>
      </c>
      <c r="AB667" s="10">
        <f>+BaseV!P670</f>
        <v>0</v>
      </c>
    </row>
    <row r="668" spans="1:28" x14ac:dyDescent="0.2">
      <c r="A668" s="28">
        <f>+BaseV!C671</f>
        <v>0</v>
      </c>
      <c r="B668" s="28">
        <f>+BaseV!Q671</f>
        <v>0</v>
      </c>
      <c r="C668" s="21"/>
      <c r="D668" s="21"/>
      <c r="E668" s="28">
        <f>+BaseV!F671</f>
        <v>0</v>
      </c>
      <c r="F668" s="50">
        <f>+BaseV!G671</f>
        <v>0</v>
      </c>
      <c r="G668" s="28">
        <f>+BaseV!I671</f>
        <v>0</v>
      </c>
      <c r="H668" s="51">
        <f>+BaseV!O671</f>
        <v>0</v>
      </c>
      <c r="I668" s="156">
        <f>+BaseV!S671</f>
        <v>0</v>
      </c>
      <c r="J668" s="156">
        <f>+BaseV!T671</f>
        <v>0</v>
      </c>
      <c r="K668" s="36">
        <f t="shared" si="10"/>
        <v>0</v>
      </c>
      <c r="L668" s="51">
        <f>+BaseV!E671</f>
        <v>0</v>
      </c>
      <c r="M668" s="20"/>
      <c r="N668" s="20" t="s">
        <v>63</v>
      </c>
      <c r="O668" s="49">
        <v>900247589</v>
      </c>
      <c r="P668" s="22"/>
      <c r="Q668" s="23">
        <f>+BaseV!V671</f>
        <v>0</v>
      </c>
      <c r="R668" s="44" t="s">
        <v>64</v>
      </c>
      <c r="S668" s="25"/>
      <c r="T668" s="20" t="s">
        <v>63</v>
      </c>
      <c r="U668" s="26" t="s">
        <v>65</v>
      </c>
      <c r="V668" s="133">
        <f>+BaseV!K671</f>
        <v>0</v>
      </c>
      <c r="W668" s="31">
        <f>+BaseV!R671</f>
        <v>0</v>
      </c>
      <c r="X668" s="10">
        <v>1</v>
      </c>
      <c r="AB668" s="10">
        <f>+BaseV!P671</f>
        <v>0</v>
      </c>
    </row>
    <row r="669" spans="1:28" x14ac:dyDescent="0.2">
      <c r="A669" s="28">
        <f>+BaseV!C672</f>
        <v>0</v>
      </c>
      <c r="B669" s="28">
        <f>+BaseV!Q672</f>
        <v>0</v>
      </c>
      <c r="C669" s="21"/>
      <c r="D669" s="21"/>
      <c r="E669" s="28">
        <f>+BaseV!F672</f>
        <v>0</v>
      </c>
      <c r="F669" s="50">
        <f>+BaseV!G672</f>
        <v>0</v>
      </c>
      <c r="G669" s="28">
        <f>+BaseV!I672</f>
        <v>0</v>
      </c>
      <c r="H669" s="51">
        <f>+BaseV!O672</f>
        <v>0</v>
      </c>
      <c r="I669" s="156">
        <f>+BaseV!S672</f>
        <v>0</v>
      </c>
      <c r="J669" s="156">
        <f>+BaseV!T672</f>
        <v>0</v>
      </c>
      <c r="K669" s="36">
        <f t="shared" si="10"/>
        <v>0</v>
      </c>
      <c r="L669" s="51">
        <f>+BaseV!E672</f>
        <v>0</v>
      </c>
      <c r="M669" s="20"/>
      <c r="N669" s="20" t="s">
        <v>63</v>
      </c>
      <c r="O669" s="49">
        <v>900247589</v>
      </c>
      <c r="P669" s="22"/>
      <c r="Q669" s="23">
        <f>+BaseV!V672</f>
        <v>0</v>
      </c>
      <c r="R669" s="44" t="s">
        <v>64</v>
      </c>
      <c r="S669" s="25"/>
      <c r="T669" s="20" t="s">
        <v>63</v>
      </c>
      <c r="U669" s="26" t="s">
        <v>65</v>
      </c>
      <c r="V669" s="133">
        <f>+BaseV!K672</f>
        <v>0</v>
      </c>
      <c r="W669" s="31">
        <f>+BaseV!R672</f>
        <v>0</v>
      </c>
      <c r="X669" s="10">
        <v>1</v>
      </c>
      <c r="AB669" s="10">
        <f>+BaseV!P672</f>
        <v>0</v>
      </c>
    </row>
    <row r="670" spans="1:28" x14ac:dyDescent="0.2">
      <c r="A670" s="28">
        <f>+BaseV!C673</f>
        <v>0</v>
      </c>
      <c r="B670" s="28">
        <f>+BaseV!Q673</f>
        <v>0</v>
      </c>
      <c r="C670" s="21"/>
      <c r="D670" s="21"/>
      <c r="E670" s="28">
        <f>+BaseV!F673</f>
        <v>0</v>
      </c>
      <c r="F670" s="50">
        <f>+BaseV!G673</f>
        <v>0</v>
      </c>
      <c r="G670" s="28">
        <f>+BaseV!I673</f>
        <v>0</v>
      </c>
      <c r="H670" s="51">
        <f>+BaseV!O673</f>
        <v>0</v>
      </c>
      <c r="I670" s="156">
        <f>+BaseV!S673</f>
        <v>0</v>
      </c>
      <c r="J670" s="156">
        <f>+BaseV!T673</f>
        <v>0</v>
      </c>
      <c r="K670" s="36">
        <f t="shared" si="10"/>
        <v>0</v>
      </c>
      <c r="L670" s="51">
        <f>+BaseV!E673</f>
        <v>0</v>
      </c>
      <c r="M670" s="20"/>
      <c r="N670" s="20" t="s">
        <v>63</v>
      </c>
      <c r="O670" s="49">
        <v>900247589</v>
      </c>
      <c r="P670" s="22"/>
      <c r="Q670" s="23">
        <f>+BaseV!V673</f>
        <v>0</v>
      </c>
      <c r="R670" s="44" t="s">
        <v>64</v>
      </c>
      <c r="S670" s="25"/>
      <c r="T670" s="20" t="s">
        <v>63</v>
      </c>
      <c r="U670" s="26" t="s">
        <v>65</v>
      </c>
      <c r="V670" s="133">
        <f>+BaseV!K673</f>
        <v>0</v>
      </c>
      <c r="W670" s="31">
        <f>+BaseV!R673</f>
        <v>0</v>
      </c>
      <c r="X670" s="10">
        <v>1</v>
      </c>
      <c r="AB670" s="10">
        <f>+BaseV!P673</f>
        <v>0</v>
      </c>
    </row>
    <row r="671" spans="1:28" x14ac:dyDescent="0.2">
      <c r="A671" s="28">
        <f>+BaseV!C674</f>
        <v>0</v>
      </c>
      <c r="B671" s="28">
        <f>+BaseV!Q674</f>
        <v>0</v>
      </c>
      <c r="C671" s="21"/>
      <c r="D671" s="21"/>
      <c r="E671" s="28">
        <f>+BaseV!F674</f>
        <v>0</v>
      </c>
      <c r="F671" s="50">
        <f>+BaseV!G674</f>
        <v>0</v>
      </c>
      <c r="G671" s="28">
        <f>+BaseV!I674</f>
        <v>0</v>
      </c>
      <c r="H671" s="51">
        <f>+BaseV!O674</f>
        <v>0</v>
      </c>
      <c r="I671" s="156">
        <f>+BaseV!S674</f>
        <v>0</v>
      </c>
      <c r="J671" s="156">
        <f>+BaseV!T674</f>
        <v>0</v>
      </c>
      <c r="K671" s="36">
        <f t="shared" si="10"/>
        <v>0</v>
      </c>
      <c r="L671" s="51">
        <f>+BaseV!E674</f>
        <v>0</v>
      </c>
      <c r="M671" s="20"/>
      <c r="N671" s="20" t="s">
        <v>63</v>
      </c>
      <c r="O671" s="49">
        <v>900247589</v>
      </c>
      <c r="P671" s="22"/>
      <c r="Q671" s="23">
        <f>+BaseV!V674</f>
        <v>0</v>
      </c>
      <c r="R671" s="44" t="s">
        <v>64</v>
      </c>
      <c r="S671" s="25"/>
      <c r="T671" s="20" t="s">
        <v>63</v>
      </c>
      <c r="U671" s="26" t="s">
        <v>65</v>
      </c>
      <c r="V671" s="133">
        <f>+BaseV!K674</f>
        <v>0</v>
      </c>
      <c r="W671" s="31">
        <f>+BaseV!R674</f>
        <v>0</v>
      </c>
      <c r="X671" s="10">
        <v>1</v>
      </c>
      <c r="AB671" s="10">
        <f>+BaseV!P674</f>
        <v>0</v>
      </c>
    </row>
    <row r="672" spans="1:28" x14ac:dyDescent="0.2">
      <c r="A672" s="28">
        <f>+BaseV!C675</f>
        <v>0</v>
      </c>
      <c r="B672" s="28">
        <f>+BaseV!Q675</f>
        <v>0</v>
      </c>
      <c r="C672" s="21"/>
      <c r="D672" s="21"/>
      <c r="E672" s="28">
        <f>+BaseV!F675</f>
        <v>0</v>
      </c>
      <c r="F672" s="50">
        <f>+BaseV!G675</f>
        <v>0</v>
      </c>
      <c r="G672" s="28">
        <f>+BaseV!I675</f>
        <v>0</v>
      </c>
      <c r="H672" s="51">
        <f>+BaseV!O675</f>
        <v>0</v>
      </c>
      <c r="I672" s="156">
        <f>+BaseV!S675</f>
        <v>0</v>
      </c>
      <c r="J672" s="156">
        <f>+BaseV!T675</f>
        <v>0</v>
      </c>
      <c r="K672" s="36">
        <f t="shared" si="10"/>
        <v>0</v>
      </c>
      <c r="L672" s="51">
        <f>+BaseV!E675</f>
        <v>0</v>
      </c>
      <c r="M672" s="20"/>
      <c r="N672" s="20" t="s">
        <v>63</v>
      </c>
      <c r="O672" s="49">
        <v>900247589</v>
      </c>
      <c r="P672" s="22"/>
      <c r="Q672" s="23">
        <f>+BaseV!V675</f>
        <v>0</v>
      </c>
      <c r="R672" s="44" t="s">
        <v>64</v>
      </c>
      <c r="S672" s="25"/>
      <c r="T672" s="20" t="s">
        <v>63</v>
      </c>
      <c r="U672" s="26" t="s">
        <v>65</v>
      </c>
      <c r="V672" s="133">
        <f>+BaseV!K675</f>
        <v>0</v>
      </c>
      <c r="W672" s="31">
        <f>+BaseV!R675</f>
        <v>0</v>
      </c>
      <c r="X672" s="10">
        <v>1</v>
      </c>
      <c r="AB672" s="10">
        <f>+BaseV!P675</f>
        <v>0</v>
      </c>
    </row>
    <row r="673" spans="1:28" x14ac:dyDescent="0.2">
      <c r="A673" s="28">
        <f>+BaseV!C676</f>
        <v>0</v>
      </c>
      <c r="B673" s="28">
        <f>+BaseV!Q676</f>
        <v>0</v>
      </c>
      <c r="C673" s="21"/>
      <c r="D673" s="21"/>
      <c r="E673" s="28">
        <f>+BaseV!F676</f>
        <v>0</v>
      </c>
      <c r="F673" s="50">
        <f>+BaseV!G676</f>
        <v>0</v>
      </c>
      <c r="G673" s="28">
        <f>+BaseV!I676</f>
        <v>0</v>
      </c>
      <c r="H673" s="51">
        <f>+BaseV!O676</f>
        <v>0</v>
      </c>
      <c r="I673" s="156">
        <f>+BaseV!S676</f>
        <v>0</v>
      </c>
      <c r="J673" s="156">
        <f>+BaseV!T676</f>
        <v>0</v>
      </c>
      <c r="K673" s="36">
        <f t="shared" si="10"/>
        <v>0</v>
      </c>
      <c r="L673" s="51">
        <f>+BaseV!E676</f>
        <v>0</v>
      </c>
      <c r="M673" s="20"/>
      <c r="N673" s="20" t="s">
        <v>63</v>
      </c>
      <c r="O673" s="49">
        <v>900247589</v>
      </c>
      <c r="P673" s="22"/>
      <c r="Q673" s="23">
        <f>+BaseV!V676</f>
        <v>0</v>
      </c>
      <c r="R673" s="44" t="s">
        <v>64</v>
      </c>
      <c r="S673" s="25"/>
      <c r="T673" s="20" t="s">
        <v>63</v>
      </c>
      <c r="U673" s="26" t="s">
        <v>65</v>
      </c>
      <c r="V673" s="133">
        <f>+BaseV!K676</f>
        <v>0</v>
      </c>
      <c r="W673" s="31">
        <f>+BaseV!R676</f>
        <v>0</v>
      </c>
      <c r="X673" s="10">
        <v>1</v>
      </c>
      <c r="AB673" s="10">
        <f>+BaseV!P676</f>
        <v>0</v>
      </c>
    </row>
    <row r="674" spans="1:28" x14ac:dyDescent="0.2">
      <c r="A674" s="28">
        <f>+BaseV!C677</f>
        <v>0</v>
      </c>
      <c r="B674" s="28">
        <f>+BaseV!Q677</f>
        <v>0</v>
      </c>
      <c r="C674" s="21"/>
      <c r="D674" s="21"/>
      <c r="E674" s="28">
        <f>+BaseV!F677</f>
        <v>0</v>
      </c>
      <c r="F674" s="50">
        <f>+BaseV!G677</f>
        <v>0</v>
      </c>
      <c r="G674" s="28">
        <f>+BaseV!I677</f>
        <v>0</v>
      </c>
      <c r="H674" s="51">
        <f>+BaseV!O677</f>
        <v>0</v>
      </c>
      <c r="I674" s="156">
        <f>+BaseV!S677</f>
        <v>0</v>
      </c>
      <c r="J674" s="156">
        <f>+BaseV!T677</f>
        <v>0</v>
      </c>
      <c r="K674" s="36">
        <f t="shared" si="10"/>
        <v>0</v>
      </c>
      <c r="L674" s="51">
        <f>+BaseV!E677</f>
        <v>0</v>
      </c>
      <c r="M674" s="20"/>
      <c r="N674" s="20" t="s">
        <v>63</v>
      </c>
      <c r="O674" s="49">
        <v>900247589</v>
      </c>
      <c r="P674" s="22"/>
      <c r="Q674" s="23">
        <f>+BaseV!V677</f>
        <v>0</v>
      </c>
      <c r="R674" s="44" t="s">
        <v>64</v>
      </c>
      <c r="S674" s="25"/>
      <c r="T674" s="20" t="s">
        <v>63</v>
      </c>
      <c r="U674" s="26" t="s">
        <v>65</v>
      </c>
      <c r="V674" s="133">
        <f>+BaseV!K677</f>
        <v>0</v>
      </c>
      <c r="W674" s="31">
        <f>+BaseV!R677</f>
        <v>0</v>
      </c>
      <c r="X674" s="10">
        <v>1</v>
      </c>
      <c r="AB674" s="10">
        <f>+BaseV!P677</f>
        <v>0</v>
      </c>
    </row>
    <row r="675" spans="1:28" x14ac:dyDescent="0.2">
      <c r="A675" s="28">
        <f>+BaseV!C678</f>
        <v>0</v>
      </c>
      <c r="B675" s="28">
        <f>+BaseV!Q678</f>
        <v>0</v>
      </c>
      <c r="C675" s="21"/>
      <c r="D675" s="21"/>
      <c r="E675" s="28">
        <f>+BaseV!F678</f>
        <v>0</v>
      </c>
      <c r="F675" s="50">
        <f>+BaseV!G678</f>
        <v>0</v>
      </c>
      <c r="G675" s="28">
        <f>+BaseV!I678</f>
        <v>0</v>
      </c>
      <c r="H675" s="51">
        <f>+BaseV!O678</f>
        <v>0</v>
      </c>
      <c r="I675" s="156">
        <f>+BaseV!S678</f>
        <v>0</v>
      </c>
      <c r="J675" s="156">
        <f>+BaseV!T678</f>
        <v>0</v>
      </c>
      <c r="K675" s="36">
        <f t="shared" si="10"/>
        <v>0</v>
      </c>
      <c r="L675" s="51">
        <f>+BaseV!E678</f>
        <v>0</v>
      </c>
      <c r="M675" s="20"/>
      <c r="N675" s="20" t="s">
        <v>63</v>
      </c>
      <c r="O675" s="49">
        <v>900247589</v>
      </c>
      <c r="P675" s="22"/>
      <c r="Q675" s="23">
        <f>+BaseV!V678</f>
        <v>0</v>
      </c>
      <c r="R675" s="44" t="s">
        <v>64</v>
      </c>
      <c r="S675" s="25"/>
      <c r="T675" s="20" t="s">
        <v>63</v>
      </c>
      <c r="U675" s="26" t="s">
        <v>65</v>
      </c>
      <c r="V675" s="133">
        <f>+BaseV!K678</f>
        <v>0</v>
      </c>
      <c r="W675" s="31">
        <f>+BaseV!R678</f>
        <v>0</v>
      </c>
      <c r="X675" s="10">
        <v>1</v>
      </c>
      <c r="AB675" s="10">
        <f>+BaseV!P678</f>
        <v>0</v>
      </c>
    </row>
    <row r="676" spans="1:28" x14ac:dyDescent="0.2">
      <c r="A676" s="28">
        <f>+BaseV!C679</f>
        <v>0</v>
      </c>
      <c r="B676" s="28">
        <f>+BaseV!Q679</f>
        <v>0</v>
      </c>
      <c r="C676" s="21"/>
      <c r="D676" s="21"/>
      <c r="E676" s="28">
        <f>+BaseV!F679</f>
        <v>0</v>
      </c>
      <c r="F676" s="50">
        <f>+BaseV!G679</f>
        <v>0</v>
      </c>
      <c r="G676" s="28">
        <f>+BaseV!I679</f>
        <v>0</v>
      </c>
      <c r="H676" s="51">
        <f>+BaseV!O679</f>
        <v>0</v>
      </c>
      <c r="I676" s="156">
        <f>+BaseV!S679</f>
        <v>0</v>
      </c>
      <c r="J676" s="156">
        <f>+BaseV!T679</f>
        <v>0</v>
      </c>
      <c r="K676" s="36">
        <f t="shared" si="10"/>
        <v>0</v>
      </c>
      <c r="L676" s="51">
        <f>+BaseV!E679</f>
        <v>0</v>
      </c>
      <c r="M676" s="20"/>
      <c r="N676" s="20" t="s">
        <v>63</v>
      </c>
      <c r="O676" s="49">
        <v>900247589</v>
      </c>
      <c r="P676" s="22"/>
      <c r="Q676" s="23">
        <f>+BaseV!V679</f>
        <v>0</v>
      </c>
      <c r="R676" s="44" t="s">
        <v>64</v>
      </c>
      <c r="S676" s="25"/>
      <c r="T676" s="20" t="s">
        <v>63</v>
      </c>
      <c r="U676" s="26" t="s">
        <v>65</v>
      </c>
      <c r="V676" s="133">
        <f>+BaseV!K679</f>
        <v>0</v>
      </c>
      <c r="W676" s="31">
        <f>+BaseV!R679</f>
        <v>0</v>
      </c>
      <c r="X676" s="10">
        <v>1</v>
      </c>
      <c r="AB676" s="10">
        <f>+BaseV!P679</f>
        <v>0</v>
      </c>
    </row>
    <row r="677" spans="1:28" x14ac:dyDescent="0.2">
      <c r="A677" s="28">
        <f>+BaseV!C680</f>
        <v>0</v>
      </c>
      <c r="B677" s="28">
        <f>+BaseV!Q680</f>
        <v>0</v>
      </c>
      <c r="C677" s="21"/>
      <c r="D677" s="21"/>
      <c r="E677" s="28">
        <f>+BaseV!F680</f>
        <v>0</v>
      </c>
      <c r="F677" s="50">
        <f>+BaseV!G680</f>
        <v>0</v>
      </c>
      <c r="G677" s="28">
        <f>+BaseV!I680</f>
        <v>0</v>
      </c>
      <c r="H677" s="51">
        <f>+BaseV!O680</f>
        <v>0</v>
      </c>
      <c r="I677" s="156">
        <f>+BaseV!S680</f>
        <v>0</v>
      </c>
      <c r="J677" s="156">
        <f>+BaseV!T680</f>
        <v>0</v>
      </c>
      <c r="K677" s="36">
        <f t="shared" si="10"/>
        <v>0</v>
      </c>
      <c r="L677" s="51">
        <f>+BaseV!E680</f>
        <v>0</v>
      </c>
      <c r="M677" s="20"/>
      <c r="N677" s="20" t="s">
        <v>63</v>
      </c>
      <c r="O677" s="49">
        <v>900247589</v>
      </c>
      <c r="P677" s="22"/>
      <c r="Q677" s="23">
        <f>+BaseV!V680</f>
        <v>0</v>
      </c>
      <c r="R677" s="44" t="s">
        <v>64</v>
      </c>
      <c r="S677" s="25"/>
      <c r="T677" s="20" t="s">
        <v>63</v>
      </c>
      <c r="U677" s="26" t="s">
        <v>65</v>
      </c>
      <c r="V677" s="133">
        <f>+BaseV!K680</f>
        <v>0</v>
      </c>
      <c r="W677" s="31">
        <f>+BaseV!R680</f>
        <v>0</v>
      </c>
      <c r="X677" s="10">
        <v>1</v>
      </c>
      <c r="AB677" s="10">
        <f>+BaseV!P680</f>
        <v>0</v>
      </c>
    </row>
    <row r="678" spans="1:28" x14ac:dyDescent="0.2">
      <c r="A678" s="28">
        <f>+BaseV!C681</f>
        <v>0</v>
      </c>
      <c r="B678" s="28">
        <f>+BaseV!Q681</f>
        <v>0</v>
      </c>
      <c r="C678" s="21"/>
      <c r="D678" s="21"/>
      <c r="E678" s="28">
        <f>+BaseV!F681</f>
        <v>0</v>
      </c>
      <c r="F678" s="50">
        <f>+BaseV!G681</f>
        <v>0</v>
      </c>
      <c r="G678" s="28">
        <f>+BaseV!I681</f>
        <v>0</v>
      </c>
      <c r="H678" s="51">
        <f>+BaseV!O681</f>
        <v>0</v>
      </c>
      <c r="I678" s="156">
        <f>+BaseV!S681</f>
        <v>0</v>
      </c>
      <c r="J678" s="156">
        <f>+BaseV!T681</f>
        <v>0</v>
      </c>
      <c r="K678" s="36">
        <f t="shared" si="10"/>
        <v>0</v>
      </c>
      <c r="L678" s="51">
        <f>+BaseV!E681</f>
        <v>0</v>
      </c>
      <c r="M678" s="20"/>
      <c r="N678" s="20" t="s">
        <v>63</v>
      </c>
      <c r="O678" s="49">
        <v>900247589</v>
      </c>
      <c r="P678" s="22"/>
      <c r="Q678" s="23">
        <f>+BaseV!V681</f>
        <v>0</v>
      </c>
      <c r="R678" s="44" t="s">
        <v>64</v>
      </c>
      <c r="S678" s="25"/>
      <c r="T678" s="20" t="s">
        <v>63</v>
      </c>
      <c r="U678" s="26" t="s">
        <v>65</v>
      </c>
      <c r="V678" s="133">
        <f>+BaseV!K681</f>
        <v>0</v>
      </c>
      <c r="W678" s="31">
        <f>+BaseV!R681</f>
        <v>0</v>
      </c>
      <c r="X678" s="10">
        <v>1</v>
      </c>
      <c r="AB678" s="10">
        <f>+BaseV!P681</f>
        <v>0</v>
      </c>
    </row>
    <row r="679" spans="1:28" x14ac:dyDescent="0.2">
      <c r="A679" s="28">
        <f>+BaseV!C682</f>
        <v>0</v>
      </c>
      <c r="B679" s="28">
        <f>+BaseV!Q682</f>
        <v>0</v>
      </c>
      <c r="C679" s="21"/>
      <c r="D679" s="21"/>
      <c r="E679" s="28">
        <f>+BaseV!F682</f>
        <v>0</v>
      </c>
      <c r="F679" s="50">
        <f>+BaseV!G682</f>
        <v>0</v>
      </c>
      <c r="G679" s="28">
        <f>+BaseV!I682</f>
        <v>0</v>
      </c>
      <c r="H679" s="51">
        <f>+BaseV!O682</f>
        <v>0</v>
      </c>
      <c r="I679" s="156">
        <f>+BaseV!S682</f>
        <v>0</v>
      </c>
      <c r="J679" s="156">
        <f>+BaseV!T682</f>
        <v>0</v>
      </c>
      <c r="K679" s="36">
        <f t="shared" si="10"/>
        <v>0</v>
      </c>
      <c r="L679" s="51">
        <f>+BaseV!E682</f>
        <v>0</v>
      </c>
      <c r="M679" s="20"/>
      <c r="N679" s="20" t="s">
        <v>63</v>
      </c>
      <c r="O679" s="49">
        <v>900247589</v>
      </c>
      <c r="P679" s="22"/>
      <c r="Q679" s="23">
        <f>+BaseV!V682</f>
        <v>0</v>
      </c>
      <c r="R679" s="44" t="s">
        <v>64</v>
      </c>
      <c r="S679" s="25"/>
      <c r="T679" s="20" t="s">
        <v>63</v>
      </c>
      <c r="U679" s="26" t="s">
        <v>65</v>
      </c>
      <c r="V679" s="133">
        <f>+BaseV!K682</f>
        <v>0</v>
      </c>
      <c r="W679" s="31">
        <f>+BaseV!R682</f>
        <v>0</v>
      </c>
      <c r="X679" s="10">
        <v>1</v>
      </c>
      <c r="AB679" s="10">
        <f>+BaseV!P682</f>
        <v>0</v>
      </c>
    </row>
    <row r="680" spans="1:28" x14ac:dyDescent="0.2">
      <c r="A680" s="28">
        <f>+BaseV!C683</f>
        <v>0</v>
      </c>
      <c r="B680" s="28">
        <f>+BaseV!Q683</f>
        <v>0</v>
      </c>
      <c r="C680" s="21"/>
      <c r="D680" s="21"/>
      <c r="E680" s="28">
        <f>+BaseV!F683</f>
        <v>0</v>
      </c>
      <c r="F680" s="50">
        <f>+BaseV!G683</f>
        <v>0</v>
      </c>
      <c r="G680" s="28">
        <f>+BaseV!I683</f>
        <v>0</v>
      </c>
      <c r="H680" s="51">
        <f>+BaseV!O683</f>
        <v>0</v>
      </c>
      <c r="I680" s="156">
        <f>+BaseV!S683</f>
        <v>0</v>
      </c>
      <c r="J680" s="156">
        <f>+BaseV!T683</f>
        <v>0</v>
      </c>
      <c r="K680" s="36">
        <f t="shared" si="10"/>
        <v>0</v>
      </c>
      <c r="L680" s="51">
        <f>+BaseV!E683</f>
        <v>0</v>
      </c>
      <c r="M680" s="20"/>
      <c r="N680" s="20" t="s">
        <v>63</v>
      </c>
      <c r="O680" s="49">
        <v>900247589</v>
      </c>
      <c r="P680" s="22"/>
      <c r="Q680" s="23">
        <f>+BaseV!V683</f>
        <v>0</v>
      </c>
      <c r="R680" s="44" t="s">
        <v>64</v>
      </c>
      <c r="S680" s="25"/>
      <c r="T680" s="20" t="s">
        <v>63</v>
      </c>
      <c r="U680" s="26" t="s">
        <v>65</v>
      </c>
      <c r="V680" s="133">
        <f>+BaseV!K683</f>
        <v>0</v>
      </c>
      <c r="W680" s="31">
        <f>+BaseV!R683</f>
        <v>0</v>
      </c>
      <c r="X680" s="10">
        <v>1</v>
      </c>
      <c r="AB680" s="10">
        <f>+BaseV!P683</f>
        <v>0</v>
      </c>
    </row>
    <row r="681" spans="1:28" x14ac:dyDescent="0.2">
      <c r="A681" s="28">
        <f>+BaseV!C684</f>
        <v>0</v>
      </c>
      <c r="B681" s="28">
        <f>+BaseV!Q684</f>
        <v>0</v>
      </c>
      <c r="C681" s="21"/>
      <c r="D681" s="21"/>
      <c r="E681" s="28">
        <f>+BaseV!F684</f>
        <v>0</v>
      </c>
      <c r="F681" s="50">
        <f>+BaseV!G684</f>
        <v>0</v>
      </c>
      <c r="G681" s="28">
        <f>+BaseV!I684</f>
        <v>0</v>
      </c>
      <c r="H681" s="51">
        <f>+BaseV!O684</f>
        <v>0</v>
      </c>
      <c r="I681" s="156">
        <f>+BaseV!S684</f>
        <v>0</v>
      </c>
      <c r="J681" s="156">
        <f>+BaseV!T684</f>
        <v>0</v>
      </c>
      <c r="K681" s="36">
        <f t="shared" si="10"/>
        <v>0</v>
      </c>
      <c r="L681" s="51">
        <f>+BaseV!E684</f>
        <v>0</v>
      </c>
      <c r="M681" s="20"/>
      <c r="N681" s="20" t="s">
        <v>63</v>
      </c>
      <c r="O681" s="49">
        <v>900247589</v>
      </c>
      <c r="P681" s="22"/>
      <c r="Q681" s="23">
        <f>+BaseV!V684</f>
        <v>0</v>
      </c>
      <c r="R681" s="44" t="s">
        <v>64</v>
      </c>
      <c r="S681" s="25"/>
      <c r="T681" s="20" t="s">
        <v>63</v>
      </c>
      <c r="U681" s="26" t="s">
        <v>65</v>
      </c>
      <c r="V681" s="133">
        <f>+BaseV!K684</f>
        <v>0</v>
      </c>
      <c r="W681" s="31">
        <f>+BaseV!R684</f>
        <v>0</v>
      </c>
      <c r="X681" s="10">
        <v>1</v>
      </c>
      <c r="AB681" s="10">
        <f>+BaseV!P684</f>
        <v>0</v>
      </c>
    </row>
    <row r="682" spans="1:28" x14ac:dyDescent="0.2">
      <c r="A682" s="28">
        <f>+BaseV!C685</f>
        <v>0</v>
      </c>
      <c r="B682" s="28">
        <f>+BaseV!Q685</f>
        <v>0</v>
      </c>
      <c r="C682" s="21"/>
      <c r="D682" s="21"/>
      <c r="E682" s="28">
        <f>+BaseV!F685</f>
        <v>0</v>
      </c>
      <c r="F682" s="50">
        <f>+BaseV!G685</f>
        <v>0</v>
      </c>
      <c r="G682" s="28">
        <f>+BaseV!I685</f>
        <v>0</v>
      </c>
      <c r="H682" s="51">
        <f>+BaseV!O685</f>
        <v>0</v>
      </c>
      <c r="I682" s="156">
        <f>+BaseV!S685</f>
        <v>0</v>
      </c>
      <c r="J682" s="156">
        <f>+BaseV!T685</f>
        <v>0</v>
      </c>
      <c r="K682" s="36">
        <f t="shared" si="10"/>
        <v>0</v>
      </c>
      <c r="L682" s="51">
        <f>+BaseV!E685</f>
        <v>0</v>
      </c>
      <c r="M682" s="20"/>
      <c r="N682" s="20" t="s">
        <v>63</v>
      </c>
      <c r="O682" s="49">
        <v>900247589</v>
      </c>
      <c r="P682" s="22"/>
      <c r="Q682" s="23">
        <f>+BaseV!V685</f>
        <v>0</v>
      </c>
      <c r="R682" s="44" t="s">
        <v>64</v>
      </c>
      <c r="S682" s="25"/>
      <c r="T682" s="20" t="s">
        <v>63</v>
      </c>
      <c r="U682" s="26" t="s">
        <v>65</v>
      </c>
      <c r="V682" s="133">
        <f>+BaseV!K685</f>
        <v>0</v>
      </c>
      <c r="W682" s="31">
        <f>+BaseV!R685</f>
        <v>0</v>
      </c>
      <c r="X682" s="10">
        <v>1</v>
      </c>
      <c r="AB682" s="10">
        <f>+BaseV!P685</f>
        <v>0</v>
      </c>
    </row>
    <row r="683" spans="1:28" x14ac:dyDescent="0.2">
      <c r="A683" s="28">
        <f>+BaseV!C686</f>
        <v>0</v>
      </c>
      <c r="B683" s="28">
        <f>+BaseV!Q686</f>
        <v>0</v>
      </c>
      <c r="C683" s="21"/>
      <c r="D683" s="21"/>
      <c r="E683" s="28">
        <f>+BaseV!F686</f>
        <v>0</v>
      </c>
      <c r="F683" s="50">
        <f>+BaseV!G686</f>
        <v>0</v>
      </c>
      <c r="G683" s="28">
        <f>+BaseV!I686</f>
        <v>0</v>
      </c>
      <c r="H683" s="51">
        <f>+BaseV!O686</f>
        <v>0</v>
      </c>
      <c r="I683" s="156">
        <f>+BaseV!S686</f>
        <v>0</v>
      </c>
      <c r="J683" s="156">
        <f>+BaseV!T686</f>
        <v>0</v>
      </c>
      <c r="K683" s="36">
        <f t="shared" si="10"/>
        <v>0</v>
      </c>
      <c r="L683" s="51">
        <f>+BaseV!E686</f>
        <v>0</v>
      </c>
      <c r="M683" s="20"/>
      <c r="N683" s="20" t="s">
        <v>63</v>
      </c>
      <c r="O683" s="49">
        <v>900247589</v>
      </c>
      <c r="P683" s="22"/>
      <c r="Q683" s="23">
        <f>+BaseV!V686</f>
        <v>0</v>
      </c>
      <c r="R683" s="44" t="s">
        <v>64</v>
      </c>
      <c r="S683" s="25"/>
      <c r="T683" s="20" t="s">
        <v>63</v>
      </c>
      <c r="U683" s="26" t="s">
        <v>65</v>
      </c>
      <c r="V683" s="133">
        <f>+BaseV!K686</f>
        <v>0</v>
      </c>
      <c r="W683" s="31">
        <f>+BaseV!R686</f>
        <v>0</v>
      </c>
      <c r="X683" s="10">
        <v>1</v>
      </c>
      <c r="AB683" s="10">
        <f>+BaseV!P686</f>
        <v>0</v>
      </c>
    </row>
    <row r="684" spans="1:28" x14ac:dyDescent="0.2">
      <c r="A684" s="28">
        <f>+BaseV!C687</f>
        <v>0</v>
      </c>
      <c r="B684" s="28">
        <f>+BaseV!Q687</f>
        <v>0</v>
      </c>
      <c r="C684" s="21"/>
      <c r="D684" s="21"/>
      <c r="E684" s="28">
        <f>+BaseV!F687</f>
        <v>0</v>
      </c>
      <c r="F684" s="50">
        <f>+BaseV!G687</f>
        <v>0</v>
      </c>
      <c r="G684" s="28">
        <f>+BaseV!I687</f>
        <v>0</v>
      </c>
      <c r="H684" s="51">
        <f>+BaseV!O687</f>
        <v>0</v>
      </c>
      <c r="I684" s="156">
        <f>+BaseV!S687</f>
        <v>0</v>
      </c>
      <c r="J684" s="156">
        <f>+BaseV!T687</f>
        <v>0</v>
      </c>
      <c r="K684" s="36">
        <f t="shared" si="10"/>
        <v>0</v>
      </c>
      <c r="L684" s="51">
        <f>+BaseV!E687</f>
        <v>0</v>
      </c>
      <c r="M684" s="20"/>
      <c r="N684" s="20" t="s">
        <v>63</v>
      </c>
      <c r="O684" s="49">
        <v>900247589</v>
      </c>
      <c r="P684" s="22"/>
      <c r="Q684" s="23">
        <f>+BaseV!V687</f>
        <v>0</v>
      </c>
      <c r="R684" s="44" t="s">
        <v>64</v>
      </c>
      <c r="S684" s="25"/>
      <c r="T684" s="20" t="s">
        <v>63</v>
      </c>
      <c r="U684" s="26" t="s">
        <v>65</v>
      </c>
      <c r="V684" s="133">
        <f>+BaseV!K687</f>
        <v>0</v>
      </c>
      <c r="W684" s="31">
        <f>+BaseV!R687</f>
        <v>0</v>
      </c>
      <c r="X684" s="10">
        <v>1</v>
      </c>
      <c r="AB684" s="10">
        <f>+BaseV!P687</f>
        <v>0</v>
      </c>
    </row>
    <row r="685" spans="1:28" x14ac:dyDescent="0.2">
      <c r="A685" s="28">
        <f>+BaseV!C688</f>
        <v>0</v>
      </c>
      <c r="B685" s="28">
        <f>+BaseV!Q688</f>
        <v>0</v>
      </c>
      <c r="C685" s="21"/>
      <c r="D685" s="21"/>
      <c r="E685" s="28">
        <f>+BaseV!F688</f>
        <v>0</v>
      </c>
      <c r="F685" s="50">
        <f>+BaseV!G688</f>
        <v>0</v>
      </c>
      <c r="G685" s="28">
        <f>+BaseV!I688</f>
        <v>0</v>
      </c>
      <c r="H685" s="51">
        <f>+BaseV!O688</f>
        <v>0</v>
      </c>
      <c r="I685" s="156">
        <f>+BaseV!S688</f>
        <v>0</v>
      </c>
      <c r="J685" s="156">
        <f>+BaseV!T688</f>
        <v>0</v>
      </c>
      <c r="K685" s="36">
        <f t="shared" si="10"/>
        <v>0</v>
      </c>
      <c r="L685" s="51">
        <f>+BaseV!E688</f>
        <v>0</v>
      </c>
      <c r="M685" s="20"/>
      <c r="N685" s="20" t="s">
        <v>63</v>
      </c>
      <c r="O685" s="49">
        <v>900247589</v>
      </c>
      <c r="P685" s="22"/>
      <c r="Q685" s="23">
        <f>+BaseV!V688</f>
        <v>0</v>
      </c>
      <c r="R685" s="44" t="s">
        <v>64</v>
      </c>
      <c r="S685" s="25"/>
      <c r="T685" s="20" t="s">
        <v>63</v>
      </c>
      <c r="U685" s="26" t="s">
        <v>65</v>
      </c>
      <c r="V685" s="133">
        <f>+BaseV!K688</f>
        <v>0</v>
      </c>
      <c r="W685" s="31">
        <f>+BaseV!R688</f>
        <v>0</v>
      </c>
      <c r="X685" s="10">
        <v>1</v>
      </c>
      <c r="AB685" s="10">
        <f>+BaseV!P688</f>
        <v>0</v>
      </c>
    </row>
    <row r="686" spans="1:28" x14ac:dyDescent="0.2">
      <c r="A686" s="28">
        <f>+BaseV!C689</f>
        <v>0</v>
      </c>
      <c r="B686" s="28">
        <f>+BaseV!Q689</f>
        <v>0</v>
      </c>
      <c r="C686" s="21"/>
      <c r="D686" s="21"/>
      <c r="E686" s="28">
        <f>+BaseV!F689</f>
        <v>0</v>
      </c>
      <c r="F686" s="50">
        <f>+BaseV!G689</f>
        <v>0</v>
      </c>
      <c r="G686" s="28">
        <f>+BaseV!I689</f>
        <v>0</v>
      </c>
      <c r="H686" s="51">
        <f>+BaseV!O689</f>
        <v>0</v>
      </c>
      <c r="I686" s="156">
        <f>+BaseV!S689</f>
        <v>0</v>
      </c>
      <c r="J686" s="156">
        <f>+BaseV!T689</f>
        <v>0</v>
      </c>
      <c r="K686" s="36">
        <f t="shared" si="10"/>
        <v>0</v>
      </c>
      <c r="L686" s="51">
        <f>+BaseV!E689</f>
        <v>0</v>
      </c>
      <c r="M686" s="20"/>
      <c r="N686" s="20" t="s">
        <v>63</v>
      </c>
      <c r="O686" s="49">
        <v>900247589</v>
      </c>
      <c r="P686" s="22"/>
      <c r="Q686" s="23">
        <f>+BaseV!V689</f>
        <v>0</v>
      </c>
      <c r="R686" s="44" t="s">
        <v>64</v>
      </c>
      <c r="S686" s="25"/>
      <c r="T686" s="20" t="s">
        <v>63</v>
      </c>
      <c r="U686" s="26" t="s">
        <v>65</v>
      </c>
      <c r="V686" s="133">
        <f>+BaseV!K689</f>
        <v>0</v>
      </c>
      <c r="W686" s="31">
        <f>+BaseV!R689</f>
        <v>0</v>
      </c>
      <c r="X686" s="10">
        <v>1</v>
      </c>
      <c r="AB686" s="10">
        <f>+BaseV!P689</f>
        <v>0</v>
      </c>
    </row>
    <row r="687" spans="1:28" x14ac:dyDescent="0.2">
      <c r="A687" s="28">
        <f>+BaseV!C690</f>
        <v>0</v>
      </c>
      <c r="B687" s="28">
        <f>+BaseV!Q690</f>
        <v>0</v>
      </c>
      <c r="C687" s="21"/>
      <c r="D687" s="21"/>
      <c r="E687" s="28">
        <f>+BaseV!F690</f>
        <v>0</v>
      </c>
      <c r="F687" s="50">
        <f>+BaseV!G690</f>
        <v>0</v>
      </c>
      <c r="G687" s="28">
        <f>+BaseV!I690</f>
        <v>0</v>
      </c>
      <c r="H687" s="51">
        <f>+BaseV!O690</f>
        <v>0</v>
      </c>
      <c r="I687" s="156">
        <f>+BaseV!S690</f>
        <v>0</v>
      </c>
      <c r="J687" s="156">
        <f>+BaseV!T690</f>
        <v>0</v>
      </c>
      <c r="K687" s="36">
        <f t="shared" si="10"/>
        <v>0</v>
      </c>
      <c r="L687" s="51">
        <f>+BaseV!E690</f>
        <v>0</v>
      </c>
      <c r="M687" s="20"/>
      <c r="N687" s="20" t="s">
        <v>63</v>
      </c>
      <c r="O687" s="49">
        <v>900247589</v>
      </c>
      <c r="P687" s="22"/>
      <c r="Q687" s="23">
        <f>+BaseV!V690</f>
        <v>0</v>
      </c>
      <c r="R687" s="44" t="s">
        <v>64</v>
      </c>
      <c r="S687" s="25"/>
      <c r="T687" s="20" t="s">
        <v>63</v>
      </c>
      <c r="U687" s="26" t="s">
        <v>65</v>
      </c>
      <c r="V687" s="133">
        <f>+BaseV!K690</f>
        <v>0</v>
      </c>
      <c r="W687" s="31">
        <f>+BaseV!R690</f>
        <v>0</v>
      </c>
      <c r="X687" s="10">
        <v>1</v>
      </c>
      <c r="AB687" s="10">
        <f>+BaseV!P690</f>
        <v>0</v>
      </c>
    </row>
    <row r="688" spans="1:28" x14ac:dyDescent="0.2">
      <c r="A688" s="28">
        <f>+BaseV!C691</f>
        <v>0</v>
      </c>
      <c r="B688" s="28">
        <f>+BaseV!Q691</f>
        <v>0</v>
      </c>
      <c r="C688" s="21"/>
      <c r="D688" s="21"/>
      <c r="E688" s="28">
        <f>+BaseV!F691</f>
        <v>0</v>
      </c>
      <c r="F688" s="50">
        <f>+BaseV!G691</f>
        <v>0</v>
      </c>
      <c r="G688" s="28">
        <f>+BaseV!I691</f>
        <v>0</v>
      </c>
      <c r="H688" s="51">
        <f>+BaseV!O691</f>
        <v>0</v>
      </c>
      <c r="I688" s="156">
        <f>+BaseV!S691</f>
        <v>0</v>
      </c>
      <c r="J688" s="156">
        <f>+BaseV!T691</f>
        <v>0</v>
      </c>
      <c r="K688" s="36">
        <f t="shared" si="10"/>
        <v>0</v>
      </c>
      <c r="L688" s="51">
        <f>+BaseV!E691</f>
        <v>0</v>
      </c>
      <c r="M688" s="20"/>
      <c r="N688" s="20" t="s">
        <v>63</v>
      </c>
      <c r="O688" s="49">
        <v>900247589</v>
      </c>
      <c r="P688" s="22"/>
      <c r="Q688" s="23">
        <f>+BaseV!V691</f>
        <v>0</v>
      </c>
      <c r="R688" s="44" t="s">
        <v>64</v>
      </c>
      <c r="S688" s="25"/>
      <c r="T688" s="20" t="s">
        <v>63</v>
      </c>
      <c r="U688" s="26" t="s">
        <v>65</v>
      </c>
      <c r="V688" s="133">
        <f>+BaseV!K691</f>
        <v>0</v>
      </c>
      <c r="W688" s="31">
        <f>+BaseV!R691</f>
        <v>0</v>
      </c>
      <c r="X688" s="10">
        <v>1</v>
      </c>
      <c r="AB688" s="10">
        <f>+BaseV!P691</f>
        <v>0</v>
      </c>
    </row>
    <row r="689" spans="1:28" x14ac:dyDescent="0.2">
      <c r="A689" s="28">
        <f>+BaseV!C692</f>
        <v>0</v>
      </c>
      <c r="B689" s="28">
        <f>+BaseV!Q692</f>
        <v>0</v>
      </c>
      <c r="C689" s="21"/>
      <c r="D689" s="21"/>
      <c r="E689" s="28">
        <f>+BaseV!F692</f>
        <v>0</v>
      </c>
      <c r="F689" s="50">
        <f>+BaseV!G692</f>
        <v>0</v>
      </c>
      <c r="G689" s="28">
        <f>+BaseV!I692</f>
        <v>0</v>
      </c>
      <c r="H689" s="51">
        <f>+BaseV!O692</f>
        <v>0</v>
      </c>
      <c r="I689" s="156">
        <f>+BaseV!S692</f>
        <v>0</v>
      </c>
      <c r="J689" s="156">
        <f>+BaseV!T692</f>
        <v>0</v>
      </c>
      <c r="K689" s="36">
        <f t="shared" si="10"/>
        <v>0</v>
      </c>
      <c r="L689" s="51">
        <f>+BaseV!E692</f>
        <v>0</v>
      </c>
      <c r="M689" s="20"/>
      <c r="N689" s="20" t="s">
        <v>63</v>
      </c>
      <c r="O689" s="49">
        <v>900247589</v>
      </c>
      <c r="P689" s="22"/>
      <c r="Q689" s="23">
        <f>+BaseV!V692</f>
        <v>0</v>
      </c>
      <c r="R689" s="44" t="s">
        <v>64</v>
      </c>
      <c r="S689" s="25"/>
      <c r="T689" s="20" t="s">
        <v>63</v>
      </c>
      <c r="U689" s="26" t="s">
        <v>65</v>
      </c>
      <c r="V689" s="133">
        <f>+BaseV!K692</f>
        <v>0</v>
      </c>
      <c r="W689" s="31">
        <f>+BaseV!R692</f>
        <v>0</v>
      </c>
      <c r="X689" s="10">
        <v>1</v>
      </c>
      <c r="AB689" s="10">
        <f>+BaseV!P692</f>
        <v>0</v>
      </c>
    </row>
    <row r="690" spans="1:28" x14ac:dyDescent="0.2">
      <c r="A690" s="28">
        <f>+BaseV!C693</f>
        <v>0</v>
      </c>
      <c r="B690" s="28">
        <f>+BaseV!Q693</f>
        <v>0</v>
      </c>
      <c r="C690" s="21"/>
      <c r="D690" s="21"/>
      <c r="E690" s="28">
        <f>+BaseV!F693</f>
        <v>0</v>
      </c>
      <c r="F690" s="50">
        <f>+BaseV!G693</f>
        <v>0</v>
      </c>
      <c r="G690" s="28">
        <f>+BaseV!I693</f>
        <v>0</v>
      </c>
      <c r="H690" s="51">
        <f>+BaseV!O693</f>
        <v>0</v>
      </c>
      <c r="I690" s="156">
        <f>+BaseV!S693</f>
        <v>0</v>
      </c>
      <c r="J690" s="156">
        <f>+BaseV!T693</f>
        <v>0</v>
      </c>
      <c r="K690" s="36">
        <f t="shared" si="10"/>
        <v>0</v>
      </c>
      <c r="L690" s="51">
        <f>+BaseV!E693</f>
        <v>0</v>
      </c>
      <c r="M690" s="20"/>
      <c r="N690" s="20" t="s">
        <v>63</v>
      </c>
      <c r="O690" s="49">
        <v>900247589</v>
      </c>
      <c r="P690" s="22"/>
      <c r="Q690" s="23">
        <f>+BaseV!V693</f>
        <v>0</v>
      </c>
      <c r="R690" s="44" t="s">
        <v>64</v>
      </c>
      <c r="S690" s="25"/>
      <c r="T690" s="20" t="s">
        <v>63</v>
      </c>
      <c r="U690" s="26" t="s">
        <v>65</v>
      </c>
      <c r="V690" s="133">
        <f>+BaseV!K693</f>
        <v>0</v>
      </c>
      <c r="W690" s="31">
        <f>+BaseV!R693</f>
        <v>0</v>
      </c>
      <c r="X690" s="10">
        <v>1</v>
      </c>
      <c r="AB690" s="10">
        <f>+BaseV!P693</f>
        <v>0</v>
      </c>
    </row>
    <row r="691" spans="1:28" x14ac:dyDescent="0.2">
      <c r="A691" s="28">
        <f>+BaseV!C694</f>
        <v>0</v>
      </c>
      <c r="B691" s="28">
        <f>+BaseV!Q694</f>
        <v>0</v>
      </c>
      <c r="C691" s="21"/>
      <c r="D691" s="21"/>
      <c r="E691" s="28">
        <f>+BaseV!F694</f>
        <v>0</v>
      </c>
      <c r="F691" s="50">
        <f>+BaseV!G694</f>
        <v>0</v>
      </c>
      <c r="G691" s="28">
        <f>+BaseV!I694</f>
        <v>0</v>
      </c>
      <c r="H691" s="51">
        <f>+BaseV!O694</f>
        <v>0</v>
      </c>
      <c r="I691" s="156">
        <f>+BaseV!S694</f>
        <v>0</v>
      </c>
      <c r="J691" s="156">
        <f>+BaseV!T694</f>
        <v>0</v>
      </c>
      <c r="K691" s="36">
        <f t="shared" si="10"/>
        <v>0</v>
      </c>
      <c r="L691" s="51">
        <f>+BaseV!E694</f>
        <v>0</v>
      </c>
      <c r="M691" s="20"/>
      <c r="N691" s="20" t="s">
        <v>63</v>
      </c>
      <c r="O691" s="49">
        <v>900247589</v>
      </c>
      <c r="P691" s="22"/>
      <c r="Q691" s="23">
        <f>+BaseV!V694</f>
        <v>0</v>
      </c>
      <c r="R691" s="44" t="s">
        <v>64</v>
      </c>
      <c r="S691" s="25"/>
      <c r="T691" s="20" t="s">
        <v>63</v>
      </c>
      <c r="U691" s="26" t="s">
        <v>65</v>
      </c>
      <c r="V691" s="133">
        <f>+BaseV!K694</f>
        <v>0</v>
      </c>
      <c r="W691" s="31">
        <f>+BaseV!R694</f>
        <v>0</v>
      </c>
      <c r="X691" s="10">
        <v>1</v>
      </c>
      <c r="AB691" s="10">
        <f>+BaseV!P694</f>
        <v>0</v>
      </c>
    </row>
    <row r="692" spans="1:28" x14ac:dyDescent="0.2">
      <c r="A692" s="28">
        <f>+BaseV!C695</f>
        <v>0</v>
      </c>
      <c r="B692" s="28">
        <f>+BaseV!Q695</f>
        <v>0</v>
      </c>
      <c r="C692" s="21"/>
      <c r="D692" s="21"/>
      <c r="E692" s="28">
        <f>+BaseV!F695</f>
        <v>0</v>
      </c>
      <c r="F692" s="50">
        <f>+BaseV!G695</f>
        <v>0</v>
      </c>
      <c r="G692" s="28">
        <f>+BaseV!I695</f>
        <v>0</v>
      </c>
      <c r="H692" s="51">
        <f>+BaseV!O695</f>
        <v>0</v>
      </c>
      <c r="I692" s="156">
        <f>+BaseV!S695</f>
        <v>0</v>
      </c>
      <c r="J692" s="156">
        <f>+BaseV!T695</f>
        <v>0</v>
      </c>
      <c r="K692" s="36">
        <f t="shared" si="10"/>
        <v>0</v>
      </c>
      <c r="L692" s="51">
        <f>+BaseV!E695</f>
        <v>0</v>
      </c>
      <c r="M692" s="20"/>
      <c r="N692" s="20" t="s">
        <v>63</v>
      </c>
      <c r="O692" s="49">
        <v>900247589</v>
      </c>
      <c r="P692" s="22"/>
      <c r="Q692" s="23">
        <f>+BaseV!V695</f>
        <v>0</v>
      </c>
      <c r="R692" s="44" t="s">
        <v>64</v>
      </c>
      <c r="S692" s="25"/>
      <c r="T692" s="20" t="s">
        <v>63</v>
      </c>
      <c r="U692" s="26" t="s">
        <v>65</v>
      </c>
      <c r="V692" s="133">
        <f>+BaseV!K695</f>
        <v>0</v>
      </c>
      <c r="W692" s="31">
        <f>+BaseV!R695</f>
        <v>0</v>
      </c>
      <c r="X692" s="10">
        <v>1</v>
      </c>
      <c r="AB692" s="10">
        <f>+BaseV!P695</f>
        <v>0</v>
      </c>
    </row>
    <row r="693" spans="1:28" x14ac:dyDescent="0.2">
      <c r="A693" s="28">
        <f>+BaseV!C696</f>
        <v>0</v>
      </c>
      <c r="B693" s="28">
        <f>+BaseV!Q696</f>
        <v>0</v>
      </c>
      <c r="C693" s="21"/>
      <c r="D693" s="21"/>
      <c r="E693" s="28">
        <f>+BaseV!F696</f>
        <v>0</v>
      </c>
      <c r="F693" s="50">
        <f>+BaseV!G696</f>
        <v>0</v>
      </c>
      <c r="G693" s="28">
        <f>+BaseV!I696</f>
        <v>0</v>
      </c>
      <c r="H693" s="51">
        <f>+BaseV!O696</f>
        <v>0</v>
      </c>
      <c r="I693" s="156">
        <f>+BaseV!S696</f>
        <v>0</v>
      </c>
      <c r="J693" s="156">
        <f>+BaseV!T696</f>
        <v>0</v>
      </c>
      <c r="K693" s="36">
        <f t="shared" si="10"/>
        <v>0</v>
      </c>
      <c r="L693" s="51">
        <f>+BaseV!E696</f>
        <v>0</v>
      </c>
      <c r="M693" s="20"/>
      <c r="N693" s="20" t="s">
        <v>63</v>
      </c>
      <c r="O693" s="49">
        <v>900247589</v>
      </c>
      <c r="P693" s="22"/>
      <c r="Q693" s="23">
        <f>+BaseV!V696</f>
        <v>0</v>
      </c>
      <c r="R693" s="44" t="s">
        <v>64</v>
      </c>
      <c r="S693" s="25"/>
      <c r="T693" s="20" t="s">
        <v>63</v>
      </c>
      <c r="U693" s="26" t="s">
        <v>65</v>
      </c>
      <c r="V693" s="133">
        <f>+BaseV!K696</f>
        <v>0</v>
      </c>
      <c r="W693" s="31">
        <f>+BaseV!R696</f>
        <v>0</v>
      </c>
      <c r="X693" s="10">
        <v>1</v>
      </c>
      <c r="AB693" s="10">
        <f>+BaseV!P696</f>
        <v>0</v>
      </c>
    </row>
    <row r="694" spans="1:28" x14ac:dyDescent="0.2">
      <c r="A694" s="28">
        <f>+BaseV!C697</f>
        <v>0</v>
      </c>
      <c r="B694" s="28">
        <f>+BaseV!Q697</f>
        <v>0</v>
      </c>
      <c r="C694" s="21"/>
      <c r="D694" s="21"/>
      <c r="E694" s="28">
        <f>+BaseV!F697</f>
        <v>0</v>
      </c>
      <c r="F694" s="50">
        <f>+BaseV!G697</f>
        <v>0</v>
      </c>
      <c r="G694" s="28">
        <f>+BaseV!I697</f>
        <v>0</v>
      </c>
      <c r="H694" s="51">
        <f>+BaseV!O697</f>
        <v>0</v>
      </c>
      <c r="I694" s="156">
        <f>+BaseV!S697</f>
        <v>0</v>
      </c>
      <c r="J694" s="156">
        <f>+BaseV!T697</f>
        <v>0</v>
      </c>
      <c r="K694" s="36">
        <f t="shared" si="10"/>
        <v>0</v>
      </c>
      <c r="L694" s="51">
        <f>+BaseV!E697</f>
        <v>0</v>
      </c>
      <c r="M694" s="20"/>
      <c r="N694" s="20" t="s">
        <v>63</v>
      </c>
      <c r="O694" s="49">
        <v>900247589</v>
      </c>
      <c r="P694" s="22"/>
      <c r="Q694" s="23">
        <f>+BaseV!V697</f>
        <v>0</v>
      </c>
      <c r="R694" s="44" t="s">
        <v>64</v>
      </c>
      <c r="S694" s="25"/>
      <c r="T694" s="20" t="s">
        <v>63</v>
      </c>
      <c r="U694" s="26" t="s">
        <v>65</v>
      </c>
      <c r="V694" s="133">
        <f>+BaseV!K697</f>
        <v>0</v>
      </c>
      <c r="W694" s="31">
        <f>+BaseV!R697</f>
        <v>0</v>
      </c>
      <c r="X694" s="10">
        <v>1</v>
      </c>
      <c r="AB694" s="10">
        <f>+BaseV!P697</f>
        <v>0</v>
      </c>
    </row>
    <row r="695" spans="1:28" x14ac:dyDescent="0.2">
      <c r="A695" s="28">
        <f>+BaseV!C698</f>
        <v>0</v>
      </c>
      <c r="B695" s="28">
        <f>+BaseV!Q698</f>
        <v>0</v>
      </c>
      <c r="C695" s="21"/>
      <c r="D695" s="21"/>
      <c r="E695" s="28">
        <f>+BaseV!F698</f>
        <v>0</v>
      </c>
      <c r="F695" s="50">
        <f>+BaseV!G698</f>
        <v>0</v>
      </c>
      <c r="G695" s="28">
        <f>+BaseV!I698</f>
        <v>0</v>
      </c>
      <c r="H695" s="51">
        <f>+BaseV!O698</f>
        <v>0</v>
      </c>
      <c r="I695" s="156">
        <f>+BaseV!S698</f>
        <v>0</v>
      </c>
      <c r="J695" s="156">
        <f>+BaseV!T698</f>
        <v>0</v>
      </c>
      <c r="K695" s="36">
        <f t="shared" si="10"/>
        <v>0</v>
      </c>
      <c r="L695" s="51">
        <f>+BaseV!E698</f>
        <v>0</v>
      </c>
      <c r="M695" s="20"/>
      <c r="N695" s="20" t="s">
        <v>63</v>
      </c>
      <c r="O695" s="49">
        <v>900247589</v>
      </c>
      <c r="P695" s="22"/>
      <c r="Q695" s="23">
        <f>+BaseV!V698</f>
        <v>0</v>
      </c>
      <c r="R695" s="44" t="s">
        <v>64</v>
      </c>
      <c r="S695" s="25"/>
      <c r="T695" s="20" t="s">
        <v>63</v>
      </c>
      <c r="U695" s="26" t="s">
        <v>65</v>
      </c>
      <c r="V695" s="133">
        <f>+BaseV!K698</f>
        <v>0</v>
      </c>
      <c r="W695" s="31">
        <f>+BaseV!R698</f>
        <v>0</v>
      </c>
      <c r="X695" s="10">
        <v>1</v>
      </c>
      <c r="AB695" s="10">
        <f>+BaseV!P698</f>
        <v>0</v>
      </c>
    </row>
    <row r="696" spans="1:28" x14ac:dyDescent="0.2">
      <c r="A696" s="28">
        <f>+BaseV!C699</f>
        <v>0</v>
      </c>
      <c r="B696" s="28">
        <f>+BaseV!Q699</f>
        <v>0</v>
      </c>
      <c r="C696" s="21"/>
      <c r="D696" s="21"/>
      <c r="E696" s="28">
        <f>+BaseV!F699</f>
        <v>0</v>
      </c>
      <c r="F696" s="50">
        <f>+BaseV!G699</f>
        <v>0</v>
      </c>
      <c r="G696" s="28">
        <f>+BaseV!I699</f>
        <v>0</v>
      </c>
      <c r="H696" s="51">
        <f>+BaseV!O699</f>
        <v>0</v>
      </c>
      <c r="I696" s="156">
        <f>+BaseV!S699</f>
        <v>0</v>
      </c>
      <c r="J696" s="156">
        <f>+BaseV!T699</f>
        <v>0</v>
      </c>
      <c r="K696" s="36">
        <f t="shared" si="10"/>
        <v>0</v>
      </c>
      <c r="L696" s="51">
        <f>+BaseV!E699</f>
        <v>0</v>
      </c>
      <c r="M696" s="20"/>
      <c r="N696" s="20" t="s">
        <v>63</v>
      </c>
      <c r="O696" s="49">
        <v>900247589</v>
      </c>
      <c r="P696" s="22"/>
      <c r="Q696" s="23">
        <f>+BaseV!V699</f>
        <v>0</v>
      </c>
      <c r="R696" s="44" t="s">
        <v>64</v>
      </c>
      <c r="S696" s="25"/>
      <c r="T696" s="20" t="s">
        <v>63</v>
      </c>
      <c r="U696" s="26" t="s">
        <v>65</v>
      </c>
      <c r="V696" s="133">
        <f>+BaseV!K699</f>
        <v>0</v>
      </c>
      <c r="W696" s="31">
        <f>+BaseV!R699</f>
        <v>0</v>
      </c>
      <c r="X696" s="10">
        <v>1</v>
      </c>
      <c r="AB696" s="10">
        <f>+BaseV!P699</f>
        <v>0</v>
      </c>
    </row>
    <row r="697" spans="1:28" x14ac:dyDescent="0.2">
      <c r="A697" s="28">
        <f>+BaseV!C700</f>
        <v>0</v>
      </c>
      <c r="B697" s="28">
        <f>+BaseV!Q700</f>
        <v>0</v>
      </c>
      <c r="C697" s="21"/>
      <c r="D697" s="21"/>
      <c r="E697" s="28">
        <f>+BaseV!F700</f>
        <v>0</v>
      </c>
      <c r="F697" s="50">
        <f>+BaseV!G700</f>
        <v>0</v>
      </c>
      <c r="G697" s="28">
        <f>+BaseV!I700</f>
        <v>0</v>
      </c>
      <c r="H697" s="51">
        <f>+BaseV!O700</f>
        <v>0</v>
      </c>
      <c r="I697" s="156">
        <f>+BaseV!S700</f>
        <v>0</v>
      </c>
      <c r="J697" s="156">
        <f>+BaseV!T700</f>
        <v>0</v>
      </c>
      <c r="K697" s="36">
        <f t="shared" si="10"/>
        <v>0</v>
      </c>
      <c r="L697" s="51">
        <f>+BaseV!E700</f>
        <v>0</v>
      </c>
      <c r="M697" s="20"/>
      <c r="N697" s="20" t="s">
        <v>63</v>
      </c>
      <c r="O697" s="49">
        <v>900247589</v>
      </c>
      <c r="P697" s="22"/>
      <c r="Q697" s="23">
        <f>+BaseV!V700</f>
        <v>0</v>
      </c>
      <c r="R697" s="44" t="s">
        <v>64</v>
      </c>
      <c r="S697" s="25"/>
      <c r="T697" s="20" t="s">
        <v>63</v>
      </c>
      <c r="U697" s="26" t="s">
        <v>65</v>
      </c>
      <c r="V697" s="133">
        <f>+BaseV!K700</f>
        <v>0</v>
      </c>
      <c r="W697" s="31">
        <f>+BaseV!R700</f>
        <v>0</v>
      </c>
      <c r="X697" s="10">
        <v>1</v>
      </c>
      <c r="AB697" s="10">
        <f>+BaseV!P700</f>
        <v>0</v>
      </c>
    </row>
    <row r="698" spans="1:28" x14ac:dyDescent="0.2">
      <c r="A698" s="28">
        <f>+BaseV!C701</f>
        <v>0</v>
      </c>
      <c r="B698" s="28">
        <f>+BaseV!Q701</f>
        <v>0</v>
      </c>
      <c r="C698" s="21"/>
      <c r="D698" s="21"/>
      <c r="E698" s="28">
        <f>+BaseV!F701</f>
        <v>0</v>
      </c>
      <c r="F698" s="50">
        <f>+BaseV!G701</f>
        <v>0</v>
      </c>
      <c r="G698" s="28">
        <f>+BaseV!I701</f>
        <v>0</v>
      </c>
      <c r="H698" s="51">
        <f>+BaseV!O701</f>
        <v>0</v>
      </c>
      <c r="I698" s="156">
        <f>+BaseV!S701</f>
        <v>0</v>
      </c>
      <c r="J698" s="156">
        <f>+BaseV!T701</f>
        <v>0</v>
      </c>
      <c r="K698" s="36">
        <f t="shared" si="10"/>
        <v>0</v>
      </c>
      <c r="L698" s="51">
        <f>+BaseV!E701</f>
        <v>0</v>
      </c>
      <c r="M698" s="20"/>
      <c r="N698" s="20" t="s">
        <v>63</v>
      </c>
      <c r="O698" s="49">
        <v>900247589</v>
      </c>
      <c r="P698" s="22"/>
      <c r="Q698" s="23">
        <f>+BaseV!V701</f>
        <v>0</v>
      </c>
      <c r="R698" s="44" t="s">
        <v>64</v>
      </c>
      <c r="S698" s="25"/>
      <c r="T698" s="20" t="s">
        <v>63</v>
      </c>
      <c r="U698" s="26" t="s">
        <v>65</v>
      </c>
      <c r="V698" s="133">
        <f>+BaseV!K701</f>
        <v>0</v>
      </c>
      <c r="W698" s="31">
        <f>+BaseV!R701</f>
        <v>0</v>
      </c>
      <c r="X698" s="10">
        <v>1</v>
      </c>
      <c r="AB698" s="10">
        <f>+BaseV!P701</f>
        <v>0</v>
      </c>
    </row>
    <row r="699" spans="1:28" x14ac:dyDescent="0.2">
      <c r="A699" s="28">
        <f>+BaseV!C702</f>
        <v>0</v>
      </c>
      <c r="B699" s="28">
        <f>+BaseV!Q702</f>
        <v>0</v>
      </c>
      <c r="C699" s="21"/>
      <c r="D699" s="21"/>
      <c r="E699" s="28">
        <f>+BaseV!F702</f>
        <v>0</v>
      </c>
      <c r="F699" s="50">
        <f>+BaseV!G702</f>
        <v>0</v>
      </c>
      <c r="G699" s="28">
        <f>+BaseV!I702</f>
        <v>0</v>
      </c>
      <c r="H699" s="51">
        <f>+BaseV!O702</f>
        <v>0</v>
      </c>
      <c r="I699" s="156">
        <f>+BaseV!S702</f>
        <v>0</v>
      </c>
      <c r="J699" s="156">
        <f>+BaseV!T702</f>
        <v>0</v>
      </c>
      <c r="K699" s="36">
        <f t="shared" si="10"/>
        <v>0</v>
      </c>
      <c r="L699" s="51">
        <f>+BaseV!E702</f>
        <v>0</v>
      </c>
      <c r="M699" s="20"/>
      <c r="N699" s="20" t="s">
        <v>63</v>
      </c>
      <c r="O699" s="49">
        <v>900247589</v>
      </c>
      <c r="P699" s="22"/>
      <c r="Q699" s="23">
        <f>+BaseV!V702</f>
        <v>0</v>
      </c>
      <c r="R699" s="44" t="s">
        <v>64</v>
      </c>
      <c r="S699" s="25"/>
      <c r="T699" s="20" t="s">
        <v>63</v>
      </c>
      <c r="U699" s="26" t="s">
        <v>65</v>
      </c>
      <c r="V699" s="133">
        <f>+BaseV!K702</f>
        <v>0</v>
      </c>
      <c r="W699" s="31">
        <f>+BaseV!R702</f>
        <v>0</v>
      </c>
      <c r="X699" s="10">
        <v>1</v>
      </c>
      <c r="AB699" s="10">
        <f>+BaseV!P702</f>
        <v>0</v>
      </c>
    </row>
    <row r="700" spans="1:28" x14ac:dyDescent="0.2">
      <c r="A700" s="28">
        <f>+BaseV!C703</f>
        <v>0</v>
      </c>
      <c r="B700" s="28">
        <f>+BaseV!Q703</f>
        <v>0</v>
      </c>
      <c r="C700" s="21"/>
      <c r="D700" s="21"/>
      <c r="E700" s="28">
        <f>+BaseV!F703</f>
        <v>0</v>
      </c>
      <c r="F700" s="50">
        <f>+BaseV!G703</f>
        <v>0</v>
      </c>
      <c r="G700" s="28">
        <f>+BaseV!I703</f>
        <v>0</v>
      </c>
      <c r="H700" s="51">
        <f>+BaseV!O703</f>
        <v>0</v>
      </c>
      <c r="I700" s="156">
        <f>+BaseV!S703</f>
        <v>0</v>
      </c>
      <c r="J700" s="156">
        <f>+BaseV!T703</f>
        <v>0</v>
      </c>
      <c r="K700" s="36">
        <f t="shared" si="10"/>
        <v>0</v>
      </c>
      <c r="L700" s="51">
        <f>+BaseV!E703</f>
        <v>0</v>
      </c>
      <c r="M700" s="20"/>
      <c r="N700" s="20" t="s">
        <v>63</v>
      </c>
      <c r="O700" s="49">
        <v>900247589</v>
      </c>
      <c r="P700" s="22"/>
      <c r="Q700" s="23">
        <f>+BaseV!V703</f>
        <v>0</v>
      </c>
      <c r="R700" s="44" t="s">
        <v>64</v>
      </c>
      <c r="S700" s="25"/>
      <c r="T700" s="20" t="s">
        <v>63</v>
      </c>
      <c r="U700" s="26" t="s">
        <v>65</v>
      </c>
      <c r="V700" s="133">
        <f>+BaseV!K703</f>
        <v>0</v>
      </c>
      <c r="W700" s="31">
        <f>+BaseV!R703</f>
        <v>0</v>
      </c>
      <c r="X700" s="10">
        <v>1</v>
      </c>
      <c r="AB700" s="10">
        <f>+BaseV!P703</f>
        <v>0</v>
      </c>
    </row>
    <row r="701" spans="1:28" x14ac:dyDescent="0.2">
      <c r="A701" s="28">
        <f>+BaseV!C704</f>
        <v>0</v>
      </c>
      <c r="B701" s="28">
        <f>+BaseV!Q704</f>
        <v>0</v>
      </c>
      <c r="C701" s="21"/>
      <c r="D701" s="21"/>
      <c r="E701" s="28">
        <f>+BaseV!F704</f>
        <v>0</v>
      </c>
      <c r="F701" s="50">
        <f>+BaseV!G704</f>
        <v>0</v>
      </c>
      <c r="G701" s="28">
        <f>+BaseV!I704</f>
        <v>0</v>
      </c>
      <c r="H701" s="51">
        <f>+BaseV!O704</f>
        <v>0</v>
      </c>
      <c r="I701" s="156">
        <f>+BaseV!S704</f>
        <v>0</v>
      </c>
      <c r="J701" s="156">
        <f>+BaseV!T704</f>
        <v>0</v>
      </c>
      <c r="K701" s="36">
        <f t="shared" si="10"/>
        <v>0</v>
      </c>
      <c r="L701" s="51">
        <f>+BaseV!E704</f>
        <v>0</v>
      </c>
      <c r="M701" s="20"/>
      <c r="N701" s="20" t="s">
        <v>63</v>
      </c>
      <c r="O701" s="49">
        <v>900247589</v>
      </c>
      <c r="P701" s="22"/>
      <c r="Q701" s="23">
        <f>+BaseV!V704</f>
        <v>0</v>
      </c>
      <c r="R701" s="44" t="s">
        <v>64</v>
      </c>
      <c r="S701" s="25"/>
      <c r="T701" s="20" t="s">
        <v>63</v>
      </c>
      <c r="U701" s="26" t="s">
        <v>65</v>
      </c>
      <c r="V701" s="133">
        <f>+BaseV!K704</f>
        <v>0</v>
      </c>
      <c r="W701" s="31">
        <f>+BaseV!R704</f>
        <v>0</v>
      </c>
      <c r="X701" s="10">
        <v>1</v>
      </c>
      <c r="AB701" s="10">
        <f>+BaseV!P704</f>
        <v>0</v>
      </c>
    </row>
    <row r="702" spans="1:28" x14ac:dyDescent="0.2">
      <c r="A702" s="28">
        <f>+BaseV!C705</f>
        <v>0</v>
      </c>
      <c r="B702" s="28">
        <f>+BaseV!Q705</f>
        <v>0</v>
      </c>
      <c r="C702" s="21"/>
      <c r="D702" s="21"/>
      <c r="E702" s="28">
        <f>+BaseV!F705</f>
        <v>0</v>
      </c>
      <c r="F702" s="50">
        <f>+BaseV!G705</f>
        <v>0</v>
      </c>
      <c r="G702" s="28">
        <f>+BaseV!I705</f>
        <v>0</v>
      </c>
      <c r="H702" s="51">
        <f>+BaseV!O705</f>
        <v>0</v>
      </c>
      <c r="I702" s="156">
        <f>+BaseV!S705</f>
        <v>0</v>
      </c>
      <c r="J702" s="156">
        <f>+BaseV!T705</f>
        <v>0</v>
      </c>
      <c r="K702" s="36">
        <f t="shared" si="10"/>
        <v>0</v>
      </c>
      <c r="L702" s="51">
        <f>+BaseV!E705</f>
        <v>0</v>
      </c>
      <c r="M702" s="20"/>
      <c r="N702" s="20" t="s">
        <v>63</v>
      </c>
      <c r="O702" s="49">
        <v>900247589</v>
      </c>
      <c r="P702" s="22"/>
      <c r="Q702" s="23">
        <f>+BaseV!V705</f>
        <v>0</v>
      </c>
      <c r="R702" s="44" t="s">
        <v>64</v>
      </c>
      <c r="S702" s="25"/>
      <c r="T702" s="20" t="s">
        <v>63</v>
      </c>
      <c r="U702" s="26" t="s">
        <v>65</v>
      </c>
      <c r="V702" s="133">
        <f>+BaseV!K705</f>
        <v>0</v>
      </c>
      <c r="W702" s="31">
        <f>+BaseV!R705</f>
        <v>0</v>
      </c>
      <c r="X702" s="10">
        <v>1</v>
      </c>
      <c r="AB702" s="10">
        <f>+BaseV!P705</f>
        <v>0</v>
      </c>
    </row>
    <row r="703" spans="1:28" x14ac:dyDescent="0.2">
      <c r="A703" s="28">
        <f>+BaseV!C706</f>
        <v>0</v>
      </c>
      <c r="B703" s="28">
        <f>+BaseV!Q706</f>
        <v>0</v>
      </c>
      <c r="C703" s="21"/>
      <c r="D703" s="21"/>
      <c r="E703" s="28">
        <f>+BaseV!F706</f>
        <v>0</v>
      </c>
      <c r="F703" s="50">
        <f>+BaseV!G706</f>
        <v>0</v>
      </c>
      <c r="G703" s="28">
        <f>+BaseV!I706</f>
        <v>0</v>
      </c>
      <c r="H703" s="51">
        <f>+BaseV!O706</f>
        <v>0</v>
      </c>
      <c r="I703" s="156">
        <f>+BaseV!S706</f>
        <v>0</v>
      </c>
      <c r="J703" s="156">
        <f>+BaseV!T706</f>
        <v>0</v>
      </c>
      <c r="K703" s="36">
        <f t="shared" si="10"/>
        <v>0</v>
      </c>
      <c r="L703" s="51">
        <f>+BaseV!E706</f>
        <v>0</v>
      </c>
      <c r="M703" s="20"/>
      <c r="N703" s="20" t="s">
        <v>63</v>
      </c>
      <c r="O703" s="49">
        <v>900247589</v>
      </c>
      <c r="P703" s="22"/>
      <c r="Q703" s="23">
        <f>+BaseV!V706</f>
        <v>0</v>
      </c>
      <c r="R703" s="44" t="s">
        <v>64</v>
      </c>
      <c r="S703" s="25"/>
      <c r="T703" s="20" t="s">
        <v>63</v>
      </c>
      <c r="U703" s="26" t="s">
        <v>65</v>
      </c>
      <c r="V703" s="133">
        <f>+BaseV!K706</f>
        <v>0</v>
      </c>
      <c r="W703" s="31">
        <f>+BaseV!R706</f>
        <v>0</v>
      </c>
      <c r="X703" s="10">
        <v>1</v>
      </c>
      <c r="AB703" s="10">
        <f>+BaseV!P706</f>
        <v>0</v>
      </c>
    </row>
    <row r="704" spans="1:28" x14ac:dyDescent="0.2">
      <c r="A704" s="28">
        <f>+BaseV!C707</f>
        <v>0</v>
      </c>
      <c r="B704" s="28">
        <f>+BaseV!Q707</f>
        <v>0</v>
      </c>
      <c r="C704" s="21"/>
      <c r="D704" s="21"/>
      <c r="E704" s="28">
        <f>+BaseV!F707</f>
        <v>0</v>
      </c>
      <c r="F704" s="50">
        <f>+BaseV!G707</f>
        <v>0</v>
      </c>
      <c r="G704" s="28">
        <f>+BaseV!I707</f>
        <v>0</v>
      </c>
      <c r="H704" s="51">
        <f>+BaseV!O707</f>
        <v>0</v>
      </c>
      <c r="I704" s="156">
        <f>+BaseV!S707</f>
        <v>0</v>
      </c>
      <c r="J704" s="156">
        <f>+BaseV!T707</f>
        <v>0</v>
      </c>
      <c r="K704" s="36">
        <f t="shared" si="10"/>
        <v>0</v>
      </c>
      <c r="L704" s="51">
        <f>+BaseV!E707</f>
        <v>0</v>
      </c>
      <c r="M704" s="20"/>
      <c r="N704" s="20" t="s">
        <v>63</v>
      </c>
      <c r="O704" s="49">
        <v>900247589</v>
      </c>
      <c r="P704" s="22"/>
      <c r="Q704" s="23">
        <f>+BaseV!V707</f>
        <v>0</v>
      </c>
      <c r="R704" s="44" t="s">
        <v>64</v>
      </c>
      <c r="S704" s="25"/>
      <c r="T704" s="20" t="s">
        <v>63</v>
      </c>
      <c r="U704" s="26" t="s">
        <v>65</v>
      </c>
      <c r="V704" s="133">
        <f>+BaseV!K707</f>
        <v>0</v>
      </c>
      <c r="W704" s="31">
        <f>+BaseV!R707</f>
        <v>0</v>
      </c>
      <c r="X704" s="10">
        <v>1</v>
      </c>
      <c r="AB704" s="10">
        <f>+BaseV!P707</f>
        <v>0</v>
      </c>
    </row>
    <row r="705" spans="1:28" x14ac:dyDescent="0.2">
      <c r="A705" s="28">
        <f>+BaseV!C708</f>
        <v>0</v>
      </c>
      <c r="B705" s="28">
        <f>+BaseV!Q708</f>
        <v>0</v>
      </c>
      <c r="C705" s="21"/>
      <c r="D705" s="21"/>
      <c r="E705" s="28">
        <f>+BaseV!F708</f>
        <v>0</v>
      </c>
      <c r="F705" s="50">
        <f>+BaseV!G708</f>
        <v>0</v>
      </c>
      <c r="G705" s="28">
        <f>+BaseV!I708</f>
        <v>0</v>
      </c>
      <c r="H705" s="51">
        <f>+BaseV!O708</f>
        <v>0</v>
      </c>
      <c r="I705" s="156">
        <f>+BaseV!S708</f>
        <v>0</v>
      </c>
      <c r="J705" s="156">
        <f>+BaseV!T708</f>
        <v>0</v>
      </c>
      <c r="K705" s="36">
        <f t="shared" si="10"/>
        <v>0</v>
      </c>
      <c r="L705" s="51">
        <f>+BaseV!E708</f>
        <v>0</v>
      </c>
      <c r="M705" s="20"/>
      <c r="N705" s="20" t="s">
        <v>63</v>
      </c>
      <c r="O705" s="49">
        <v>900247589</v>
      </c>
      <c r="P705" s="22"/>
      <c r="Q705" s="23">
        <f>+BaseV!V708</f>
        <v>0</v>
      </c>
      <c r="R705" s="44" t="s">
        <v>64</v>
      </c>
      <c r="S705" s="25"/>
      <c r="T705" s="20" t="s">
        <v>63</v>
      </c>
      <c r="U705" s="26" t="s">
        <v>65</v>
      </c>
      <c r="V705" s="133">
        <f>+BaseV!K708</f>
        <v>0</v>
      </c>
      <c r="W705" s="31">
        <f>+BaseV!R708</f>
        <v>0</v>
      </c>
      <c r="X705" s="10">
        <v>1</v>
      </c>
      <c r="AB705" s="10">
        <f>+BaseV!P708</f>
        <v>0</v>
      </c>
    </row>
    <row r="706" spans="1:28" x14ac:dyDescent="0.2">
      <c r="A706" s="28">
        <f>+BaseV!C709</f>
        <v>0</v>
      </c>
      <c r="B706" s="28">
        <f>+BaseV!Q709</f>
        <v>0</v>
      </c>
      <c r="C706" s="21"/>
      <c r="D706" s="21"/>
      <c r="E706" s="28">
        <f>+BaseV!F709</f>
        <v>0</v>
      </c>
      <c r="F706" s="50">
        <f>+BaseV!G709</f>
        <v>0</v>
      </c>
      <c r="G706" s="28">
        <f>+BaseV!I709</f>
        <v>0</v>
      </c>
      <c r="H706" s="51">
        <f>+BaseV!O709</f>
        <v>0</v>
      </c>
      <c r="I706" s="156">
        <f>+BaseV!S709</f>
        <v>0</v>
      </c>
      <c r="J706" s="156">
        <f>+BaseV!T709</f>
        <v>0</v>
      </c>
      <c r="K706" s="36">
        <f t="shared" si="10"/>
        <v>0</v>
      </c>
      <c r="L706" s="51">
        <f>+BaseV!E709</f>
        <v>0</v>
      </c>
      <c r="M706" s="20"/>
      <c r="N706" s="20" t="s">
        <v>63</v>
      </c>
      <c r="O706" s="49">
        <v>900247589</v>
      </c>
      <c r="P706" s="22"/>
      <c r="Q706" s="23">
        <f>+BaseV!V709</f>
        <v>0</v>
      </c>
      <c r="R706" s="44" t="s">
        <v>64</v>
      </c>
      <c r="S706" s="25"/>
      <c r="T706" s="20" t="s">
        <v>63</v>
      </c>
      <c r="U706" s="26" t="s">
        <v>65</v>
      </c>
      <c r="V706" s="133">
        <f>+BaseV!K709</f>
        <v>0</v>
      </c>
      <c r="W706" s="31">
        <f>+BaseV!R709</f>
        <v>0</v>
      </c>
      <c r="X706" s="10">
        <v>1</v>
      </c>
      <c r="AB706" s="10">
        <f>+BaseV!P709</f>
        <v>0</v>
      </c>
    </row>
    <row r="707" spans="1:28" x14ac:dyDescent="0.2">
      <c r="A707" s="28">
        <f>+BaseV!C710</f>
        <v>0</v>
      </c>
      <c r="B707" s="28">
        <f>+BaseV!Q710</f>
        <v>0</v>
      </c>
      <c r="C707" s="21"/>
      <c r="D707" s="21"/>
      <c r="E707" s="28">
        <f>+BaseV!F710</f>
        <v>0</v>
      </c>
      <c r="F707" s="50">
        <f>+BaseV!G710</f>
        <v>0</v>
      </c>
      <c r="G707" s="28">
        <f>+BaseV!I710</f>
        <v>0</v>
      </c>
      <c r="H707" s="51">
        <f>+BaseV!O710</f>
        <v>0</v>
      </c>
      <c r="I707" s="156">
        <f>+BaseV!S710</f>
        <v>0</v>
      </c>
      <c r="J707" s="156">
        <f>+BaseV!T710</f>
        <v>0</v>
      </c>
      <c r="K707" s="36">
        <f t="shared" si="10"/>
        <v>0</v>
      </c>
      <c r="L707" s="51">
        <f>+BaseV!E710</f>
        <v>0</v>
      </c>
      <c r="M707" s="20"/>
      <c r="N707" s="20" t="s">
        <v>63</v>
      </c>
      <c r="O707" s="49">
        <v>900247589</v>
      </c>
      <c r="P707" s="22"/>
      <c r="Q707" s="23">
        <f>+BaseV!V710</f>
        <v>0</v>
      </c>
      <c r="R707" s="44" t="s">
        <v>64</v>
      </c>
      <c r="S707" s="25"/>
      <c r="T707" s="20" t="s">
        <v>63</v>
      </c>
      <c r="U707" s="26" t="s">
        <v>65</v>
      </c>
      <c r="V707" s="133">
        <f>+BaseV!K710</f>
        <v>0</v>
      </c>
      <c r="W707" s="31">
        <f>+BaseV!R710</f>
        <v>0</v>
      </c>
      <c r="X707" s="10">
        <v>1</v>
      </c>
      <c r="AB707" s="10">
        <f>+BaseV!P710</f>
        <v>0</v>
      </c>
    </row>
    <row r="708" spans="1:28" x14ac:dyDescent="0.2">
      <c r="A708" s="28">
        <f>+BaseV!C711</f>
        <v>0</v>
      </c>
      <c r="B708" s="28">
        <f>+BaseV!Q711</f>
        <v>0</v>
      </c>
      <c r="C708" s="21"/>
      <c r="D708" s="21"/>
      <c r="E708" s="28">
        <f>+BaseV!F711</f>
        <v>0</v>
      </c>
      <c r="F708" s="50">
        <f>+BaseV!G711</f>
        <v>0</v>
      </c>
      <c r="G708" s="28">
        <f>+BaseV!I711</f>
        <v>0</v>
      </c>
      <c r="H708" s="51">
        <f>+BaseV!O711</f>
        <v>0</v>
      </c>
      <c r="I708" s="156">
        <f>+BaseV!S711</f>
        <v>0</v>
      </c>
      <c r="J708" s="156">
        <f>+BaseV!T711</f>
        <v>0</v>
      </c>
      <c r="K708" s="36">
        <f t="shared" si="10"/>
        <v>0</v>
      </c>
      <c r="L708" s="51">
        <f>+BaseV!E711</f>
        <v>0</v>
      </c>
      <c r="M708" s="20"/>
      <c r="N708" s="20" t="s">
        <v>63</v>
      </c>
      <c r="O708" s="49">
        <v>900247589</v>
      </c>
      <c r="P708" s="22"/>
      <c r="Q708" s="23">
        <f>+BaseV!V711</f>
        <v>0</v>
      </c>
      <c r="R708" s="44" t="s">
        <v>64</v>
      </c>
      <c r="S708" s="25"/>
      <c r="T708" s="20" t="s">
        <v>63</v>
      </c>
      <c r="U708" s="26" t="s">
        <v>65</v>
      </c>
      <c r="V708" s="133">
        <f>+BaseV!K711</f>
        <v>0</v>
      </c>
      <c r="W708" s="31">
        <f>+BaseV!R711</f>
        <v>0</v>
      </c>
      <c r="X708" s="10">
        <v>1</v>
      </c>
      <c r="AB708" s="10">
        <f>+BaseV!P711</f>
        <v>0</v>
      </c>
    </row>
    <row r="709" spans="1:28" x14ac:dyDescent="0.2">
      <c r="A709" s="28">
        <f>+BaseV!C712</f>
        <v>0</v>
      </c>
      <c r="B709" s="28">
        <f>+BaseV!Q712</f>
        <v>0</v>
      </c>
      <c r="C709" s="21"/>
      <c r="D709" s="21"/>
      <c r="E709" s="28">
        <f>+BaseV!F712</f>
        <v>0</v>
      </c>
      <c r="F709" s="50">
        <f>+BaseV!G712</f>
        <v>0</v>
      </c>
      <c r="G709" s="28">
        <f>+BaseV!I712</f>
        <v>0</v>
      </c>
      <c r="H709" s="51">
        <f>+BaseV!O712</f>
        <v>0</v>
      </c>
      <c r="I709" s="156">
        <f>+BaseV!S712</f>
        <v>0</v>
      </c>
      <c r="J709" s="156">
        <f>+BaseV!T712</f>
        <v>0</v>
      </c>
      <c r="K709" s="36">
        <f t="shared" si="10"/>
        <v>0</v>
      </c>
      <c r="L709" s="51">
        <f>+BaseV!E712</f>
        <v>0</v>
      </c>
      <c r="M709" s="20"/>
      <c r="N709" s="20" t="s">
        <v>63</v>
      </c>
      <c r="O709" s="49">
        <v>900247589</v>
      </c>
      <c r="P709" s="22"/>
      <c r="Q709" s="23">
        <f>+BaseV!V712</f>
        <v>0</v>
      </c>
      <c r="R709" s="44" t="s">
        <v>64</v>
      </c>
      <c r="S709" s="25"/>
      <c r="T709" s="20" t="s">
        <v>63</v>
      </c>
      <c r="U709" s="26" t="s">
        <v>65</v>
      </c>
      <c r="V709" s="133">
        <f>+BaseV!K712</f>
        <v>0</v>
      </c>
      <c r="W709" s="31">
        <f>+BaseV!R712</f>
        <v>0</v>
      </c>
      <c r="X709" s="10">
        <v>1</v>
      </c>
      <c r="AB709" s="10">
        <f>+BaseV!P712</f>
        <v>0</v>
      </c>
    </row>
    <row r="710" spans="1:28" x14ac:dyDescent="0.2">
      <c r="A710" s="28">
        <f>+BaseV!C713</f>
        <v>0</v>
      </c>
      <c r="B710" s="28">
        <f>+BaseV!Q713</f>
        <v>0</v>
      </c>
      <c r="C710" s="21"/>
      <c r="D710" s="21"/>
      <c r="E710" s="28">
        <f>+BaseV!F713</f>
        <v>0</v>
      </c>
      <c r="F710" s="50">
        <f>+BaseV!G713</f>
        <v>0</v>
      </c>
      <c r="G710" s="28">
        <f>+BaseV!I713</f>
        <v>0</v>
      </c>
      <c r="H710" s="51">
        <f>+BaseV!O713</f>
        <v>0</v>
      </c>
      <c r="I710" s="156">
        <f>+BaseV!S713</f>
        <v>0</v>
      </c>
      <c r="J710" s="156">
        <f>+BaseV!T713</f>
        <v>0</v>
      </c>
      <c r="K710" s="36">
        <f t="shared" ref="K710:K773" si="11">I710*J710</f>
        <v>0</v>
      </c>
      <c r="L710" s="51">
        <f>+BaseV!E713</f>
        <v>0</v>
      </c>
      <c r="M710" s="20"/>
      <c r="N710" s="20" t="s">
        <v>63</v>
      </c>
      <c r="O710" s="49">
        <v>900247589</v>
      </c>
      <c r="P710" s="22"/>
      <c r="Q710" s="23">
        <f>+BaseV!V713</f>
        <v>0</v>
      </c>
      <c r="R710" s="44" t="s">
        <v>64</v>
      </c>
      <c r="S710" s="25"/>
      <c r="T710" s="20" t="s">
        <v>63</v>
      </c>
      <c r="U710" s="26" t="s">
        <v>65</v>
      </c>
      <c r="V710" s="133">
        <f>+BaseV!K713</f>
        <v>0</v>
      </c>
      <c r="W710" s="31">
        <f>+BaseV!R713</f>
        <v>0</v>
      </c>
      <c r="X710" s="10">
        <v>1</v>
      </c>
      <c r="AB710" s="10">
        <f>+BaseV!P713</f>
        <v>0</v>
      </c>
    </row>
    <row r="711" spans="1:28" x14ac:dyDescent="0.2">
      <c r="A711" s="28">
        <f>+BaseV!C714</f>
        <v>0</v>
      </c>
      <c r="B711" s="28">
        <f>+BaseV!Q714</f>
        <v>0</v>
      </c>
      <c r="C711" s="21"/>
      <c r="D711" s="21"/>
      <c r="E711" s="28">
        <f>+BaseV!F714</f>
        <v>0</v>
      </c>
      <c r="F711" s="50">
        <f>+BaseV!G714</f>
        <v>0</v>
      </c>
      <c r="G711" s="28">
        <f>+BaseV!I714</f>
        <v>0</v>
      </c>
      <c r="H711" s="51">
        <f>+BaseV!O714</f>
        <v>0</v>
      </c>
      <c r="I711" s="156">
        <f>+BaseV!S714</f>
        <v>0</v>
      </c>
      <c r="J711" s="156">
        <f>+BaseV!T714</f>
        <v>0</v>
      </c>
      <c r="K711" s="36">
        <f t="shared" si="11"/>
        <v>0</v>
      </c>
      <c r="L711" s="51">
        <f>+BaseV!E714</f>
        <v>0</v>
      </c>
      <c r="M711" s="20"/>
      <c r="N711" s="20" t="s">
        <v>63</v>
      </c>
      <c r="O711" s="49">
        <v>900247589</v>
      </c>
      <c r="P711" s="22"/>
      <c r="Q711" s="23">
        <f>+BaseV!V714</f>
        <v>0</v>
      </c>
      <c r="R711" s="44" t="s">
        <v>64</v>
      </c>
      <c r="S711" s="25"/>
      <c r="T711" s="20" t="s">
        <v>63</v>
      </c>
      <c r="U711" s="26" t="s">
        <v>65</v>
      </c>
      <c r="V711" s="133">
        <f>+BaseV!K714</f>
        <v>0</v>
      </c>
      <c r="W711" s="31">
        <f>+BaseV!R714</f>
        <v>0</v>
      </c>
      <c r="X711" s="10">
        <v>1</v>
      </c>
      <c r="AB711" s="10">
        <f>+BaseV!P714</f>
        <v>0</v>
      </c>
    </row>
    <row r="712" spans="1:28" x14ac:dyDescent="0.2">
      <c r="A712" s="28">
        <f>+BaseV!C715</f>
        <v>0</v>
      </c>
      <c r="B712" s="28">
        <f>+BaseV!Q715</f>
        <v>0</v>
      </c>
      <c r="C712" s="21"/>
      <c r="D712" s="21"/>
      <c r="E712" s="28">
        <f>+BaseV!F715</f>
        <v>0</v>
      </c>
      <c r="F712" s="50">
        <f>+BaseV!G715</f>
        <v>0</v>
      </c>
      <c r="G712" s="28">
        <f>+BaseV!I715</f>
        <v>0</v>
      </c>
      <c r="H712" s="51">
        <f>+BaseV!O715</f>
        <v>0</v>
      </c>
      <c r="I712" s="156">
        <f>+BaseV!S715</f>
        <v>0</v>
      </c>
      <c r="J712" s="156">
        <f>+BaseV!T715</f>
        <v>0</v>
      </c>
      <c r="K712" s="36">
        <f t="shared" si="11"/>
        <v>0</v>
      </c>
      <c r="L712" s="51">
        <f>+BaseV!E715</f>
        <v>0</v>
      </c>
      <c r="M712" s="20"/>
      <c r="N712" s="20" t="s">
        <v>63</v>
      </c>
      <c r="O712" s="49">
        <v>900247589</v>
      </c>
      <c r="P712" s="22"/>
      <c r="Q712" s="23">
        <f>+BaseV!V715</f>
        <v>0</v>
      </c>
      <c r="R712" s="44" t="s">
        <v>64</v>
      </c>
      <c r="S712" s="25"/>
      <c r="T712" s="20" t="s">
        <v>63</v>
      </c>
      <c r="U712" s="26" t="s">
        <v>65</v>
      </c>
      <c r="V712" s="133">
        <f>+BaseV!K715</f>
        <v>0</v>
      </c>
      <c r="W712" s="31">
        <f>+BaseV!R715</f>
        <v>0</v>
      </c>
      <c r="X712" s="10">
        <v>1</v>
      </c>
      <c r="AB712" s="10">
        <f>+BaseV!P715</f>
        <v>0</v>
      </c>
    </row>
    <row r="713" spans="1:28" x14ac:dyDescent="0.2">
      <c r="A713" s="28">
        <f>+BaseV!C716</f>
        <v>0</v>
      </c>
      <c r="B713" s="28">
        <f>+BaseV!Q716</f>
        <v>0</v>
      </c>
      <c r="C713" s="21"/>
      <c r="D713" s="21"/>
      <c r="E713" s="28">
        <f>+BaseV!F716</f>
        <v>0</v>
      </c>
      <c r="F713" s="50">
        <f>+BaseV!G716</f>
        <v>0</v>
      </c>
      <c r="G713" s="28">
        <f>+BaseV!I716</f>
        <v>0</v>
      </c>
      <c r="H713" s="51">
        <f>+BaseV!O716</f>
        <v>0</v>
      </c>
      <c r="I713" s="156">
        <f>+BaseV!S716</f>
        <v>0</v>
      </c>
      <c r="J713" s="156">
        <f>+BaseV!T716</f>
        <v>0</v>
      </c>
      <c r="K713" s="36">
        <f t="shared" si="11"/>
        <v>0</v>
      </c>
      <c r="L713" s="51">
        <f>+BaseV!E716</f>
        <v>0</v>
      </c>
      <c r="M713" s="20"/>
      <c r="N713" s="20" t="s">
        <v>63</v>
      </c>
      <c r="O713" s="49">
        <v>900247589</v>
      </c>
      <c r="P713" s="22"/>
      <c r="Q713" s="23">
        <f>+BaseV!V716</f>
        <v>0</v>
      </c>
      <c r="R713" s="44" t="s">
        <v>64</v>
      </c>
      <c r="S713" s="25"/>
      <c r="T713" s="20" t="s">
        <v>63</v>
      </c>
      <c r="U713" s="26" t="s">
        <v>65</v>
      </c>
      <c r="V713" s="133">
        <f>+BaseV!K716</f>
        <v>0</v>
      </c>
      <c r="W713" s="31">
        <f>+BaseV!R716</f>
        <v>0</v>
      </c>
      <c r="X713" s="10">
        <v>1</v>
      </c>
      <c r="AB713" s="10">
        <f>+BaseV!P716</f>
        <v>0</v>
      </c>
    </row>
    <row r="714" spans="1:28" x14ac:dyDescent="0.2">
      <c r="A714" s="28">
        <f>+BaseV!C717</f>
        <v>0</v>
      </c>
      <c r="B714" s="28">
        <f>+BaseV!Q717</f>
        <v>0</v>
      </c>
      <c r="C714" s="21"/>
      <c r="D714" s="21"/>
      <c r="E714" s="28">
        <f>+BaseV!F717</f>
        <v>0</v>
      </c>
      <c r="F714" s="50">
        <f>+BaseV!G717</f>
        <v>0</v>
      </c>
      <c r="G714" s="28">
        <f>+BaseV!I717</f>
        <v>0</v>
      </c>
      <c r="H714" s="51">
        <f>+BaseV!O717</f>
        <v>0</v>
      </c>
      <c r="I714" s="156">
        <f>+BaseV!S717</f>
        <v>0</v>
      </c>
      <c r="J714" s="156">
        <f>+BaseV!T717</f>
        <v>0</v>
      </c>
      <c r="K714" s="36">
        <f t="shared" si="11"/>
        <v>0</v>
      </c>
      <c r="L714" s="51">
        <f>+BaseV!E717</f>
        <v>0</v>
      </c>
      <c r="M714" s="20"/>
      <c r="N714" s="20" t="s">
        <v>63</v>
      </c>
      <c r="O714" s="49">
        <v>900247589</v>
      </c>
      <c r="P714" s="22"/>
      <c r="Q714" s="23">
        <f>+BaseV!V717</f>
        <v>0</v>
      </c>
      <c r="R714" s="44" t="s">
        <v>64</v>
      </c>
      <c r="S714" s="25"/>
      <c r="T714" s="20" t="s">
        <v>63</v>
      </c>
      <c r="U714" s="26" t="s">
        <v>65</v>
      </c>
      <c r="V714" s="133">
        <f>+BaseV!K717</f>
        <v>0</v>
      </c>
      <c r="W714" s="31">
        <f>+BaseV!R717</f>
        <v>0</v>
      </c>
      <c r="X714" s="10">
        <v>1</v>
      </c>
      <c r="AB714" s="10">
        <f>+BaseV!P717</f>
        <v>0</v>
      </c>
    </row>
    <row r="715" spans="1:28" x14ac:dyDescent="0.2">
      <c r="A715" s="28">
        <f>+BaseV!C718</f>
        <v>0</v>
      </c>
      <c r="B715" s="28">
        <f>+BaseV!Q718</f>
        <v>0</v>
      </c>
      <c r="C715" s="21"/>
      <c r="D715" s="21"/>
      <c r="E715" s="28">
        <f>+BaseV!F718</f>
        <v>0</v>
      </c>
      <c r="F715" s="50">
        <f>+BaseV!G718</f>
        <v>0</v>
      </c>
      <c r="G715" s="28">
        <f>+BaseV!I718</f>
        <v>0</v>
      </c>
      <c r="H715" s="51">
        <f>+BaseV!O718</f>
        <v>0</v>
      </c>
      <c r="I715" s="156">
        <f>+BaseV!S718</f>
        <v>0</v>
      </c>
      <c r="J715" s="156">
        <f>+BaseV!T718</f>
        <v>0</v>
      </c>
      <c r="K715" s="36">
        <f t="shared" si="11"/>
        <v>0</v>
      </c>
      <c r="L715" s="51">
        <f>+BaseV!E718</f>
        <v>0</v>
      </c>
      <c r="M715" s="20"/>
      <c r="N715" s="20" t="s">
        <v>63</v>
      </c>
      <c r="O715" s="49">
        <v>900247589</v>
      </c>
      <c r="P715" s="22"/>
      <c r="Q715" s="23">
        <f>+BaseV!V718</f>
        <v>0</v>
      </c>
      <c r="R715" s="44" t="s">
        <v>64</v>
      </c>
      <c r="S715" s="25"/>
      <c r="T715" s="20" t="s">
        <v>63</v>
      </c>
      <c r="U715" s="26" t="s">
        <v>65</v>
      </c>
      <c r="V715" s="133">
        <f>+BaseV!K718</f>
        <v>0</v>
      </c>
      <c r="W715" s="31">
        <f>+BaseV!R718</f>
        <v>0</v>
      </c>
      <c r="X715" s="10">
        <v>1</v>
      </c>
      <c r="AB715" s="10">
        <f>+BaseV!P718</f>
        <v>0</v>
      </c>
    </row>
    <row r="716" spans="1:28" x14ac:dyDescent="0.2">
      <c r="A716" s="28">
        <f>+BaseV!C719</f>
        <v>0</v>
      </c>
      <c r="B716" s="28">
        <f>+BaseV!Q719</f>
        <v>0</v>
      </c>
      <c r="C716" s="21"/>
      <c r="D716" s="21"/>
      <c r="E716" s="28">
        <f>+BaseV!F719</f>
        <v>0</v>
      </c>
      <c r="F716" s="50">
        <f>+BaseV!G719</f>
        <v>0</v>
      </c>
      <c r="G716" s="28">
        <f>+BaseV!I719</f>
        <v>0</v>
      </c>
      <c r="H716" s="51">
        <f>+BaseV!O719</f>
        <v>0</v>
      </c>
      <c r="I716" s="156">
        <f>+BaseV!S719</f>
        <v>0</v>
      </c>
      <c r="J716" s="156">
        <f>+BaseV!T719</f>
        <v>0</v>
      </c>
      <c r="K716" s="36">
        <f t="shared" si="11"/>
        <v>0</v>
      </c>
      <c r="L716" s="51">
        <f>+BaseV!E719</f>
        <v>0</v>
      </c>
      <c r="M716" s="20"/>
      <c r="N716" s="20" t="s">
        <v>63</v>
      </c>
      <c r="O716" s="49">
        <v>900247589</v>
      </c>
      <c r="P716" s="22"/>
      <c r="Q716" s="23">
        <f>+BaseV!V719</f>
        <v>0</v>
      </c>
      <c r="R716" s="44" t="s">
        <v>64</v>
      </c>
      <c r="S716" s="25"/>
      <c r="T716" s="20" t="s">
        <v>63</v>
      </c>
      <c r="U716" s="26" t="s">
        <v>65</v>
      </c>
      <c r="V716" s="133">
        <f>+BaseV!K719</f>
        <v>0</v>
      </c>
      <c r="W716" s="31">
        <f>+BaseV!R719</f>
        <v>0</v>
      </c>
      <c r="X716" s="10">
        <v>1</v>
      </c>
      <c r="AB716" s="10">
        <f>+BaseV!P719</f>
        <v>0</v>
      </c>
    </row>
    <row r="717" spans="1:28" x14ac:dyDescent="0.2">
      <c r="A717" s="28">
        <f>+BaseV!C720</f>
        <v>0</v>
      </c>
      <c r="B717" s="28">
        <f>+BaseV!Q720</f>
        <v>0</v>
      </c>
      <c r="C717" s="21"/>
      <c r="D717" s="21"/>
      <c r="E717" s="28">
        <f>+BaseV!F720</f>
        <v>0</v>
      </c>
      <c r="F717" s="50">
        <f>+BaseV!G720</f>
        <v>0</v>
      </c>
      <c r="G717" s="28">
        <f>+BaseV!I720</f>
        <v>0</v>
      </c>
      <c r="H717" s="51">
        <f>+BaseV!O720</f>
        <v>0</v>
      </c>
      <c r="I717" s="156">
        <f>+BaseV!S720</f>
        <v>0</v>
      </c>
      <c r="J717" s="156">
        <f>+BaseV!T720</f>
        <v>0</v>
      </c>
      <c r="K717" s="36">
        <f t="shared" si="11"/>
        <v>0</v>
      </c>
      <c r="L717" s="51">
        <f>+BaseV!E720</f>
        <v>0</v>
      </c>
      <c r="M717" s="20"/>
      <c r="N717" s="20" t="s">
        <v>63</v>
      </c>
      <c r="O717" s="49">
        <v>900247589</v>
      </c>
      <c r="P717" s="22"/>
      <c r="Q717" s="23">
        <f>+BaseV!V720</f>
        <v>0</v>
      </c>
      <c r="R717" s="44" t="s">
        <v>64</v>
      </c>
      <c r="S717" s="25"/>
      <c r="T717" s="20" t="s">
        <v>63</v>
      </c>
      <c r="U717" s="26" t="s">
        <v>65</v>
      </c>
      <c r="V717" s="133">
        <f>+BaseV!K720</f>
        <v>0</v>
      </c>
      <c r="W717" s="31">
        <f>+BaseV!R720</f>
        <v>0</v>
      </c>
      <c r="X717" s="10">
        <v>1</v>
      </c>
      <c r="AB717" s="10">
        <f>+BaseV!P720</f>
        <v>0</v>
      </c>
    </row>
    <row r="718" spans="1:28" x14ac:dyDescent="0.2">
      <c r="A718" s="28">
        <f>+BaseV!C721</f>
        <v>0</v>
      </c>
      <c r="B718" s="28">
        <f>+BaseV!Q721</f>
        <v>0</v>
      </c>
      <c r="C718" s="21"/>
      <c r="D718" s="21"/>
      <c r="E718" s="28">
        <f>+BaseV!F721</f>
        <v>0</v>
      </c>
      <c r="F718" s="50">
        <f>+BaseV!G721</f>
        <v>0</v>
      </c>
      <c r="G718" s="28">
        <f>+BaseV!I721</f>
        <v>0</v>
      </c>
      <c r="H718" s="51">
        <f>+BaseV!O721</f>
        <v>0</v>
      </c>
      <c r="I718" s="156">
        <f>+BaseV!S721</f>
        <v>0</v>
      </c>
      <c r="J718" s="156">
        <f>+BaseV!T721</f>
        <v>0</v>
      </c>
      <c r="K718" s="36">
        <f t="shared" si="11"/>
        <v>0</v>
      </c>
      <c r="L718" s="51">
        <f>+BaseV!E721</f>
        <v>0</v>
      </c>
      <c r="M718" s="20"/>
      <c r="N718" s="20" t="s">
        <v>63</v>
      </c>
      <c r="O718" s="49">
        <v>900247589</v>
      </c>
      <c r="P718" s="22"/>
      <c r="Q718" s="23">
        <f>+BaseV!V721</f>
        <v>0</v>
      </c>
      <c r="R718" s="44" t="s">
        <v>64</v>
      </c>
      <c r="S718" s="25"/>
      <c r="T718" s="20" t="s">
        <v>63</v>
      </c>
      <c r="U718" s="26" t="s">
        <v>65</v>
      </c>
      <c r="V718" s="133">
        <f>+BaseV!K721</f>
        <v>0</v>
      </c>
      <c r="W718" s="31">
        <f>+BaseV!R721</f>
        <v>0</v>
      </c>
      <c r="X718" s="10">
        <v>1</v>
      </c>
      <c r="AB718" s="10">
        <f>+BaseV!P721</f>
        <v>0</v>
      </c>
    </row>
    <row r="719" spans="1:28" x14ac:dyDescent="0.2">
      <c r="A719" s="28">
        <f>+BaseV!C722</f>
        <v>0</v>
      </c>
      <c r="B719" s="28">
        <f>+BaseV!Q722</f>
        <v>0</v>
      </c>
      <c r="C719" s="21"/>
      <c r="D719" s="21"/>
      <c r="E719" s="28">
        <f>+BaseV!F722</f>
        <v>0</v>
      </c>
      <c r="F719" s="50">
        <f>+BaseV!G722</f>
        <v>0</v>
      </c>
      <c r="G719" s="28">
        <f>+BaseV!I722</f>
        <v>0</v>
      </c>
      <c r="H719" s="51">
        <f>+BaseV!O722</f>
        <v>0</v>
      </c>
      <c r="I719" s="156">
        <f>+BaseV!S722</f>
        <v>0</v>
      </c>
      <c r="J719" s="156">
        <f>+BaseV!T722</f>
        <v>0</v>
      </c>
      <c r="K719" s="36">
        <f t="shared" si="11"/>
        <v>0</v>
      </c>
      <c r="L719" s="51">
        <f>+BaseV!E722</f>
        <v>0</v>
      </c>
      <c r="M719" s="20"/>
      <c r="N719" s="20" t="s">
        <v>63</v>
      </c>
      <c r="O719" s="49">
        <v>900247589</v>
      </c>
      <c r="P719" s="22"/>
      <c r="Q719" s="23">
        <f>+BaseV!V722</f>
        <v>0</v>
      </c>
      <c r="R719" s="44" t="s">
        <v>64</v>
      </c>
      <c r="S719" s="25"/>
      <c r="T719" s="20" t="s">
        <v>63</v>
      </c>
      <c r="U719" s="26" t="s">
        <v>65</v>
      </c>
      <c r="V719" s="133">
        <f>+BaseV!K722</f>
        <v>0</v>
      </c>
      <c r="W719" s="31">
        <f>+BaseV!R722</f>
        <v>0</v>
      </c>
      <c r="X719" s="10">
        <v>1</v>
      </c>
      <c r="AB719" s="10">
        <f>+BaseV!P722</f>
        <v>0</v>
      </c>
    </row>
    <row r="720" spans="1:28" x14ac:dyDescent="0.2">
      <c r="A720" s="28">
        <f>+BaseV!C723</f>
        <v>0</v>
      </c>
      <c r="B720" s="28">
        <f>+BaseV!Q723</f>
        <v>0</v>
      </c>
      <c r="C720" s="21"/>
      <c r="D720" s="21"/>
      <c r="E720" s="28">
        <f>+BaseV!F723</f>
        <v>0</v>
      </c>
      <c r="F720" s="50">
        <f>+BaseV!G723</f>
        <v>0</v>
      </c>
      <c r="G720" s="28">
        <f>+BaseV!I723</f>
        <v>0</v>
      </c>
      <c r="H720" s="51">
        <f>+BaseV!O723</f>
        <v>0</v>
      </c>
      <c r="I720" s="156">
        <f>+BaseV!S723</f>
        <v>0</v>
      </c>
      <c r="J720" s="156">
        <f>+BaseV!T723</f>
        <v>0</v>
      </c>
      <c r="K720" s="36">
        <f t="shared" si="11"/>
        <v>0</v>
      </c>
      <c r="L720" s="51">
        <f>+BaseV!E723</f>
        <v>0</v>
      </c>
      <c r="M720" s="20"/>
      <c r="N720" s="20" t="s">
        <v>63</v>
      </c>
      <c r="O720" s="49">
        <v>900247589</v>
      </c>
      <c r="P720" s="22"/>
      <c r="Q720" s="23">
        <f>+BaseV!V723</f>
        <v>0</v>
      </c>
      <c r="R720" s="44" t="s">
        <v>64</v>
      </c>
      <c r="S720" s="25"/>
      <c r="T720" s="20" t="s">
        <v>63</v>
      </c>
      <c r="U720" s="26" t="s">
        <v>65</v>
      </c>
      <c r="V720" s="133">
        <f>+BaseV!K723</f>
        <v>0</v>
      </c>
      <c r="W720" s="31">
        <f>+BaseV!R723</f>
        <v>0</v>
      </c>
      <c r="X720" s="10">
        <v>1</v>
      </c>
      <c r="AB720" s="10">
        <f>+BaseV!P723</f>
        <v>0</v>
      </c>
    </row>
    <row r="721" spans="1:28" x14ac:dyDescent="0.2">
      <c r="A721" s="28">
        <f>+BaseV!C724</f>
        <v>0</v>
      </c>
      <c r="B721" s="28">
        <f>+BaseV!Q724</f>
        <v>0</v>
      </c>
      <c r="C721" s="21"/>
      <c r="D721" s="21"/>
      <c r="E721" s="28">
        <f>+BaseV!F724</f>
        <v>0</v>
      </c>
      <c r="F721" s="50">
        <f>+BaseV!G724</f>
        <v>0</v>
      </c>
      <c r="G721" s="28">
        <f>+BaseV!I724</f>
        <v>0</v>
      </c>
      <c r="H721" s="51">
        <f>+BaseV!O724</f>
        <v>0</v>
      </c>
      <c r="I721" s="156">
        <f>+BaseV!S724</f>
        <v>0</v>
      </c>
      <c r="J721" s="156">
        <f>+BaseV!T724</f>
        <v>0</v>
      </c>
      <c r="K721" s="36">
        <f t="shared" si="11"/>
        <v>0</v>
      </c>
      <c r="L721" s="51">
        <f>+BaseV!E724</f>
        <v>0</v>
      </c>
      <c r="M721" s="20"/>
      <c r="N721" s="20" t="s">
        <v>63</v>
      </c>
      <c r="O721" s="49">
        <v>900247589</v>
      </c>
      <c r="P721" s="22"/>
      <c r="Q721" s="23">
        <f>+BaseV!V724</f>
        <v>0</v>
      </c>
      <c r="R721" s="44" t="s">
        <v>64</v>
      </c>
      <c r="S721" s="25"/>
      <c r="T721" s="20" t="s">
        <v>63</v>
      </c>
      <c r="U721" s="26" t="s">
        <v>65</v>
      </c>
      <c r="V721" s="133">
        <f>+BaseV!K724</f>
        <v>0</v>
      </c>
      <c r="W721" s="31">
        <f>+BaseV!R724</f>
        <v>0</v>
      </c>
      <c r="X721" s="10">
        <v>1</v>
      </c>
      <c r="AB721" s="10">
        <f>+BaseV!P724</f>
        <v>0</v>
      </c>
    </row>
    <row r="722" spans="1:28" x14ac:dyDescent="0.2">
      <c r="A722" s="28">
        <f>+BaseV!C725</f>
        <v>0</v>
      </c>
      <c r="B722" s="28">
        <f>+BaseV!Q725</f>
        <v>0</v>
      </c>
      <c r="C722" s="21"/>
      <c r="D722" s="21"/>
      <c r="E722" s="28">
        <f>+BaseV!F725</f>
        <v>0</v>
      </c>
      <c r="F722" s="50">
        <f>+BaseV!G725</f>
        <v>0</v>
      </c>
      <c r="G722" s="28">
        <f>+BaseV!I725</f>
        <v>0</v>
      </c>
      <c r="H722" s="51">
        <f>+BaseV!O725</f>
        <v>0</v>
      </c>
      <c r="I722" s="156">
        <f>+BaseV!S725</f>
        <v>0</v>
      </c>
      <c r="J722" s="156">
        <f>+BaseV!T725</f>
        <v>0</v>
      </c>
      <c r="K722" s="36">
        <f t="shared" si="11"/>
        <v>0</v>
      </c>
      <c r="L722" s="51">
        <f>+BaseV!E725</f>
        <v>0</v>
      </c>
      <c r="M722" s="20"/>
      <c r="N722" s="20" t="s">
        <v>63</v>
      </c>
      <c r="O722" s="49">
        <v>900247589</v>
      </c>
      <c r="P722" s="22"/>
      <c r="Q722" s="23">
        <f>+BaseV!V725</f>
        <v>0</v>
      </c>
      <c r="R722" s="44" t="s">
        <v>64</v>
      </c>
      <c r="S722" s="25"/>
      <c r="T722" s="20" t="s">
        <v>63</v>
      </c>
      <c r="U722" s="26" t="s">
        <v>65</v>
      </c>
      <c r="V722" s="133">
        <f>+BaseV!K725</f>
        <v>0</v>
      </c>
      <c r="W722" s="31">
        <f>+BaseV!R725</f>
        <v>0</v>
      </c>
      <c r="X722" s="10">
        <v>1</v>
      </c>
      <c r="AB722" s="10">
        <f>+BaseV!P725</f>
        <v>0</v>
      </c>
    </row>
    <row r="723" spans="1:28" x14ac:dyDescent="0.2">
      <c r="A723" s="28">
        <f>+BaseV!C726</f>
        <v>0</v>
      </c>
      <c r="B723" s="28">
        <f>+BaseV!Q726</f>
        <v>0</v>
      </c>
      <c r="C723" s="21"/>
      <c r="D723" s="21"/>
      <c r="E723" s="28">
        <f>+BaseV!F726</f>
        <v>0</v>
      </c>
      <c r="F723" s="50">
        <f>+BaseV!G726</f>
        <v>0</v>
      </c>
      <c r="G723" s="28">
        <f>+BaseV!I726</f>
        <v>0</v>
      </c>
      <c r="H723" s="51">
        <f>+BaseV!O726</f>
        <v>0</v>
      </c>
      <c r="I723" s="156">
        <f>+BaseV!S726</f>
        <v>0</v>
      </c>
      <c r="J723" s="156">
        <f>+BaseV!T726</f>
        <v>0</v>
      </c>
      <c r="K723" s="36">
        <f t="shared" si="11"/>
        <v>0</v>
      </c>
      <c r="L723" s="51">
        <f>+BaseV!E726</f>
        <v>0</v>
      </c>
      <c r="M723" s="20"/>
      <c r="N723" s="20" t="s">
        <v>63</v>
      </c>
      <c r="O723" s="49">
        <v>900247589</v>
      </c>
      <c r="P723" s="22"/>
      <c r="Q723" s="23">
        <f>+BaseV!V726</f>
        <v>0</v>
      </c>
      <c r="R723" s="44" t="s">
        <v>64</v>
      </c>
      <c r="S723" s="25"/>
      <c r="T723" s="20" t="s">
        <v>63</v>
      </c>
      <c r="U723" s="26" t="s">
        <v>65</v>
      </c>
      <c r="V723" s="133">
        <f>+BaseV!K726</f>
        <v>0</v>
      </c>
      <c r="W723" s="31">
        <f>+BaseV!R726</f>
        <v>0</v>
      </c>
      <c r="X723" s="10">
        <v>1</v>
      </c>
      <c r="AB723" s="10">
        <f>+BaseV!P726</f>
        <v>0</v>
      </c>
    </row>
    <row r="724" spans="1:28" x14ac:dyDescent="0.2">
      <c r="A724" s="28">
        <f>+BaseV!C727</f>
        <v>0</v>
      </c>
      <c r="B724" s="28">
        <f>+BaseV!Q727</f>
        <v>0</v>
      </c>
      <c r="C724" s="21"/>
      <c r="D724" s="21"/>
      <c r="E724" s="28">
        <f>+BaseV!F727</f>
        <v>0</v>
      </c>
      <c r="F724" s="50">
        <f>+BaseV!G727</f>
        <v>0</v>
      </c>
      <c r="G724" s="28">
        <f>+BaseV!I727</f>
        <v>0</v>
      </c>
      <c r="H724" s="51">
        <f>+BaseV!O727</f>
        <v>0</v>
      </c>
      <c r="I724" s="156">
        <f>+BaseV!S727</f>
        <v>0</v>
      </c>
      <c r="J724" s="156">
        <f>+BaseV!T727</f>
        <v>0</v>
      </c>
      <c r="K724" s="36">
        <f t="shared" si="11"/>
        <v>0</v>
      </c>
      <c r="L724" s="51">
        <f>+BaseV!E727</f>
        <v>0</v>
      </c>
      <c r="M724" s="20"/>
      <c r="N724" s="20" t="s">
        <v>63</v>
      </c>
      <c r="O724" s="49">
        <v>900247589</v>
      </c>
      <c r="P724" s="22"/>
      <c r="Q724" s="23">
        <f>+BaseV!V727</f>
        <v>0</v>
      </c>
      <c r="R724" s="44" t="s">
        <v>64</v>
      </c>
      <c r="S724" s="25"/>
      <c r="T724" s="20" t="s">
        <v>63</v>
      </c>
      <c r="U724" s="26" t="s">
        <v>65</v>
      </c>
      <c r="V724" s="133">
        <f>+BaseV!K727</f>
        <v>0</v>
      </c>
      <c r="W724" s="31">
        <f>+BaseV!R727</f>
        <v>0</v>
      </c>
      <c r="X724" s="10">
        <v>1</v>
      </c>
      <c r="AB724" s="10">
        <f>+BaseV!P727</f>
        <v>0</v>
      </c>
    </row>
    <row r="725" spans="1:28" x14ac:dyDescent="0.2">
      <c r="A725" s="28">
        <f>+BaseV!C728</f>
        <v>0</v>
      </c>
      <c r="B725" s="28">
        <f>+BaseV!Q728</f>
        <v>0</v>
      </c>
      <c r="C725" s="21"/>
      <c r="D725" s="21"/>
      <c r="E725" s="28">
        <f>+BaseV!F728</f>
        <v>0</v>
      </c>
      <c r="F725" s="50">
        <f>+BaseV!G728</f>
        <v>0</v>
      </c>
      <c r="G725" s="28">
        <f>+BaseV!I728</f>
        <v>0</v>
      </c>
      <c r="H725" s="51">
        <f>+BaseV!O728</f>
        <v>0</v>
      </c>
      <c r="I725" s="156">
        <f>+BaseV!S728</f>
        <v>0</v>
      </c>
      <c r="J725" s="156">
        <f>+BaseV!T728</f>
        <v>0</v>
      </c>
      <c r="K725" s="36">
        <f t="shared" si="11"/>
        <v>0</v>
      </c>
      <c r="L725" s="51">
        <f>+BaseV!E728</f>
        <v>0</v>
      </c>
      <c r="M725" s="20"/>
      <c r="N725" s="20" t="s">
        <v>63</v>
      </c>
      <c r="O725" s="49">
        <v>900247589</v>
      </c>
      <c r="P725" s="22"/>
      <c r="Q725" s="23">
        <f>+BaseV!V728</f>
        <v>0</v>
      </c>
      <c r="R725" s="44" t="s">
        <v>64</v>
      </c>
      <c r="S725" s="25"/>
      <c r="T725" s="20" t="s">
        <v>63</v>
      </c>
      <c r="U725" s="26" t="s">
        <v>65</v>
      </c>
      <c r="V725" s="133">
        <f>+BaseV!K728</f>
        <v>0</v>
      </c>
      <c r="W725" s="31">
        <f>+BaseV!R728</f>
        <v>0</v>
      </c>
      <c r="X725" s="10">
        <v>1</v>
      </c>
      <c r="AB725" s="10">
        <f>+BaseV!P728</f>
        <v>0</v>
      </c>
    </row>
    <row r="726" spans="1:28" x14ac:dyDescent="0.2">
      <c r="A726" s="28">
        <f>+BaseV!C729</f>
        <v>0</v>
      </c>
      <c r="B726" s="28">
        <f>+BaseV!Q729</f>
        <v>0</v>
      </c>
      <c r="C726" s="21"/>
      <c r="D726" s="21"/>
      <c r="E726" s="28">
        <f>+BaseV!F729</f>
        <v>0</v>
      </c>
      <c r="F726" s="50">
        <f>+BaseV!G729</f>
        <v>0</v>
      </c>
      <c r="G726" s="28">
        <f>+BaseV!I729</f>
        <v>0</v>
      </c>
      <c r="H726" s="51">
        <f>+BaseV!O729</f>
        <v>0</v>
      </c>
      <c r="I726" s="156">
        <f>+BaseV!S729</f>
        <v>0</v>
      </c>
      <c r="J726" s="156">
        <f>+BaseV!T729</f>
        <v>0</v>
      </c>
      <c r="K726" s="36">
        <f t="shared" si="11"/>
        <v>0</v>
      </c>
      <c r="L726" s="51">
        <f>+BaseV!E729</f>
        <v>0</v>
      </c>
      <c r="M726" s="20"/>
      <c r="N726" s="20" t="s">
        <v>63</v>
      </c>
      <c r="O726" s="49">
        <v>900247589</v>
      </c>
      <c r="P726" s="22"/>
      <c r="Q726" s="23">
        <f>+BaseV!V729</f>
        <v>0</v>
      </c>
      <c r="R726" s="44" t="s">
        <v>64</v>
      </c>
      <c r="S726" s="25"/>
      <c r="T726" s="20" t="s">
        <v>63</v>
      </c>
      <c r="U726" s="26" t="s">
        <v>65</v>
      </c>
      <c r="V726" s="133">
        <f>+BaseV!K729</f>
        <v>0</v>
      </c>
      <c r="W726" s="31">
        <f>+BaseV!R729</f>
        <v>0</v>
      </c>
      <c r="X726" s="10">
        <v>1</v>
      </c>
      <c r="AB726" s="10">
        <f>+BaseV!P729</f>
        <v>0</v>
      </c>
    </row>
    <row r="727" spans="1:28" x14ac:dyDescent="0.2">
      <c r="A727" s="28">
        <f>+BaseV!C730</f>
        <v>0</v>
      </c>
      <c r="B727" s="28">
        <f>+BaseV!Q730</f>
        <v>0</v>
      </c>
      <c r="C727" s="21"/>
      <c r="D727" s="21"/>
      <c r="E727" s="28">
        <f>+BaseV!F730</f>
        <v>0</v>
      </c>
      <c r="F727" s="50">
        <f>+BaseV!G730</f>
        <v>0</v>
      </c>
      <c r="G727" s="28">
        <f>+BaseV!I730</f>
        <v>0</v>
      </c>
      <c r="H727" s="51">
        <f>+BaseV!O730</f>
        <v>0</v>
      </c>
      <c r="I727" s="156">
        <f>+BaseV!S730</f>
        <v>0</v>
      </c>
      <c r="J727" s="156">
        <f>+BaseV!T730</f>
        <v>0</v>
      </c>
      <c r="K727" s="36">
        <f t="shared" si="11"/>
        <v>0</v>
      </c>
      <c r="L727" s="51">
        <f>+BaseV!E730</f>
        <v>0</v>
      </c>
      <c r="M727" s="20"/>
      <c r="N727" s="20" t="s">
        <v>63</v>
      </c>
      <c r="O727" s="49">
        <v>900247589</v>
      </c>
      <c r="P727" s="22"/>
      <c r="Q727" s="23">
        <f>+BaseV!V730</f>
        <v>0</v>
      </c>
      <c r="R727" s="44" t="s">
        <v>64</v>
      </c>
      <c r="S727" s="25"/>
      <c r="T727" s="20" t="s">
        <v>63</v>
      </c>
      <c r="U727" s="26" t="s">
        <v>65</v>
      </c>
      <c r="V727" s="133">
        <f>+BaseV!K730</f>
        <v>0</v>
      </c>
      <c r="W727" s="31">
        <f>+BaseV!R730</f>
        <v>0</v>
      </c>
      <c r="X727" s="10">
        <v>1</v>
      </c>
      <c r="AB727" s="10">
        <f>+BaseV!P730</f>
        <v>0</v>
      </c>
    </row>
    <row r="728" spans="1:28" x14ac:dyDescent="0.2">
      <c r="A728" s="28">
        <f>+BaseV!C731</f>
        <v>0</v>
      </c>
      <c r="B728" s="28">
        <f>+BaseV!Q731</f>
        <v>0</v>
      </c>
      <c r="C728" s="21"/>
      <c r="D728" s="21"/>
      <c r="E728" s="28">
        <f>+BaseV!F731</f>
        <v>0</v>
      </c>
      <c r="F728" s="50">
        <f>+BaseV!G731</f>
        <v>0</v>
      </c>
      <c r="G728" s="28">
        <f>+BaseV!I731</f>
        <v>0</v>
      </c>
      <c r="H728" s="51">
        <f>+BaseV!O731</f>
        <v>0</v>
      </c>
      <c r="I728" s="156">
        <f>+BaseV!S731</f>
        <v>0</v>
      </c>
      <c r="J728" s="156">
        <f>+BaseV!T731</f>
        <v>0</v>
      </c>
      <c r="K728" s="36">
        <f t="shared" si="11"/>
        <v>0</v>
      </c>
      <c r="L728" s="51">
        <f>+BaseV!E731</f>
        <v>0</v>
      </c>
      <c r="M728" s="20"/>
      <c r="N728" s="20" t="s">
        <v>63</v>
      </c>
      <c r="O728" s="49">
        <v>900247589</v>
      </c>
      <c r="P728" s="22"/>
      <c r="Q728" s="23">
        <f>+BaseV!V731</f>
        <v>0</v>
      </c>
      <c r="R728" s="44" t="s">
        <v>64</v>
      </c>
      <c r="S728" s="25"/>
      <c r="T728" s="20" t="s">
        <v>63</v>
      </c>
      <c r="U728" s="26" t="s">
        <v>65</v>
      </c>
      <c r="V728" s="133">
        <f>+BaseV!K731</f>
        <v>0</v>
      </c>
      <c r="W728" s="31">
        <f>+BaseV!R731</f>
        <v>0</v>
      </c>
      <c r="X728" s="10">
        <v>1</v>
      </c>
      <c r="AB728" s="10">
        <f>+BaseV!P731</f>
        <v>0</v>
      </c>
    </row>
    <row r="729" spans="1:28" x14ac:dyDescent="0.2">
      <c r="A729" s="28">
        <f>+BaseV!C732</f>
        <v>0</v>
      </c>
      <c r="B729" s="28">
        <f>+BaseV!Q732</f>
        <v>0</v>
      </c>
      <c r="C729" s="21"/>
      <c r="D729" s="21"/>
      <c r="E729" s="28">
        <f>+BaseV!F732</f>
        <v>0</v>
      </c>
      <c r="F729" s="50">
        <f>+BaseV!G732</f>
        <v>0</v>
      </c>
      <c r="G729" s="28">
        <f>+BaseV!I732</f>
        <v>0</v>
      </c>
      <c r="H729" s="51">
        <f>+BaseV!O732</f>
        <v>0</v>
      </c>
      <c r="I729" s="156">
        <f>+BaseV!S732</f>
        <v>0</v>
      </c>
      <c r="J729" s="156">
        <f>+BaseV!T732</f>
        <v>0</v>
      </c>
      <c r="K729" s="36">
        <f t="shared" si="11"/>
        <v>0</v>
      </c>
      <c r="L729" s="51">
        <f>+BaseV!E732</f>
        <v>0</v>
      </c>
      <c r="M729" s="20"/>
      <c r="N729" s="20" t="s">
        <v>63</v>
      </c>
      <c r="O729" s="49">
        <v>900247589</v>
      </c>
      <c r="P729" s="22"/>
      <c r="Q729" s="23">
        <f>+BaseV!V732</f>
        <v>0</v>
      </c>
      <c r="R729" s="44" t="s">
        <v>64</v>
      </c>
      <c r="S729" s="25"/>
      <c r="T729" s="20" t="s">
        <v>63</v>
      </c>
      <c r="U729" s="26" t="s">
        <v>65</v>
      </c>
      <c r="V729" s="133">
        <f>+BaseV!K732</f>
        <v>0</v>
      </c>
      <c r="W729" s="31">
        <f>+BaseV!R732</f>
        <v>0</v>
      </c>
      <c r="X729" s="10">
        <v>1</v>
      </c>
      <c r="AB729" s="10">
        <f>+BaseV!P732</f>
        <v>0</v>
      </c>
    </row>
    <row r="730" spans="1:28" x14ac:dyDescent="0.2">
      <c r="A730" s="28">
        <f>+BaseV!C733</f>
        <v>0</v>
      </c>
      <c r="B730" s="28">
        <f>+BaseV!Q733</f>
        <v>0</v>
      </c>
      <c r="C730" s="21"/>
      <c r="D730" s="21"/>
      <c r="E730" s="28">
        <f>+BaseV!F733</f>
        <v>0</v>
      </c>
      <c r="F730" s="50">
        <f>+BaseV!G733</f>
        <v>0</v>
      </c>
      <c r="G730" s="28">
        <f>+BaseV!I733</f>
        <v>0</v>
      </c>
      <c r="H730" s="51">
        <f>+BaseV!O733</f>
        <v>0</v>
      </c>
      <c r="I730" s="156">
        <f>+BaseV!S733</f>
        <v>0</v>
      </c>
      <c r="J730" s="156">
        <f>+BaseV!T733</f>
        <v>0</v>
      </c>
      <c r="K730" s="36">
        <f t="shared" si="11"/>
        <v>0</v>
      </c>
      <c r="L730" s="51">
        <f>+BaseV!E733</f>
        <v>0</v>
      </c>
      <c r="M730" s="20"/>
      <c r="N730" s="20" t="s">
        <v>63</v>
      </c>
      <c r="O730" s="49">
        <v>900247589</v>
      </c>
      <c r="P730" s="22"/>
      <c r="Q730" s="23">
        <f>+BaseV!V733</f>
        <v>0</v>
      </c>
      <c r="R730" s="44" t="s">
        <v>64</v>
      </c>
      <c r="S730" s="25"/>
      <c r="T730" s="20" t="s">
        <v>63</v>
      </c>
      <c r="U730" s="26" t="s">
        <v>65</v>
      </c>
      <c r="V730" s="133">
        <f>+BaseV!K733</f>
        <v>0</v>
      </c>
      <c r="W730" s="31">
        <f>+BaseV!R733</f>
        <v>0</v>
      </c>
      <c r="X730" s="10">
        <v>1</v>
      </c>
      <c r="AB730" s="10">
        <f>+BaseV!P733</f>
        <v>0</v>
      </c>
    </row>
    <row r="731" spans="1:28" x14ac:dyDescent="0.2">
      <c r="A731" s="28">
        <f>+BaseV!C734</f>
        <v>0</v>
      </c>
      <c r="B731" s="28">
        <f>+BaseV!Q734</f>
        <v>0</v>
      </c>
      <c r="C731" s="21"/>
      <c r="D731" s="21"/>
      <c r="E731" s="28">
        <f>+BaseV!F734</f>
        <v>0</v>
      </c>
      <c r="F731" s="50">
        <f>+BaseV!G734</f>
        <v>0</v>
      </c>
      <c r="G731" s="28">
        <f>+BaseV!I734</f>
        <v>0</v>
      </c>
      <c r="H731" s="51">
        <f>+BaseV!O734</f>
        <v>0</v>
      </c>
      <c r="I731" s="156">
        <f>+BaseV!S734</f>
        <v>0</v>
      </c>
      <c r="J731" s="156">
        <f>+BaseV!T734</f>
        <v>0</v>
      </c>
      <c r="K731" s="36">
        <f t="shared" si="11"/>
        <v>0</v>
      </c>
      <c r="L731" s="51">
        <f>+BaseV!E734</f>
        <v>0</v>
      </c>
      <c r="M731" s="20"/>
      <c r="N731" s="20" t="s">
        <v>63</v>
      </c>
      <c r="O731" s="49">
        <v>900247589</v>
      </c>
      <c r="P731" s="22"/>
      <c r="Q731" s="23">
        <f>+BaseV!V734</f>
        <v>0</v>
      </c>
      <c r="R731" s="44" t="s">
        <v>64</v>
      </c>
      <c r="S731" s="25"/>
      <c r="T731" s="20" t="s">
        <v>63</v>
      </c>
      <c r="U731" s="26" t="s">
        <v>65</v>
      </c>
      <c r="V731" s="133">
        <f>+BaseV!K734</f>
        <v>0</v>
      </c>
      <c r="W731" s="31">
        <f>+BaseV!R734</f>
        <v>0</v>
      </c>
      <c r="X731" s="10">
        <v>1</v>
      </c>
      <c r="AB731" s="10">
        <f>+BaseV!P734</f>
        <v>0</v>
      </c>
    </row>
    <row r="732" spans="1:28" x14ac:dyDescent="0.2">
      <c r="A732" s="28">
        <f>+BaseV!C735</f>
        <v>0</v>
      </c>
      <c r="B732" s="28">
        <f>+BaseV!Q735</f>
        <v>0</v>
      </c>
      <c r="C732" s="21"/>
      <c r="D732" s="21"/>
      <c r="E732" s="28">
        <f>+BaseV!F735</f>
        <v>0</v>
      </c>
      <c r="F732" s="50">
        <f>+BaseV!G735</f>
        <v>0</v>
      </c>
      <c r="G732" s="28">
        <f>+BaseV!I735</f>
        <v>0</v>
      </c>
      <c r="H732" s="51">
        <f>+BaseV!O735</f>
        <v>0</v>
      </c>
      <c r="I732" s="156">
        <f>+BaseV!S735</f>
        <v>0</v>
      </c>
      <c r="J732" s="156">
        <f>+BaseV!T735</f>
        <v>0</v>
      </c>
      <c r="K732" s="36">
        <f t="shared" si="11"/>
        <v>0</v>
      </c>
      <c r="L732" s="51">
        <f>+BaseV!E735</f>
        <v>0</v>
      </c>
      <c r="M732" s="20"/>
      <c r="N732" s="20" t="s">
        <v>63</v>
      </c>
      <c r="O732" s="49">
        <v>900247589</v>
      </c>
      <c r="P732" s="22"/>
      <c r="Q732" s="23">
        <f>+BaseV!V735</f>
        <v>0</v>
      </c>
      <c r="R732" s="44" t="s">
        <v>64</v>
      </c>
      <c r="S732" s="25"/>
      <c r="T732" s="20" t="s">
        <v>63</v>
      </c>
      <c r="U732" s="26" t="s">
        <v>65</v>
      </c>
      <c r="V732" s="133">
        <f>+BaseV!K735</f>
        <v>0</v>
      </c>
      <c r="W732" s="31">
        <f>+BaseV!R735</f>
        <v>0</v>
      </c>
      <c r="X732" s="10">
        <v>1</v>
      </c>
      <c r="AB732" s="10">
        <f>+BaseV!P735</f>
        <v>0</v>
      </c>
    </row>
    <row r="733" spans="1:28" x14ac:dyDescent="0.2">
      <c r="A733" s="28">
        <f>+BaseV!C736</f>
        <v>0</v>
      </c>
      <c r="B733" s="28">
        <f>+BaseV!Q736</f>
        <v>0</v>
      </c>
      <c r="C733" s="21"/>
      <c r="D733" s="21"/>
      <c r="E733" s="28">
        <f>+BaseV!F736</f>
        <v>0</v>
      </c>
      <c r="F733" s="50">
        <f>+BaseV!G736</f>
        <v>0</v>
      </c>
      <c r="G733" s="28">
        <f>+BaseV!I736</f>
        <v>0</v>
      </c>
      <c r="H733" s="51">
        <f>+BaseV!O736</f>
        <v>0</v>
      </c>
      <c r="I733" s="156">
        <f>+BaseV!S736</f>
        <v>0</v>
      </c>
      <c r="J733" s="156">
        <f>+BaseV!T736</f>
        <v>0</v>
      </c>
      <c r="K733" s="36">
        <f t="shared" si="11"/>
        <v>0</v>
      </c>
      <c r="L733" s="51">
        <f>+BaseV!E736</f>
        <v>0</v>
      </c>
      <c r="M733" s="20"/>
      <c r="N733" s="20" t="s">
        <v>63</v>
      </c>
      <c r="O733" s="49">
        <v>900247589</v>
      </c>
      <c r="P733" s="22"/>
      <c r="Q733" s="23">
        <f>+BaseV!V736</f>
        <v>0</v>
      </c>
      <c r="R733" s="44" t="s">
        <v>64</v>
      </c>
      <c r="S733" s="25"/>
      <c r="T733" s="20" t="s">
        <v>63</v>
      </c>
      <c r="U733" s="26" t="s">
        <v>65</v>
      </c>
      <c r="V733" s="133">
        <f>+BaseV!K736</f>
        <v>0</v>
      </c>
      <c r="W733" s="31">
        <f>+BaseV!R736</f>
        <v>0</v>
      </c>
      <c r="X733" s="10">
        <v>1</v>
      </c>
      <c r="AB733" s="10">
        <f>+BaseV!P736</f>
        <v>0</v>
      </c>
    </row>
    <row r="734" spans="1:28" x14ac:dyDescent="0.2">
      <c r="A734" s="28">
        <f>+BaseV!C737</f>
        <v>0</v>
      </c>
      <c r="B734" s="28">
        <f>+BaseV!Q737</f>
        <v>0</v>
      </c>
      <c r="C734" s="21"/>
      <c r="D734" s="21"/>
      <c r="E734" s="28">
        <f>+BaseV!F737</f>
        <v>0</v>
      </c>
      <c r="F734" s="50">
        <f>+BaseV!G737</f>
        <v>0</v>
      </c>
      <c r="G734" s="28">
        <f>+BaseV!I737</f>
        <v>0</v>
      </c>
      <c r="H734" s="51">
        <f>+BaseV!O737</f>
        <v>0</v>
      </c>
      <c r="I734" s="156">
        <f>+BaseV!S737</f>
        <v>0</v>
      </c>
      <c r="J734" s="156">
        <f>+BaseV!T737</f>
        <v>0</v>
      </c>
      <c r="K734" s="36">
        <f t="shared" si="11"/>
        <v>0</v>
      </c>
      <c r="L734" s="51">
        <f>+BaseV!E737</f>
        <v>0</v>
      </c>
      <c r="M734" s="20"/>
      <c r="N734" s="20" t="s">
        <v>63</v>
      </c>
      <c r="O734" s="49">
        <v>900247589</v>
      </c>
      <c r="P734" s="22"/>
      <c r="Q734" s="23">
        <f>+BaseV!V737</f>
        <v>0</v>
      </c>
      <c r="R734" s="44" t="s">
        <v>64</v>
      </c>
      <c r="S734" s="25"/>
      <c r="T734" s="20" t="s">
        <v>63</v>
      </c>
      <c r="U734" s="26" t="s">
        <v>65</v>
      </c>
      <c r="V734" s="133">
        <f>+BaseV!K737</f>
        <v>0</v>
      </c>
      <c r="W734" s="31">
        <f>+BaseV!R737</f>
        <v>0</v>
      </c>
      <c r="X734" s="10">
        <v>1</v>
      </c>
      <c r="AB734" s="10">
        <f>+BaseV!P737</f>
        <v>0</v>
      </c>
    </row>
    <row r="735" spans="1:28" x14ac:dyDescent="0.2">
      <c r="A735" s="28">
        <f>+BaseV!C738</f>
        <v>0</v>
      </c>
      <c r="B735" s="28">
        <f>+BaseV!Q738</f>
        <v>0</v>
      </c>
      <c r="C735" s="21"/>
      <c r="D735" s="21"/>
      <c r="E735" s="28">
        <f>+BaseV!F738</f>
        <v>0</v>
      </c>
      <c r="F735" s="50">
        <f>+BaseV!G738</f>
        <v>0</v>
      </c>
      <c r="G735" s="28">
        <f>+BaseV!I738</f>
        <v>0</v>
      </c>
      <c r="H735" s="51">
        <f>+BaseV!O738</f>
        <v>0</v>
      </c>
      <c r="I735" s="156">
        <f>+BaseV!S738</f>
        <v>0</v>
      </c>
      <c r="J735" s="156">
        <f>+BaseV!T738</f>
        <v>0</v>
      </c>
      <c r="K735" s="36">
        <f t="shared" si="11"/>
        <v>0</v>
      </c>
      <c r="L735" s="51">
        <f>+BaseV!E738</f>
        <v>0</v>
      </c>
      <c r="M735" s="20"/>
      <c r="N735" s="20" t="s">
        <v>63</v>
      </c>
      <c r="O735" s="49">
        <v>900247589</v>
      </c>
      <c r="P735" s="22"/>
      <c r="Q735" s="23">
        <f>+BaseV!V738</f>
        <v>0</v>
      </c>
      <c r="R735" s="44" t="s">
        <v>64</v>
      </c>
      <c r="S735" s="25"/>
      <c r="T735" s="20" t="s">
        <v>63</v>
      </c>
      <c r="U735" s="26" t="s">
        <v>65</v>
      </c>
      <c r="V735" s="133">
        <f>+BaseV!K738</f>
        <v>0</v>
      </c>
      <c r="W735" s="31">
        <f>+BaseV!R738</f>
        <v>0</v>
      </c>
      <c r="X735" s="10">
        <v>1</v>
      </c>
      <c r="AB735" s="10">
        <f>+BaseV!P738</f>
        <v>0</v>
      </c>
    </row>
    <row r="736" spans="1:28" x14ac:dyDescent="0.2">
      <c r="A736" s="28">
        <f>+BaseV!C739</f>
        <v>0</v>
      </c>
      <c r="B736" s="28">
        <f>+BaseV!Q739</f>
        <v>0</v>
      </c>
      <c r="C736" s="21"/>
      <c r="D736" s="21"/>
      <c r="E736" s="28">
        <f>+BaseV!F739</f>
        <v>0</v>
      </c>
      <c r="F736" s="50">
        <f>+BaseV!G739</f>
        <v>0</v>
      </c>
      <c r="G736" s="28">
        <f>+BaseV!I739</f>
        <v>0</v>
      </c>
      <c r="H736" s="51">
        <f>+BaseV!O739</f>
        <v>0</v>
      </c>
      <c r="I736" s="156">
        <f>+BaseV!S739</f>
        <v>0</v>
      </c>
      <c r="J736" s="156">
        <f>+BaseV!T739</f>
        <v>0</v>
      </c>
      <c r="K736" s="36">
        <f t="shared" si="11"/>
        <v>0</v>
      </c>
      <c r="L736" s="51">
        <f>+BaseV!E739</f>
        <v>0</v>
      </c>
      <c r="M736" s="20"/>
      <c r="N736" s="20" t="s">
        <v>63</v>
      </c>
      <c r="O736" s="49">
        <v>900247589</v>
      </c>
      <c r="P736" s="22"/>
      <c r="Q736" s="23">
        <f>+BaseV!V739</f>
        <v>0</v>
      </c>
      <c r="R736" s="44" t="s">
        <v>64</v>
      </c>
      <c r="S736" s="25"/>
      <c r="T736" s="20" t="s">
        <v>63</v>
      </c>
      <c r="U736" s="26" t="s">
        <v>65</v>
      </c>
      <c r="V736" s="133">
        <f>+BaseV!K739</f>
        <v>0</v>
      </c>
      <c r="W736" s="31">
        <f>+BaseV!R739</f>
        <v>0</v>
      </c>
      <c r="X736" s="10">
        <v>1</v>
      </c>
      <c r="AB736" s="10">
        <f>+BaseV!P739</f>
        <v>0</v>
      </c>
    </row>
    <row r="737" spans="1:28" x14ac:dyDescent="0.2">
      <c r="A737" s="28">
        <f>+BaseV!C740</f>
        <v>0</v>
      </c>
      <c r="B737" s="28">
        <f>+BaseV!Q740</f>
        <v>0</v>
      </c>
      <c r="C737" s="21"/>
      <c r="D737" s="21"/>
      <c r="E737" s="28">
        <f>+BaseV!F740</f>
        <v>0</v>
      </c>
      <c r="F737" s="50">
        <f>+BaseV!G740</f>
        <v>0</v>
      </c>
      <c r="G737" s="28">
        <f>+BaseV!I740</f>
        <v>0</v>
      </c>
      <c r="H737" s="51">
        <f>+BaseV!O740</f>
        <v>0</v>
      </c>
      <c r="I737" s="156">
        <f>+BaseV!S740</f>
        <v>0</v>
      </c>
      <c r="J737" s="156">
        <f>+BaseV!T740</f>
        <v>0</v>
      </c>
      <c r="K737" s="36">
        <f t="shared" si="11"/>
        <v>0</v>
      </c>
      <c r="L737" s="51">
        <f>+BaseV!E740</f>
        <v>0</v>
      </c>
      <c r="M737" s="20"/>
      <c r="N737" s="20" t="s">
        <v>63</v>
      </c>
      <c r="O737" s="49">
        <v>900247589</v>
      </c>
      <c r="P737" s="22"/>
      <c r="Q737" s="23">
        <f>+BaseV!V740</f>
        <v>0</v>
      </c>
      <c r="R737" s="44" t="s">
        <v>64</v>
      </c>
      <c r="S737" s="25"/>
      <c r="T737" s="20" t="s">
        <v>63</v>
      </c>
      <c r="U737" s="26" t="s">
        <v>65</v>
      </c>
      <c r="V737" s="133">
        <f>+BaseV!K740</f>
        <v>0</v>
      </c>
      <c r="W737" s="31">
        <f>+BaseV!R740</f>
        <v>0</v>
      </c>
      <c r="X737" s="10">
        <v>1</v>
      </c>
      <c r="AB737" s="10">
        <f>+BaseV!P740</f>
        <v>0</v>
      </c>
    </row>
    <row r="738" spans="1:28" x14ac:dyDescent="0.2">
      <c r="A738" s="28">
        <f>+BaseV!C741</f>
        <v>0</v>
      </c>
      <c r="B738" s="28">
        <f>+BaseV!Q741</f>
        <v>0</v>
      </c>
      <c r="C738" s="21"/>
      <c r="D738" s="21"/>
      <c r="E738" s="28">
        <f>+BaseV!F741</f>
        <v>0</v>
      </c>
      <c r="F738" s="50">
        <f>+BaseV!G741</f>
        <v>0</v>
      </c>
      <c r="G738" s="28">
        <f>+BaseV!I741</f>
        <v>0</v>
      </c>
      <c r="H738" s="51">
        <f>+BaseV!O741</f>
        <v>0</v>
      </c>
      <c r="I738" s="156">
        <f>+BaseV!S741</f>
        <v>0</v>
      </c>
      <c r="J738" s="156">
        <f>+BaseV!T741</f>
        <v>0</v>
      </c>
      <c r="K738" s="36">
        <f t="shared" si="11"/>
        <v>0</v>
      </c>
      <c r="L738" s="51">
        <f>+BaseV!E741</f>
        <v>0</v>
      </c>
      <c r="M738" s="20"/>
      <c r="N738" s="20" t="s">
        <v>63</v>
      </c>
      <c r="O738" s="49">
        <v>900247589</v>
      </c>
      <c r="P738" s="22"/>
      <c r="Q738" s="23">
        <f>+BaseV!V741</f>
        <v>0</v>
      </c>
      <c r="R738" s="44" t="s">
        <v>64</v>
      </c>
      <c r="S738" s="25"/>
      <c r="T738" s="20" t="s">
        <v>63</v>
      </c>
      <c r="U738" s="26" t="s">
        <v>65</v>
      </c>
      <c r="V738" s="133">
        <f>+BaseV!K741</f>
        <v>0</v>
      </c>
      <c r="W738" s="31">
        <f>+BaseV!R741</f>
        <v>0</v>
      </c>
      <c r="X738" s="10">
        <v>1</v>
      </c>
      <c r="AB738" s="10">
        <f>+BaseV!P741</f>
        <v>0</v>
      </c>
    </row>
    <row r="739" spans="1:28" x14ac:dyDescent="0.2">
      <c r="A739" s="28">
        <f>+BaseV!C742</f>
        <v>0</v>
      </c>
      <c r="B739" s="28">
        <f>+BaseV!Q742</f>
        <v>0</v>
      </c>
      <c r="C739" s="21"/>
      <c r="D739" s="21"/>
      <c r="E739" s="28">
        <f>+BaseV!F742</f>
        <v>0</v>
      </c>
      <c r="F739" s="50">
        <f>+BaseV!G742</f>
        <v>0</v>
      </c>
      <c r="G739" s="28">
        <f>+BaseV!I742</f>
        <v>0</v>
      </c>
      <c r="H739" s="51">
        <f>+BaseV!O742</f>
        <v>0</v>
      </c>
      <c r="I739" s="156">
        <f>+BaseV!S742</f>
        <v>0</v>
      </c>
      <c r="J739" s="156">
        <f>+BaseV!T742</f>
        <v>0</v>
      </c>
      <c r="K739" s="36">
        <f t="shared" si="11"/>
        <v>0</v>
      </c>
      <c r="L739" s="51">
        <f>+BaseV!E742</f>
        <v>0</v>
      </c>
      <c r="M739" s="20"/>
      <c r="N739" s="20" t="s">
        <v>63</v>
      </c>
      <c r="O739" s="49">
        <v>900247589</v>
      </c>
      <c r="P739" s="22"/>
      <c r="Q739" s="23">
        <f>+BaseV!V742</f>
        <v>0</v>
      </c>
      <c r="R739" s="44" t="s">
        <v>64</v>
      </c>
      <c r="S739" s="25"/>
      <c r="T739" s="20" t="s">
        <v>63</v>
      </c>
      <c r="U739" s="26" t="s">
        <v>65</v>
      </c>
      <c r="V739" s="133">
        <f>+BaseV!K742</f>
        <v>0</v>
      </c>
      <c r="W739" s="31">
        <f>+BaseV!R742</f>
        <v>0</v>
      </c>
      <c r="X739" s="10">
        <v>1</v>
      </c>
      <c r="AB739" s="10">
        <f>+BaseV!P742</f>
        <v>0</v>
      </c>
    </row>
    <row r="740" spans="1:28" x14ac:dyDescent="0.2">
      <c r="A740" s="28">
        <f>+BaseV!C743</f>
        <v>0</v>
      </c>
      <c r="B740" s="28">
        <f>+BaseV!Q743</f>
        <v>0</v>
      </c>
      <c r="C740" s="21"/>
      <c r="D740" s="21"/>
      <c r="E740" s="28">
        <f>+BaseV!F743</f>
        <v>0</v>
      </c>
      <c r="F740" s="50">
        <f>+BaseV!G743</f>
        <v>0</v>
      </c>
      <c r="G740" s="28">
        <f>+BaseV!I743</f>
        <v>0</v>
      </c>
      <c r="H740" s="51">
        <f>+BaseV!O743</f>
        <v>0</v>
      </c>
      <c r="I740" s="156">
        <f>+BaseV!S743</f>
        <v>0</v>
      </c>
      <c r="J740" s="156">
        <f>+BaseV!T743</f>
        <v>0</v>
      </c>
      <c r="K740" s="36">
        <f t="shared" si="11"/>
        <v>0</v>
      </c>
      <c r="L740" s="51">
        <f>+BaseV!E743</f>
        <v>0</v>
      </c>
      <c r="M740" s="20"/>
      <c r="N740" s="20" t="s">
        <v>63</v>
      </c>
      <c r="O740" s="49">
        <v>900247589</v>
      </c>
      <c r="P740" s="22"/>
      <c r="Q740" s="23">
        <f>+BaseV!V743</f>
        <v>0</v>
      </c>
      <c r="R740" s="44" t="s">
        <v>64</v>
      </c>
      <c r="S740" s="25"/>
      <c r="T740" s="20" t="s">
        <v>63</v>
      </c>
      <c r="U740" s="26" t="s">
        <v>65</v>
      </c>
      <c r="V740" s="133">
        <f>+BaseV!K743</f>
        <v>0</v>
      </c>
      <c r="W740" s="31">
        <f>+BaseV!R743</f>
        <v>0</v>
      </c>
      <c r="X740" s="10">
        <v>1</v>
      </c>
      <c r="AB740" s="10">
        <f>+BaseV!P743</f>
        <v>0</v>
      </c>
    </row>
    <row r="741" spans="1:28" x14ac:dyDescent="0.2">
      <c r="A741" s="28">
        <f>+BaseV!C744</f>
        <v>0</v>
      </c>
      <c r="B741" s="28">
        <f>+BaseV!Q744</f>
        <v>0</v>
      </c>
      <c r="C741" s="21"/>
      <c r="D741" s="21"/>
      <c r="E741" s="28">
        <f>+BaseV!F744</f>
        <v>0</v>
      </c>
      <c r="F741" s="50">
        <f>+BaseV!G744</f>
        <v>0</v>
      </c>
      <c r="G741" s="28">
        <f>+BaseV!I744</f>
        <v>0</v>
      </c>
      <c r="H741" s="51">
        <f>+BaseV!O744</f>
        <v>0</v>
      </c>
      <c r="I741" s="156">
        <f>+BaseV!S744</f>
        <v>0</v>
      </c>
      <c r="J741" s="156">
        <f>+BaseV!T744</f>
        <v>0</v>
      </c>
      <c r="K741" s="36">
        <f t="shared" si="11"/>
        <v>0</v>
      </c>
      <c r="L741" s="51">
        <f>+BaseV!E744</f>
        <v>0</v>
      </c>
      <c r="M741" s="20"/>
      <c r="N741" s="20" t="s">
        <v>63</v>
      </c>
      <c r="O741" s="49">
        <v>900247589</v>
      </c>
      <c r="P741" s="22"/>
      <c r="Q741" s="23">
        <f>+BaseV!V744</f>
        <v>0</v>
      </c>
      <c r="R741" s="44" t="s">
        <v>64</v>
      </c>
      <c r="S741" s="25"/>
      <c r="T741" s="20" t="s">
        <v>63</v>
      </c>
      <c r="U741" s="26" t="s">
        <v>65</v>
      </c>
      <c r="V741" s="133">
        <f>+BaseV!K744</f>
        <v>0</v>
      </c>
      <c r="W741" s="31">
        <f>+BaseV!R744</f>
        <v>0</v>
      </c>
      <c r="X741" s="10">
        <v>1</v>
      </c>
      <c r="AB741" s="10">
        <f>+BaseV!P744</f>
        <v>0</v>
      </c>
    </row>
    <row r="742" spans="1:28" x14ac:dyDescent="0.2">
      <c r="A742" s="28">
        <f>+BaseV!C745</f>
        <v>0</v>
      </c>
      <c r="B742" s="28">
        <f>+BaseV!Q745</f>
        <v>0</v>
      </c>
      <c r="C742" s="21"/>
      <c r="D742" s="21"/>
      <c r="E742" s="28">
        <f>+BaseV!F745</f>
        <v>0</v>
      </c>
      <c r="F742" s="50">
        <f>+BaseV!G745</f>
        <v>0</v>
      </c>
      <c r="G742" s="28">
        <f>+BaseV!I745</f>
        <v>0</v>
      </c>
      <c r="H742" s="51">
        <f>+BaseV!O745</f>
        <v>0</v>
      </c>
      <c r="I742" s="156">
        <f>+BaseV!S745</f>
        <v>0</v>
      </c>
      <c r="J742" s="156">
        <f>+BaseV!T745</f>
        <v>0</v>
      </c>
      <c r="K742" s="36">
        <f t="shared" si="11"/>
        <v>0</v>
      </c>
      <c r="L742" s="51">
        <f>+BaseV!E745</f>
        <v>0</v>
      </c>
      <c r="M742" s="20"/>
      <c r="N742" s="20" t="s">
        <v>63</v>
      </c>
      <c r="O742" s="49">
        <v>900247589</v>
      </c>
      <c r="P742" s="22"/>
      <c r="Q742" s="23">
        <f>+BaseV!V745</f>
        <v>0</v>
      </c>
      <c r="R742" s="44" t="s">
        <v>64</v>
      </c>
      <c r="S742" s="25"/>
      <c r="T742" s="20" t="s">
        <v>63</v>
      </c>
      <c r="U742" s="26" t="s">
        <v>65</v>
      </c>
      <c r="V742" s="133">
        <f>+BaseV!K745</f>
        <v>0</v>
      </c>
      <c r="W742" s="31">
        <f>+BaseV!R745</f>
        <v>0</v>
      </c>
      <c r="X742" s="10">
        <v>1</v>
      </c>
      <c r="AB742" s="10">
        <f>+BaseV!P745</f>
        <v>0</v>
      </c>
    </row>
    <row r="743" spans="1:28" x14ac:dyDescent="0.2">
      <c r="A743" s="28">
        <f>+BaseV!C746</f>
        <v>0</v>
      </c>
      <c r="B743" s="28">
        <f>+BaseV!Q746</f>
        <v>0</v>
      </c>
      <c r="C743" s="21"/>
      <c r="D743" s="21"/>
      <c r="E743" s="28">
        <f>+BaseV!F746</f>
        <v>0</v>
      </c>
      <c r="F743" s="50">
        <f>+BaseV!G746</f>
        <v>0</v>
      </c>
      <c r="G743" s="28">
        <f>+BaseV!I746</f>
        <v>0</v>
      </c>
      <c r="H743" s="51">
        <f>+BaseV!O746</f>
        <v>0</v>
      </c>
      <c r="I743" s="156">
        <f>+BaseV!S746</f>
        <v>0</v>
      </c>
      <c r="J743" s="156">
        <f>+BaseV!T746</f>
        <v>0</v>
      </c>
      <c r="K743" s="36">
        <f t="shared" si="11"/>
        <v>0</v>
      </c>
      <c r="L743" s="51">
        <f>+BaseV!E746</f>
        <v>0</v>
      </c>
      <c r="M743" s="20"/>
      <c r="N743" s="20" t="s">
        <v>63</v>
      </c>
      <c r="O743" s="49">
        <v>900247589</v>
      </c>
      <c r="P743" s="22"/>
      <c r="Q743" s="23">
        <f>+BaseV!V746</f>
        <v>0</v>
      </c>
      <c r="R743" s="44" t="s">
        <v>64</v>
      </c>
      <c r="S743" s="25"/>
      <c r="T743" s="20" t="s">
        <v>63</v>
      </c>
      <c r="U743" s="26" t="s">
        <v>65</v>
      </c>
      <c r="V743" s="133">
        <f>+BaseV!K746</f>
        <v>0</v>
      </c>
      <c r="W743" s="31">
        <f>+BaseV!R746</f>
        <v>0</v>
      </c>
      <c r="X743" s="10">
        <v>1</v>
      </c>
      <c r="AB743" s="10">
        <f>+BaseV!P746</f>
        <v>0</v>
      </c>
    </row>
    <row r="744" spans="1:28" x14ac:dyDescent="0.2">
      <c r="A744" s="28">
        <f>+BaseV!C747</f>
        <v>0</v>
      </c>
      <c r="B744" s="28">
        <f>+BaseV!Q747</f>
        <v>0</v>
      </c>
      <c r="C744" s="21"/>
      <c r="D744" s="21"/>
      <c r="E744" s="28">
        <f>+BaseV!F747</f>
        <v>0</v>
      </c>
      <c r="F744" s="50">
        <f>+BaseV!G747</f>
        <v>0</v>
      </c>
      <c r="G744" s="28">
        <f>+BaseV!I747</f>
        <v>0</v>
      </c>
      <c r="H744" s="51">
        <f>+BaseV!O747</f>
        <v>0</v>
      </c>
      <c r="I744" s="156">
        <f>+BaseV!S747</f>
        <v>0</v>
      </c>
      <c r="J744" s="156">
        <f>+BaseV!T747</f>
        <v>0</v>
      </c>
      <c r="K744" s="36">
        <f t="shared" si="11"/>
        <v>0</v>
      </c>
      <c r="L744" s="51">
        <f>+BaseV!E747</f>
        <v>0</v>
      </c>
      <c r="M744" s="20"/>
      <c r="N744" s="20" t="s">
        <v>63</v>
      </c>
      <c r="O744" s="49">
        <v>900247589</v>
      </c>
      <c r="P744" s="22"/>
      <c r="Q744" s="23">
        <f>+BaseV!V747</f>
        <v>0</v>
      </c>
      <c r="R744" s="44" t="s">
        <v>64</v>
      </c>
      <c r="S744" s="25"/>
      <c r="T744" s="20" t="s">
        <v>63</v>
      </c>
      <c r="U744" s="26" t="s">
        <v>65</v>
      </c>
      <c r="V744" s="133">
        <f>+BaseV!K747</f>
        <v>0</v>
      </c>
      <c r="W744" s="31">
        <f>+BaseV!R747</f>
        <v>0</v>
      </c>
      <c r="X744" s="10">
        <v>1</v>
      </c>
      <c r="AB744" s="10">
        <f>+BaseV!P747</f>
        <v>0</v>
      </c>
    </row>
    <row r="745" spans="1:28" x14ac:dyDescent="0.2">
      <c r="A745" s="28">
        <f>+BaseV!C748</f>
        <v>0</v>
      </c>
      <c r="B745" s="28">
        <f>+BaseV!Q748</f>
        <v>0</v>
      </c>
      <c r="C745" s="21"/>
      <c r="D745" s="21"/>
      <c r="E745" s="28">
        <f>+BaseV!F748</f>
        <v>0</v>
      </c>
      <c r="F745" s="50">
        <f>+BaseV!G748</f>
        <v>0</v>
      </c>
      <c r="G745" s="28">
        <f>+BaseV!I748</f>
        <v>0</v>
      </c>
      <c r="H745" s="51">
        <f>+BaseV!O748</f>
        <v>0</v>
      </c>
      <c r="I745" s="156">
        <f>+BaseV!S748</f>
        <v>0</v>
      </c>
      <c r="J745" s="156">
        <f>+BaseV!T748</f>
        <v>0</v>
      </c>
      <c r="K745" s="36">
        <f t="shared" si="11"/>
        <v>0</v>
      </c>
      <c r="L745" s="51">
        <f>+BaseV!E748</f>
        <v>0</v>
      </c>
      <c r="M745" s="20"/>
      <c r="N745" s="20" t="s">
        <v>63</v>
      </c>
      <c r="O745" s="49">
        <v>900247589</v>
      </c>
      <c r="P745" s="22"/>
      <c r="Q745" s="23">
        <f>+BaseV!V748</f>
        <v>0</v>
      </c>
      <c r="R745" s="44" t="s">
        <v>64</v>
      </c>
      <c r="S745" s="25"/>
      <c r="T745" s="20" t="s">
        <v>63</v>
      </c>
      <c r="U745" s="26" t="s">
        <v>65</v>
      </c>
      <c r="V745" s="133">
        <f>+BaseV!K748</f>
        <v>0</v>
      </c>
      <c r="W745" s="31">
        <f>+BaseV!R748</f>
        <v>0</v>
      </c>
      <c r="X745" s="10">
        <v>1</v>
      </c>
      <c r="AB745" s="10">
        <f>+BaseV!P748</f>
        <v>0</v>
      </c>
    </row>
    <row r="746" spans="1:28" x14ac:dyDescent="0.2">
      <c r="A746" s="28">
        <f>+BaseV!C749</f>
        <v>0</v>
      </c>
      <c r="B746" s="28">
        <f>+BaseV!Q749</f>
        <v>0</v>
      </c>
      <c r="C746" s="21"/>
      <c r="D746" s="21"/>
      <c r="E746" s="28">
        <f>+BaseV!F749</f>
        <v>0</v>
      </c>
      <c r="F746" s="50">
        <f>+BaseV!G749</f>
        <v>0</v>
      </c>
      <c r="G746" s="28">
        <f>+BaseV!I749</f>
        <v>0</v>
      </c>
      <c r="H746" s="51">
        <f>+BaseV!O749</f>
        <v>0</v>
      </c>
      <c r="I746" s="156">
        <f>+BaseV!S749</f>
        <v>0</v>
      </c>
      <c r="J746" s="156">
        <f>+BaseV!T749</f>
        <v>0</v>
      </c>
      <c r="K746" s="36">
        <f t="shared" si="11"/>
        <v>0</v>
      </c>
      <c r="L746" s="51">
        <f>+BaseV!E749</f>
        <v>0</v>
      </c>
      <c r="M746" s="20"/>
      <c r="N746" s="20" t="s">
        <v>63</v>
      </c>
      <c r="O746" s="49">
        <v>900247589</v>
      </c>
      <c r="P746" s="22"/>
      <c r="Q746" s="23">
        <f>+BaseV!V749</f>
        <v>0</v>
      </c>
      <c r="R746" s="44" t="s">
        <v>64</v>
      </c>
      <c r="S746" s="25"/>
      <c r="T746" s="20" t="s">
        <v>63</v>
      </c>
      <c r="U746" s="26" t="s">
        <v>65</v>
      </c>
      <c r="V746" s="133">
        <f>+BaseV!K749</f>
        <v>0</v>
      </c>
      <c r="W746" s="31">
        <f>+BaseV!R749</f>
        <v>0</v>
      </c>
      <c r="X746" s="10">
        <v>1</v>
      </c>
      <c r="AB746" s="10">
        <f>+BaseV!P749</f>
        <v>0</v>
      </c>
    </row>
    <row r="747" spans="1:28" x14ac:dyDescent="0.2">
      <c r="A747" s="28">
        <f>+BaseV!C750</f>
        <v>0</v>
      </c>
      <c r="B747" s="28">
        <f>+BaseV!Q750</f>
        <v>0</v>
      </c>
      <c r="C747" s="21"/>
      <c r="D747" s="21"/>
      <c r="E747" s="28">
        <f>+BaseV!F750</f>
        <v>0</v>
      </c>
      <c r="F747" s="50">
        <f>+BaseV!G750</f>
        <v>0</v>
      </c>
      <c r="G747" s="28">
        <f>+BaseV!I750</f>
        <v>0</v>
      </c>
      <c r="H747" s="51">
        <f>+BaseV!O750</f>
        <v>0</v>
      </c>
      <c r="I747" s="156">
        <f>+BaseV!S750</f>
        <v>0</v>
      </c>
      <c r="J747" s="156">
        <f>+BaseV!T750</f>
        <v>0</v>
      </c>
      <c r="K747" s="36">
        <f t="shared" si="11"/>
        <v>0</v>
      </c>
      <c r="L747" s="51">
        <f>+BaseV!E750</f>
        <v>0</v>
      </c>
      <c r="M747" s="20"/>
      <c r="N747" s="20" t="s">
        <v>63</v>
      </c>
      <c r="O747" s="49">
        <v>900247589</v>
      </c>
      <c r="P747" s="22"/>
      <c r="Q747" s="23">
        <f>+BaseV!V750</f>
        <v>0</v>
      </c>
      <c r="R747" s="44" t="s">
        <v>64</v>
      </c>
      <c r="S747" s="25"/>
      <c r="T747" s="20" t="s">
        <v>63</v>
      </c>
      <c r="U747" s="26" t="s">
        <v>65</v>
      </c>
      <c r="V747" s="133">
        <f>+BaseV!K750</f>
        <v>0</v>
      </c>
      <c r="W747" s="31">
        <f>+BaseV!R750</f>
        <v>0</v>
      </c>
      <c r="X747" s="10">
        <v>1</v>
      </c>
      <c r="AB747" s="10">
        <f>+BaseV!P750</f>
        <v>0</v>
      </c>
    </row>
    <row r="748" spans="1:28" x14ac:dyDescent="0.2">
      <c r="A748" s="28">
        <f>+BaseV!C751</f>
        <v>0</v>
      </c>
      <c r="B748" s="28">
        <f>+BaseV!Q751</f>
        <v>0</v>
      </c>
      <c r="C748" s="21"/>
      <c r="D748" s="21"/>
      <c r="E748" s="28">
        <f>+BaseV!F751</f>
        <v>0</v>
      </c>
      <c r="F748" s="50">
        <f>+BaseV!G751</f>
        <v>0</v>
      </c>
      <c r="G748" s="28">
        <f>+BaseV!I751</f>
        <v>0</v>
      </c>
      <c r="H748" s="51">
        <f>+BaseV!O751</f>
        <v>0</v>
      </c>
      <c r="I748" s="156">
        <f>+BaseV!S751</f>
        <v>0</v>
      </c>
      <c r="J748" s="156">
        <f>+BaseV!T751</f>
        <v>0</v>
      </c>
      <c r="K748" s="36">
        <f t="shared" si="11"/>
        <v>0</v>
      </c>
      <c r="L748" s="51">
        <f>+BaseV!E751</f>
        <v>0</v>
      </c>
      <c r="M748" s="20"/>
      <c r="N748" s="20" t="s">
        <v>63</v>
      </c>
      <c r="O748" s="49">
        <v>900247589</v>
      </c>
      <c r="P748" s="22"/>
      <c r="Q748" s="23">
        <f>+BaseV!V751</f>
        <v>0</v>
      </c>
      <c r="R748" s="44" t="s">
        <v>64</v>
      </c>
      <c r="S748" s="25"/>
      <c r="T748" s="20" t="s">
        <v>63</v>
      </c>
      <c r="U748" s="26" t="s">
        <v>65</v>
      </c>
      <c r="V748" s="133">
        <f>+BaseV!K751</f>
        <v>0</v>
      </c>
      <c r="W748" s="31">
        <f>+BaseV!R751</f>
        <v>0</v>
      </c>
      <c r="X748" s="10">
        <v>1</v>
      </c>
      <c r="AB748" s="10">
        <f>+BaseV!P751</f>
        <v>0</v>
      </c>
    </row>
    <row r="749" spans="1:28" x14ac:dyDescent="0.2">
      <c r="A749" s="28">
        <f>+BaseV!C752</f>
        <v>0</v>
      </c>
      <c r="B749" s="28">
        <f>+BaseV!Q752</f>
        <v>0</v>
      </c>
      <c r="C749" s="21"/>
      <c r="D749" s="21"/>
      <c r="E749" s="28">
        <f>+BaseV!F752</f>
        <v>0</v>
      </c>
      <c r="F749" s="50">
        <f>+BaseV!G752</f>
        <v>0</v>
      </c>
      <c r="G749" s="28">
        <f>+BaseV!I752</f>
        <v>0</v>
      </c>
      <c r="H749" s="51">
        <f>+BaseV!O752</f>
        <v>0</v>
      </c>
      <c r="I749" s="156">
        <f>+BaseV!S752</f>
        <v>0</v>
      </c>
      <c r="J749" s="156">
        <f>+BaseV!T752</f>
        <v>0</v>
      </c>
      <c r="K749" s="36">
        <f t="shared" si="11"/>
        <v>0</v>
      </c>
      <c r="L749" s="51">
        <f>+BaseV!E752</f>
        <v>0</v>
      </c>
      <c r="M749" s="20"/>
      <c r="N749" s="20" t="s">
        <v>63</v>
      </c>
      <c r="O749" s="49">
        <v>900247589</v>
      </c>
      <c r="P749" s="22"/>
      <c r="Q749" s="23">
        <f>+BaseV!V752</f>
        <v>0</v>
      </c>
      <c r="R749" s="44" t="s">
        <v>64</v>
      </c>
      <c r="S749" s="25"/>
      <c r="T749" s="20" t="s">
        <v>63</v>
      </c>
      <c r="U749" s="26" t="s">
        <v>65</v>
      </c>
      <c r="V749" s="133">
        <f>+BaseV!K752</f>
        <v>0</v>
      </c>
      <c r="W749" s="31">
        <f>+BaseV!R752</f>
        <v>0</v>
      </c>
      <c r="X749" s="10">
        <v>1</v>
      </c>
      <c r="AB749" s="10">
        <f>+BaseV!P752</f>
        <v>0</v>
      </c>
    </row>
    <row r="750" spans="1:28" x14ac:dyDescent="0.2">
      <c r="A750" s="28">
        <f>+BaseV!C753</f>
        <v>0</v>
      </c>
      <c r="B750" s="28">
        <f>+BaseV!Q753</f>
        <v>0</v>
      </c>
      <c r="C750" s="21"/>
      <c r="D750" s="21"/>
      <c r="E750" s="28">
        <f>+BaseV!F753</f>
        <v>0</v>
      </c>
      <c r="F750" s="50">
        <f>+BaseV!G753</f>
        <v>0</v>
      </c>
      <c r="G750" s="28">
        <f>+BaseV!I753</f>
        <v>0</v>
      </c>
      <c r="H750" s="51">
        <f>+BaseV!O753</f>
        <v>0</v>
      </c>
      <c r="I750" s="156">
        <f>+BaseV!S753</f>
        <v>0</v>
      </c>
      <c r="J750" s="156">
        <f>+BaseV!T753</f>
        <v>0</v>
      </c>
      <c r="K750" s="36">
        <f t="shared" si="11"/>
        <v>0</v>
      </c>
      <c r="L750" s="51">
        <f>+BaseV!E753</f>
        <v>0</v>
      </c>
      <c r="M750" s="20"/>
      <c r="N750" s="20" t="s">
        <v>63</v>
      </c>
      <c r="O750" s="49">
        <v>900247589</v>
      </c>
      <c r="P750" s="22"/>
      <c r="Q750" s="23">
        <f>+BaseV!V753</f>
        <v>0</v>
      </c>
      <c r="R750" s="44" t="s">
        <v>64</v>
      </c>
      <c r="S750" s="25"/>
      <c r="T750" s="20" t="s">
        <v>63</v>
      </c>
      <c r="U750" s="26" t="s">
        <v>65</v>
      </c>
      <c r="V750" s="133">
        <f>+BaseV!K753</f>
        <v>0</v>
      </c>
      <c r="W750" s="31">
        <f>+BaseV!R753</f>
        <v>0</v>
      </c>
      <c r="X750" s="10">
        <v>1</v>
      </c>
      <c r="AB750" s="10">
        <f>+BaseV!P753</f>
        <v>0</v>
      </c>
    </row>
    <row r="751" spans="1:28" x14ac:dyDescent="0.2">
      <c r="A751" s="28">
        <f>+BaseV!C754</f>
        <v>0</v>
      </c>
      <c r="B751" s="28">
        <f>+BaseV!Q754</f>
        <v>0</v>
      </c>
      <c r="C751" s="21"/>
      <c r="D751" s="21"/>
      <c r="E751" s="28">
        <f>+BaseV!F754</f>
        <v>0</v>
      </c>
      <c r="F751" s="50">
        <f>+BaseV!G754</f>
        <v>0</v>
      </c>
      <c r="G751" s="28">
        <f>+BaseV!I754</f>
        <v>0</v>
      </c>
      <c r="H751" s="51">
        <f>+BaseV!O754</f>
        <v>0</v>
      </c>
      <c r="I751" s="156">
        <f>+BaseV!S754</f>
        <v>0</v>
      </c>
      <c r="J751" s="156">
        <f>+BaseV!T754</f>
        <v>0</v>
      </c>
      <c r="K751" s="36">
        <f t="shared" si="11"/>
        <v>0</v>
      </c>
      <c r="L751" s="51">
        <f>+BaseV!E754</f>
        <v>0</v>
      </c>
      <c r="M751" s="20"/>
      <c r="N751" s="20" t="s">
        <v>63</v>
      </c>
      <c r="O751" s="49">
        <v>900247589</v>
      </c>
      <c r="P751" s="22"/>
      <c r="Q751" s="23">
        <f>+BaseV!V754</f>
        <v>0</v>
      </c>
      <c r="R751" s="44" t="s">
        <v>64</v>
      </c>
      <c r="S751" s="25"/>
      <c r="T751" s="20" t="s">
        <v>63</v>
      </c>
      <c r="U751" s="26" t="s">
        <v>65</v>
      </c>
      <c r="V751" s="133">
        <f>+BaseV!K754</f>
        <v>0</v>
      </c>
      <c r="W751" s="31">
        <f>+BaseV!R754</f>
        <v>0</v>
      </c>
      <c r="X751" s="10">
        <v>1</v>
      </c>
      <c r="AB751" s="10">
        <f>+BaseV!P754</f>
        <v>0</v>
      </c>
    </row>
    <row r="752" spans="1:28" x14ac:dyDescent="0.2">
      <c r="A752" s="28">
        <f>+BaseV!C755</f>
        <v>0</v>
      </c>
      <c r="B752" s="28">
        <f>+BaseV!Q755</f>
        <v>0</v>
      </c>
      <c r="C752" s="21"/>
      <c r="D752" s="21"/>
      <c r="E752" s="28">
        <f>+BaseV!F755</f>
        <v>0</v>
      </c>
      <c r="F752" s="50">
        <f>+BaseV!G755</f>
        <v>0</v>
      </c>
      <c r="G752" s="28">
        <f>+BaseV!I755</f>
        <v>0</v>
      </c>
      <c r="H752" s="51">
        <f>+BaseV!O755</f>
        <v>0</v>
      </c>
      <c r="I752" s="156">
        <f>+BaseV!S755</f>
        <v>0</v>
      </c>
      <c r="J752" s="156">
        <f>+BaseV!T755</f>
        <v>0</v>
      </c>
      <c r="K752" s="36">
        <f t="shared" si="11"/>
        <v>0</v>
      </c>
      <c r="L752" s="51">
        <f>+BaseV!E755</f>
        <v>0</v>
      </c>
      <c r="M752" s="20"/>
      <c r="N752" s="20" t="s">
        <v>63</v>
      </c>
      <c r="O752" s="49">
        <v>900247589</v>
      </c>
      <c r="P752" s="22"/>
      <c r="Q752" s="23">
        <f>+BaseV!V755</f>
        <v>0</v>
      </c>
      <c r="R752" s="44" t="s">
        <v>64</v>
      </c>
      <c r="S752" s="25"/>
      <c r="T752" s="20" t="s">
        <v>63</v>
      </c>
      <c r="U752" s="26" t="s">
        <v>65</v>
      </c>
      <c r="V752" s="133">
        <f>+BaseV!K755</f>
        <v>0</v>
      </c>
      <c r="W752" s="31">
        <f>+BaseV!R755</f>
        <v>0</v>
      </c>
      <c r="X752" s="10">
        <v>1</v>
      </c>
      <c r="AB752" s="10">
        <f>+BaseV!P755</f>
        <v>0</v>
      </c>
    </row>
    <row r="753" spans="1:28" x14ac:dyDescent="0.2">
      <c r="A753" s="28">
        <f>+BaseV!C756</f>
        <v>0</v>
      </c>
      <c r="B753" s="28">
        <f>+BaseV!Q756</f>
        <v>0</v>
      </c>
      <c r="C753" s="21"/>
      <c r="D753" s="21"/>
      <c r="E753" s="28">
        <f>+BaseV!F756</f>
        <v>0</v>
      </c>
      <c r="F753" s="50">
        <f>+BaseV!G756</f>
        <v>0</v>
      </c>
      <c r="G753" s="28">
        <f>+BaseV!I756</f>
        <v>0</v>
      </c>
      <c r="H753" s="51">
        <f>+BaseV!O756</f>
        <v>0</v>
      </c>
      <c r="I753" s="156">
        <f>+BaseV!S756</f>
        <v>0</v>
      </c>
      <c r="J753" s="156">
        <f>+BaseV!T756</f>
        <v>0</v>
      </c>
      <c r="K753" s="36">
        <f t="shared" si="11"/>
        <v>0</v>
      </c>
      <c r="L753" s="51">
        <f>+BaseV!E756</f>
        <v>0</v>
      </c>
      <c r="M753" s="20"/>
      <c r="N753" s="20" t="s">
        <v>63</v>
      </c>
      <c r="O753" s="49">
        <v>900247589</v>
      </c>
      <c r="P753" s="22"/>
      <c r="Q753" s="23">
        <f>+BaseV!V756</f>
        <v>0</v>
      </c>
      <c r="R753" s="44" t="s">
        <v>64</v>
      </c>
      <c r="S753" s="25"/>
      <c r="T753" s="20" t="s">
        <v>63</v>
      </c>
      <c r="U753" s="26" t="s">
        <v>65</v>
      </c>
      <c r="V753" s="133">
        <f>+BaseV!K756</f>
        <v>0</v>
      </c>
      <c r="W753" s="31">
        <f>+BaseV!R756</f>
        <v>0</v>
      </c>
      <c r="X753" s="10">
        <v>1</v>
      </c>
      <c r="AB753" s="10">
        <f>+BaseV!P756</f>
        <v>0</v>
      </c>
    </row>
    <row r="754" spans="1:28" x14ac:dyDescent="0.2">
      <c r="A754" s="28">
        <f>+BaseV!C757</f>
        <v>0</v>
      </c>
      <c r="B754" s="28">
        <f>+BaseV!Q757</f>
        <v>0</v>
      </c>
      <c r="C754" s="21"/>
      <c r="D754" s="21"/>
      <c r="E754" s="28">
        <f>+BaseV!F757</f>
        <v>0</v>
      </c>
      <c r="F754" s="50">
        <f>+BaseV!G757</f>
        <v>0</v>
      </c>
      <c r="G754" s="28">
        <f>+BaseV!I757</f>
        <v>0</v>
      </c>
      <c r="H754" s="51">
        <f>+BaseV!O757</f>
        <v>0</v>
      </c>
      <c r="I754" s="156">
        <f>+BaseV!S757</f>
        <v>0</v>
      </c>
      <c r="J754" s="156">
        <f>+BaseV!T757</f>
        <v>0</v>
      </c>
      <c r="K754" s="36">
        <f t="shared" si="11"/>
        <v>0</v>
      </c>
      <c r="L754" s="51">
        <f>+BaseV!E757</f>
        <v>0</v>
      </c>
      <c r="M754" s="20"/>
      <c r="N754" s="20" t="s">
        <v>63</v>
      </c>
      <c r="O754" s="49">
        <v>900247589</v>
      </c>
      <c r="P754" s="22"/>
      <c r="Q754" s="23">
        <f>+BaseV!V757</f>
        <v>0</v>
      </c>
      <c r="R754" s="44" t="s">
        <v>64</v>
      </c>
      <c r="S754" s="25"/>
      <c r="T754" s="20" t="s">
        <v>63</v>
      </c>
      <c r="U754" s="26" t="s">
        <v>65</v>
      </c>
      <c r="V754" s="133">
        <f>+BaseV!K757</f>
        <v>0</v>
      </c>
      <c r="W754" s="31">
        <f>+BaseV!R757</f>
        <v>0</v>
      </c>
      <c r="X754" s="10">
        <v>1</v>
      </c>
      <c r="AB754" s="10">
        <f>+BaseV!P757</f>
        <v>0</v>
      </c>
    </row>
    <row r="755" spans="1:28" x14ac:dyDescent="0.2">
      <c r="A755" s="28">
        <f>+BaseV!C758</f>
        <v>0</v>
      </c>
      <c r="B755" s="28">
        <f>+BaseV!Q758</f>
        <v>0</v>
      </c>
      <c r="C755" s="21"/>
      <c r="D755" s="21"/>
      <c r="E755" s="28">
        <f>+BaseV!F758</f>
        <v>0</v>
      </c>
      <c r="F755" s="50">
        <f>+BaseV!G758</f>
        <v>0</v>
      </c>
      <c r="G755" s="28">
        <f>+BaseV!I758</f>
        <v>0</v>
      </c>
      <c r="H755" s="51">
        <f>+BaseV!O758</f>
        <v>0</v>
      </c>
      <c r="I755" s="156">
        <f>+BaseV!S758</f>
        <v>0</v>
      </c>
      <c r="J755" s="156">
        <f>+BaseV!T758</f>
        <v>0</v>
      </c>
      <c r="K755" s="36">
        <f t="shared" si="11"/>
        <v>0</v>
      </c>
      <c r="L755" s="51">
        <f>+BaseV!E758</f>
        <v>0</v>
      </c>
      <c r="M755" s="20"/>
      <c r="N755" s="20" t="s">
        <v>63</v>
      </c>
      <c r="O755" s="49">
        <v>900247589</v>
      </c>
      <c r="P755" s="22"/>
      <c r="Q755" s="23">
        <f>+BaseV!V758</f>
        <v>0</v>
      </c>
      <c r="R755" s="44" t="s">
        <v>64</v>
      </c>
      <c r="S755" s="25"/>
      <c r="T755" s="20" t="s">
        <v>63</v>
      </c>
      <c r="U755" s="26" t="s">
        <v>65</v>
      </c>
      <c r="V755" s="133">
        <f>+BaseV!K758</f>
        <v>0</v>
      </c>
      <c r="W755" s="31">
        <f>+BaseV!R758</f>
        <v>0</v>
      </c>
      <c r="X755" s="10">
        <v>1</v>
      </c>
      <c r="AB755" s="10">
        <f>+BaseV!P758</f>
        <v>0</v>
      </c>
    </row>
    <row r="756" spans="1:28" x14ac:dyDescent="0.2">
      <c r="A756" s="28">
        <f>+BaseV!C759</f>
        <v>0</v>
      </c>
      <c r="B756" s="28">
        <f>+BaseV!Q759</f>
        <v>0</v>
      </c>
      <c r="C756" s="21"/>
      <c r="D756" s="21"/>
      <c r="E756" s="28">
        <f>+BaseV!F759</f>
        <v>0</v>
      </c>
      <c r="F756" s="50">
        <f>+BaseV!G759</f>
        <v>0</v>
      </c>
      <c r="G756" s="28">
        <f>+BaseV!I759</f>
        <v>0</v>
      </c>
      <c r="H756" s="51">
        <f>+BaseV!O759</f>
        <v>0</v>
      </c>
      <c r="I756" s="156">
        <f>+BaseV!S759</f>
        <v>0</v>
      </c>
      <c r="J756" s="156">
        <f>+BaseV!T759</f>
        <v>0</v>
      </c>
      <c r="K756" s="36">
        <f t="shared" si="11"/>
        <v>0</v>
      </c>
      <c r="L756" s="51">
        <f>+BaseV!E759</f>
        <v>0</v>
      </c>
      <c r="M756" s="20"/>
      <c r="N756" s="20" t="s">
        <v>63</v>
      </c>
      <c r="O756" s="49">
        <v>900247589</v>
      </c>
      <c r="P756" s="22"/>
      <c r="Q756" s="23">
        <f>+BaseV!V759</f>
        <v>0</v>
      </c>
      <c r="R756" s="44" t="s">
        <v>64</v>
      </c>
      <c r="S756" s="25"/>
      <c r="T756" s="20" t="s">
        <v>63</v>
      </c>
      <c r="U756" s="26" t="s">
        <v>65</v>
      </c>
      <c r="V756" s="133">
        <f>+BaseV!K759</f>
        <v>0</v>
      </c>
      <c r="W756" s="31">
        <f>+BaseV!R759</f>
        <v>0</v>
      </c>
      <c r="X756" s="10">
        <v>1</v>
      </c>
      <c r="AB756" s="10">
        <f>+BaseV!P759</f>
        <v>0</v>
      </c>
    </row>
    <row r="757" spans="1:28" x14ac:dyDescent="0.2">
      <c r="A757" s="28">
        <f>+BaseV!C760</f>
        <v>0</v>
      </c>
      <c r="B757" s="28">
        <f>+BaseV!Q760</f>
        <v>0</v>
      </c>
      <c r="C757" s="21"/>
      <c r="D757" s="21"/>
      <c r="E757" s="28">
        <f>+BaseV!F760</f>
        <v>0</v>
      </c>
      <c r="F757" s="50">
        <f>+BaseV!G760</f>
        <v>0</v>
      </c>
      <c r="G757" s="28">
        <f>+BaseV!I760</f>
        <v>0</v>
      </c>
      <c r="H757" s="51">
        <f>+BaseV!O760</f>
        <v>0</v>
      </c>
      <c r="I757" s="156">
        <f>+BaseV!S760</f>
        <v>0</v>
      </c>
      <c r="J757" s="156">
        <f>+BaseV!T760</f>
        <v>0</v>
      </c>
      <c r="K757" s="36">
        <f t="shared" si="11"/>
        <v>0</v>
      </c>
      <c r="L757" s="51">
        <f>+BaseV!E760</f>
        <v>0</v>
      </c>
      <c r="M757" s="20"/>
      <c r="N757" s="20" t="s">
        <v>63</v>
      </c>
      <c r="O757" s="49">
        <v>900247589</v>
      </c>
      <c r="P757" s="22"/>
      <c r="Q757" s="23">
        <f>+BaseV!V760</f>
        <v>0</v>
      </c>
      <c r="R757" s="44" t="s">
        <v>64</v>
      </c>
      <c r="S757" s="25"/>
      <c r="T757" s="20" t="s">
        <v>63</v>
      </c>
      <c r="U757" s="26" t="s">
        <v>65</v>
      </c>
      <c r="V757" s="133">
        <f>+BaseV!K760</f>
        <v>0</v>
      </c>
      <c r="W757" s="31">
        <f>+BaseV!R760</f>
        <v>0</v>
      </c>
      <c r="X757" s="10">
        <v>1</v>
      </c>
      <c r="AB757" s="10">
        <f>+BaseV!P760</f>
        <v>0</v>
      </c>
    </row>
    <row r="758" spans="1:28" x14ac:dyDescent="0.2">
      <c r="A758" s="28">
        <f>+BaseV!C761</f>
        <v>0</v>
      </c>
      <c r="B758" s="28">
        <f>+BaseV!Q761</f>
        <v>0</v>
      </c>
      <c r="C758" s="21"/>
      <c r="D758" s="21"/>
      <c r="E758" s="28">
        <f>+BaseV!F761</f>
        <v>0</v>
      </c>
      <c r="F758" s="50">
        <f>+BaseV!G761</f>
        <v>0</v>
      </c>
      <c r="G758" s="28">
        <f>+BaseV!I761</f>
        <v>0</v>
      </c>
      <c r="H758" s="51">
        <f>+BaseV!O761</f>
        <v>0</v>
      </c>
      <c r="I758" s="156">
        <f>+BaseV!S761</f>
        <v>0</v>
      </c>
      <c r="J758" s="156">
        <f>+BaseV!T761</f>
        <v>0</v>
      </c>
      <c r="K758" s="36">
        <f t="shared" si="11"/>
        <v>0</v>
      </c>
      <c r="L758" s="51">
        <f>+BaseV!E761</f>
        <v>0</v>
      </c>
      <c r="M758" s="20"/>
      <c r="N758" s="20" t="s">
        <v>63</v>
      </c>
      <c r="O758" s="49">
        <v>900247589</v>
      </c>
      <c r="P758" s="22"/>
      <c r="Q758" s="23">
        <f>+BaseV!V761</f>
        <v>0</v>
      </c>
      <c r="R758" s="44" t="s">
        <v>64</v>
      </c>
      <c r="S758" s="25"/>
      <c r="T758" s="20" t="s">
        <v>63</v>
      </c>
      <c r="U758" s="26" t="s">
        <v>65</v>
      </c>
      <c r="V758" s="133">
        <f>+BaseV!K761</f>
        <v>0</v>
      </c>
      <c r="W758" s="31">
        <f>+BaseV!R761</f>
        <v>0</v>
      </c>
      <c r="X758" s="10">
        <v>1</v>
      </c>
      <c r="AB758" s="10">
        <f>+BaseV!P761</f>
        <v>0</v>
      </c>
    </row>
    <row r="759" spans="1:28" x14ac:dyDescent="0.2">
      <c r="A759" s="28">
        <f>+BaseV!C762</f>
        <v>0</v>
      </c>
      <c r="B759" s="28">
        <f>+BaseV!Q762</f>
        <v>0</v>
      </c>
      <c r="C759" s="21"/>
      <c r="D759" s="21"/>
      <c r="E759" s="28">
        <f>+BaseV!F762</f>
        <v>0</v>
      </c>
      <c r="F759" s="50">
        <f>+BaseV!G762</f>
        <v>0</v>
      </c>
      <c r="G759" s="28">
        <f>+BaseV!I762</f>
        <v>0</v>
      </c>
      <c r="H759" s="51">
        <f>+BaseV!O762</f>
        <v>0</v>
      </c>
      <c r="I759" s="156">
        <f>+BaseV!S762</f>
        <v>0</v>
      </c>
      <c r="J759" s="156">
        <f>+BaseV!T762</f>
        <v>0</v>
      </c>
      <c r="K759" s="36">
        <f t="shared" si="11"/>
        <v>0</v>
      </c>
      <c r="L759" s="51">
        <f>+BaseV!E762</f>
        <v>0</v>
      </c>
      <c r="M759" s="20"/>
      <c r="N759" s="20" t="s">
        <v>63</v>
      </c>
      <c r="O759" s="49">
        <v>900247589</v>
      </c>
      <c r="P759" s="22"/>
      <c r="Q759" s="23">
        <f>+BaseV!V762</f>
        <v>0</v>
      </c>
      <c r="R759" s="44" t="s">
        <v>64</v>
      </c>
      <c r="S759" s="25"/>
      <c r="T759" s="20" t="s">
        <v>63</v>
      </c>
      <c r="U759" s="26" t="s">
        <v>65</v>
      </c>
      <c r="V759" s="133">
        <f>+BaseV!K762</f>
        <v>0</v>
      </c>
      <c r="W759" s="31">
        <f>+BaseV!R762</f>
        <v>0</v>
      </c>
      <c r="X759" s="10">
        <v>1</v>
      </c>
      <c r="AB759" s="10">
        <f>+BaseV!P762</f>
        <v>0</v>
      </c>
    </row>
    <row r="760" spans="1:28" x14ac:dyDescent="0.2">
      <c r="A760" s="28">
        <f>+BaseV!C763</f>
        <v>0</v>
      </c>
      <c r="B760" s="28">
        <f>+BaseV!Q763</f>
        <v>0</v>
      </c>
      <c r="C760" s="21"/>
      <c r="D760" s="21"/>
      <c r="E760" s="28">
        <f>+BaseV!F763</f>
        <v>0</v>
      </c>
      <c r="F760" s="50">
        <f>+BaseV!G763</f>
        <v>0</v>
      </c>
      <c r="G760" s="28">
        <f>+BaseV!I763</f>
        <v>0</v>
      </c>
      <c r="H760" s="51">
        <f>+BaseV!O763</f>
        <v>0</v>
      </c>
      <c r="I760" s="156">
        <f>+BaseV!S763</f>
        <v>0</v>
      </c>
      <c r="J760" s="156">
        <f>+BaseV!T763</f>
        <v>0</v>
      </c>
      <c r="K760" s="36">
        <f t="shared" si="11"/>
        <v>0</v>
      </c>
      <c r="L760" s="51">
        <f>+BaseV!E763</f>
        <v>0</v>
      </c>
      <c r="M760" s="20"/>
      <c r="N760" s="20" t="s">
        <v>63</v>
      </c>
      <c r="O760" s="49">
        <v>900247589</v>
      </c>
      <c r="P760" s="22"/>
      <c r="Q760" s="23">
        <f>+BaseV!V763</f>
        <v>0</v>
      </c>
      <c r="R760" s="44" t="s">
        <v>64</v>
      </c>
      <c r="S760" s="25"/>
      <c r="T760" s="20" t="s">
        <v>63</v>
      </c>
      <c r="U760" s="26" t="s">
        <v>65</v>
      </c>
      <c r="V760" s="133">
        <f>+BaseV!K763</f>
        <v>0</v>
      </c>
      <c r="W760" s="31">
        <f>+BaseV!R763</f>
        <v>0</v>
      </c>
      <c r="X760" s="10">
        <v>1</v>
      </c>
      <c r="AB760" s="10">
        <f>+BaseV!P763</f>
        <v>0</v>
      </c>
    </row>
    <row r="761" spans="1:28" x14ac:dyDescent="0.2">
      <c r="A761" s="28">
        <f>+BaseV!C764</f>
        <v>0</v>
      </c>
      <c r="B761" s="28">
        <f>+BaseV!Q764</f>
        <v>0</v>
      </c>
      <c r="C761" s="21"/>
      <c r="D761" s="21"/>
      <c r="E761" s="28">
        <f>+BaseV!F764</f>
        <v>0</v>
      </c>
      <c r="F761" s="50">
        <f>+BaseV!G764</f>
        <v>0</v>
      </c>
      <c r="G761" s="28">
        <f>+BaseV!I764</f>
        <v>0</v>
      </c>
      <c r="H761" s="51">
        <f>+BaseV!O764</f>
        <v>0</v>
      </c>
      <c r="I761" s="156">
        <f>+BaseV!S764</f>
        <v>0</v>
      </c>
      <c r="J761" s="156">
        <f>+BaseV!T764</f>
        <v>0</v>
      </c>
      <c r="K761" s="36">
        <f t="shared" si="11"/>
        <v>0</v>
      </c>
      <c r="L761" s="51">
        <f>+BaseV!E764</f>
        <v>0</v>
      </c>
      <c r="M761" s="20"/>
      <c r="N761" s="20" t="s">
        <v>63</v>
      </c>
      <c r="O761" s="49">
        <v>900247589</v>
      </c>
      <c r="P761" s="22"/>
      <c r="Q761" s="23">
        <f>+BaseV!V764</f>
        <v>0</v>
      </c>
      <c r="R761" s="44" t="s">
        <v>64</v>
      </c>
      <c r="S761" s="25"/>
      <c r="T761" s="20" t="s">
        <v>63</v>
      </c>
      <c r="U761" s="26" t="s">
        <v>65</v>
      </c>
      <c r="V761" s="133">
        <f>+BaseV!K764</f>
        <v>0</v>
      </c>
      <c r="W761" s="31">
        <f>+BaseV!R764</f>
        <v>0</v>
      </c>
      <c r="X761" s="10">
        <v>1</v>
      </c>
      <c r="AB761" s="10">
        <f>+BaseV!P764</f>
        <v>0</v>
      </c>
    </row>
    <row r="762" spans="1:28" x14ac:dyDescent="0.2">
      <c r="A762" s="28">
        <f>+BaseV!C765</f>
        <v>0</v>
      </c>
      <c r="B762" s="28">
        <f>+BaseV!Q765</f>
        <v>0</v>
      </c>
      <c r="C762" s="21"/>
      <c r="D762" s="21"/>
      <c r="E762" s="28">
        <f>+BaseV!F765</f>
        <v>0</v>
      </c>
      <c r="F762" s="50">
        <f>+BaseV!G765</f>
        <v>0</v>
      </c>
      <c r="G762" s="28">
        <f>+BaseV!I765</f>
        <v>0</v>
      </c>
      <c r="H762" s="51">
        <f>+BaseV!O765</f>
        <v>0</v>
      </c>
      <c r="I762" s="156">
        <f>+BaseV!S765</f>
        <v>0</v>
      </c>
      <c r="J762" s="156">
        <f>+BaseV!T765</f>
        <v>0</v>
      </c>
      <c r="K762" s="36">
        <f t="shared" si="11"/>
        <v>0</v>
      </c>
      <c r="L762" s="51">
        <f>+BaseV!E765</f>
        <v>0</v>
      </c>
      <c r="M762" s="20"/>
      <c r="N762" s="20" t="s">
        <v>63</v>
      </c>
      <c r="O762" s="49">
        <v>900247589</v>
      </c>
      <c r="P762" s="22"/>
      <c r="Q762" s="23">
        <f>+BaseV!V765</f>
        <v>0</v>
      </c>
      <c r="R762" s="44" t="s">
        <v>64</v>
      </c>
      <c r="S762" s="25"/>
      <c r="T762" s="20" t="s">
        <v>63</v>
      </c>
      <c r="U762" s="26" t="s">
        <v>65</v>
      </c>
      <c r="V762" s="133">
        <f>+BaseV!K765</f>
        <v>0</v>
      </c>
      <c r="W762" s="31">
        <f>+BaseV!R765</f>
        <v>0</v>
      </c>
      <c r="X762" s="10">
        <v>1</v>
      </c>
      <c r="AB762" s="10">
        <f>+BaseV!P765</f>
        <v>0</v>
      </c>
    </row>
    <row r="763" spans="1:28" x14ac:dyDescent="0.2">
      <c r="A763" s="28">
        <f>+BaseV!C766</f>
        <v>0</v>
      </c>
      <c r="B763" s="28">
        <f>+BaseV!Q766</f>
        <v>0</v>
      </c>
      <c r="C763" s="21"/>
      <c r="D763" s="21"/>
      <c r="E763" s="28">
        <f>+BaseV!F766</f>
        <v>0</v>
      </c>
      <c r="F763" s="50">
        <f>+BaseV!G766</f>
        <v>0</v>
      </c>
      <c r="G763" s="28">
        <f>+BaseV!I766</f>
        <v>0</v>
      </c>
      <c r="H763" s="51">
        <f>+BaseV!O766</f>
        <v>0</v>
      </c>
      <c r="I763" s="156">
        <f>+BaseV!S766</f>
        <v>0</v>
      </c>
      <c r="J763" s="156">
        <f>+BaseV!T766</f>
        <v>0</v>
      </c>
      <c r="K763" s="36">
        <f t="shared" si="11"/>
        <v>0</v>
      </c>
      <c r="L763" s="51">
        <f>+BaseV!E766</f>
        <v>0</v>
      </c>
      <c r="M763" s="20"/>
      <c r="N763" s="20" t="s">
        <v>63</v>
      </c>
      <c r="O763" s="49">
        <v>900247589</v>
      </c>
      <c r="P763" s="22"/>
      <c r="Q763" s="23">
        <f>+BaseV!V766</f>
        <v>0</v>
      </c>
      <c r="R763" s="44" t="s">
        <v>64</v>
      </c>
      <c r="S763" s="25"/>
      <c r="T763" s="20" t="s">
        <v>63</v>
      </c>
      <c r="U763" s="26" t="s">
        <v>65</v>
      </c>
      <c r="V763" s="133">
        <f>+BaseV!K766</f>
        <v>0</v>
      </c>
      <c r="W763" s="31">
        <f>+BaseV!R766</f>
        <v>0</v>
      </c>
      <c r="X763" s="10">
        <v>1</v>
      </c>
      <c r="AB763" s="10">
        <f>+BaseV!P766</f>
        <v>0</v>
      </c>
    </row>
    <row r="764" spans="1:28" x14ac:dyDescent="0.2">
      <c r="A764" s="28">
        <f>+BaseV!C767</f>
        <v>0</v>
      </c>
      <c r="B764" s="28">
        <f>+BaseV!Q767</f>
        <v>0</v>
      </c>
      <c r="C764" s="21"/>
      <c r="D764" s="21"/>
      <c r="E764" s="28">
        <f>+BaseV!F767</f>
        <v>0</v>
      </c>
      <c r="F764" s="50">
        <f>+BaseV!G767</f>
        <v>0</v>
      </c>
      <c r="G764" s="28">
        <f>+BaseV!I767</f>
        <v>0</v>
      </c>
      <c r="H764" s="51">
        <f>+BaseV!O767</f>
        <v>0</v>
      </c>
      <c r="I764" s="156">
        <f>+BaseV!S767</f>
        <v>0</v>
      </c>
      <c r="J764" s="156">
        <f>+BaseV!T767</f>
        <v>0</v>
      </c>
      <c r="K764" s="36">
        <f t="shared" si="11"/>
        <v>0</v>
      </c>
      <c r="L764" s="51">
        <f>+BaseV!E767</f>
        <v>0</v>
      </c>
      <c r="M764" s="20"/>
      <c r="N764" s="20" t="s">
        <v>63</v>
      </c>
      <c r="O764" s="49">
        <v>900247589</v>
      </c>
      <c r="P764" s="22"/>
      <c r="Q764" s="23">
        <f>+BaseV!V767</f>
        <v>0</v>
      </c>
      <c r="R764" s="44" t="s">
        <v>64</v>
      </c>
      <c r="S764" s="25"/>
      <c r="T764" s="20" t="s">
        <v>63</v>
      </c>
      <c r="U764" s="26" t="s">
        <v>65</v>
      </c>
      <c r="V764" s="133">
        <f>+BaseV!K767</f>
        <v>0</v>
      </c>
      <c r="W764" s="31">
        <f>+BaseV!R767</f>
        <v>0</v>
      </c>
      <c r="X764" s="10">
        <v>1</v>
      </c>
      <c r="AB764" s="10">
        <f>+BaseV!P767</f>
        <v>0</v>
      </c>
    </row>
    <row r="765" spans="1:28" x14ac:dyDescent="0.2">
      <c r="A765" s="28">
        <f>+BaseV!C768</f>
        <v>0</v>
      </c>
      <c r="B765" s="28">
        <f>+BaseV!Q768</f>
        <v>0</v>
      </c>
      <c r="C765" s="21"/>
      <c r="D765" s="21"/>
      <c r="E765" s="28">
        <f>+BaseV!F768</f>
        <v>0</v>
      </c>
      <c r="F765" s="50">
        <f>+BaseV!G768</f>
        <v>0</v>
      </c>
      <c r="G765" s="28">
        <f>+BaseV!I768</f>
        <v>0</v>
      </c>
      <c r="H765" s="51">
        <f>+BaseV!O768</f>
        <v>0</v>
      </c>
      <c r="I765" s="156">
        <f>+BaseV!S768</f>
        <v>0</v>
      </c>
      <c r="J765" s="156">
        <f>+BaseV!T768</f>
        <v>0</v>
      </c>
      <c r="K765" s="36">
        <f t="shared" si="11"/>
        <v>0</v>
      </c>
      <c r="L765" s="51">
        <f>+BaseV!E768</f>
        <v>0</v>
      </c>
      <c r="M765" s="20"/>
      <c r="N765" s="20" t="s">
        <v>63</v>
      </c>
      <c r="O765" s="49">
        <v>900247589</v>
      </c>
      <c r="P765" s="22"/>
      <c r="Q765" s="23">
        <f>+BaseV!V768</f>
        <v>0</v>
      </c>
      <c r="R765" s="44" t="s">
        <v>64</v>
      </c>
      <c r="S765" s="25"/>
      <c r="T765" s="20" t="s">
        <v>63</v>
      </c>
      <c r="U765" s="26" t="s">
        <v>65</v>
      </c>
      <c r="V765" s="133">
        <f>+BaseV!K768</f>
        <v>0</v>
      </c>
      <c r="W765" s="31">
        <f>+BaseV!R768</f>
        <v>0</v>
      </c>
      <c r="X765" s="10">
        <v>1</v>
      </c>
      <c r="AB765" s="10">
        <f>+BaseV!P768</f>
        <v>0</v>
      </c>
    </row>
    <row r="766" spans="1:28" x14ac:dyDescent="0.2">
      <c r="A766" s="28">
        <f>+BaseV!C769</f>
        <v>0</v>
      </c>
      <c r="B766" s="28">
        <f>+BaseV!Q769</f>
        <v>0</v>
      </c>
      <c r="C766" s="21"/>
      <c r="D766" s="21"/>
      <c r="E766" s="28">
        <f>+BaseV!F769</f>
        <v>0</v>
      </c>
      <c r="F766" s="50">
        <f>+BaseV!G769</f>
        <v>0</v>
      </c>
      <c r="G766" s="28">
        <f>+BaseV!I769</f>
        <v>0</v>
      </c>
      <c r="H766" s="51">
        <f>+BaseV!O769</f>
        <v>0</v>
      </c>
      <c r="I766" s="156">
        <f>+BaseV!S769</f>
        <v>0</v>
      </c>
      <c r="J766" s="156">
        <f>+BaseV!T769</f>
        <v>0</v>
      </c>
      <c r="K766" s="36">
        <f t="shared" si="11"/>
        <v>0</v>
      </c>
      <c r="L766" s="51">
        <f>+BaseV!E769</f>
        <v>0</v>
      </c>
      <c r="M766" s="20"/>
      <c r="N766" s="20" t="s">
        <v>63</v>
      </c>
      <c r="O766" s="49">
        <v>900247589</v>
      </c>
      <c r="P766" s="22"/>
      <c r="Q766" s="23">
        <f>+BaseV!V769</f>
        <v>0</v>
      </c>
      <c r="R766" s="44" t="s">
        <v>64</v>
      </c>
      <c r="S766" s="25"/>
      <c r="T766" s="20" t="s">
        <v>63</v>
      </c>
      <c r="U766" s="26" t="s">
        <v>65</v>
      </c>
      <c r="V766" s="133">
        <f>+BaseV!K769</f>
        <v>0</v>
      </c>
      <c r="W766" s="31">
        <f>+BaseV!R769</f>
        <v>0</v>
      </c>
      <c r="X766" s="10">
        <v>1</v>
      </c>
      <c r="AB766" s="10">
        <f>+BaseV!P769</f>
        <v>0</v>
      </c>
    </row>
    <row r="767" spans="1:28" x14ac:dyDescent="0.2">
      <c r="A767" s="28">
        <f>+BaseV!C770</f>
        <v>0</v>
      </c>
      <c r="B767" s="28">
        <f>+BaseV!Q770</f>
        <v>0</v>
      </c>
      <c r="C767" s="21"/>
      <c r="D767" s="21"/>
      <c r="E767" s="28">
        <f>+BaseV!F770</f>
        <v>0</v>
      </c>
      <c r="F767" s="50">
        <f>+BaseV!G770</f>
        <v>0</v>
      </c>
      <c r="G767" s="28">
        <f>+BaseV!I770</f>
        <v>0</v>
      </c>
      <c r="H767" s="51">
        <f>+BaseV!O770</f>
        <v>0</v>
      </c>
      <c r="I767" s="156">
        <f>+BaseV!S770</f>
        <v>0</v>
      </c>
      <c r="J767" s="156">
        <f>+BaseV!T770</f>
        <v>0</v>
      </c>
      <c r="K767" s="36">
        <f t="shared" si="11"/>
        <v>0</v>
      </c>
      <c r="L767" s="51">
        <f>+BaseV!E770</f>
        <v>0</v>
      </c>
      <c r="M767" s="20"/>
      <c r="N767" s="20" t="s">
        <v>63</v>
      </c>
      <c r="O767" s="49">
        <v>900247589</v>
      </c>
      <c r="P767" s="22"/>
      <c r="Q767" s="23">
        <f>+BaseV!V770</f>
        <v>0</v>
      </c>
      <c r="R767" s="44" t="s">
        <v>64</v>
      </c>
      <c r="S767" s="25"/>
      <c r="T767" s="20" t="s">
        <v>63</v>
      </c>
      <c r="U767" s="26" t="s">
        <v>65</v>
      </c>
      <c r="V767" s="133">
        <f>+BaseV!K770</f>
        <v>0</v>
      </c>
      <c r="W767" s="31">
        <f>+BaseV!R770</f>
        <v>0</v>
      </c>
      <c r="X767" s="10">
        <v>1</v>
      </c>
      <c r="AB767" s="10">
        <f>+BaseV!P770</f>
        <v>0</v>
      </c>
    </row>
    <row r="768" spans="1:28" x14ac:dyDescent="0.2">
      <c r="A768" s="28">
        <f>+BaseV!C771</f>
        <v>0</v>
      </c>
      <c r="B768" s="28">
        <f>+BaseV!Q771</f>
        <v>0</v>
      </c>
      <c r="C768" s="21"/>
      <c r="D768" s="21"/>
      <c r="E768" s="28">
        <f>+BaseV!F771</f>
        <v>0</v>
      </c>
      <c r="F768" s="50">
        <f>+BaseV!G771</f>
        <v>0</v>
      </c>
      <c r="G768" s="28">
        <f>+BaseV!I771</f>
        <v>0</v>
      </c>
      <c r="H768" s="51">
        <f>+BaseV!O771</f>
        <v>0</v>
      </c>
      <c r="I768" s="156">
        <f>+BaseV!S771</f>
        <v>0</v>
      </c>
      <c r="J768" s="156">
        <f>+BaseV!T771</f>
        <v>0</v>
      </c>
      <c r="K768" s="36">
        <f t="shared" si="11"/>
        <v>0</v>
      </c>
      <c r="L768" s="51">
        <f>+BaseV!E771</f>
        <v>0</v>
      </c>
      <c r="M768" s="20"/>
      <c r="N768" s="20" t="s">
        <v>63</v>
      </c>
      <c r="O768" s="49">
        <v>900247589</v>
      </c>
      <c r="P768" s="22"/>
      <c r="Q768" s="23">
        <f>+BaseV!V771</f>
        <v>0</v>
      </c>
      <c r="R768" s="44" t="s">
        <v>64</v>
      </c>
      <c r="S768" s="25"/>
      <c r="T768" s="20" t="s">
        <v>63</v>
      </c>
      <c r="U768" s="26" t="s">
        <v>65</v>
      </c>
      <c r="V768" s="133">
        <f>+BaseV!K771</f>
        <v>0</v>
      </c>
      <c r="W768" s="31">
        <f>+BaseV!R771</f>
        <v>0</v>
      </c>
      <c r="X768" s="10">
        <v>1</v>
      </c>
      <c r="AB768" s="10">
        <f>+BaseV!P771</f>
        <v>0</v>
      </c>
    </row>
    <row r="769" spans="1:28" x14ac:dyDescent="0.2">
      <c r="A769" s="28">
        <f>+BaseV!C772</f>
        <v>0</v>
      </c>
      <c r="B769" s="28">
        <f>+BaseV!Q772</f>
        <v>0</v>
      </c>
      <c r="C769" s="21"/>
      <c r="D769" s="21"/>
      <c r="E769" s="28">
        <f>+BaseV!F772</f>
        <v>0</v>
      </c>
      <c r="F769" s="50">
        <f>+BaseV!G772</f>
        <v>0</v>
      </c>
      <c r="G769" s="28">
        <f>+BaseV!I772</f>
        <v>0</v>
      </c>
      <c r="H769" s="51">
        <f>+BaseV!O772</f>
        <v>0</v>
      </c>
      <c r="I769" s="156">
        <f>+BaseV!S772</f>
        <v>0</v>
      </c>
      <c r="J769" s="156">
        <f>+BaseV!T772</f>
        <v>0</v>
      </c>
      <c r="K769" s="36">
        <f t="shared" si="11"/>
        <v>0</v>
      </c>
      <c r="L769" s="51">
        <f>+BaseV!E772</f>
        <v>0</v>
      </c>
      <c r="M769" s="20"/>
      <c r="N769" s="20" t="s">
        <v>63</v>
      </c>
      <c r="O769" s="49">
        <v>900247589</v>
      </c>
      <c r="P769" s="22"/>
      <c r="Q769" s="23">
        <f>+BaseV!V772</f>
        <v>0</v>
      </c>
      <c r="R769" s="44" t="s">
        <v>64</v>
      </c>
      <c r="S769" s="25"/>
      <c r="T769" s="20" t="s">
        <v>63</v>
      </c>
      <c r="U769" s="26" t="s">
        <v>65</v>
      </c>
      <c r="V769" s="133">
        <f>+BaseV!K772</f>
        <v>0</v>
      </c>
      <c r="W769" s="31">
        <f>+BaseV!R772</f>
        <v>0</v>
      </c>
      <c r="X769" s="10">
        <v>1</v>
      </c>
      <c r="AB769" s="10">
        <f>+BaseV!P772</f>
        <v>0</v>
      </c>
    </row>
    <row r="770" spans="1:28" x14ac:dyDescent="0.2">
      <c r="A770" s="28">
        <f>+BaseV!C773</f>
        <v>0</v>
      </c>
      <c r="B770" s="28">
        <f>+BaseV!Q773</f>
        <v>0</v>
      </c>
      <c r="C770" s="21"/>
      <c r="D770" s="21"/>
      <c r="E770" s="28">
        <f>+BaseV!F773</f>
        <v>0</v>
      </c>
      <c r="F770" s="50">
        <f>+BaseV!G773</f>
        <v>0</v>
      </c>
      <c r="G770" s="28">
        <f>+BaseV!I773</f>
        <v>0</v>
      </c>
      <c r="H770" s="51">
        <f>+BaseV!O773</f>
        <v>0</v>
      </c>
      <c r="I770" s="156">
        <f>+BaseV!S773</f>
        <v>0</v>
      </c>
      <c r="J770" s="156">
        <f>+BaseV!T773</f>
        <v>0</v>
      </c>
      <c r="K770" s="36">
        <f t="shared" si="11"/>
        <v>0</v>
      </c>
      <c r="L770" s="51">
        <f>+BaseV!E773</f>
        <v>0</v>
      </c>
      <c r="M770" s="20"/>
      <c r="N770" s="20" t="s">
        <v>63</v>
      </c>
      <c r="O770" s="49">
        <v>900247589</v>
      </c>
      <c r="P770" s="22"/>
      <c r="Q770" s="23">
        <f>+BaseV!V773</f>
        <v>0</v>
      </c>
      <c r="R770" s="44" t="s">
        <v>64</v>
      </c>
      <c r="S770" s="25"/>
      <c r="T770" s="20" t="s">
        <v>63</v>
      </c>
      <c r="U770" s="26" t="s">
        <v>65</v>
      </c>
      <c r="V770" s="133">
        <f>+BaseV!K773</f>
        <v>0</v>
      </c>
      <c r="W770" s="31">
        <f>+BaseV!R773</f>
        <v>0</v>
      </c>
      <c r="X770" s="10">
        <v>1</v>
      </c>
      <c r="AB770" s="10">
        <f>+BaseV!P773</f>
        <v>0</v>
      </c>
    </row>
    <row r="771" spans="1:28" x14ac:dyDescent="0.2">
      <c r="A771" s="28">
        <f>+BaseV!C774</f>
        <v>0</v>
      </c>
      <c r="B771" s="28">
        <f>+BaseV!Q774</f>
        <v>0</v>
      </c>
      <c r="C771" s="21"/>
      <c r="D771" s="21"/>
      <c r="E771" s="28">
        <f>+BaseV!F774</f>
        <v>0</v>
      </c>
      <c r="F771" s="50">
        <f>+BaseV!G774</f>
        <v>0</v>
      </c>
      <c r="G771" s="28">
        <f>+BaseV!I774</f>
        <v>0</v>
      </c>
      <c r="H771" s="51">
        <f>+BaseV!O774</f>
        <v>0</v>
      </c>
      <c r="I771" s="156">
        <f>+BaseV!S774</f>
        <v>0</v>
      </c>
      <c r="J771" s="156">
        <f>+BaseV!T774</f>
        <v>0</v>
      </c>
      <c r="K771" s="36">
        <f t="shared" si="11"/>
        <v>0</v>
      </c>
      <c r="L771" s="51">
        <f>+BaseV!E774</f>
        <v>0</v>
      </c>
      <c r="M771" s="20"/>
      <c r="N771" s="20" t="s">
        <v>63</v>
      </c>
      <c r="O771" s="49">
        <v>900247589</v>
      </c>
      <c r="P771" s="22"/>
      <c r="Q771" s="23">
        <f>+BaseV!V774</f>
        <v>0</v>
      </c>
      <c r="R771" s="44" t="s">
        <v>64</v>
      </c>
      <c r="S771" s="25"/>
      <c r="T771" s="20" t="s">
        <v>63</v>
      </c>
      <c r="U771" s="26" t="s">
        <v>65</v>
      </c>
      <c r="V771" s="133">
        <f>+BaseV!K774</f>
        <v>0</v>
      </c>
      <c r="W771" s="31">
        <f>+BaseV!R774</f>
        <v>0</v>
      </c>
      <c r="X771" s="10">
        <v>1</v>
      </c>
      <c r="AB771" s="10">
        <f>+BaseV!P774</f>
        <v>0</v>
      </c>
    </row>
    <row r="772" spans="1:28" x14ac:dyDescent="0.2">
      <c r="A772" s="28">
        <f>+BaseV!C775</f>
        <v>0</v>
      </c>
      <c r="B772" s="28">
        <f>+BaseV!Q775</f>
        <v>0</v>
      </c>
      <c r="C772" s="21"/>
      <c r="D772" s="21"/>
      <c r="E772" s="28">
        <f>+BaseV!F775</f>
        <v>0</v>
      </c>
      <c r="F772" s="50">
        <f>+BaseV!G775</f>
        <v>0</v>
      </c>
      <c r="G772" s="28">
        <f>+BaseV!I775</f>
        <v>0</v>
      </c>
      <c r="H772" s="51">
        <f>+BaseV!O775</f>
        <v>0</v>
      </c>
      <c r="I772" s="156">
        <f>+BaseV!S775</f>
        <v>0</v>
      </c>
      <c r="J772" s="156">
        <f>+BaseV!T775</f>
        <v>0</v>
      </c>
      <c r="K772" s="36">
        <f t="shared" si="11"/>
        <v>0</v>
      </c>
      <c r="L772" s="51">
        <f>+BaseV!E775</f>
        <v>0</v>
      </c>
      <c r="M772" s="20"/>
      <c r="N772" s="20" t="s">
        <v>63</v>
      </c>
      <c r="O772" s="49">
        <v>900247589</v>
      </c>
      <c r="P772" s="22"/>
      <c r="Q772" s="23">
        <f>+BaseV!V775</f>
        <v>0</v>
      </c>
      <c r="R772" s="44" t="s">
        <v>64</v>
      </c>
      <c r="S772" s="25"/>
      <c r="T772" s="20" t="s">
        <v>63</v>
      </c>
      <c r="U772" s="26" t="s">
        <v>65</v>
      </c>
      <c r="V772" s="133">
        <f>+BaseV!K775</f>
        <v>0</v>
      </c>
      <c r="W772" s="31">
        <f>+BaseV!R775</f>
        <v>0</v>
      </c>
      <c r="X772" s="10">
        <v>1</v>
      </c>
      <c r="AB772" s="10">
        <f>+BaseV!P775</f>
        <v>0</v>
      </c>
    </row>
    <row r="773" spans="1:28" x14ac:dyDescent="0.2">
      <c r="A773" s="28">
        <f>+BaseV!C776</f>
        <v>0</v>
      </c>
      <c r="B773" s="28">
        <f>+BaseV!Q776</f>
        <v>0</v>
      </c>
      <c r="C773" s="21"/>
      <c r="D773" s="21"/>
      <c r="E773" s="28">
        <f>+BaseV!F776</f>
        <v>0</v>
      </c>
      <c r="F773" s="50">
        <f>+BaseV!G776</f>
        <v>0</v>
      </c>
      <c r="G773" s="28">
        <f>+BaseV!I776</f>
        <v>0</v>
      </c>
      <c r="H773" s="51">
        <f>+BaseV!O776</f>
        <v>0</v>
      </c>
      <c r="I773" s="156">
        <f>+BaseV!S776</f>
        <v>0</v>
      </c>
      <c r="J773" s="156">
        <f>+BaseV!T776</f>
        <v>0</v>
      </c>
      <c r="K773" s="36">
        <f t="shared" si="11"/>
        <v>0</v>
      </c>
      <c r="L773" s="51">
        <f>+BaseV!E776</f>
        <v>0</v>
      </c>
      <c r="M773" s="20"/>
      <c r="N773" s="20" t="s">
        <v>63</v>
      </c>
      <c r="O773" s="49">
        <v>900247589</v>
      </c>
      <c r="P773" s="22"/>
      <c r="Q773" s="23">
        <f>+BaseV!V776</f>
        <v>0</v>
      </c>
      <c r="R773" s="44" t="s">
        <v>64</v>
      </c>
      <c r="S773" s="25"/>
      <c r="T773" s="20" t="s">
        <v>63</v>
      </c>
      <c r="U773" s="26" t="s">
        <v>65</v>
      </c>
      <c r="V773" s="133">
        <f>+BaseV!K776</f>
        <v>0</v>
      </c>
      <c r="W773" s="31">
        <f>+BaseV!R776</f>
        <v>0</v>
      </c>
      <c r="X773" s="10">
        <v>1</v>
      </c>
      <c r="AB773" s="10">
        <f>+BaseV!P776</f>
        <v>0</v>
      </c>
    </row>
    <row r="774" spans="1:28" x14ac:dyDescent="0.2">
      <c r="A774" s="28">
        <f>+BaseV!C777</f>
        <v>0</v>
      </c>
      <c r="B774" s="28">
        <f>+BaseV!Q777</f>
        <v>0</v>
      </c>
      <c r="C774" s="21"/>
      <c r="D774" s="21"/>
      <c r="E774" s="28">
        <f>+BaseV!F777</f>
        <v>0</v>
      </c>
      <c r="F774" s="50">
        <f>+BaseV!G777</f>
        <v>0</v>
      </c>
      <c r="G774" s="28">
        <f>+BaseV!I777</f>
        <v>0</v>
      </c>
      <c r="H774" s="51">
        <f>+BaseV!O777</f>
        <v>0</v>
      </c>
      <c r="I774" s="156">
        <f>+BaseV!S777</f>
        <v>0</v>
      </c>
      <c r="J774" s="156">
        <f>+BaseV!T777</f>
        <v>0</v>
      </c>
      <c r="K774" s="36">
        <f t="shared" ref="K774:K837" si="12">I774*J774</f>
        <v>0</v>
      </c>
      <c r="L774" s="51">
        <f>+BaseV!E777</f>
        <v>0</v>
      </c>
      <c r="M774" s="20"/>
      <c r="N774" s="20" t="s">
        <v>63</v>
      </c>
      <c r="O774" s="49">
        <v>900247589</v>
      </c>
      <c r="P774" s="22"/>
      <c r="Q774" s="23">
        <f>+BaseV!V777</f>
        <v>0</v>
      </c>
      <c r="R774" s="44" t="s">
        <v>64</v>
      </c>
      <c r="S774" s="25"/>
      <c r="T774" s="20" t="s">
        <v>63</v>
      </c>
      <c r="U774" s="26" t="s">
        <v>65</v>
      </c>
      <c r="V774" s="133">
        <f>+BaseV!K777</f>
        <v>0</v>
      </c>
      <c r="W774" s="31">
        <f>+BaseV!R777</f>
        <v>0</v>
      </c>
      <c r="X774" s="10">
        <v>1</v>
      </c>
      <c r="AB774" s="10">
        <f>+BaseV!P777</f>
        <v>0</v>
      </c>
    </row>
    <row r="775" spans="1:28" x14ac:dyDescent="0.2">
      <c r="A775" s="28">
        <f>+BaseV!C778</f>
        <v>0</v>
      </c>
      <c r="B775" s="28">
        <f>+BaseV!Q778</f>
        <v>0</v>
      </c>
      <c r="C775" s="21"/>
      <c r="D775" s="21"/>
      <c r="E775" s="28">
        <f>+BaseV!F778</f>
        <v>0</v>
      </c>
      <c r="F775" s="50">
        <f>+BaseV!G778</f>
        <v>0</v>
      </c>
      <c r="G775" s="28">
        <f>+BaseV!I778</f>
        <v>0</v>
      </c>
      <c r="H775" s="51">
        <f>+BaseV!O778</f>
        <v>0</v>
      </c>
      <c r="I775" s="156">
        <f>+BaseV!S778</f>
        <v>0</v>
      </c>
      <c r="J775" s="156">
        <f>+BaseV!T778</f>
        <v>0</v>
      </c>
      <c r="K775" s="36">
        <f t="shared" si="12"/>
        <v>0</v>
      </c>
      <c r="L775" s="51">
        <f>+BaseV!E778</f>
        <v>0</v>
      </c>
      <c r="M775" s="20"/>
      <c r="N775" s="20" t="s">
        <v>63</v>
      </c>
      <c r="O775" s="49">
        <v>900247589</v>
      </c>
      <c r="P775" s="22"/>
      <c r="Q775" s="23">
        <f>+BaseV!V778</f>
        <v>0</v>
      </c>
      <c r="R775" s="44" t="s">
        <v>64</v>
      </c>
      <c r="S775" s="25"/>
      <c r="T775" s="20" t="s">
        <v>63</v>
      </c>
      <c r="U775" s="26" t="s">
        <v>65</v>
      </c>
      <c r="V775" s="133">
        <f>+BaseV!K778</f>
        <v>0</v>
      </c>
      <c r="W775" s="31">
        <f>+BaseV!R778</f>
        <v>0</v>
      </c>
      <c r="X775" s="10">
        <v>1</v>
      </c>
      <c r="AB775" s="10">
        <f>+BaseV!P778</f>
        <v>0</v>
      </c>
    </row>
    <row r="776" spans="1:28" x14ac:dyDescent="0.2">
      <c r="A776" s="28">
        <f>+BaseV!C779</f>
        <v>0</v>
      </c>
      <c r="B776" s="28">
        <f>+BaseV!Q779</f>
        <v>0</v>
      </c>
      <c r="C776" s="21"/>
      <c r="D776" s="21"/>
      <c r="E776" s="28">
        <f>+BaseV!F779</f>
        <v>0</v>
      </c>
      <c r="F776" s="50">
        <f>+BaseV!G779</f>
        <v>0</v>
      </c>
      <c r="G776" s="28">
        <f>+BaseV!I779</f>
        <v>0</v>
      </c>
      <c r="H776" s="51">
        <f>+BaseV!O779</f>
        <v>0</v>
      </c>
      <c r="I776" s="156">
        <f>+BaseV!S779</f>
        <v>0</v>
      </c>
      <c r="J776" s="156">
        <f>+BaseV!T779</f>
        <v>0</v>
      </c>
      <c r="K776" s="36">
        <f t="shared" si="12"/>
        <v>0</v>
      </c>
      <c r="L776" s="51">
        <f>+BaseV!E779</f>
        <v>0</v>
      </c>
      <c r="M776" s="20"/>
      <c r="N776" s="20" t="s">
        <v>63</v>
      </c>
      <c r="O776" s="49">
        <v>900247589</v>
      </c>
      <c r="P776" s="22"/>
      <c r="Q776" s="23">
        <f>+BaseV!V779</f>
        <v>0</v>
      </c>
      <c r="R776" s="44" t="s">
        <v>64</v>
      </c>
      <c r="S776" s="25"/>
      <c r="T776" s="20" t="s">
        <v>63</v>
      </c>
      <c r="U776" s="26" t="s">
        <v>65</v>
      </c>
      <c r="V776" s="133">
        <f>+BaseV!K779</f>
        <v>0</v>
      </c>
      <c r="W776" s="31">
        <f>+BaseV!R779</f>
        <v>0</v>
      </c>
      <c r="X776" s="10">
        <v>1</v>
      </c>
      <c r="AB776" s="10">
        <f>+BaseV!P779</f>
        <v>0</v>
      </c>
    </row>
    <row r="777" spans="1:28" x14ac:dyDescent="0.2">
      <c r="A777" s="28">
        <f>+BaseV!C780</f>
        <v>0</v>
      </c>
      <c r="B777" s="28">
        <f>+BaseV!Q780</f>
        <v>0</v>
      </c>
      <c r="C777" s="21"/>
      <c r="D777" s="21"/>
      <c r="E777" s="28">
        <f>+BaseV!F780</f>
        <v>0</v>
      </c>
      <c r="F777" s="50">
        <f>+BaseV!G780</f>
        <v>0</v>
      </c>
      <c r="G777" s="28">
        <f>+BaseV!I780</f>
        <v>0</v>
      </c>
      <c r="H777" s="51">
        <f>+BaseV!O780</f>
        <v>0</v>
      </c>
      <c r="I777" s="156">
        <f>+BaseV!S780</f>
        <v>0</v>
      </c>
      <c r="J777" s="156">
        <f>+BaseV!T780</f>
        <v>0</v>
      </c>
      <c r="K777" s="36">
        <f t="shared" si="12"/>
        <v>0</v>
      </c>
      <c r="L777" s="51">
        <f>+BaseV!E780</f>
        <v>0</v>
      </c>
      <c r="M777" s="20"/>
      <c r="N777" s="20" t="s">
        <v>63</v>
      </c>
      <c r="O777" s="49">
        <v>900247589</v>
      </c>
      <c r="P777" s="22"/>
      <c r="Q777" s="23">
        <f>+BaseV!V780</f>
        <v>0</v>
      </c>
      <c r="R777" s="44" t="s">
        <v>64</v>
      </c>
      <c r="S777" s="25"/>
      <c r="T777" s="20" t="s">
        <v>63</v>
      </c>
      <c r="U777" s="26" t="s">
        <v>65</v>
      </c>
      <c r="V777" s="133">
        <f>+BaseV!K780</f>
        <v>0</v>
      </c>
      <c r="W777" s="31">
        <f>+BaseV!R780</f>
        <v>0</v>
      </c>
      <c r="X777" s="10">
        <v>1</v>
      </c>
      <c r="AB777" s="10">
        <f>+BaseV!P780</f>
        <v>0</v>
      </c>
    </row>
    <row r="778" spans="1:28" x14ac:dyDescent="0.2">
      <c r="A778" s="28">
        <f>+BaseV!C781</f>
        <v>0</v>
      </c>
      <c r="B778" s="28">
        <f>+BaseV!Q781</f>
        <v>0</v>
      </c>
      <c r="C778" s="21"/>
      <c r="D778" s="21"/>
      <c r="E778" s="28">
        <f>+BaseV!F781</f>
        <v>0</v>
      </c>
      <c r="F778" s="50">
        <f>+BaseV!G781</f>
        <v>0</v>
      </c>
      <c r="G778" s="28">
        <f>+BaseV!I781</f>
        <v>0</v>
      </c>
      <c r="H778" s="51">
        <f>+BaseV!O781</f>
        <v>0</v>
      </c>
      <c r="I778" s="156">
        <f>+BaseV!S781</f>
        <v>0</v>
      </c>
      <c r="J778" s="156">
        <f>+BaseV!T781</f>
        <v>0</v>
      </c>
      <c r="K778" s="36">
        <f t="shared" si="12"/>
        <v>0</v>
      </c>
      <c r="L778" s="51">
        <f>+BaseV!E781</f>
        <v>0</v>
      </c>
      <c r="M778" s="20"/>
      <c r="N778" s="20" t="s">
        <v>63</v>
      </c>
      <c r="O778" s="49">
        <v>900247589</v>
      </c>
      <c r="P778" s="22"/>
      <c r="Q778" s="23">
        <f>+BaseV!V781</f>
        <v>0</v>
      </c>
      <c r="R778" s="44" t="s">
        <v>64</v>
      </c>
      <c r="S778" s="25"/>
      <c r="T778" s="20" t="s">
        <v>63</v>
      </c>
      <c r="U778" s="26" t="s">
        <v>65</v>
      </c>
      <c r="V778" s="133">
        <f>+BaseV!K781</f>
        <v>0</v>
      </c>
      <c r="W778" s="31">
        <f>+BaseV!R781</f>
        <v>0</v>
      </c>
      <c r="X778" s="10">
        <v>1</v>
      </c>
      <c r="AB778" s="10">
        <f>+BaseV!P781</f>
        <v>0</v>
      </c>
    </row>
    <row r="779" spans="1:28" x14ac:dyDescent="0.2">
      <c r="A779" s="28">
        <f>+BaseV!C782</f>
        <v>0</v>
      </c>
      <c r="B779" s="28">
        <f>+BaseV!Q782</f>
        <v>0</v>
      </c>
      <c r="C779" s="21"/>
      <c r="D779" s="21"/>
      <c r="E779" s="28">
        <f>+BaseV!F782</f>
        <v>0</v>
      </c>
      <c r="F779" s="50">
        <f>+BaseV!G782</f>
        <v>0</v>
      </c>
      <c r="G779" s="28">
        <f>+BaseV!I782</f>
        <v>0</v>
      </c>
      <c r="H779" s="51">
        <f>+BaseV!O782</f>
        <v>0</v>
      </c>
      <c r="I779" s="156">
        <f>+BaseV!S782</f>
        <v>0</v>
      </c>
      <c r="J779" s="156">
        <f>+BaseV!T782</f>
        <v>0</v>
      </c>
      <c r="K779" s="36">
        <f t="shared" si="12"/>
        <v>0</v>
      </c>
      <c r="L779" s="51">
        <f>+BaseV!E782</f>
        <v>0</v>
      </c>
      <c r="M779" s="20"/>
      <c r="N779" s="20" t="s">
        <v>63</v>
      </c>
      <c r="O779" s="49">
        <v>900247589</v>
      </c>
      <c r="P779" s="22"/>
      <c r="Q779" s="23">
        <f>+BaseV!V782</f>
        <v>0</v>
      </c>
      <c r="R779" s="44" t="s">
        <v>64</v>
      </c>
      <c r="S779" s="25"/>
      <c r="T779" s="20" t="s">
        <v>63</v>
      </c>
      <c r="U779" s="26" t="s">
        <v>65</v>
      </c>
      <c r="V779" s="133">
        <f>+BaseV!K782</f>
        <v>0</v>
      </c>
      <c r="W779" s="31">
        <f>+BaseV!R782</f>
        <v>0</v>
      </c>
      <c r="X779" s="10">
        <v>1</v>
      </c>
      <c r="AB779" s="10">
        <f>+BaseV!P782</f>
        <v>0</v>
      </c>
    </row>
    <row r="780" spans="1:28" x14ac:dyDescent="0.2">
      <c r="A780" s="28">
        <f>+BaseV!C783</f>
        <v>0</v>
      </c>
      <c r="B780" s="28">
        <f>+BaseV!Q783</f>
        <v>0</v>
      </c>
      <c r="C780" s="21"/>
      <c r="D780" s="21"/>
      <c r="E780" s="28">
        <f>+BaseV!F783</f>
        <v>0</v>
      </c>
      <c r="F780" s="50">
        <f>+BaseV!G783</f>
        <v>0</v>
      </c>
      <c r="G780" s="28">
        <f>+BaseV!I783</f>
        <v>0</v>
      </c>
      <c r="H780" s="51">
        <f>+BaseV!O783</f>
        <v>0</v>
      </c>
      <c r="I780" s="156">
        <f>+BaseV!S783</f>
        <v>0</v>
      </c>
      <c r="J780" s="156">
        <f>+BaseV!T783</f>
        <v>0</v>
      </c>
      <c r="K780" s="36">
        <f t="shared" si="12"/>
        <v>0</v>
      </c>
      <c r="L780" s="51">
        <f>+BaseV!E783</f>
        <v>0</v>
      </c>
      <c r="M780" s="20"/>
      <c r="N780" s="20" t="s">
        <v>63</v>
      </c>
      <c r="O780" s="49">
        <v>900247589</v>
      </c>
      <c r="P780" s="22"/>
      <c r="Q780" s="23">
        <f>+BaseV!V783</f>
        <v>0</v>
      </c>
      <c r="R780" s="44" t="s">
        <v>64</v>
      </c>
      <c r="S780" s="25"/>
      <c r="T780" s="20" t="s">
        <v>63</v>
      </c>
      <c r="U780" s="26" t="s">
        <v>65</v>
      </c>
      <c r="V780" s="133">
        <f>+BaseV!K783</f>
        <v>0</v>
      </c>
      <c r="W780" s="31">
        <f>+BaseV!R783</f>
        <v>0</v>
      </c>
      <c r="X780" s="10">
        <v>1</v>
      </c>
      <c r="AB780" s="10">
        <f>+BaseV!P783</f>
        <v>0</v>
      </c>
    </row>
    <row r="781" spans="1:28" x14ac:dyDescent="0.2">
      <c r="A781" s="28">
        <f>+BaseV!C784</f>
        <v>0</v>
      </c>
      <c r="B781" s="28">
        <f>+BaseV!Q784</f>
        <v>0</v>
      </c>
      <c r="C781" s="21"/>
      <c r="D781" s="21"/>
      <c r="E781" s="28">
        <f>+BaseV!F784</f>
        <v>0</v>
      </c>
      <c r="F781" s="50">
        <f>+BaseV!G784</f>
        <v>0</v>
      </c>
      <c r="G781" s="28">
        <f>+BaseV!I784</f>
        <v>0</v>
      </c>
      <c r="H781" s="51">
        <f>+BaseV!O784</f>
        <v>0</v>
      </c>
      <c r="I781" s="156">
        <f>+BaseV!S784</f>
        <v>0</v>
      </c>
      <c r="J781" s="156">
        <f>+BaseV!T784</f>
        <v>0</v>
      </c>
      <c r="K781" s="36">
        <f t="shared" si="12"/>
        <v>0</v>
      </c>
      <c r="L781" s="51">
        <f>+BaseV!E784</f>
        <v>0</v>
      </c>
      <c r="M781" s="20"/>
      <c r="N781" s="20" t="s">
        <v>63</v>
      </c>
      <c r="O781" s="49">
        <v>900247589</v>
      </c>
      <c r="P781" s="22"/>
      <c r="Q781" s="23">
        <f>+BaseV!V784</f>
        <v>0</v>
      </c>
      <c r="R781" s="44" t="s">
        <v>64</v>
      </c>
      <c r="S781" s="25"/>
      <c r="T781" s="20" t="s">
        <v>63</v>
      </c>
      <c r="U781" s="26" t="s">
        <v>65</v>
      </c>
      <c r="V781" s="133">
        <f>+BaseV!K784</f>
        <v>0</v>
      </c>
      <c r="W781" s="31">
        <f>+BaseV!R784</f>
        <v>0</v>
      </c>
      <c r="X781" s="10">
        <v>1</v>
      </c>
      <c r="AB781" s="10">
        <f>+BaseV!P784</f>
        <v>0</v>
      </c>
    </row>
    <row r="782" spans="1:28" x14ac:dyDescent="0.2">
      <c r="A782" s="28">
        <f>+BaseV!C785</f>
        <v>0</v>
      </c>
      <c r="B782" s="28">
        <f>+BaseV!Q785</f>
        <v>0</v>
      </c>
      <c r="C782" s="21"/>
      <c r="D782" s="21"/>
      <c r="E782" s="28">
        <f>+BaseV!F785</f>
        <v>0</v>
      </c>
      <c r="F782" s="50">
        <f>+BaseV!G785</f>
        <v>0</v>
      </c>
      <c r="G782" s="28">
        <f>+BaseV!I785</f>
        <v>0</v>
      </c>
      <c r="H782" s="51">
        <f>+BaseV!O785</f>
        <v>0</v>
      </c>
      <c r="I782" s="156">
        <f>+BaseV!S785</f>
        <v>0</v>
      </c>
      <c r="J782" s="156">
        <f>+BaseV!T785</f>
        <v>0</v>
      </c>
      <c r="K782" s="36">
        <f t="shared" si="12"/>
        <v>0</v>
      </c>
      <c r="L782" s="51">
        <f>+BaseV!E785</f>
        <v>0</v>
      </c>
      <c r="M782" s="20"/>
      <c r="N782" s="20" t="s">
        <v>63</v>
      </c>
      <c r="O782" s="49">
        <v>900247589</v>
      </c>
      <c r="P782" s="22"/>
      <c r="Q782" s="23">
        <f>+BaseV!V785</f>
        <v>0</v>
      </c>
      <c r="R782" s="44" t="s">
        <v>64</v>
      </c>
      <c r="S782" s="25"/>
      <c r="T782" s="20" t="s">
        <v>63</v>
      </c>
      <c r="U782" s="26" t="s">
        <v>65</v>
      </c>
      <c r="V782" s="133">
        <f>+BaseV!K785</f>
        <v>0</v>
      </c>
      <c r="W782" s="31">
        <f>+BaseV!R785</f>
        <v>0</v>
      </c>
      <c r="X782" s="10">
        <v>1</v>
      </c>
      <c r="AB782" s="10">
        <f>+BaseV!P785</f>
        <v>0</v>
      </c>
    </row>
    <row r="783" spans="1:28" x14ac:dyDescent="0.2">
      <c r="A783" s="28">
        <f>+BaseV!C786</f>
        <v>0</v>
      </c>
      <c r="B783" s="28">
        <f>+BaseV!Q786</f>
        <v>0</v>
      </c>
      <c r="C783" s="21"/>
      <c r="D783" s="21"/>
      <c r="E783" s="28">
        <f>+BaseV!F786</f>
        <v>0</v>
      </c>
      <c r="F783" s="50">
        <f>+BaseV!G786</f>
        <v>0</v>
      </c>
      <c r="G783" s="28">
        <f>+BaseV!I786</f>
        <v>0</v>
      </c>
      <c r="H783" s="51">
        <f>+BaseV!O786</f>
        <v>0</v>
      </c>
      <c r="I783" s="156">
        <f>+BaseV!S786</f>
        <v>0</v>
      </c>
      <c r="J783" s="156">
        <f>+BaseV!T786</f>
        <v>0</v>
      </c>
      <c r="K783" s="36">
        <f t="shared" si="12"/>
        <v>0</v>
      </c>
      <c r="L783" s="51">
        <f>+BaseV!E786</f>
        <v>0</v>
      </c>
      <c r="M783" s="20"/>
      <c r="N783" s="20" t="s">
        <v>63</v>
      </c>
      <c r="O783" s="49">
        <v>900247589</v>
      </c>
      <c r="P783" s="22"/>
      <c r="Q783" s="23">
        <f>+BaseV!V786</f>
        <v>0</v>
      </c>
      <c r="R783" s="44" t="s">
        <v>64</v>
      </c>
      <c r="S783" s="25"/>
      <c r="T783" s="20" t="s">
        <v>63</v>
      </c>
      <c r="U783" s="26" t="s">
        <v>65</v>
      </c>
      <c r="V783" s="133">
        <f>+BaseV!K786</f>
        <v>0</v>
      </c>
      <c r="W783" s="31">
        <f>+BaseV!R786</f>
        <v>0</v>
      </c>
      <c r="X783" s="10">
        <v>1</v>
      </c>
      <c r="AB783" s="10">
        <f>+BaseV!P786</f>
        <v>0</v>
      </c>
    </row>
    <row r="784" spans="1:28" x14ac:dyDescent="0.2">
      <c r="A784" s="28">
        <f>+BaseV!C787</f>
        <v>0</v>
      </c>
      <c r="B784" s="28">
        <f>+BaseV!Q787</f>
        <v>0</v>
      </c>
      <c r="C784" s="21"/>
      <c r="D784" s="21"/>
      <c r="E784" s="28">
        <f>+BaseV!F787</f>
        <v>0</v>
      </c>
      <c r="F784" s="50">
        <f>+BaseV!G787</f>
        <v>0</v>
      </c>
      <c r="G784" s="28">
        <f>+BaseV!I787</f>
        <v>0</v>
      </c>
      <c r="H784" s="51">
        <f>+BaseV!O787</f>
        <v>0</v>
      </c>
      <c r="I784" s="156">
        <f>+BaseV!S787</f>
        <v>0</v>
      </c>
      <c r="J784" s="156">
        <f>+BaseV!T787</f>
        <v>0</v>
      </c>
      <c r="K784" s="36">
        <f t="shared" si="12"/>
        <v>0</v>
      </c>
      <c r="L784" s="51">
        <f>+BaseV!E787</f>
        <v>0</v>
      </c>
      <c r="M784" s="20"/>
      <c r="N784" s="20" t="s">
        <v>63</v>
      </c>
      <c r="O784" s="49">
        <v>900247589</v>
      </c>
      <c r="P784" s="22"/>
      <c r="Q784" s="23">
        <f>+BaseV!V787</f>
        <v>0</v>
      </c>
      <c r="R784" s="44" t="s">
        <v>64</v>
      </c>
      <c r="S784" s="25"/>
      <c r="T784" s="20" t="s">
        <v>63</v>
      </c>
      <c r="U784" s="26" t="s">
        <v>65</v>
      </c>
      <c r="V784" s="133">
        <f>+BaseV!K787</f>
        <v>0</v>
      </c>
      <c r="W784" s="31">
        <f>+BaseV!R787</f>
        <v>0</v>
      </c>
      <c r="X784" s="10">
        <v>1</v>
      </c>
      <c r="AB784" s="10">
        <f>+BaseV!P787</f>
        <v>0</v>
      </c>
    </row>
    <row r="785" spans="1:28" x14ac:dyDescent="0.2">
      <c r="A785" s="28">
        <f>+BaseV!C788</f>
        <v>0</v>
      </c>
      <c r="B785" s="28">
        <f>+BaseV!Q788</f>
        <v>0</v>
      </c>
      <c r="C785" s="21"/>
      <c r="D785" s="21"/>
      <c r="E785" s="28">
        <f>+BaseV!F788</f>
        <v>0</v>
      </c>
      <c r="F785" s="50">
        <f>+BaseV!G788</f>
        <v>0</v>
      </c>
      <c r="G785" s="28">
        <f>+BaseV!I788</f>
        <v>0</v>
      </c>
      <c r="H785" s="51">
        <f>+BaseV!O788</f>
        <v>0</v>
      </c>
      <c r="I785" s="156">
        <f>+BaseV!S788</f>
        <v>0</v>
      </c>
      <c r="J785" s="156">
        <f>+BaseV!T788</f>
        <v>0</v>
      </c>
      <c r="K785" s="36">
        <f t="shared" si="12"/>
        <v>0</v>
      </c>
      <c r="L785" s="51">
        <f>+BaseV!E788</f>
        <v>0</v>
      </c>
      <c r="M785" s="20"/>
      <c r="N785" s="20" t="s">
        <v>63</v>
      </c>
      <c r="O785" s="49">
        <v>900247589</v>
      </c>
      <c r="P785" s="22"/>
      <c r="Q785" s="23">
        <f>+BaseV!V788</f>
        <v>0</v>
      </c>
      <c r="R785" s="44" t="s">
        <v>64</v>
      </c>
      <c r="S785" s="25"/>
      <c r="T785" s="20" t="s">
        <v>63</v>
      </c>
      <c r="U785" s="26" t="s">
        <v>65</v>
      </c>
      <c r="V785" s="133">
        <f>+BaseV!K788</f>
        <v>0</v>
      </c>
      <c r="W785" s="31">
        <f>+BaseV!R788</f>
        <v>0</v>
      </c>
      <c r="X785" s="10">
        <v>1</v>
      </c>
      <c r="AB785" s="10">
        <f>+BaseV!P788</f>
        <v>0</v>
      </c>
    </row>
    <row r="786" spans="1:28" x14ac:dyDescent="0.2">
      <c r="A786" s="28">
        <f>+BaseV!C789</f>
        <v>0</v>
      </c>
      <c r="B786" s="28">
        <f>+BaseV!Q789</f>
        <v>0</v>
      </c>
      <c r="C786" s="21"/>
      <c r="D786" s="21"/>
      <c r="E786" s="28">
        <f>+BaseV!F789</f>
        <v>0</v>
      </c>
      <c r="F786" s="50">
        <f>+BaseV!G789</f>
        <v>0</v>
      </c>
      <c r="G786" s="28">
        <f>+BaseV!I789</f>
        <v>0</v>
      </c>
      <c r="H786" s="51">
        <f>+BaseV!O789</f>
        <v>0</v>
      </c>
      <c r="I786" s="156">
        <f>+BaseV!S789</f>
        <v>0</v>
      </c>
      <c r="J786" s="156">
        <f>+BaseV!T789</f>
        <v>0</v>
      </c>
      <c r="K786" s="36">
        <f t="shared" si="12"/>
        <v>0</v>
      </c>
      <c r="L786" s="51">
        <f>+BaseV!E789</f>
        <v>0</v>
      </c>
      <c r="M786" s="20"/>
      <c r="N786" s="20" t="s">
        <v>63</v>
      </c>
      <c r="O786" s="49">
        <v>900247589</v>
      </c>
      <c r="P786" s="22"/>
      <c r="Q786" s="23">
        <f>+BaseV!V789</f>
        <v>0</v>
      </c>
      <c r="R786" s="44" t="s">
        <v>64</v>
      </c>
      <c r="S786" s="25"/>
      <c r="T786" s="20" t="s">
        <v>63</v>
      </c>
      <c r="U786" s="26" t="s">
        <v>65</v>
      </c>
      <c r="V786" s="133">
        <f>+BaseV!K789</f>
        <v>0</v>
      </c>
      <c r="W786" s="31">
        <f>+BaseV!R789</f>
        <v>0</v>
      </c>
      <c r="X786" s="10">
        <v>1</v>
      </c>
      <c r="AB786" s="10">
        <f>+BaseV!P789</f>
        <v>0</v>
      </c>
    </row>
    <row r="787" spans="1:28" x14ac:dyDescent="0.2">
      <c r="A787" s="28">
        <f>+BaseV!C790</f>
        <v>0</v>
      </c>
      <c r="B787" s="28">
        <f>+BaseV!Q790</f>
        <v>0</v>
      </c>
      <c r="C787" s="21"/>
      <c r="D787" s="21"/>
      <c r="E787" s="28">
        <f>+BaseV!F790</f>
        <v>0</v>
      </c>
      <c r="F787" s="50">
        <f>+BaseV!G790</f>
        <v>0</v>
      </c>
      <c r="G787" s="28">
        <f>+BaseV!I790</f>
        <v>0</v>
      </c>
      <c r="H787" s="51">
        <f>+BaseV!O790</f>
        <v>0</v>
      </c>
      <c r="I787" s="156">
        <f>+BaseV!S790</f>
        <v>0</v>
      </c>
      <c r="J787" s="156">
        <f>+BaseV!T790</f>
        <v>0</v>
      </c>
      <c r="K787" s="36">
        <f t="shared" si="12"/>
        <v>0</v>
      </c>
      <c r="L787" s="51">
        <f>+BaseV!E790</f>
        <v>0</v>
      </c>
      <c r="M787" s="20"/>
      <c r="N787" s="20" t="s">
        <v>63</v>
      </c>
      <c r="O787" s="49">
        <v>900247589</v>
      </c>
      <c r="P787" s="22"/>
      <c r="Q787" s="23">
        <f>+BaseV!V790</f>
        <v>0</v>
      </c>
      <c r="R787" s="44" t="s">
        <v>64</v>
      </c>
      <c r="S787" s="25"/>
      <c r="T787" s="20" t="s">
        <v>63</v>
      </c>
      <c r="U787" s="26" t="s">
        <v>65</v>
      </c>
      <c r="V787" s="133">
        <f>+BaseV!K790</f>
        <v>0</v>
      </c>
      <c r="W787" s="31">
        <f>+BaseV!R790</f>
        <v>0</v>
      </c>
      <c r="X787" s="10">
        <v>1</v>
      </c>
      <c r="AB787" s="10">
        <f>+BaseV!P790</f>
        <v>0</v>
      </c>
    </row>
    <row r="788" spans="1:28" x14ac:dyDescent="0.2">
      <c r="A788" s="28">
        <f>+BaseV!C791</f>
        <v>0</v>
      </c>
      <c r="B788" s="28">
        <f>+BaseV!Q791</f>
        <v>0</v>
      </c>
      <c r="C788" s="21"/>
      <c r="D788" s="21"/>
      <c r="E788" s="28">
        <f>+BaseV!F791</f>
        <v>0</v>
      </c>
      <c r="F788" s="50">
        <f>+BaseV!G791</f>
        <v>0</v>
      </c>
      <c r="G788" s="28">
        <f>+BaseV!I791</f>
        <v>0</v>
      </c>
      <c r="H788" s="51">
        <f>+BaseV!O791</f>
        <v>0</v>
      </c>
      <c r="I788" s="156">
        <f>+BaseV!S791</f>
        <v>0</v>
      </c>
      <c r="J788" s="156">
        <f>+BaseV!T791</f>
        <v>0</v>
      </c>
      <c r="K788" s="36">
        <f t="shared" si="12"/>
        <v>0</v>
      </c>
      <c r="L788" s="51">
        <f>+BaseV!E791</f>
        <v>0</v>
      </c>
      <c r="M788" s="20"/>
      <c r="N788" s="20" t="s">
        <v>63</v>
      </c>
      <c r="O788" s="49">
        <v>900247589</v>
      </c>
      <c r="P788" s="22"/>
      <c r="Q788" s="23">
        <f>+BaseV!V791</f>
        <v>0</v>
      </c>
      <c r="R788" s="44" t="s">
        <v>64</v>
      </c>
      <c r="S788" s="25"/>
      <c r="T788" s="20" t="s">
        <v>63</v>
      </c>
      <c r="U788" s="26" t="s">
        <v>65</v>
      </c>
      <c r="V788" s="133">
        <f>+BaseV!K791</f>
        <v>0</v>
      </c>
      <c r="W788" s="31">
        <f>+BaseV!R791</f>
        <v>0</v>
      </c>
      <c r="X788" s="10">
        <v>1</v>
      </c>
      <c r="AB788" s="10">
        <f>+BaseV!P791</f>
        <v>0</v>
      </c>
    </row>
    <row r="789" spans="1:28" x14ac:dyDescent="0.2">
      <c r="A789" s="28">
        <f>+BaseV!C792</f>
        <v>0</v>
      </c>
      <c r="B789" s="28">
        <f>+BaseV!Q792</f>
        <v>0</v>
      </c>
      <c r="C789" s="21"/>
      <c r="D789" s="21"/>
      <c r="E789" s="28">
        <f>+BaseV!F792</f>
        <v>0</v>
      </c>
      <c r="F789" s="50">
        <f>+BaseV!G792</f>
        <v>0</v>
      </c>
      <c r="G789" s="28">
        <f>+BaseV!I792</f>
        <v>0</v>
      </c>
      <c r="H789" s="51">
        <f>+BaseV!O792</f>
        <v>0</v>
      </c>
      <c r="I789" s="156">
        <f>+BaseV!S792</f>
        <v>0</v>
      </c>
      <c r="J789" s="156">
        <f>+BaseV!T792</f>
        <v>0</v>
      </c>
      <c r="K789" s="36">
        <f t="shared" si="12"/>
        <v>0</v>
      </c>
      <c r="L789" s="51">
        <f>+BaseV!E792</f>
        <v>0</v>
      </c>
      <c r="M789" s="20"/>
      <c r="N789" s="20" t="s">
        <v>63</v>
      </c>
      <c r="O789" s="49">
        <v>900247589</v>
      </c>
      <c r="P789" s="22"/>
      <c r="Q789" s="23">
        <f>+BaseV!V792</f>
        <v>0</v>
      </c>
      <c r="R789" s="44" t="s">
        <v>64</v>
      </c>
      <c r="S789" s="25"/>
      <c r="T789" s="20" t="s">
        <v>63</v>
      </c>
      <c r="U789" s="26" t="s">
        <v>65</v>
      </c>
      <c r="V789" s="133">
        <f>+BaseV!K792</f>
        <v>0</v>
      </c>
      <c r="W789" s="31">
        <f>+BaseV!R792</f>
        <v>0</v>
      </c>
      <c r="X789" s="10">
        <v>1</v>
      </c>
      <c r="AB789" s="10">
        <f>+BaseV!P792</f>
        <v>0</v>
      </c>
    </row>
    <row r="790" spans="1:28" x14ac:dyDescent="0.2">
      <c r="A790" s="28">
        <f>+BaseV!C793</f>
        <v>0</v>
      </c>
      <c r="B790" s="28">
        <f>+BaseV!Q793</f>
        <v>0</v>
      </c>
      <c r="C790" s="21"/>
      <c r="D790" s="21"/>
      <c r="E790" s="28">
        <f>+BaseV!F793</f>
        <v>0</v>
      </c>
      <c r="F790" s="50">
        <f>+BaseV!G793</f>
        <v>0</v>
      </c>
      <c r="G790" s="28">
        <f>+BaseV!I793</f>
        <v>0</v>
      </c>
      <c r="H790" s="51">
        <f>+BaseV!O793</f>
        <v>0</v>
      </c>
      <c r="I790" s="156">
        <f>+BaseV!S793</f>
        <v>0</v>
      </c>
      <c r="J790" s="156">
        <f>+BaseV!T793</f>
        <v>0</v>
      </c>
      <c r="K790" s="36">
        <f t="shared" si="12"/>
        <v>0</v>
      </c>
      <c r="L790" s="51">
        <f>+BaseV!E793</f>
        <v>0</v>
      </c>
      <c r="M790" s="20"/>
      <c r="N790" s="20" t="s">
        <v>63</v>
      </c>
      <c r="O790" s="49">
        <v>900247589</v>
      </c>
      <c r="P790" s="22"/>
      <c r="Q790" s="23">
        <f>+BaseV!V793</f>
        <v>0</v>
      </c>
      <c r="R790" s="44" t="s">
        <v>64</v>
      </c>
      <c r="S790" s="25"/>
      <c r="T790" s="20" t="s">
        <v>63</v>
      </c>
      <c r="U790" s="26" t="s">
        <v>65</v>
      </c>
      <c r="V790" s="133">
        <f>+BaseV!K793</f>
        <v>0</v>
      </c>
      <c r="W790" s="31">
        <f>+BaseV!R793</f>
        <v>0</v>
      </c>
      <c r="X790" s="10">
        <v>1</v>
      </c>
      <c r="AB790" s="10">
        <f>+BaseV!P793</f>
        <v>0</v>
      </c>
    </row>
    <row r="791" spans="1:28" x14ac:dyDescent="0.2">
      <c r="A791" s="28">
        <f>+BaseV!C794</f>
        <v>0</v>
      </c>
      <c r="B791" s="28">
        <f>+BaseV!Q794</f>
        <v>0</v>
      </c>
      <c r="C791" s="21"/>
      <c r="D791" s="21"/>
      <c r="E791" s="28">
        <f>+BaseV!F794</f>
        <v>0</v>
      </c>
      <c r="F791" s="50">
        <f>+BaseV!G794</f>
        <v>0</v>
      </c>
      <c r="G791" s="28">
        <f>+BaseV!I794</f>
        <v>0</v>
      </c>
      <c r="H791" s="51">
        <f>+BaseV!O794</f>
        <v>0</v>
      </c>
      <c r="I791" s="156">
        <f>+BaseV!S794</f>
        <v>0</v>
      </c>
      <c r="J791" s="156">
        <f>+BaseV!T794</f>
        <v>0</v>
      </c>
      <c r="K791" s="36">
        <f t="shared" si="12"/>
        <v>0</v>
      </c>
      <c r="L791" s="51">
        <f>+BaseV!E794</f>
        <v>0</v>
      </c>
      <c r="M791" s="20"/>
      <c r="N791" s="20" t="s">
        <v>63</v>
      </c>
      <c r="O791" s="49">
        <v>900247589</v>
      </c>
      <c r="P791" s="22"/>
      <c r="Q791" s="23">
        <f>+BaseV!V794</f>
        <v>0</v>
      </c>
      <c r="R791" s="44" t="s">
        <v>64</v>
      </c>
      <c r="S791" s="25"/>
      <c r="T791" s="20" t="s">
        <v>63</v>
      </c>
      <c r="U791" s="26" t="s">
        <v>65</v>
      </c>
      <c r="V791" s="133">
        <f>+BaseV!K794</f>
        <v>0</v>
      </c>
      <c r="W791" s="31">
        <f>+BaseV!R794</f>
        <v>0</v>
      </c>
      <c r="X791" s="10">
        <v>1</v>
      </c>
      <c r="AB791" s="10">
        <f>+BaseV!P794</f>
        <v>0</v>
      </c>
    </row>
    <row r="792" spans="1:28" x14ac:dyDescent="0.2">
      <c r="A792" s="28">
        <f>+BaseV!C795</f>
        <v>0</v>
      </c>
      <c r="B792" s="28">
        <f>+BaseV!Q795</f>
        <v>0</v>
      </c>
      <c r="C792" s="21"/>
      <c r="D792" s="21"/>
      <c r="E792" s="28">
        <f>+BaseV!F795</f>
        <v>0</v>
      </c>
      <c r="F792" s="50">
        <f>+BaseV!G795</f>
        <v>0</v>
      </c>
      <c r="G792" s="28">
        <f>+BaseV!I795</f>
        <v>0</v>
      </c>
      <c r="H792" s="51">
        <f>+BaseV!O795</f>
        <v>0</v>
      </c>
      <c r="I792" s="156">
        <f>+BaseV!S795</f>
        <v>0</v>
      </c>
      <c r="J792" s="156">
        <f>+BaseV!T795</f>
        <v>0</v>
      </c>
      <c r="K792" s="36">
        <f t="shared" si="12"/>
        <v>0</v>
      </c>
      <c r="L792" s="51">
        <f>+BaseV!E795</f>
        <v>0</v>
      </c>
      <c r="M792" s="20"/>
      <c r="N792" s="20" t="s">
        <v>63</v>
      </c>
      <c r="O792" s="49">
        <v>900247589</v>
      </c>
      <c r="P792" s="22"/>
      <c r="Q792" s="23">
        <f>+BaseV!V795</f>
        <v>0</v>
      </c>
      <c r="R792" s="44" t="s">
        <v>64</v>
      </c>
      <c r="S792" s="25"/>
      <c r="T792" s="20" t="s">
        <v>63</v>
      </c>
      <c r="U792" s="26" t="s">
        <v>65</v>
      </c>
      <c r="V792" s="133">
        <f>+BaseV!K795</f>
        <v>0</v>
      </c>
      <c r="W792" s="31">
        <f>+BaseV!R795</f>
        <v>0</v>
      </c>
      <c r="X792" s="10">
        <v>1</v>
      </c>
      <c r="AB792" s="10">
        <f>+BaseV!P795</f>
        <v>0</v>
      </c>
    </row>
    <row r="793" spans="1:28" x14ac:dyDescent="0.2">
      <c r="A793" s="28">
        <f>+BaseV!C796</f>
        <v>0</v>
      </c>
      <c r="B793" s="28">
        <f>+BaseV!Q796</f>
        <v>0</v>
      </c>
      <c r="C793" s="21"/>
      <c r="D793" s="21"/>
      <c r="E793" s="28">
        <f>+BaseV!F796</f>
        <v>0</v>
      </c>
      <c r="F793" s="50">
        <f>+BaseV!G796</f>
        <v>0</v>
      </c>
      <c r="G793" s="28">
        <f>+BaseV!I796</f>
        <v>0</v>
      </c>
      <c r="H793" s="51">
        <f>+BaseV!O796</f>
        <v>0</v>
      </c>
      <c r="I793" s="156">
        <f>+BaseV!S796</f>
        <v>0</v>
      </c>
      <c r="J793" s="156">
        <f>+BaseV!T796</f>
        <v>0</v>
      </c>
      <c r="K793" s="36">
        <f t="shared" si="12"/>
        <v>0</v>
      </c>
      <c r="L793" s="51">
        <f>+BaseV!E796</f>
        <v>0</v>
      </c>
      <c r="M793" s="20"/>
      <c r="N793" s="20" t="s">
        <v>63</v>
      </c>
      <c r="O793" s="49">
        <v>900247589</v>
      </c>
      <c r="P793" s="22"/>
      <c r="Q793" s="23">
        <f>+BaseV!V796</f>
        <v>0</v>
      </c>
      <c r="R793" s="44" t="s">
        <v>64</v>
      </c>
      <c r="S793" s="25"/>
      <c r="T793" s="20" t="s">
        <v>63</v>
      </c>
      <c r="U793" s="26" t="s">
        <v>65</v>
      </c>
      <c r="V793" s="133">
        <f>+BaseV!K796</f>
        <v>0</v>
      </c>
      <c r="W793" s="31">
        <f>+BaseV!R796</f>
        <v>0</v>
      </c>
      <c r="X793" s="10">
        <v>1</v>
      </c>
      <c r="AB793" s="10">
        <f>+BaseV!P796</f>
        <v>0</v>
      </c>
    </row>
    <row r="794" spans="1:28" x14ac:dyDescent="0.2">
      <c r="A794" s="28">
        <f>+BaseV!C797</f>
        <v>0</v>
      </c>
      <c r="B794" s="28">
        <f>+BaseV!Q797</f>
        <v>0</v>
      </c>
      <c r="C794" s="21"/>
      <c r="D794" s="21"/>
      <c r="E794" s="28">
        <f>+BaseV!F797</f>
        <v>0</v>
      </c>
      <c r="F794" s="50">
        <f>+BaseV!G797</f>
        <v>0</v>
      </c>
      <c r="G794" s="28">
        <f>+BaseV!I797</f>
        <v>0</v>
      </c>
      <c r="H794" s="51">
        <f>+BaseV!O797</f>
        <v>0</v>
      </c>
      <c r="I794" s="156">
        <f>+BaseV!S797</f>
        <v>0</v>
      </c>
      <c r="J794" s="156">
        <f>+BaseV!T797</f>
        <v>0</v>
      </c>
      <c r="K794" s="36">
        <f t="shared" si="12"/>
        <v>0</v>
      </c>
      <c r="L794" s="51">
        <f>+BaseV!E797</f>
        <v>0</v>
      </c>
      <c r="M794" s="20"/>
      <c r="N794" s="20" t="s">
        <v>63</v>
      </c>
      <c r="O794" s="49">
        <v>900247589</v>
      </c>
      <c r="P794" s="22"/>
      <c r="Q794" s="23">
        <f>+BaseV!V797</f>
        <v>0</v>
      </c>
      <c r="R794" s="44" t="s">
        <v>64</v>
      </c>
      <c r="S794" s="25"/>
      <c r="T794" s="20" t="s">
        <v>63</v>
      </c>
      <c r="U794" s="26" t="s">
        <v>65</v>
      </c>
      <c r="V794" s="133">
        <f>+BaseV!K797</f>
        <v>0</v>
      </c>
      <c r="W794" s="31">
        <f>+BaseV!R797</f>
        <v>0</v>
      </c>
      <c r="X794" s="10">
        <v>1</v>
      </c>
      <c r="AB794" s="10">
        <f>+BaseV!P797</f>
        <v>0</v>
      </c>
    </row>
    <row r="795" spans="1:28" x14ac:dyDescent="0.2">
      <c r="A795" s="28">
        <f>+BaseV!C798</f>
        <v>0</v>
      </c>
      <c r="B795" s="28">
        <f>+BaseV!Q798</f>
        <v>0</v>
      </c>
      <c r="C795" s="21"/>
      <c r="D795" s="21"/>
      <c r="E795" s="28">
        <f>+BaseV!F798</f>
        <v>0</v>
      </c>
      <c r="F795" s="50">
        <f>+BaseV!G798</f>
        <v>0</v>
      </c>
      <c r="G795" s="28">
        <f>+BaseV!I798</f>
        <v>0</v>
      </c>
      <c r="H795" s="51">
        <f>+BaseV!O798</f>
        <v>0</v>
      </c>
      <c r="I795" s="156">
        <f>+BaseV!S798</f>
        <v>0</v>
      </c>
      <c r="J795" s="156">
        <f>+BaseV!T798</f>
        <v>0</v>
      </c>
      <c r="K795" s="36">
        <f t="shared" si="12"/>
        <v>0</v>
      </c>
      <c r="L795" s="51">
        <f>+BaseV!E798</f>
        <v>0</v>
      </c>
      <c r="M795" s="20"/>
      <c r="N795" s="20" t="s">
        <v>63</v>
      </c>
      <c r="O795" s="49">
        <v>900247589</v>
      </c>
      <c r="P795" s="22"/>
      <c r="Q795" s="23">
        <f>+BaseV!V798</f>
        <v>0</v>
      </c>
      <c r="R795" s="44" t="s">
        <v>64</v>
      </c>
      <c r="S795" s="25"/>
      <c r="T795" s="20" t="s">
        <v>63</v>
      </c>
      <c r="U795" s="26" t="s">
        <v>65</v>
      </c>
      <c r="V795" s="133">
        <f>+BaseV!K798</f>
        <v>0</v>
      </c>
      <c r="W795" s="31">
        <f>+BaseV!R798</f>
        <v>0</v>
      </c>
      <c r="X795" s="10">
        <v>1</v>
      </c>
      <c r="AB795" s="10">
        <f>+BaseV!P798</f>
        <v>0</v>
      </c>
    </row>
    <row r="796" spans="1:28" x14ac:dyDescent="0.2">
      <c r="A796" s="28">
        <f>+BaseV!C799</f>
        <v>0</v>
      </c>
      <c r="B796" s="28">
        <f>+BaseV!Q799</f>
        <v>0</v>
      </c>
      <c r="C796" s="21"/>
      <c r="D796" s="21"/>
      <c r="E796" s="28">
        <f>+BaseV!F799</f>
        <v>0</v>
      </c>
      <c r="F796" s="50">
        <f>+BaseV!G799</f>
        <v>0</v>
      </c>
      <c r="G796" s="28">
        <f>+BaseV!I799</f>
        <v>0</v>
      </c>
      <c r="H796" s="51">
        <f>+BaseV!O799</f>
        <v>0</v>
      </c>
      <c r="I796" s="156">
        <f>+BaseV!S799</f>
        <v>0</v>
      </c>
      <c r="J796" s="156">
        <f>+BaseV!T799</f>
        <v>0</v>
      </c>
      <c r="K796" s="36">
        <f t="shared" si="12"/>
        <v>0</v>
      </c>
      <c r="L796" s="51">
        <f>+BaseV!E799</f>
        <v>0</v>
      </c>
      <c r="M796" s="20"/>
      <c r="N796" s="20" t="s">
        <v>63</v>
      </c>
      <c r="O796" s="49">
        <v>900247589</v>
      </c>
      <c r="P796" s="22"/>
      <c r="Q796" s="23">
        <f>+BaseV!V799</f>
        <v>0</v>
      </c>
      <c r="R796" s="44" t="s">
        <v>64</v>
      </c>
      <c r="S796" s="25"/>
      <c r="T796" s="20" t="s">
        <v>63</v>
      </c>
      <c r="U796" s="26" t="s">
        <v>65</v>
      </c>
      <c r="V796" s="133">
        <f>+BaseV!K799</f>
        <v>0</v>
      </c>
      <c r="W796" s="31">
        <f>+BaseV!R799</f>
        <v>0</v>
      </c>
      <c r="X796" s="10">
        <v>1</v>
      </c>
      <c r="AB796" s="10">
        <f>+BaseV!P799</f>
        <v>0</v>
      </c>
    </row>
    <row r="797" spans="1:28" x14ac:dyDescent="0.2">
      <c r="A797" s="28">
        <f>+BaseV!C800</f>
        <v>0</v>
      </c>
      <c r="B797" s="28">
        <f>+BaseV!Q800</f>
        <v>0</v>
      </c>
      <c r="C797" s="21"/>
      <c r="D797" s="21"/>
      <c r="E797" s="28">
        <f>+BaseV!F800</f>
        <v>0</v>
      </c>
      <c r="F797" s="50">
        <f>+BaseV!G800</f>
        <v>0</v>
      </c>
      <c r="G797" s="28">
        <f>+BaseV!I800</f>
        <v>0</v>
      </c>
      <c r="H797" s="51">
        <f>+BaseV!O800</f>
        <v>0</v>
      </c>
      <c r="I797" s="156">
        <f>+BaseV!S800</f>
        <v>0</v>
      </c>
      <c r="J797" s="156">
        <f>+BaseV!T800</f>
        <v>0</v>
      </c>
      <c r="K797" s="36">
        <f t="shared" si="12"/>
        <v>0</v>
      </c>
      <c r="L797" s="51">
        <f>+BaseV!E800</f>
        <v>0</v>
      </c>
      <c r="M797" s="20"/>
      <c r="N797" s="20" t="s">
        <v>63</v>
      </c>
      <c r="O797" s="49">
        <v>900247589</v>
      </c>
      <c r="P797" s="22"/>
      <c r="Q797" s="23">
        <f>+BaseV!V800</f>
        <v>0</v>
      </c>
      <c r="R797" s="44" t="s">
        <v>64</v>
      </c>
      <c r="S797" s="25"/>
      <c r="T797" s="20" t="s">
        <v>63</v>
      </c>
      <c r="U797" s="26" t="s">
        <v>65</v>
      </c>
      <c r="V797" s="133">
        <f>+BaseV!K800</f>
        <v>0</v>
      </c>
      <c r="W797" s="31">
        <f>+BaseV!R800</f>
        <v>0</v>
      </c>
      <c r="X797" s="10">
        <v>1</v>
      </c>
      <c r="AB797" s="10">
        <f>+BaseV!P800</f>
        <v>0</v>
      </c>
    </row>
    <row r="798" spans="1:28" x14ac:dyDescent="0.2">
      <c r="A798" s="28">
        <f>+BaseV!C801</f>
        <v>0</v>
      </c>
      <c r="B798" s="28">
        <f>+BaseV!Q801</f>
        <v>0</v>
      </c>
      <c r="C798" s="21"/>
      <c r="D798" s="21"/>
      <c r="E798" s="28">
        <f>+BaseV!F801</f>
        <v>0</v>
      </c>
      <c r="F798" s="50">
        <f>+BaseV!G801</f>
        <v>0</v>
      </c>
      <c r="G798" s="28">
        <f>+BaseV!I801</f>
        <v>0</v>
      </c>
      <c r="H798" s="51">
        <f>+BaseV!O801</f>
        <v>0</v>
      </c>
      <c r="I798" s="156">
        <f>+BaseV!S801</f>
        <v>0</v>
      </c>
      <c r="J798" s="156">
        <f>+BaseV!T801</f>
        <v>0</v>
      </c>
      <c r="K798" s="36">
        <f t="shared" si="12"/>
        <v>0</v>
      </c>
      <c r="L798" s="51">
        <f>+BaseV!E801</f>
        <v>0</v>
      </c>
      <c r="M798" s="20"/>
      <c r="N798" s="20" t="s">
        <v>63</v>
      </c>
      <c r="O798" s="49">
        <v>900247589</v>
      </c>
      <c r="P798" s="22"/>
      <c r="Q798" s="23">
        <f>+BaseV!V801</f>
        <v>0</v>
      </c>
      <c r="R798" s="44" t="s">
        <v>64</v>
      </c>
      <c r="S798" s="25"/>
      <c r="T798" s="20" t="s">
        <v>63</v>
      </c>
      <c r="U798" s="26" t="s">
        <v>65</v>
      </c>
      <c r="V798" s="133">
        <f>+BaseV!K801</f>
        <v>0</v>
      </c>
      <c r="W798" s="31">
        <f>+BaseV!R801</f>
        <v>0</v>
      </c>
      <c r="X798" s="10">
        <v>1</v>
      </c>
      <c r="AB798" s="10">
        <f>+BaseV!P801</f>
        <v>0</v>
      </c>
    </row>
    <row r="799" spans="1:28" x14ac:dyDescent="0.2">
      <c r="A799" s="28">
        <f>+BaseV!C802</f>
        <v>0</v>
      </c>
      <c r="B799" s="28">
        <f>+BaseV!Q802</f>
        <v>0</v>
      </c>
      <c r="C799" s="21"/>
      <c r="D799" s="21"/>
      <c r="E799" s="28">
        <f>+BaseV!F802</f>
        <v>0</v>
      </c>
      <c r="F799" s="50">
        <f>+BaseV!G802</f>
        <v>0</v>
      </c>
      <c r="G799" s="28">
        <f>+BaseV!I802</f>
        <v>0</v>
      </c>
      <c r="H799" s="51">
        <f>+BaseV!O802</f>
        <v>0</v>
      </c>
      <c r="I799" s="156">
        <f>+BaseV!S802</f>
        <v>0</v>
      </c>
      <c r="J799" s="156">
        <f>+BaseV!T802</f>
        <v>0</v>
      </c>
      <c r="K799" s="36">
        <f t="shared" si="12"/>
        <v>0</v>
      </c>
      <c r="L799" s="51">
        <f>+BaseV!E802</f>
        <v>0</v>
      </c>
      <c r="M799" s="20"/>
      <c r="N799" s="20" t="s">
        <v>63</v>
      </c>
      <c r="O799" s="49">
        <v>900247589</v>
      </c>
      <c r="P799" s="22"/>
      <c r="Q799" s="23">
        <f>+BaseV!V802</f>
        <v>0</v>
      </c>
      <c r="R799" s="44" t="s">
        <v>64</v>
      </c>
      <c r="S799" s="25"/>
      <c r="T799" s="20" t="s">
        <v>63</v>
      </c>
      <c r="U799" s="26" t="s">
        <v>65</v>
      </c>
      <c r="V799" s="133">
        <f>+BaseV!K802</f>
        <v>0</v>
      </c>
      <c r="W799" s="31">
        <f>+BaseV!R802</f>
        <v>0</v>
      </c>
      <c r="X799" s="10">
        <v>1</v>
      </c>
      <c r="AB799" s="10">
        <f>+BaseV!P802</f>
        <v>0</v>
      </c>
    </row>
    <row r="800" spans="1:28" x14ac:dyDescent="0.2">
      <c r="A800" s="28">
        <f>+BaseV!C803</f>
        <v>0</v>
      </c>
      <c r="B800" s="28">
        <f>+BaseV!Q803</f>
        <v>0</v>
      </c>
      <c r="C800" s="21"/>
      <c r="D800" s="21"/>
      <c r="E800" s="28">
        <f>+BaseV!F803</f>
        <v>0</v>
      </c>
      <c r="F800" s="50">
        <f>+BaseV!G803</f>
        <v>0</v>
      </c>
      <c r="G800" s="28">
        <f>+BaseV!I803</f>
        <v>0</v>
      </c>
      <c r="H800" s="51">
        <f>+BaseV!O803</f>
        <v>0</v>
      </c>
      <c r="I800" s="156">
        <f>+BaseV!S803</f>
        <v>0</v>
      </c>
      <c r="J800" s="156">
        <f>+BaseV!T803</f>
        <v>0</v>
      </c>
      <c r="K800" s="36">
        <f t="shared" si="12"/>
        <v>0</v>
      </c>
      <c r="L800" s="51">
        <f>+BaseV!E803</f>
        <v>0</v>
      </c>
      <c r="M800" s="20"/>
      <c r="N800" s="20" t="s">
        <v>63</v>
      </c>
      <c r="O800" s="49">
        <v>900247589</v>
      </c>
      <c r="P800" s="22"/>
      <c r="Q800" s="23">
        <f>+BaseV!V803</f>
        <v>0</v>
      </c>
      <c r="R800" s="44" t="s">
        <v>64</v>
      </c>
      <c r="S800" s="25"/>
      <c r="T800" s="20" t="s">
        <v>63</v>
      </c>
      <c r="U800" s="26" t="s">
        <v>65</v>
      </c>
      <c r="V800" s="133">
        <f>+BaseV!K803</f>
        <v>0</v>
      </c>
      <c r="W800" s="31">
        <f>+BaseV!R803</f>
        <v>0</v>
      </c>
      <c r="X800" s="10">
        <v>1</v>
      </c>
      <c r="AB800" s="10">
        <f>+BaseV!P803</f>
        <v>0</v>
      </c>
    </row>
    <row r="801" spans="1:28" x14ac:dyDescent="0.2">
      <c r="A801" s="28">
        <f>+BaseV!C804</f>
        <v>0</v>
      </c>
      <c r="B801" s="28">
        <f>+BaseV!Q804</f>
        <v>0</v>
      </c>
      <c r="C801" s="21"/>
      <c r="D801" s="21"/>
      <c r="E801" s="28">
        <f>+BaseV!F804</f>
        <v>0</v>
      </c>
      <c r="F801" s="50">
        <f>+BaseV!G804</f>
        <v>0</v>
      </c>
      <c r="G801" s="28">
        <f>+BaseV!I804</f>
        <v>0</v>
      </c>
      <c r="H801" s="51">
        <f>+BaseV!O804</f>
        <v>0</v>
      </c>
      <c r="I801" s="156">
        <f>+BaseV!S804</f>
        <v>0</v>
      </c>
      <c r="J801" s="156">
        <f>+BaseV!T804</f>
        <v>0</v>
      </c>
      <c r="K801" s="36">
        <f t="shared" si="12"/>
        <v>0</v>
      </c>
      <c r="L801" s="51">
        <f>+BaseV!E804</f>
        <v>0</v>
      </c>
      <c r="M801" s="20"/>
      <c r="N801" s="20" t="s">
        <v>63</v>
      </c>
      <c r="O801" s="49">
        <v>900247589</v>
      </c>
      <c r="P801" s="22"/>
      <c r="Q801" s="23">
        <f>+BaseV!V804</f>
        <v>0</v>
      </c>
      <c r="R801" s="44" t="s">
        <v>64</v>
      </c>
      <c r="S801" s="25"/>
      <c r="T801" s="20" t="s">
        <v>63</v>
      </c>
      <c r="U801" s="26" t="s">
        <v>65</v>
      </c>
      <c r="V801" s="133">
        <f>+BaseV!K804</f>
        <v>0</v>
      </c>
      <c r="W801" s="31">
        <f>+BaseV!R804</f>
        <v>0</v>
      </c>
      <c r="X801" s="10">
        <v>1</v>
      </c>
      <c r="AB801" s="10">
        <f>+BaseV!P804</f>
        <v>0</v>
      </c>
    </row>
    <row r="802" spans="1:28" x14ac:dyDescent="0.2">
      <c r="A802" s="28">
        <f>+BaseV!C805</f>
        <v>0</v>
      </c>
      <c r="B802" s="28">
        <f>+BaseV!Q805</f>
        <v>0</v>
      </c>
      <c r="C802" s="21"/>
      <c r="D802" s="21"/>
      <c r="E802" s="28">
        <f>+BaseV!F805</f>
        <v>0</v>
      </c>
      <c r="F802" s="50">
        <f>+BaseV!G805</f>
        <v>0</v>
      </c>
      <c r="G802" s="28">
        <f>+BaseV!I805</f>
        <v>0</v>
      </c>
      <c r="H802" s="51">
        <f>+BaseV!O805</f>
        <v>0</v>
      </c>
      <c r="I802" s="156">
        <f>+BaseV!S805</f>
        <v>0</v>
      </c>
      <c r="J802" s="156">
        <f>+BaseV!T805</f>
        <v>0</v>
      </c>
      <c r="K802" s="36">
        <f t="shared" si="12"/>
        <v>0</v>
      </c>
      <c r="L802" s="51">
        <f>+BaseV!E805</f>
        <v>0</v>
      </c>
      <c r="M802" s="20"/>
      <c r="N802" s="20" t="s">
        <v>63</v>
      </c>
      <c r="O802" s="49">
        <v>900247589</v>
      </c>
      <c r="P802" s="22"/>
      <c r="Q802" s="23">
        <f>+BaseV!V805</f>
        <v>0</v>
      </c>
      <c r="R802" s="44" t="s">
        <v>64</v>
      </c>
      <c r="S802" s="25"/>
      <c r="T802" s="20" t="s">
        <v>63</v>
      </c>
      <c r="U802" s="26" t="s">
        <v>65</v>
      </c>
      <c r="V802" s="133">
        <f>+BaseV!K805</f>
        <v>0</v>
      </c>
      <c r="W802" s="31">
        <f>+BaseV!R805</f>
        <v>0</v>
      </c>
      <c r="X802" s="10">
        <v>1</v>
      </c>
      <c r="AB802" s="10">
        <f>+BaseV!P805</f>
        <v>0</v>
      </c>
    </row>
    <row r="803" spans="1:28" x14ac:dyDescent="0.2">
      <c r="A803" s="28">
        <f>+BaseV!C806</f>
        <v>0</v>
      </c>
      <c r="B803" s="28">
        <f>+BaseV!Q806</f>
        <v>0</v>
      </c>
      <c r="C803" s="21"/>
      <c r="D803" s="21"/>
      <c r="E803" s="28">
        <f>+BaseV!F806</f>
        <v>0</v>
      </c>
      <c r="F803" s="50">
        <f>+BaseV!G806</f>
        <v>0</v>
      </c>
      <c r="G803" s="28">
        <f>+BaseV!I806</f>
        <v>0</v>
      </c>
      <c r="H803" s="51">
        <f>+BaseV!O806</f>
        <v>0</v>
      </c>
      <c r="I803" s="156">
        <f>+BaseV!S806</f>
        <v>0</v>
      </c>
      <c r="J803" s="156">
        <f>+BaseV!T806</f>
        <v>0</v>
      </c>
      <c r="K803" s="36">
        <f t="shared" si="12"/>
        <v>0</v>
      </c>
      <c r="L803" s="51">
        <f>+BaseV!E806</f>
        <v>0</v>
      </c>
      <c r="M803" s="20"/>
      <c r="N803" s="20" t="s">
        <v>63</v>
      </c>
      <c r="O803" s="49">
        <v>900247589</v>
      </c>
      <c r="P803" s="22"/>
      <c r="Q803" s="23">
        <f>+BaseV!V806</f>
        <v>0</v>
      </c>
      <c r="R803" s="44" t="s">
        <v>64</v>
      </c>
      <c r="S803" s="25"/>
      <c r="T803" s="20" t="s">
        <v>63</v>
      </c>
      <c r="U803" s="26" t="s">
        <v>65</v>
      </c>
      <c r="V803" s="133">
        <f>+BaseV!K806</f>
        <v>0</v>
      </c>
      <c r="W803" s="31">
        <f>+BaseV!R806</f>
        <v>0</v>
      </c>
      <c r="X803" s="10">
        <v>1</v>
      </c>
      <c r="AB803" s="10">
        <f>+BaseV!P806</f>
        <v>0</v>
      </c>
    </row>
    <row r="804" spans="1:28" x14ac:dyDescent="0.2">
      <c r="A804" s="28">
        <f>+BaseV!C807</f>
        <v>0</v>
      </c>
      <c r="B804" s="28">
        <f>+BaseV!Q807</f>
        <v>0</v>
      </c>
      <c r="C804" s="21"/>
      <c r="D804" s="21"/>
      <c r="E804" s="28">
        <f>+BaseV!F807</f>
        <v>0</v>
      </c>
      <c r="F804" s="50">
        <f>+BaseV!G807</f>
        <v>0</v>
      </c>
      <c r="G804" s="28">
        <f>+BaseV!I807</f>
        <v>0</v>
      </c>
      <c r="H804" s="51">
        <f>+BaseV!O807</f>
        <v>0</v>
      </c>
      <c r="I804" s="156">
        <f>+BaseV!S807</f>
        <v>0</v>
      </c>
      <c r="J804" s="156">
        <f>+BaseV!T807</f>
        <v>0</v>
      </c>
      <c r="K804" s="36">
        <f t="shared" si="12"/>
        <v>0</v>
      </c>
      <c r="L804" s="51">
        <f>+BaseV!E807</f>
        <v>0</v>
      </c>
      <c r="M804" s="20"/>
      <c r="N804" s="20" t="s">
        <v>63</v>
      </c>
      <c r="O804" s="49">
        <v>900247589</v>
      </c>
      <c r="P804" s="22"/>
      <c r="Q804" s="23">
        <f>+BaseV!V807</f>
        <v>0</v>
      </c>
      <c r="R804" s="44" t="s">
        <v>64</v>
      </c>
      <c r="S804" s="25"/>
      <c r="T804" s="20" t="s">
        <v>63</v>
      </c>
      <c r="U804" s="26" t="s">
        <v>65</v>
      </c>
      <c r="V804" s="133">
        <f>+BaseV!K807</f>
        <v>0</v>
      </c>
      <c r="W804" s="31">
        <f>+BaseV!R807</f>
        <v>0</v>
      </c>
      <c r="X804" s="10">
        <v>1</v>
      </c>
      <c r="AB804" s="10">
        <f>+BaseV!P807</f>
        <v>0</v>
      </c>
    </row>
    <row r="805" spans="1:28" x14ac:dyDescent="0.2">
      <c r="A805" s="28">
        <f>+BaseV!C808</f>
        <v>0</v>
      </c>
      <c r="B805" s="28">
        <f>+BaseV!Q808</f>
        <v>0</v>
      </c>
      <c r="C805" s="21"/>
      <c r="D805" s="21"/>
      <c r="E805" s="28">
        <f>+BaseV!F808</f>
        <v>0</v>
      </c>
      <c r="F805" s="50">
        <f>+BaseV!G808</f>
        <v>0</v>
      </c>
      <c r="G805" s="28">
        <f>+BaseV!I808</f>
        <v>0</v>
      </c>
      <c r="H805" s="51">
        <f>+BaseV!O808</f>
        <v>0</v>
      </c>
      <c r="I805" s="156">
        <f>+BaseV!S808</f>
        <v>0</v>
      </c>
      <c r="J805" s="156">
        <f>+BaseV!T808</f>
        <v>0</v>
      </c>
      <c r="K805" s="36">
        <f t="shared" si="12"/>
        <v>0</v>
      </c>
      <c r="L805" s="51">
        <f>+BaseV!E808</f>
        <v>0</v>
      </c>
      <c r="M805" s="20"/>
      <c r="N805" s="20" t="s">
        <v>63</v>
      </c>
      <c r="O805" s="49">
        <v>900247589</v>
      </c>
      <c r="P805" s="22"/>
      <c r="Q805" s="23">
        <f>+BaseV!V808</f>
        <v>0</v>
      </c>
      <c r="R805" s="44" t="s">
        <v>64</v>
      </c>
      <c r="S805" s="25"/>
      <c r="T805" s="20" t="s">
        <v>63</v>
      </c>
      <c r="U805" s="26" t="s">
        <v>65</v>
      </c>
      <c r="V805" s="133">
        <f>+BaseV!K808</f>
        <v>0</v>
      </c>
      <c r="W805" s="31">
        <f>+BaseV!R808</f>
        <v>0</v>
      </c>
      <c r="X805" s="10">
        <v>1</v>
      </c>
      <c r="AB805" s="10">
        <f>+BaseV!P808</f>
        <v>0</v>
      </c>
    </row>
    <row r="806" spans="1:28" x14ac:dyDescent="0.2">
      <c r="A806" s="28">
        <f>+BaseV!C809</f>
        <v>0</v>
      </c>
      <c r="B806" s="28">
        <f>+BaseV!Q809</f>
        <v>0</v>
      </c>
      <c r="C806" s="21"/>
      <c r="D806" s="21"/>
      <c r="E806" s="28">
        <f>+BaseV!F809</f>
        <v>0</v>
      </c>
      <c r="F806" s="50">
        <f>+BaseV!G809</f>
        <v>0</v>
      </c>
      <c r="G806" s="28">
        <f>+BaseV!I809</f>
        <v>0</v>
      </c>
      <c r="H806" s="51">
        <f>+BaseV!O809</f>
        <v>0</v>
      </c>
      <c r="I806" s="156">
        <f>+BaseV!S809</f>
        <v>0</v>
      </c>
      <c r="J806" s="156">
        <f>+BaseV!T809</f>
        <v>0</v>
      </c>
      <c r="K806" s="36">
        <f t="shared" si="12"/>
        <v>0</v>
      </c>
      <c r="L806" s="51">
        <f>+BaseV!E809</f>
        <v>0</v>
      </c>
      <c r="M806" s="20"/>
      <c r="N806" s="20" t="s">
        <v>63</v>
      </c>
      <c r="O806" s="49">
        <v>900247589</v>
      </c>
      <c r="P806" s="22"/>
      <c r="Q806" s="23">
        <f>+BaseV!V809</f>
        <v>0</v>
      </c>
      <c r="R806" s="44" t="s">
        <v>64</v>
      </c>
      <c r="S806" s="25"/>
      <c r="T806" s="20" t="s">
        <v>63</v>
      </c>
      <c r="U806" s="26" t="s">
        <v>65</v>
      </c>
      <c r="V806" s="133">
        <f>+BaseV!K809</f>
        <v>0</v>
      </c>
      <c r="W806" s="31">
        <f>+BaseV!R809</f>
        <v>0</v>
      </c>
      <c r="X806" s="10">
        <v>1</v>
      </c>
      <c r="AB806" s="10">
        <f>+BaseV!P809</f>
        <v>0</v>
      </c>
    </row>
    <row r="807" spans="1:28" x14ac:dyDescent="0.2">
      <c r="A807" s="28">
        <f>+BaseV!C810</f>
        <v>0</v>
      </c>
      <c r="B807" s="28">
        <f>+BaseV!Q810</f>
        <v>0</v>
      </c>
      <c r="C807" s="21"/>
      <c r="D807" s="21"/>
      <c r="E807" s="28">
        <f>+BaseV!F810</f>
        <v>0</v>
      </c>
      <c r="F807" s="50">
        <f>+BaseV!G810</f>
        <v>0</v>
      </c>
      <c r="G807" s="28">
        <f>+BaseV!I810</f>
        <v>0</v>
      </c>
      <c r="H807" s="51">
        <f>+BaseV!O810</f>
        <v>0</v>
      </c>
      <c r="I807" s="156">
        <f>+BaseV!S810</f>
        <v>0</v>
      </c>
      <c r="J807" s="156">
        <f>+BaseV!T810</f>
        <v>0</v>
      </c>
      <c r="K807" s="36">
        <f t="shared" si="12"/>
        <v>0</v>
      </c>
      <c r="L807" s="51">
        <f>+BaseV!E810</f>
        <v>0</v>
      </c>
      <c r="M807" s="20"/>
      <c r="N807" s="20" t="s">
        <v>63</v>
      </c>
      <c r="O807" s="49">
        <v>900247589</v>
      </c>
      <c r="P807" s="22"/>
      <c r="Q807" s="23">
        <f>+BaseV!V810</f>
        <v>0</v>
      </c>
      <c r="R807" s="44" t="s">
        <v>64</v>
      </c>
      <c r="S807" s="25"/>
      <c r="T807" s="20" t="s">
        <v>63</v>
      </c>
      <c r="U807" s="26" t="s">
        <v>65</v>
      </c>
      <c r="V807" s="133">
        <f>+BaseV!K810</f>
        <v>0</v>
      </c>
      <c r="W807" s="31">
        <f>+BaseV!R810</f>
        <v>0</v>
      </c>
      <c r="X807" s="10">
        <v>1</v>
      </c>
      <c r="AB807" s="10">
        <f>+BaseV!P810</f>
        <v>0</v>
      </c>
    </row>
    <row r="808" spans="1:28" x14ac:dyDescent="0.2">
      <c r="A808" s="28">
        <f>+BaseV!C811</f>
        <v>0</v>
      </c>
      <c r="B808" s="28">
        <f>+BaseV!Q811</f>
        <v>0</v>
      </c>
      <c r="C808" s="21"/>
      <c r="D808" s="21"/>
      <c r="E808" s="28">
        <f>+BaseV!F811</f>
        <v>0</v>
      </c>
      <c r="F808" s="50">
        <f>+BaseV!G811</f>
        <v>0</v>
      </c>
      <c r="G808" s="28">
        <f>+BaseV!I811</f>
        <v>0</v>
      </c>
      <c r="H808" s="51">
        <f>+BaseV!O811</f>
        <v>0</v>
      </c>
      <c r="I808" s="156">
        <f>+BaseV!S811</f>
        <v>0</v>
      </c>
      <c r="J808" s="156">
        <f>+BaseV!T811</f>
        <v>0</v>
      </c>
      <c r="K808" s="36">
        <f t="shared" si="12"/>
        <v>0</v>
      </c>
      <c r="L808" s="51">
        <f>+BaseV!E811</f>
        <v>0</v>
      </c>
      <c r="M808" s="20"/>
      <c r="N808" s="20" t="s">
        <v>63</v>
      </c>
      <c r="O808" s="49">
        <v>900247589</v>
      </c>
      <c r="P808" s="22"/>
      <c r="Q808" s="23">
        <f>+BaseV!V811</f>
        <v>0</v>
      </c>
      <c r="R808" s="44" t="s">
        <v>64</v>
      </c>
      <c r="S808" s="25"/>
      <c r="T808" s="20" t="s">
        <v>63</v>
      </c>
      <c r="U808" s="26" t="s">
        <v>65</v>
      </c>
      <c r="V808" s="133">
        <f>+BaseV!K811</f>
        <v>0</v>
      </c>
      <c r="W808" s="31">
        <f>+BaseV!R811</f>
        <v>0</v>
      </c>
      <c r="X808" s="10">
        <v>1</v>
      </c>
      <c r="AB808" s="10">
        <f>+BaseV!P811</f>
        <v>0</v>
      </c>
    </row>
    <row r="809" spans="1:28" x14ac:dyDescent="0.2">
      <c r="A809" s="28">
        <f>+BaseV!C812</f>
        <v>0</v>
      </c>
      <c r="B809" s="28">
        <f>+BaseV!Q812</f>
        <v>0</v>
      </c>
      <c r="C809" s="21"/>
      <c r="D809" s="21"/>
      <c r="E809" s="28">
        <f>+BaseV!F812</f>
        <v>0</v>
      </c>
      <c r="F809" s="50">
        <f>+BaseV!G812</f>
        <v>0</v>
      </c>
      <c r="G809" s="28">
        <f>+BaseV!I812</f>
        <v>0</v>
      </c>
      <c r="H809" s="51">
        <f>+BaseV!O812</f>
        <v>0</v>
      </c>
      <c r="I809" s="156">
        <f>+BaseV!S812</f>
        <v>0</v>
      </c>
      <c r="J809" s="156">
        <f>+BaseV!T812</f>
        <v>0</v>
      </c>
      <c r="K809" s="36">
        <f t="shared" si="12"/>
        <v>0</v>
      </c>
      <c r="L809" s="51">
        <f>+BaseV!E812</f>
        <v>0</v>
      </c>
      <c r="M809" s="20"/>
      <c r="N809" s="20" t="s">
        <v>63</v>
      </c>
      <c r="O809" s="49">
        <v>900247589</v>
      </c>
      <c r="P809" s="22"/>
      <c r="Q809" s="23">
        <f>+BaseV!V812</f>
        <v>0</v>
      </c>
      <c r="R809" s="44" t="s">
        <v>64</v>
      </c>
      <c r="S809" s="25"/>
      <c r="T809" s="20" t="s">
        <v>63</v>
      </c>
      <c r="U809" s="26" t="s">
        <v>65</v>
      </c>
      <c r="V809" s="133">
        <f>+BaseV!K812</f>
        <v>0</v>
      </c>
      <c r="W809" s="31">
        <f>+BaseV!R812</f>
        <v>0</v>
      </c>
      <c r="X809" s="10">
        <v>1</v>
      </c>
      <c r="AB809" s="10">
        <f>+BaseV!P812</f>
        <v>0</v>
      </c>
    </row>
    <row r="810" spans="1:28" x14ac:dyDescent="0.2">
      <c r="A810" s="28">
        <f>+BaseV!C813</f>
        <v>0</v>
      </c>
      <c r="B810" s="28">
        <f>+BaseV!Q813</f>
        <v>0</v>
      </c>
      <c r="C810" s="21"/>
      <c r="D810" s="21"/>
      <c r="E810" s="28">
        <f>+BaseV!F813</f>
        <v>0</v>
      </c>
      <c r="F810" s="50">
        <f>+BaseV!G813</f>
        <v>0</v>
      </c>
      <c r="G810" s="28">
        <f>+BaseV!I813</f>
        <v>0</v>
      </c>
      <c r="H810" s="51">
        <f>+BaseV!O813</f>
        <v>0</v>
      </c>
      <c r="I810" s="156">
        <f>+BaseV!S813</f>
        <v>0</v>
      </c>
      <c r="J810" s="156">
        <f>+BaseV!T813</f>
        <v>0</v>
      </c>
      <c r="K810" s="36">
        <f t="shared" si="12"/>
        <v>0</v>
      </c>
      <c r="L810" s="51">
        <f>+BaseV!E813</f>
        <v>0</v>
      </c>
      <c r="M810" s="20"/>
      <c r="N810" s="20" t="s">
        <v>63</v>
      </c>
      <c r="O810" s="49">
        <v>900247589</v>
      </c>
      <c r="P810" s="22"/>
      <c r="Q810" s="23">
        <f>+BaseV!V813</f>
        <v>0</v>
      </c>
      <c r="R810" s="44" t="s">
        <v>64</v>
      </c>
      <c r="S810" s="25"/>
      <c r="T810" s="20" t="s">
        <v>63</v>
      </c>
      <c r="U810" s="26" t="s">
        <v>65</v>
      </c>
      <c r="V810" s="133">
        <f>+BaseV!K813</f>
        <v>0</v>
      </c>
      <c r="W810" s="31">
        <f>+BaseV!R813</f>
        <v>0</v>
      </c>
      <c r="X810" s="10">
        <v>1</v>
      </c>
      <c r="AB810" s="10">
        <f>+BaseV!P813</f>
        <v>0</v>
      </c>
    </row>
    <row r="811" spans="1:28" x14ac:dyDescent="0.2">
      <c r="A811" s="28">
        <f>+BaseV!C814</f>
        <v>0</v>
      </c>
      <c r="B811" s="28">
        <f>+BaseV!Q814</f>
        <v>0</v>
      </c>
      <c r="C811" s="21"/>
      <c r="D811" s="21"/>
      <c r="E811" s="28">
        <f>+BaseV!F814</f>
        <v>0</v>
      </c>
      <c r="F811" s="50">
        <f>+BaseV!G814</f>
        <v>0</v>
      </c>
      <c r="G811" s="28">
        <f>+BaseV!I814</f>
        <v>0</v>
      </c>
      <c r="H811" s="51">
        <f>+BaseV!O814</f>
        <v>0</v>
      </c>
      <c r="I811" s="156">
        <f>+BaseV!S814</f>
        <v>0</v>
      </c>
      <c r="J811" s="156">
        <f>+BaseV!T814</f>
        <v>0</v>
      </c>
      <c r="K811" s="36">
        <f t="shared" si="12"/>
        <v>0</v>
      </c>
      <c r="L811" s="51">
        <f>+BaseV!E814</f>
        <v>0</v>
      </c>
      <c r="M811" s="20"/>
      <c r="N811" s="20" t="s">
        <v>63</v>
      </c>
      <c r="O811" s="49">
        <v>900247589</v>
      </c>
      <c r="P811" s="22"/>
      <c r="Q811" s="23">
        <f>+BaseV!V814</f>
        <v>0</v>
      </c>
      <c r="R811" s="44" t="s">
        <v>64</v>
      </c>
      <c r="S811" s="25"/>
      <c r="T811" s="20" t="s">
        <v>63</v>
      </c>
      <c r="U811" s="26" t="s">
        <v>65</v>
      </c>
      <c r="V811" s="133">
        <f>+BaseV!K814</f>
        <v>0</v>
      </c>
      <c r="W811" s="31">
        <f>+BaseV!R814</f>
        <v>0</v>
      </c>
      <c r="X811" s="10">
        <v>1</v>
      </c>
      <c r="AB811" s="10">
        <f>+BaseV!P814</f>
        <v>0</v>
      </c>
    </row>
    <row r="812" spans="1:28" x14ac:dyDescent="0.2">
      <c r="A812" s="28">
        <f>+BaseV!C815</f>
        <v>0</v>
      </c>
      <c r="B812" s="28">
        <f>+BaseV!Q815</f>
        <v>0</v>
      </c>
      <c r="C812" s="21"/>
      <c r="D812" s="21"/>
      <c r="E812" s="28">
        <f>+BaseV!F815</f>
        <v>0</v>
      </c>
      <c r="F812" s="50">
        <f>+BaseV!G815</f>
        <v>0</v>
      </c>
      <c r="G812" s="28">
        <f>+BaseV!I815</f>
        <v>0</v>
      </c>
      <c r="H812" s="51">
        <f>+BaseV!O815</f>
        <v>0</v>
      </c>
      <c r="I812" s="156">
        <f>+BaseV!S815</f>
        <v>0</v>
      </c>
      <c r="J812" s="156">
        <f>+BaseV!T815</f>
        <v>0</v>
      </c>
      <c r="K812" s="36">
        <f t="shared" si="12"/>
        <v>0</v>
      </c>
      <c r="L812" s="51">
        <f>+BaseV!E815</f>
        <v>0</v>
      </c>
      <c r="M812" s="20"/>
      <c r="N812" s="20" t="s">
        <v>63</v>
      </c>
      <c r="O812" s="49">
        <v>900247589</v>
      </c>
      <c r="P812" s="22"/>
      <c r="Q812" s="23">
        <f>+BaseV!V815</f>
        <v>0</v>
      </c>
      <c r="R812" s="44" t="s">
        <v>64</v>
      </c>
      <c r="S812" s="25"/>
      <c r="T812" s="20" t="s">
        <v>63</v>
      </c>
      <c r="U812" s="26" t="s">
        <v>65</v>
      </c>
      <c r="V812" s="133">
        <f>+BaseV!K815</f>
        <v>0</v>
      </c>
      <c r="W812" s="31">
        <f>+BaseV!R815</f>
        <v>0</v>
      </c>
      <c r="X812" s="10">
        <v>1</v>
      </c>
      <c r="AB812" s="10">
        <f>+BaseV!P815</f>
        <v>0</v>
      </c>
    </row>
    <row r="813" spans="1:28" x14ac:dyDescent="0.2">
      <c r="A813" s="28">
        <f>+BaseV!C816</f>
        <v>0</v>
      </c>
      <c r="B813" s="28">
        <f>+BaseV!Q816</f>
        <v>0</v>
      </c>
      <c r="C813" s="21"/>
      <c r="D813" s="21"/>
      <c r="E813" s="28">
        <f>+BaseV!F816</f>
        <v>0</v>
      </c>
      <c r="F813" s="50">
        <f>+BaseV!G816</f>
        <v>0</v>
      </c>
      <c r="G813" s="28">
        <f>+BaseV!I816</f>
        <v>0</v>
      </c>
      <c r="H813" s="51">
        <f>+BaseV!O816</f>
        <v>0</v>
      </c>
      <c r="I813" s="156">
        <f>+BaseV!S816</f>
        <v>0</v>
      </c>
      <c r="J813" s="156">
        <f>+BaseV!T816</f>
        <v>0</v>
      </c>
      <c r="K813" s="36">
        <f t="shared" si="12"/>
        <v>0</v>
      </c>
      <c r="L813" s="51">
        <f>+BaseV!E816</f>
        <v>0</v>
      </c>
      <c r="M813" s="20"/>
      <c r="N813" s="20" t="s">
        <v>63</v>
      </c>
      <c r="O813" s="49">
        <v>900247589</v>
      </c>
      <c r="P813" s="22"/>
      <c r="Q813" s="23">
        <f>+BaseV!V816</f>
        <v>0</v>
      </c>
      <c r="R813" s="44" t="s">
        <v>64</v>
      </c>
      <c r="S813" s="25"/>
      <c r="T813" s="20" t="s">
        <v>63</v>
      </c>
      <c r="U813" s="26" t="s">
        <v>65</v>
      </c>
      <c r="V813" s="133">
        <f>+BaseV!K816</f>
        <v>0</v>
      </c>
      <c r="W813" s="31">
        <f>+BaseV!R816</f>
        <v>0</v>
      </c>
      <c r="X813" s="10">
        <v>1</v>
      </c>
      <c r="AB813" s="10">
        <f>+BaseV!P816</f>
        <v>0</v>
      </c>
    </row>
    <row r="814" spans="1:28" x14ac:dyDescent="0.2">
      <c r="A814" s="28">
        <f>+BaseV!C817</f>
        <v>0</v>
      </c>
      <c r="B814" s="28">
        <f>+BaseV!Q817</f>
        <v>0</v>
      </c>
      <c r="C814" s="21"/>
      <c r="D814" s="21"/>
      <c r="E814" s="28">
        <f>+BaseV!F817</f>
        <v>0</v>
      </c>
      <c r="F814" s="50">
        <f>+BaseV!G817</f>
        <v>0</v>
      </c>
      <c r="G814" s="28">
        <f>+BaseV!I817</f>
        <v>0</v>
      </c>
      <c r="H814" s="51">
        <f>+BaseV!O817</f>
        <v>0</v>
      </c>
      <c r="I814" s="156">
        <f>+BaseV!S817</f>
        <v>0</v>
      </c>
      <c r="J814" s="156">
        <f>+BaseV!T817</f>
        <v>0</v>
      </c>
      <c r="K814" s="36">
        <f t="shared" si="12"/>
        <v>0</v>
      </c>
      <c r="L814" s="51">
        <f>+BaseV!E817</f>
        <v>0</v>
      </c>
      <c r="M814" s="20"/>
      <c r="N814" s="20" t="s">
        <v>63</v>
      </c>
      <c r="O814" s="49">
        <v>900247589</v>
      </c>
      <c r="P814" s="22"/>
      <c r="Q814" s="23">
        <f>+BaseV!V817</f>
        <v>0</v>
      </c>
      <c r="R814" s="44" t="s">
        <v>64</v>
      </c>
      <c r="S814" s="25"/>
      <c r="T814" s="20" t="s">
        <v>63</v>
      </c>
      <c r="U814" s="26" t="s">
        <v>65</v>
      </c>
      <c r="V814" s="133">
        <f>+BaseV!K817</f>
        <v>0</v>
      </c>
      <c r="W814" s="31">
        <f>+BaseV!R817</f>
        <v>0</v>
      </c>
      <c r="X814" s="10">
        <v>1</v>
      </c>
      <c r="AB814" s="10">
        <f>+BaseV!P817</f>
        <v>0</v>
      </c>
    </row>
    <row r="815" spans="1:28" x14ac:dyDescent="0.2">
      <c r="A815" s="28">
        <f>+BaseV!C818</f>
        <v>0</v>
      </c>
      <c r="B815" s="28">
        <f>+BaseV!Q818</f>
        <v>0</v>
      </c>
      <c r="C815" s="21"/>
      <c r="D815" s="21"/>
      <c r="E815" s="28">
        <f>+BaseV!F818</f>
        <v>0</v>
      </c>
      <c r="F815" s="50">
        <f>+BaseV!G818</f>
        <v>0</v>
      </c>
      <c r="G815" s="28">
        <f>+BaseV!I818</f>
        <v>0</v>
      </c>
      <c r="H815" s="51">
        <f>+BaseV!O818</f>
        <v>0</v>
      </c>
      <c r="I815" s="156">
        <f>+BaseV!S818</f>
        <v>0</v>
      </c>
      <c r="J815" s="156">
        <f>+BaseV!T818</f>
        <v>0</v>
      </c>
      <c r="K815" s="36">
        <f t="shared" si="12"/>
        <v>0</v>
      </c>
      <c r="L815" s="51">
        <f>+BaseV!E818</f>
        <v>0</v>
      </c>
      <c r="M815" s="20"/>
      <c r="N815" s="20" t="s">
        <v>63</v>
      </c>
      <c r="O815" s="49">
        <v>900247589</v>
      </c>
      <c r="P815" s="22"/>
      <c r="Q815" s="23">
        <f>+BaseV!V818</f>
        <v>0</v>
      </c>
      <c r="R815" s="44" t="s">
        <v>64</v>
      </c>
      <c r="S815" s="25"/>
      <c r="T815" s="20" t="s">
        <v>63</v>
      </c>
      <c r="U815" s="26" t="s">
        <v>65</v>
      </c>
      <c r="V815" s="133">
        <f>+BaseV!K818</f>
        <v>0</v>
      </c>
      <c r="W815" s="31">
        <f>+BaseV!R818</f>
        <v>0</v>
      </c>
      <c r="X815" s="10">
        <v>1</v>
      </c>
      <c r="AB815" s="10">
        <f>+BaseV!P818</f>
        <v>0</v>
      </c>
    </row>
    <row r="816" spans="1:28" x14ac:dyDescent="0.2">
      <c r="A816" s="28">
        <f>+BaseV!C819</f>
        <v>0</v>
      </c>
      <c r="B816" s="28">
        <f>+BaseV!Q819</f>
        <v>0</v>
      </c>
      <c r="C816" s="21"/>
      <c r="D816" s="21"/>
      <c r="E816" s="28">
        <f>+BaseV!F819</f>
        <v>0</v>
      </c>
      <c r="F816" s="50">
        <f>+BaseV!G819</f>
        <v>0</v>
      </c>
      <c r="G816" s="28">
        <f>+BaseV!I819</f>
        <v>0</v>
      </c>
      <c r="H816" s="51">
        <f>+BaseV!O819</f>
        <v>0</v>
      </c>
      <c r="I816" s="156">
        <f>+BaseV!S819</f>
        <v>0</v>
      </c>
      <c r="J816" s="156">
        <f>+BaseV!T819</f>
        <v>0</v>
      </c>
      <c r="K816" s="36">
        <f t="shared" si="12"/>
        <v>0</v>
      </c>
      <c r="L816" s="51">
        <f>+BaseV!E819</f>
        <v>0</v>
      </c>
      <c r="M816" s="20"/>
      <c r="N816" s="20" t="s">
        <v>63</v>
      </c>
      <c r="O816" s="49">
        <v>900247589</v>
      </c>
      <c r="P816" s="22"/>
      <c r="Q816" s="23">
        <f>+BaseV!V819</f>
        <v>0</v>
      </c>
      <c r="R816" s="44" t="s">
        <v>64</v>
      </c>
      <c r="S816" s="25"/>
      <c r="T816" s="20" t="s">
        <v>63</v>
      </c>
      <c r="U816" s="26" t="s">
        <v>65</v>
      </c>
      <c r="V816" s="133">
        <f>+BaseV!K819</f>
        <v>0</v>
      </c>
      <c r="W816" s="31">
        <f>+BaseV!R819</f>
        <v>0</v>
      </c>
      <c r="X816" s="10">
        <v>1</v>
      </c>
      <c r="AB816" s="10">
        <f>+BaseV!P819</f>
        <v>0</v>
      </c>
    </row>
    <row r="817" spans="1:28" x14ac:dyDescent="0.2">
      <c r="A817" s="28">
        <f>+BaseV!C820</f>
        <v>0</v>
      </c>
      <c r="B817" s="28">
        <f>+BaseV!Q820</f>
        <v>0</v>
      </c>
      <c r="C817" s="21"/>
      <c r="D817" s="21"/>
      <c r="E817" s="28">
        <f>+BaseV!F820</f>
        <v>0</v>
      </c>
      <c r="F817" s="50">
        <f>+BaseV!G820</f>
        <v>0</v>
      </c>
      <c r="G817" s="28">
        <f>+BaseV!I820</f>
        <v>0</v>
      </c>
      <c r="H817" s="51">
        <f>+BaseV!O820</f>
        <v>0</v>
      </c>
      <c r="I817" s="156">
        <f>+BaseV!S820</f>
        <v>0</v>
      </c>
      <c r="J817" s="156">
        <f>+BaseV!T820</f>
        <v>0</v>
      </c>
      <c r="K817" s="36">
        <f t="shared" si="12"/>
        <v>0</v>
      </c>
      <c r="L817" s="51">
        <f>+BaseV!E820</f>
        <v>0</v>
      </c>
      <c r="M817" s="20"/>
      <c r="N817" s="20" t="s">
        <v>63</v>
      </c>
      <c r="O817" s="49">
        <v>900247589</v>
      </c>
      <c r="P817" s="22"/>
      <c r="Q817" s="23">
        <f>+BaseV!V820</f>
        <v>0</v>
      </c>
      <c r="R817" s="44" t="s">
        <v>64</v>
      </c>
      <c r="S817" s="25"/>
      <c r="T817" s="20" t="s">
        <v>63</v>
      </c>
      <c r="U817" s="26" t="s">
        <v>65</v>
      </c>
      <c r="V817" s="133">
        <f>+BaseV!K820</f>
        <v>0</v>
      </c>
      <c r="W817" s="31">
        <f>+BaseV!R820</f>
        <v>0</v>
      </c>
      <c r="X817" s="10">
        <v>1</v>
      </c>
      <c r="AB817" s="10">
        <f>+BaseV!P820</f>
        <v>0</v>
      </c>
    </row>
    <row r="818" spans="1:28" x14ac:dyDescent="0.2">
      <c r="A818" s="28">
        <f>+BaseV!C821</f>
        <v>0</v>
      </c>
      <c r="B818" s="28">
        <f>+BaseV!Q821</f>
        <v>0</v>
      </c>
      <c r="C818" s="21"/>
      <c r="D818" s="21"/>
      <c r="E818" s="28">
        <f>+BaseV!F821</f>
        <v>0</v>
      </c>
      <c r="F818" s="50">
        <f>+BaseV!G821</f>
        <v>0</v>
      </c>
      <c r="G818" s="28">
        <f>+BaseV!I821</f>
        <v>0</v>
      </c>
      <c r="H818" s="51">
        <f>+BaseV!O821</f>
        <v>0</v>
      </c>
      <c r="I818" s="156">
        <f>+BaseV!S821</f>
        <v>0</v>
      </c>
      <c r="J818" s="156">
        <f>+BaseV!T821</f>
        <v>0</v>
      </c>
      <c r="K818" s="36">
        <f t="shared" si="12"/>
        <v>0</v>
      </c>
      <c r="L818" s="51">
        <f>+BaseV!E821</f>
        <v>0</v>
      </c>
      <c r="M818" s="20"/>
      <c r="N818" s="20" t="s">
        <v>63</v>
      </c>
      <c r="O818" s="49">
        <v>900247589</v>
      </c>
      <c r="P818" s="22"/>
      <c r="Q818" s="23">
        <f>+BaseV!V821</f>
        <v>0</v>
      </c>
      <c r="R818" s="44" t="s">
        <v>64</v>
      </c>
      <c r="S818" s="25"/>
      <c r="T818" s="20" t="s">
        <v>63</v>
      </c>
      <c r="U818" s="26" t="s">
        <v>65</v>
      </c>
      <c r="V818" s="133">
        <f>+BaseV!K821</f>
        <v>0</v>
      </c>
      <c r="W818" s="31">
        <f>+BaseV!R821</f>
        <v>0</v>
      </c>
      <c r="X818" s="10">
        <v>1</v>
      </c>
      <c r="AB818" s="10">
        <f>+BaseV!P821</f>
        <v>0</v>
      </c>
    </row>
    <row r="819" spans="1:28" x14ac:dyDescent="0.2">
      <c r="A819" s="28">
        <f>+BaseV!C822</f>
        <v>0</v>
      </c>
      <c r="B819" s="28">
        <f>+BaseV!Q822</f>
        <v>0</v>
      </c>
      <c r="C819" s="21"/>
      <c r="D819" s="21"/>
      <c r="E819" s="28">
        <f>+BaseV!F822</f>
        <v>0</v>
      </c>
      <c r="F819" s="50">
        <f>+BaseV!G822</f>
        <v>0</v>
      </c>
      <c r="G819" s="28">
        <f>+BaseV!I822</f>
        <v>0</v>
      </c>
      <c r="H819" s="51">
        <f>+BaseV!O822</f>
        <v>0</v>
      </c>
      <c r="I819" s="156">
        <f>+BaseV!S822</f>
        <v>0</v>
      </c>
      <c r="J819" s="156">
        <f>+BaseV!T822</f>
        <v>0</v>
      </c>
      <c r="K819" s="36">
        <f t="shared" si="12"/>
        <v>0</v>
      </c>
      <c r="L819" s="51">
        <f>+BaseV!E822</f>
        <v>0</v>
      </c>
      <c r="M819" s="20"/>
      <c r="N819" s="20" t="s">
        <v>63</v>
      </c>
      <c r="O819" s="49">
        <v>900247589</v>
      </c>
      <c r="P819" s="22"/>
      <c r="Q819" s="23">
        <f>+BaseV!V822</f>
        <v>0</v>
      </c>
      <c r="R819" s="44" t="s">
        <v>64</v>
      </c>
      <c r="S819" s="25"/>
      <c r="T819" s="20" t="s">
        <v>63</v>
      </c>
      <c r="U819" s="26" t="s">
        <v>65</v>
      </c>
      <c r="V819" s="133">
        <f>+BaseV!K822</f>
        <v>0</v>
      </c>
      <c r="W819" s="31">
        <f>+BaseV!R822</f>
        <v>0</v>
      </c>
      <c r="X819" s="10">
        <v>1</v>
      </c>
      <c r="AB819" s="10">
        <f>+BaseV!P822</f>
        <v>0</v>
      </c>
    </row>
    <row r="820" spans="1:28" x14ac:dyDescent="0.2">
      <c r="A820" s="28">
        <f>+BaseV!C823</f>
        <v>0</v>
      </c>
      <c r="B820" s="28">
        <f>+BaseV!Q823</f>
        <v>0</v>
      </c>
      <c r="C820" s="21"/>
      <c r="D820" s="21"/>
      <c r="E820" s="28">
        <f>+BaseV!F823</f>
        <v>0</v>
      </c>
      <c r="F820" s="50">
        <f>+BaseV!G823</f>
        <v>0</v>
      </c>
      <c r="G820" s="28">
        <f>+BaseV!I823</f>
        <v>0</v>
      </c>
      <c r="H820" s="51">
        <f>+BaseV!O823</f>
        <v>0</v>
      </c>
      <c r="I820" s="156">
        <f>+BaseV!S823</f>
        <v>0</v>
      </c>
      <c r="J820" s="156">
        <f>+BaseV!T823</f>
        <v>0</v>
      </c>
      <c r="K820" s="36">
        <f t="shared" si="12"/>
        <v>0</v>
      </c>
      <c r="L820" s="51">
        <f>+BaseV!E823</f>
        <v>0</v>
      </c>
      <c r="M820" s="20"/>
      <c r="N820" s="20" t="s">
        <v>63</v>
      </c>
      <c r="O820" s="49">
        <v>900247589</v>
      </c>
      <c r="P820" s="22"/>
      <c r="Q820" s="23">
        <f>+BaseV!V823</f>
        <v>0</v>
      </c>
      <c r="R820" s="44" t="s">
        <v>64</v>
      </c>
      <c r="S820" s="25"/>
      <c r="T820" s="20" t="s">
        <v>63</v>
      </c>
      <c r="U820" s="26" t="s">
        <v>65</v>
      </c>
      <c r="V820" s="133">
        <f>+BaseV!K823</f>
        <v>0</v>
      </c>
      <c r="W820" s="31">
        <f>+BaseV!R823</f>
        <v>0</v>
      </c>
      <c r="X820" s="10">
        <v>1</v>
      </c>
      <c r="AB820" s="10">
        <f>+BaseV!P823</f>
        <v>0</v>
      </c>
    </row>
    <row r="821" spans="1:28" x14ac:dyDescent="0.2">
      <c r="A821" s="28">
        <f>+BaseV!C824</f>
        <v>0</v>
      </c>
      <c r="B821" s="28">
        <f>+BaseV!Q824</f>
        <v>0</v>
      </c>
      <c r="C821" s="21"/>
      <c r="D821" s="21"/>
      <c r="E821" s="28">
        <f>+BaseV!F824</f>
        <v>0</v>
      </c>
      <c r="F821" s="50">
        <f>+BaseV!G824</f>
        <v>0</v>
      </c>
      <c r="G821" s="28">
        <f>+BaseV!I824</f>
        <v>0</v>
      </c>
      <c r="H821" s="51">
        <f>+BaseV!O824</f>
        <v>0</v>
      </c>
      <c r="I821" s="156">
        <f>+BaseV!S824</f>
        <v>0</v>
      </c>
      <c r="J821" s="156">
        <f>+BaseV!T824</f>
        <v>0</v>
      </c>
      <c r="K821" s="36">
        <f t="shared" si="12"/>
        <v>0</v>
      </c>
      <c r="L821" s="51">
        <f>+BaseV!E824</f>
        <v>0</v>
      </c>
      <c r="M821" s="20"/>
      <c r="N821" s="20" t="s">
        <v>63</v>
      </c>
      <c r="O821" s="49">
        <v>900247589</v>
      </c>
      <c r="P821" s="22"/>
      <c r="Q821" s="23">
        <f>+BaseV!V824</f>
        <v>0</v>
      </c>
      <c r="R821" s="44" t="s">
        <v>64</v>
      </c>
      <c r="S821" s="25"/>
      <c r="T821" s="20" t="s">
        <v>63</v>
      </c>
      <c r="U821" s="26" t="s">
        <v>65</v>
      </c>
      <c r="V821" s="133">
        <f>+BaseV!K824</f>
        <v>0</v>
      </c>
      <c r="W821" s="31">
        <f>+BaseV!R824</f>
        <v>0</v>
      </c>
      <c r="X821" s="10">
        <v>1</v>
      </c>
      <c r="AB821" s="10">
        <f>+BaseV!P824</f>
        <v>0</v>
      </c>
    </row>
    <row r="822" spans="1:28" x14ac:dyDescent="0.2">
      <c r="A822" s="28">
        <f>+BaseV!C825</f>
        <v>0</v>
      </c>
      <c r="B822" s="28">
        <f>+BaseV!Q825</f>
        <v>0</v>
      </c>
      <c r="C822" s="21"/>
      <c r="D822" s="21"/>
      <c r="E822" s="28">
        <f>+BaseV!F825</f>
        <v>0</v>
      </c>
      <c r="F822" s="50">
        <f>+BaseV!G825</f>
        <v>0</v>
      </c>
      <c r="G822" s="28">
        <f>+BaseV!I825</f>
        <v>0</v>
      </c>
      <c r="H822" s="51">
        <f>+BaseV!O825</f>
        <v>0</v>
      </c>
      <c r="I822" s="156">
        <f>+BaseV!S825</f>
        <v>0</v>
      </c>
      <c r="J822" s="156">
        <f>+BaseV!T825</f>
        <v>0</v>
      </c>
      <c r="K822" s="36">
        <f t="shared" si="12"/>
        <v>0</v>
      </c>
      <c r="L822" s="51">
        <f>+BaseV!E825</f>
        <v>0</v>
      </c>
      <c r="M822" s="20"/>
      <c r="N822" s="20" t="s">
        <v>63</v>
      </c>
      <c r="O822" s="49">
        <v>900247589</v>
      </c>
      <c r="P822" s="22"/>
      <c r="Q822" s="23">
        <f>+BaseV!V825</f>
        <v>0</v>
      </c>
      <c r="R822" s="44" t="s">
        <v>64</v>
      </c>
      <c r="S822" s="25"/>
      <c r="T822" s="20" t="s">
        <v>63</v>
      </c>
      <c r="U822" s="26" t="s">
        <v>65</v>
      </c>
      <c r="V822" s="133">
        <f>+BaseV!K825</f>
        <v>0</v>
      </c>
      <c r="W822" s="31">
        <f>+BaseV!R825</f>
        <v>0</v>
      </c>
      <c r="X822" s="10">
        <v>1</v>
      </c>
      <c r="AB822" s="10">
        <f>+BaseV!P825</f>
        <v>0</v>
      </c>
    </row>
    <row r="823" spans="1:28" x14ac:dyDescent="0.2">
      <c r="A823" s="28">
        <f>+BaseV!C826</f>
        <v>0</v>
      </c>
      <c r="B823" s="28">
        <f>+BaseV!Q826</f>
        <v>0</v>
      </c>
      <c r="C823" s="21"/>
      <c r="D823" s="21"/>
      <c r="E823" s="28">
        <f>+BaseV!F826</f>
        <v>0</v>
      </c>
      <c r="F823" s="50">
        <f>+BaseV!G826</f>
        <v>0</v>
      </c>
      <c r="G823" s="28">
        <f>+BaseV!I826</f>
        <v>0</v>
      </c>
      <c r="H823" s="51">
        <f>+BaseV!O826</f>
        <v>0</v>
      </c>
      <c r="I823" s="156">
        <f>+BaseV!S826</f>
        <v>0</v>
      </c>
      <c r="J823" s="156">
        <f>+BaseV!T826</f>
        <v>0</v>
      </c>
      <c r="K823" s="36">
        <f t="shared" si="12"/>
        <v>0</v>
      </c>
      <c r="L823" s="51">
        <f>+BaseV!E826</f>
        <v>0</v>
      </c>
      <c r="M823" s="20"/>
      <c r="N823" s="20" t="s">
        <v>63</v>
      </c>
      <c r="O823" s="49">
        <v>900247589</v>
      </c>
      <c r="P823" s="22"/>
      <c r="Q823" s="23">
        <f>+BaseV!V826</f>
        <v>0</v>
      </c>
      <c r="R823" s="44" t="s">
        <v>64</v>
      </c>
      <c r="S823" s="25"/>
      <c r="T823" s="20" t="s">
        <v>63</v>
      </c>
      <c r="U823" s="26" t="s">
        <v>65</v>
      </c>
      <c r="V823" s="133">
        <f>+BaseV!K826</f>
        <v>0</v>
      </c>
      <c r="W823" s="31">
        <f>+BaseV!R826</f>
        <v>0</v>
      </c>
      <c r="X823" s="10">
        <v>1</v>
      </c>
      <c r="AB823" s="10">
        <f>+BaseV!P826</f>
        <v>0</v>
      </c>
    </row>
    <row r="824" spans="1:28" x14ac:dyDescent="0.2">
      <c r="A824" s="28">
        <f>+BaseV!C827</f>
        <v>0</v>
      </c>
      <c r="B824" s="28">
        <f>+BaseV!Q827</f>
        <v>0</v>
      </c>
      <c r="C824" s="21"/>
      <c r="D824" s="21"/>
      <c r="E824" s="28">
        <f>+BaseV!F827</f>
        <v>0</v>
      </c>
      <c r="F824" s="50">
        <f>+BaseV!G827</f>
        <v>0</v>
      </c>
      <c r="G824" s="28">
        <f>+BaseV!I827</f>
        <v>0</v>
      </c>
      <c r="H824" s="51">
        <f>+BaseV!O827</f>
        <v>0</v>
      </c>
      <c r="I824" s="156">
        <f>+BaseV!S827</f>
        <v>0</v>
      </c>
      <c r="J824" s="156">
        <f>+BaseV!T827</f>
        <v>0</v>
      </c>
      <c r="K824" s="36">
        <f t="shared" si="12"/>
        <v>0</v>
      </c>
      <c r="L824" s="51">
        <f>+BaseV!E827</f>
        <v>0</v>
      </c>
      <c r="M824" s="20"/>
      <c r="N824" s="20" t="s">
        <v>63</v>
      </c>
      <c r="O824" s="49">
        <v>900247589</v>
      </c>
      <c r="P824" s="22"/>
      <c r="Q824" s="23">
        <f>+BaseV!V827</f>
        <v>0</v>
      </c>
      <c r="R824" s="44" t="s">
        <v>64</v>
      </c>
      <c r="S824" s="25"/>
      <c r="T824" s="20" t="s">
        <v>63</v>
      </c>
      <c r="U824" s="26" t="s">
        <v>65</v>
      </c>
      <c r="V824" s="133">
        <f>+BaseV!K827</f>
        <v>0</v>
      </c>
      <c r="W824" s="31">
        <f>+BaseV!R827</f>
        <v>0</v>
      </c>
      <c r="X824" s="10">
        <v>1</v>
      </c>
      <c r="AB824" s="10">
        <f>+BaseV!P827</f>
        <v>0</v>
      </c>
    </row>
    <row r="825" spans="1:28" x14ac:dyDescent="0.2">
      <c r="A825" s="28">
        <f>+BaseV!C828</f>
        <v>0</v>
      </c>
      <c r="B825" s="28">
        <f>+BaseV!Q828</f>
        <v>0</v>
      </c>
      <c r="C825" s="21"/>
      <c r="D825" s="21"/>
      <c r="E825" s="28">
        <f>+BaseV!F828</f>
        <v>0</v>
      </c>
      <c r="F825" s="50">
        <f>+BaseV!G828</f>
        <v>0</v>
      </c>
      <c r="G825" s="28">
        <f>+BaseV!I828</f>
        <v>0</v>
      </c>
      <c r="H825" s="51">
        <f>+BaseV!O828</f>
        <v>0</v>
      </c>
      <c r="I825" s="156">
        <f>+BaseV!S828</f>
        <v>0</v>
      </c>
      <c r="J825" s="156">
        <f>+BaseV!T828</f>
        <v>0</v>
      </c>
      <c r="K825" s="36">
        <f t="shared" si="12"/>
        <v>0</v>
      </c>
      <c r="L825" s="51">
        <f>+BaseV!E828</f>
        <v>0</v>
      </c>
      <c r="M825" s="20"/>
      <c r="N825" s="20" t="s">
        <v>63</v>
      </c>
      <c r="O825" s="49">
        <v>900247589</v>
      </c>
      <c r="P825" s="22"/>
      <c r="Q825" s="23">
        <f>+BaseV!V828</f>
        <v>0</v>
      </c>
      <c r="R825" s="44" t="s">
        <v>64</v>
      </c>
      <c r="S825" s="25"/>
      <c r="T825" s="20" t="s">
        <v>63</v>
      </c>
      <c r="U825" s="26" t="s">
        <v>65</v>
      </c>
      <c r="V825" s="133">
        <f>+BaseV!K828</f>
        <v>0</v>
      </c>
      <c r="W825" s="31">
        <f>+BaseV!R828</f>
        <v>0</v>
      </c>
      <c r="X825" s="10">
        <v>1</v>
      </c>
      <c r="AB825" s="10">
        <f>+BaseV!P828</f>
        <v>0</v>
      </c>
    </row>
    <row r="826" spans="1:28" x14ac:dyDescent="0.2">
      <c r="A826" s="28">
        <f>+BaseV!C829</f>
        <v>0</v>
      </c>
      <c r="B826" s="28">
        <f>+BaseV!Q829</f>
        <v>0</v>
      </c>
      <c r="C826" s="21"/>
      <c r="D826" s="21"/>
      <c r="E826" s="28">
        <f>+BaseV!F829</f>
        <v>0</v>
      </c>
      <c r="F826" s="50">
        <f>+BaseV!G829</f>
        <v>0</v>
      </c>
      <c r="G826" s="28">
        <f>+BaseV!I829</f>
        <v>0</v>
      </c>
      <c r="H826" s="51">
        <f>+BaseV!O829</f>
        <v>0</v>
      </c>
      <c r="I826" s="156">
        <f>+BaseV!S829</f>
        <v>0</v>
      </c>
      <c r="J826" s="156">
        <f>+BaseV!T829</f>
        <v>0</v>
      </c>
      <c r="K826" s="36">
        <f t="shared" si="12"/>
        <v>0</v>
      </c>
      <c r="L826" s="51">
        <f>+BaseV!E829</f>
        <v>0</v>
      </c>
      <c r="M826" s="20"/>
      <c r="N826" s="20" t="s">
        <v>63</v>
      </c>
      <c r="O826" s="49">
        <v>900247589</v>
      </c>
      <c r="P826" s="22"/>
      <c r="Q826" s="23">
        <f>+BaseV!V829</f>
        <v>0</v>
      </c>
      <c r="R826" s="44" t="s">
        <v>64</v>
      </c>
      <c r="S826" s="25"/>
      <c r="T826" s="20" t="s">
        <v>63</v>
      </c>
      <c r="U826" s="26" t="s">
        <v>65</v>
      </c>
      <c r="V826" s="133">
        <f>+BaseV!K829</f>
        <v>0</v>
      </c>
      <c r="W826" s="31">
        <f>+BaseV!R829</f>
        <v>0</v>
      </c>
      <c r="X826" s="10">
        <v>1</v>
      </c>
      <c r="AB826" s="10">
        <f>+BaseV!P829</f>
        <v>0</v>
      </c>
    </row>
    <row r="827" spans="1:28" x14ac:dyDescent="0.2">
      <c r="A827" s="28">
        <f>+BaseV!C830</f>
        <v>0</v>
      </c>
      <c r="B827" s="28">
        <f>+BaseV!Q830</f>
        <v>0</v>
      </c>
      <c r="C827" s="21"/>
      <c r="D827" s="21"/>
      <c r="E827" s="28">
        <f>+BaseV!F830</f>
        <v>0</v>
      </c>
      <c r="F827" s="50">
        <f>+BaseV!G830</f>
        <v>0</v>
      </c>
      <c r="G827" s="28">
        <f>+BaseV!I830</f>
        <v>0</v>
      </c>
      <c r="H827" s="51">
        <f>+BaseV!O830</f>
        <v>0</v>
      </c>
      <c r="I827" s="156">
        <f>+BaseV!S830</f>
        <v>0</v>
      </c>
      <c r="J827" s="156">
        <f>+BaseV!T830</f>
        <v>0</v>
      </c>
      <c r="K827" s="36">
        <f t="shared" si="12"/>
        <v>0</v>
      </c>
      <c r="L827" s="51">
        <f>+BaseV!E830</f>
        <v>0</v>
      </c>
      <c r="M827" s="20"/>
      <c r="N827" s="20" t="s">
        <v>63</v>
      </c>
      <c r="O827" s="49">
        <v>900247589</v>
      </c>
      <c r="P827" s="22"/>
      <c r="Q827" s="23">
        <f>+BaseV!V830</f>
        <v>0</v>
      </c>
      <c r="R827" s="44" t="s">
        <v>64</v>
      </c>
      <c r="S827" s="25"/>
      <c r="T827" s="20" t="s">
        <v>63</v>
      </c>
      <c r="U827" s="26" t="s">
        <v>65</v>
      </c>
      <c r="V827" s="133">
        <f>+BaseV!K830</f>
        <v>0</v>
      </c>
      <c r="W827" s="31">
        <f>+BaseV!R830</f>
        <v>0</v>
      </c>
      <c r="X827" s="10">
        <v>1</v>
      </c>
      <c r="AB827" s="10">
        <f>+BaseV!P830</f>
        <v>0</v>
      </c>
    </row>
    <row r="828" spans="1:28" x14ac:dyDescent="0.2">
      <c r="A828" s="28">
        <f>+BaseV!C831</f>
        <v>0</v>
      </c>
      <c r="B828" s="28">
        <f>+BaseV!Q831</f>
        <v>0</v>
      </c>
      <c r="C828" s="21"/>
      <c r="D828" s="21"/>
      <c r="E828" s="28">
        <f>+BaseV!F831</f>
        <v>0</v>
      </c>
      <c r="F828" s="50">
        <f>+BaseV!G831</f>
        <v>0</v>
      </c>
      <c r="G828" s="28">
        <f>+BaseV!I831</f>
        <v>0</v>
      </c>
      <c r="H828" s="51">
        <f>+BaseV!O831</f>
        <v>0</v>
      </c>
      <c r="I828" s="156">
        <f>+BaseV!S831</f>
        <v>0</v>
      </c>
      <c r="J828" s="156">
        <f>+BaseV!T831</f>
        <v>0</v>
      </c>
      <c r="K828" s="36">
        <f t="shared" si="12"/>
        <v>0</v>
      </c>
      <c r="L828" s="51">
        <f>+BaseV!E831</f>
        <v>0</v>
      </c>
      <c r="M828" s="20"/>
      <c r="N828" s="20" t="s">
        <v>63</v>
      </c>
      <c r="O828" s="49">
        <v>900247589</v>
      </c>
      <c r="P828" s="22"/>
      <c r="Q828" s="23">
        <f>+BaseV!V831</f>
        <v>0</v>
      </c>
      <c r="R828" s="44" t="s">
        <v>64</v>
      </c>
      <c r="S828" s="25"/>
      <c r="T828" s="20" t="s">
        <v>63</v>
      </c>
      <c r="U828" s="26" t="s">
        <v>65</v>
      </c>
      <c r="V828" s="133">
        <f>+BaseV!K831</f>
        <v>0</v>
      </c>
      <c r="W828" s="31">
        <f>+BaseV!R831</f>
        <v>0</v>
      </c>
      <c r="X828" s="10">
        <v>1</v>
      </c>
      <c r="AB828" s="10">
        <f>+BaseV!P831</f>
        <v>0</v>
      </c>
    </row>
    <row r="829" spans="1:28" x14ac:dyDescent="0.2">
      <c r="A829" s="28">
        <f>+BaseV!C832</f>
        <v>0</v>
      </c>
      <c r="B829" s="28">
        <f>+BaseV!Q832</f>
        <v>0</v>
      </c>
      <c r="C829" s="21"/>
      <c r="D829" s="21"/>
      <c r="E829" s="28">
        <f>+BaseV!F832</f>
        <v>0</v>
      </c>
      <c r="F829" s="50">
        <f>+BaseV!G832</f>
        <v>0</v>
      </c>
      <c r="G829" s="28">
        <f>+BaseV!I832</f>
        <v>0</v>
      </c>
      <c r="H829" s="51">
        <f>+BaseV!O832</f>
        <v>0</v>
      </c>
      <c r="I829" s="156">
        <f>+BaseV!S832</f>
        <v>0</v>
      </c>
      <c r="J829" s="156">
        <f>+BaseV!T832</f>
        <v>0</v>
      </c>
      <c r="K829" s="36">
        <f t="shared" si="12"/>
        <v>0</v>
      </c>
      <c r="L829" s="51">
        <f>+BaseV!E832</f>
        <v>0</v>
      </c>
      <c r="M829" s="20"/>
      <c r="N829" s="20" t="s">
        <v>63</v>
      </c>
      <c r="O829" s="49">
        <v>900247589</v>
      </c>
      <c r="P829" s="22"/>
      <c r="Q829" s="23">
        <f>+BaseV!V832</f>
        <v>0</v>
      </c>
      <c r="R829" s="44" t="s">
        <v>64</v>
      </c>
      <c r="S829" s="25"/>
      <c r="T829" s="20" t="s">
        <v>63</v>
      </c>
      <c r="U829" s="26" t="s">
        <v>65</v>
      </c>
      <c r="V829" s="133">
        <f>+BaseV!K832</f>
        <v>0</v>
      </c>
      <c r="W829" s="31">
        <f>+BaseV!R832</f>
        <v>0</v>
      </c>
      <c r="X829" s="10">
        <v>1</v>
      </c>
      <c r="AB829" s="10">
        <f>+BaseV!P832</f>
        <v>0</v>
      </c>
    </row>
    <row r="830" spans="1:28" x14ac:dyDescent="0.2">
      <c r="A830" s="28">
        <f>+BaseV!C833</f>
        <v>0</v>
      </c>
      <c r="B830" s="28">
        <f>+BaseV!Q833</f>
        <v>0</v>
      </c>
      <c r="C830" s="21"/>
      <c r="D830" s="21"/>
      <c r="E830" s="28">
        <f>+BaseV!F833</f>
        <v>0</v>
      </c>
      <c r="F830" s="50">
        <f>+BaseV!G833</f>
        <v>0</v>
      </c>
      <c r="G830" s="28">
        <f>+BaseV!I833</f>
        <v>0</v>
      </c>
      <c r="H830" s="51">
        <f>+BaseV!O833</f>
        <v>0</v>
      </c>
      <c r="I830" s="156">
        <f>+BaseV!S833</f>
        <v>0</v>
      </c>
      <c r="J830" s="156">
        <f>+BaseV!T833</f>
        <v>0</v>
      </c>
      <c r="K830" s="36">
        <f t="shared" si="12"/>
        <v>0</v>
      </c>
      <c r="L830" s="51">
        <f>+BaseV!E833</f>
        <v>0</v>
      </c>
      <c r="M830" s="20"/>
      <c r="N830" s="20" t="s">
        <v>63</v>
      </c>
      <c r="O830" s="49">
        <v>900247589</v>
      </c>
      <c r="P830" s="22"/>
      <c r="Q830" s="23">
        <f>+BaseV!V833</f>
        <v>0</v>
      </c>
      <c r="R830" s="44" t="s">
        <v>64</v>
      </c>
      <c r="S830" s="25"/>
      <c r="T830" s="20" t="s">
        <v>63</v>
      </c>
      <c r="U830" s="26" t="s">
        <v>65</v>
      </c>
      <c r="V830" s="133">
        <f>+BaseV!K833</f>
        <v>0</v>
      </c>
      <c r="W830" s="31">
        <f>+BaseV!R833</f>
        <v>0</v>
      </c>
      <c r="X830" s="10">
        <v>1</v>
      </c>
      <c r="AB830" s="10">
        <f>+BaseV!P833</f>
        <v>0</v>
      </c>
    </row>
    <row r="831" spans="1:28" x14ac:dyDescent="0.2">
      <c r="A831" s="28">
        <f>+BaseV!C834</f>
        <v>0</v>
      </c>
      <c r="B831" s="28">
        <f>+BaseV!Q834</f>
        <v>0</v>
      </c>
      <c r="C831" s="21"/>
      <c r="D831" s="21"/>
      <c r="E831" s="28">
        <f>+BaseV!F834</f>
        <v>0</v>
      </c>
      <c r="F831" s="50">
        <f>+BaseV!G834</f>
        <v>0</v>
      </c>
      <c r="G831" s="28">
        <f>+BaseV!I834</f>
        <v>0</v>
      </c>
      <c r="H831" s="51">
        <f>+BaseV!O834</f>
        <v>0</v>
      </c>
      <c r="I831" s="156">
        <f>+BaseV!S834</f>
        <v>0</v>
      </c>
      <c r="J831" s="156">
        <f>+BaseV!T834</f>
        <v>0</v>
      </c>
      <c r="K831" s="36">
        <f t="shared" si="12"/>
        <v>0</v>
      </c>
      <c r="L831" s="51">
        <f>+BaseV!E834</f>
        <v>0</v>
      </c>
      <c r="M831" s="20"/>
      <c r="N831" s="20" t="s">
        <v>63</v>
      </c>
      <c r="O831" s="49">
        <v>900247589</v>
      </c>
      <c r="P831" s="22"/>
      <c r="Q831" s="23">
        <f>+BaseV!V834</f>
        <v>0</v>
      </c>
      <c r="R831" s="44" t="s">
        <v>64</v>
      </c>
      <c r="S831" s="25"/>
      <c r="T831" s="20" t="s">
        <v>63</v>
      </c>
      <c r="U831" s="26" t="s">
        <v>65</v>
      </c>
      <c r="V831" s="133">
        <f>+BaseV!K834</f>
        <v>0</v>
      </c>
      <c r="W831" s="31">
        <f>+BaseV!R834</f>
        <v>0</v>
      </c>
      <c r="X831" s="10">
        <v>1</v>
      </c>
      <c r="AB831" s="10">
        <f>+BaseV!P834</f>
        <v>0</v>
      </c>
    </row>
    <row r="832" spans="1:28" x14ac:dyDescent="0.2">
      <c r="A832" s="28">
        <f>+BaseV!C835</f>
        <v>0</v>
      </c>
      <c r="B832" s="28">
        <f>+BaseV!Q835</f>
        <v>0</v>
      </c>
      <c r="C832" s="21"/>
      <c r="D832" s="21"/>
      <c r="E832" s="28">
        <f>+BaseV!F835</f>
        <v>0</v>
      </c>
      <c r="F832" s="50">
        <f>+BaseV!G835</f>
        <v>0</v>
      </c>
      <c r="G832" s="28">
        <f>+BaseV!I835</f>
        <v>0</v>
      </c>
      <c r="H832" s="51">
        <f>+BaseV!O835</f>
        <v>0</v>
      </c>
      <c r="I832" s="156">
        <f>+BaseV!S835</f>
        <v>0</v>
      </c>
      <c r="J832" s="156">
        <f>+BaseV!T835</f>
        <v>0</v>
      </c>
      <c r="K832" s="36">
        <f t="shared" si="12"/>
        <v>0</v>
      </c>
      <c r="L832" s="51">
        <f>+BaseV!E835</f>
        <v>0</v>
      </c>
      <c r="M832" s="20"/>
      <c r="N832" s="20" t="s">
        <v>63</v>
      </c>
      <c r="O832" s="49">
        <v>900247589</v>
      </c>
      <c r="P832" s="22"/>
      <c r="Q832" s="23">
        <f>+BaseV!V835</f>
        <v>0</v>
      </c>
      <c r="R832" s="44" t="s">
        <v>64</v>
      </c>
      <c r="S832" s="25"/>
      <c r="T832" s="20" t="s">
        <v>63</v>
      </c>
      <c r="U832" s="26" t="s">
        <v>65</v>
      </c>
      <c r="V832" s="133">
        <f>+BaseV!K835</f>
        <v>0</v>
      </c>
      <c r="W832" s="31">
        <f>+BaseV!R835</f>
        <v>0</v>
      </c>
      <c r="X832" s="10">
        <v>1</v>
      </c>
      <c r="AB832" s="10">
        <f>+BaseV!P835</f>
        <v>0</v>
      </c>
    </row>
    <row r="833" spans="1:28" x14ac:dyDescent="0.2">
      <c r="A833" s="28">
        <f>+BaseV!C836</f>
        <v>0</v>
      </c>
      <c r="B833" s="28">
        <f>+BaseV!Q836</f>
        <v>0</v>
      </c>
      <c r="C833" s="21"/>
      <c r="D833" s="21"/>
      <c r="E833" s="28">
        <f>+BaseV!F836</f>
        <v>0</v>
      </c>
      <c r="F833" s="50">
        <f>+BaseV!G836</f>
        <v>0</v>
      </c>
      <c r="G833" s="28">
        <f>+BaseV!I836</f>
        <v>0</v>
      </c>
      <c r="H833" s="51">
        <f>+BaseV!O836</f>
        <v>0</v>
      </c>
      <c r="I833" s="156">
        <f>+BaseV!S836</f>
        <v>0</v>
      </c>
      <c r="J833" s="156">
        <f>+BaseV!T836</f>
        <v>0</v>
      </c>
      <c r="K833" s="36">
        <f t="shared" si="12"/>
        <v>0</v>
      </c>
      <c r="L833" s="51">
        <f>+BaseV!E836</f>
        <v>0</v>
      </c>
      <c r="M833" s="20"/>
      <c r="N833" s="20" t="s">
        <v>63</v>
      </c>
      <c r="O833" s="49">
        <v>900247589</v>
      </c>
      <c r="P833" s="22"/>
      <c r="Q833" s="23">
        <f>+BaseV!V836</f>
        <v>0</v>
      </c>
      <c r="R833" s="44" t="s">
        <v>64</v>
      </c>
      <c r="S833" s="25"/>
      <c r="T833" s="20" t="s">
        <v>63</v>
      </c>
      <c r="U833" s="26" t="s">
        <v>65</v>
      </c>
      <c r="V833" s="133">
        <f>+BaseV!K836</f>
        <v>0</v>
      </c>
      <c r="W833" s="31">
        <f>+BaseV!R836</f>
        <v>0</v>
      </c>
      <c r="X833" s="10">
        <v>1</v>
      </c>
      <c r="AB833" s="10">
        <f>+BaseV!P836</f>
        <v>0</v>
      </c>
    </row>
    <row r="834" spans="1:28" x14ac:dyDescent="0.2">
      <c r="A834" s="28">
        <f>+BaseV!C837</f>
        <v>0</v>
      </c>
      <c r="B834" s="28">
        <f>+BaseV!Q837</f>
        <v>0</v>
      </c>
      <c r="C834" s="21"/>
      <c r="D834" s="21"/>
      <c r="E834" s="28">
        <f>+BaseV!F837</f>
        <v>0</v>
      </c>
      <c r="F834" s="50">
        <f>+BaseV!G837</f>
        <v>0</v>
      </c>
      <c r="G834" s="28">
        <f>+BaseV!I837</f>
        <v>0</v>
      </c>
      <c r="H834" s="51">
        <f>+BaseV!O837</f>
        <v>0</v>
      </c>
      <c r="I834" s="156">
        <f>+BaseV!S837</f>
        <v>0</v>
      </c>
      <c r="J834" s="156">
        <f>+BaseV!T837</f>
        <v>0</v>
      </c>
      <c r="K834" s="36">
        <f t="shared" si="12"/>
        <v>0</v>
      </c>
      <c r="L834" s="51">
        <f>+BaseV!E837</f>
        <v>0</v>
      </c>
      <c r="M834" s="20"/>
      <c r="N834" s="20" t="s">
        <v>63</v>
      </c>
      <c r="O834" s="49">
        <v>900247589</v>
      </c>
      <c r="P834" s="22"/>
      <c r="Q834" s="23">
        <f>+BaseV!V837</f>
        <v>0</v>
      </c>
      <c r="R834" s="44" t="s">
        <v>64</v>
      </c>
      <c r="S834" s="25"/>
      <c r="T834" s="20" t="s">
        <v>63</v>
      </c>
      <c r="U834" s="26" t="s">
        <v>65</v>
      </c>
      <c r="V834" s="133">
        <f>+BaseV!K837</f>
        <v>0</v>
      </c>
      <c r="W834" s="31">
        <f>+BaseV!R837</f>
        <v>0</v>
      </c>
      <c r="X834" s="10">
        <v>1</v>
      </c>
      <c r="AB834" s="10">
        <f>+BaseV!P837</f>
        <v>0</v>
      </c>
    </row>
    <row r="835" spans="1:28" x14ac:dyDescent="0.2">
      <c r="A835" s="28">
        <f>+BaseV!C838</f>
        <v>0</v>
      </c>
      <c r="B835" s="28">
        <f>+BaseV!Q838</f>
        <v>0</v>
      </c>
      <c r="C835" s="21"/>
      <c r="D835" s="21"/>
      <c r="E835" s="28">
        <f>+BaseV!F838</f>
        <v>0</v>
      </c>
      <c r="F835" s="50">
        <f>+BaseV!G838</f>
        <v>0</v>
      </c>
      <c r="G835" s="28">
        <f>+BaseV!I838</f>
        <v>0</v>
      </c>
      <c r="H835" s="51">
        <f>+BaseV!O838</f>
        <v>0</v>
      </c>
      <c r="I835" s="156">
        <f>+BaseV!S838</f>
        <v>0</v>
      </c>
      <c r="J835" s="156">
        <f>+BaseV!T838</f>
        <v>0</v>
      </c>
      <c r="K835" s="36">
        <f t="shared" si="12"/>
        <v>0</v>
      </c>
      <c r="L835" s="51">
        <f>+BaseV!E838</f>
        <v>0</v>
      </c>
      <c r="M835" s="20"/>
      <c r="N835" s="20" t="s">
        <v>63</v>
      </c>
      <c r="O835" s="49">
        <v>900247589</v>
      </c>
      <c r="P835" s="22"/>
      <c r="Q835" s="23">
        <f>+BaseV!V838</f>
        <v>0</v>
      </c>
      <c r="R835" s="44" t="s">
        <v>64</v>
      </c>
      <c r="S835" s="25"/>
      <c r="T835" s="20" t="s">
        <v>63</v>
      </c>
      <c r="U835" s="26" t="s">
        <v>65</v>
      </c>
      <c r="V835" s="133">
        <f>+BaseV!K838</f>
        <v>0</v>
      </c>
      <c r="W835" s="31">
        <f>+BaseV!R838</f>
        <v>0</v>
      </c>
      <c r="X835" s="10">
        <v>1</v>
      </c>
      <c r="AB835" s="10">
        <f>+BaseV!P838</f>
        <v>0</v>
      </c>
    </row>
    <row r="836" spans="1:28" x14ac:dyDescent="0.2">
      <c r="A836" s="28">
        <f>+BaseV!C839</f>
        <v>0</v>
      </c>
      <c r="B836" s="28">
        <f>+BaseV!Q839</f>
        <v>0</v>
      </c>
      <c r="C836" s="21"/>
      <c r="D836" s="21"/>
      <c r="E836" s="28">
        <f>+BaseV!F839</f>
        <v>0</v>
      </c>
      <c r="F836" s="50">
        <f>+BaseV!G839</f>
        <v>0</v>
      </c>
      <c r="G836" s="28">
        <f>+BaseV!I839</f>
        <v>0</v>
      </c>
      <c r="H836" s="51">
        <f>+BaseV!O839</f>
        <v>0</v>
      </c>
      <c r="I836" s="156">
        <f>+BaseV!S839</f>
        <v>0</v>
      </c>
      <c r="J836" s="156">
        <f>+BaseV!T839</f>
        <v>0</v>
      </c>
      <c r="K836" s="36">
        <f t="shared" si="12"/>
        <v>0</v>
      </c>
      <c r="L836" s="51">
        <f>+BaseV!E839</f>
        <v>0</v>
      </c>
      <c r="M836" s="20"/>
      <c r="N836" s="20" t="s">
        <v>63</v>
      </c>
      <c r="O836" s="49">
        <v>900247589</v>
      </c>
      <c r="P836" s="22"/>
      <c r="Q836" s="23">
        <f>+BaseV!V839</f>
        <v>0</v>
      </c>
      <c r="R836" s="44" t="s">
        <v>64</v>
      </c>
      <c r="S836" s="25"/>
      <c r="T836" s="20" t="s">
        <v>63</v>
      </c>
      <c r="U836" s="26" t="s">
        <v>65</v>
      </c>
      <c r="V836" s="133">
        <f>+BaseV!K839</f>
        <v>0</v>
      </c>
      <c r="W836" s="31">
        <f>+BaseV!R839</f>
        <v>0</v>
      </c>
      <c r="X836" s="10">
        <v>1</v>
      </c>
      <c r="AB836" s="10">
        <f>+BaseV!P839</f>
        <v>0</v>
      </c>
    </row>
    <row r="837" spans="1:28" x14ac:dyDescent="0.2">
      <c r="A837" s="28">
        <f>+BaseV!C840</f>
        <v>0</v>
      </c>
      <c r="B837" s="28">
        <f>+BaseV!Q840</f>
        <v>0</v>
      </c>
      <c r="C837" s="21"/>
      <c r="D837" s="21"/>
      <c r="E837" s="28">
        <f>+BaseV!F840</f>
        <v>0</v>
      </c>
      <c r="F837" s="50">
        <f>+BaseV!G840</f>
        <v>0</v>
      </c>
      <c r="G837" s="28">
        <f>+BaseV!I840</f>
        <v>0</v>
      </c>
      <c r="H837" s="51">
        <f>+BaseV!O840</f>
        <v>0</v>
      </c>
      <c r="I837" s="156">
        <f>+BaseV!S840</f>
        <v>0</v>
      </c>
      <c r="J837" s="156">
        <f>+BaseV!T840</f>
        <v>0</v>
      </c>
      <c r="K837" s="36">
        <f t="shared" si="12"/>
        <v>0</v>
      </c>
      <c r="L837" s="51">
        <f>+BaseV!E840</f>
        <v>0</v>
      </c>
      <c r="M837" s="20"/>
      <c r="N837" s="20" t="s">
        <v>63</v>
      </c>
      <c r="O837" s="49">
        <v>900247589</v>
      </c>
      <c r="P837" s="22"/>
      <c r="Q837" s="23">
        <f>+BaseV!V840</f>
        <v>0</v>
      </c>
      <c r="R837" s="44" t="s">
        <v>64</v>
      </c>
      <c r="S837" s="25"/>
      <c r="T837" s="20" t="s">
        <v>63</v>
      </c>
      <c r="U837" s="26" t="s">
        <v>65</v>
      </c>
      <c r="V837" s="133">
        <f>+BaseV!K840</f>
        <v>0</v>
      </c>
      <c r="W837" s="31">
        <f>+BaseV!R840</f>
        <v>0</v>
      </c>
      <c r="X837" s="10">
        <v>1</v>
      </c>
      <c r="AB837" s="10">
        <f>+BaseV!P840</f>
        <v>0</v>
      </c>
    </row>
    <row r="838" spans="1:28" x14ac:dyDescent="0.2">
      <c r="A838" s="28">
        <f>+BaseV!C841</f>
        <v>0</v>
      </c>
      <c r="B838" s="28">
        <f>+BaseV!Q841</f>
        <v>0</v>
      </c>
      <c r="C838" s="21"/>
      <c r="D838" s="21"/>
      <c r="E838" s="28">
        <f>+BaseV!F841</f>
        <v>0</v>
      </c>
      <c r="F838" s="50">
        <f>+BaseV!G841</f>
        <v>0</v>
      </c>
      <c r="G838" s="28">
        <f>+BaseV!I841</f>
        <v>0</v>
      </c>
      <c r="H838" s="51">
        <f>+BaseV!O841</f>
        <v>0</v>
      </c>
      <c r="I838" s="156">
        <f>+BaseV!S841</f>
        <v>0</v>
      </c>
      <c r="J838" s="156">
        <f>+BaseV!T841</f>
        <v>0</v>
      </c>
      <c r="K838" s="36">
        <f t="shared" ref="K838:K901" si="13">I838*J838</f>
        <v>0</v>
      </c>
      <c r="L838" s="51">
        <f>+BaseV!E841</f>
        <v>0</v>
      </c>
      <c r="M838" s="20"/>
      <c r="N838" s="20" t="s">
        <v>63</v>
      </c>
      <c r="O838" s="49">
        <v>900247589</v>
      </c>
      <c r="P838" s="22"/>
      <c r="Q838" s="23">
        <f>+BaseV!V841</f>
        <v>0</v>
      </c>
      <c r="R838" s="44" t="s">
        <v>64</v>
      </c>
      <c r="S838" s="25"/>
      <c r="T838" s="20" t="s">
        <v>63</v>
      </c>
      <c r="U838" s="26" t="s">
        <v>65</v>
      </c>
      <c r="V838" s="133">
        <f>+BaseV!K841</f>
        <v>0</v>
      </c>
      <c r="W838" s="31">
        <f>+BaseV!R841</f>
        <v>0</v>
      </c>
      <c r="X838" s="10">
        <v>1</v>
      </c>
      <c r="AB838" s="10">
        <f>+BaseV!P841</f>
        <v>0</v>
      </c>
    </row>
    <row r="839" spans="1:28" x14ac:dyDescent="0.2">
      <c r="A839" s="28">
        <f>+BaseV!C842</f>
        <v>0</v>
      </c>
      <c r="B839" s="28">
        <f>+BaseV!Q842</f>
        <v>0</v>
      </c>
      <c r="C839" s="21"/>
      <c r="D839" s="21"/>
      <c r="E839" s="28">
        <f>+BaseV!F842</f>
        <v>0</v>
      </c>
      <c r="F839" s="50">
        <f>+BaseV!G842</f>
        <v>0</v>
      </c>
      <c r="G839" s="28">
        <f>+BaseV!I842</f>
        <v>0</v>
      </c>
      <c r="H839" s="51">
        <f>+BaseV!O842</f>
        <v>0</v>
      </c>
      <c r="I839" s="156">
        <f>+BaseV!S842</f>
        <v>0</v>
      </c>
      <c r="J839" s="156">
        <f>+BaseV!T842</f>
        <v>0</v>
      </c>
      <c r="K839" s="36">
        <f t="shared" si="13"/>
        <v>0</v>
      </c>
      <c r="L839" s="51">
        <f>+BaseV!E842</f>
        <v>0</v>
      </c>
      <c r="M839" s="20"/>
      <c r="N839" s="20" t="s">
        <v>63</v>
      </c>
      <c r="O839" s="49">
        <v>900247589</v>
      </c>
      <c r="P839" s="22"/>
      <c r="Q839" s="23">
        <f>+BaseV!V842</f>
        <v>0</v>
      </c>
      <c r="R839" s="44" t="s">
        <v>64</v>
      </c>
      <c r="S839" s="25"/>
      <c r="T839" s="20" t="s">
        <v>63</v>
      </c>
      <c r="U839" s="26" t="s">
        <v>65</v>
      </c>
      <c r="V839" s="133">
        <f>+BaseV!K842</f>
        <v>0</v>
      </c>
      <c r="W839" s="31">
        <f>+BaseV!R842</f>
        <v>0</v>
      </c>
      <c r="X839" s="10">
        <v>1</v>
      </c>
      <c r="AB839" s="10">
        <f>+BaseV!P842</f>
        <v>0</v>
      </c>
    </row>
    <row r="840" spans="1:28" x14ac:dyDescent="0.2">
      <c r="A840" s="28">
        <f>+BaseV!C843</f>
        <v>0</v>
      </c>
      <c r="B840" s="28">
        <f>+BaseV!Q843</f>
        <v>0</v>
      </c>
      <c r="C840" s="21"/>
      <c r="D840" s="21"/>
      <c r="E840" s="28">
        <f>+BaseV!F843</f>
        <v>0</v>
      </c>
      <c r="F840" s="50">
        <f>+BaseV!G843</f>
        <v>0</v>
      </c>
      <c r="G840" s="28">
        <f>+BaseV!I843</f>
        <v>0</v>
      </c>
      <c r="H840" s="51">
        <f>+BaseV!O843</f>
        <v>0</v>
      </c>
      <c r="I840" s="156">
        <f>+BaseV!S843</f>
        <v>0</v>
      </c>
      <c r="J840" s="156">
        <f>+BaseV!T843</f>
        <v>0</v>
      </c>
      <c r="K840" s="36">
        <f t="shared" si="13"/>
        <v>0</v>
      </c>
      <c r="L840" s="51">
        <f>+BaseV!E843</f>
        <v>0</v>
      </c>
      <c r="M840" s="20"/>
      <c r="N840" s="20" t="s">
        <v>63</v>
      </c>
      <c r="O840" s="49">
        <v>900247589</v>
      </c>
      <c r="P840" s="22"/>
      <c r="Q840" s="23">
        <f>+BaseV!V843</f>
        <v>0</v>
      </c>
      <c r="R840" s="44" t="s">
        <v>64</v>
      </c>
      <c r="S840" s="25"/>
      <c r="T840" s="20" t="s">
        <v>63</v>
      </c>
      <c r="U840" s="26" t="s">
        <v>65</v>
      </c>
      <c r="V840" s="133">
        <f>+BaseV!K843</f>
        <v>0</v>
      </c>
      <c r="W840" s="31">
        <f>+BaseV!R843</f>
        <v>0</v>
      </c>
      <c r="X840" s="10">
        <v>1</v>
      </c>
      <c r="AB840" s="10">
        <f>+BaseV!P843</f>
        <v>0</v>
      </c>
    </row>
    <row r="841" spans="1:28" x14ac:dyDescent="0.2">
      <c r="A841" s="28">
        <f>+BaseV!C844</f>
        <v>0</v>
      </c>
      <c r="B841" s="28">
        <f>+BaseV!Q844</f>
        <v>0</v>
      </c>
      <c r="C841" s="21"/>
      <c r="D841" s="21"/>
      <c r="E841" s="28">
        <f>+BaseV!F844</f>
        <v>0</v>
      </c>
      <c r="F841" s="50">
        <f>+BaseV!G844</f>
        <v>0</v>
      </c>
      <c r="G841" s="28">
        <f>+BaseV!I844</f>
        <v>0</v>
      </c>
      <c r="H841" s="51">
        <f>+BaseV!O844</f>
        <v>0</v>
      </c>
      <c r="I841" s="156">
        <f>+BaseV!S844</f>
        <v>0</v>
      </c>
      <c r="J841" s="156">
        <f>+BaseV!T844</f>
        <v>0</v>
      </c>
      <c r="K841" s="36">
        <f t="shared" si="13"/>
        <v>0</v>
      </c>
      <c r="L841" s="51">
        <f>+BaseV!E844</f>
        <v>0</v>
      </c>
      <c r="M841" s="20"/>
      <c r="N841" s="20" t="s">
        <v>63</v>
      </c>
      <c r="O841" s="49">
        <v>900247589</v>
      </c>
      <c r="P841" s="22"/>
      <c r="Q841" s="23">
        <f>+BaseV!V844</f>
        <v>0</v>
      </c>
      <c r="R841" s="44" t="s">
        <v>64</v>
      </c>
      <c r="S841" s="25"/>
      <c r="T841" s="20" t="s">
        <v>63</v>
      </c>
      <c r="U841" s="26" t="s">
        <v>65</v>
      </c>
      <c r="V841" s="133">
        <f>+BaseV!K844</f>
        <v>0</v>
      </c>
      <c r="W841" s="31">
        <f>+BaseV!R844</f>
        <v>0</v>
      </c>
      <c r="X841" s="10">
        <v>1</v>
      </c>
      <c r="AB841" s="10">
        <f>+BaseV!P844</f>
        <v>0</v>
      </c>
    </row>
    <row r="842" spans="1:28" x14ac:dyDescent="0.2">
      <c r="A842" s="28">
        <f>+BaseV!C845</f>
        <v>0</v>
      </c>
      <c r="B842" s="28">
        <f>+BaseV!Q845</f>
        <v>0</v>
      </c>
      <c r="C842" s="21"/>
      <c r="D842" s="21"/>
      <c r="E842" s="28">
        <f>+BaseV!F845</f>
        <v>0</v>
      </c>
      <c r="F842" s="50">
        <f>+BaseV!G845</f>
        <v>0</v>
      </c>
      <c r="G842" s="28">
        <f>+BaseV!I845</f>
        <v>0</v>
      </c>
      <c r="H842" s="51">
        <f>+BaseV!O845</f>
        <v>0</v>
      </c>
      <c r="I842" s="156">
        <f>+BaseV!S845</f>
        <v>0</v>
      </c>
      <c r="J842" s="156">
        <f>+BaseV!T845</f>
        <v>0</v>
      </c>
      <c r="K842" s="36">
        <f t="shared" si="13"/>
        <v>0</v>
      </c>
      <c r="L842" s="51">
        <f>+BaseV!E845</f>
        <v>0</v>
      </c>
      <c r="M842" s="20"/>
      <c r="N842" s="20" t="s">
        <v>63</v>
      </c>
      <c r="O842" s="49">
        <v>900247589</v>
      </c>
      <c r="P842" s="22"/>
      <c r="Q842" s="23">
        <f>+BaseV!V845</f>
        <v>0</v>
      </c>
      <c r="R842" s="44" t="s">
        <v>64</v>
      </c>
      <c r="S842" s="25"/>
      <c r="T842" s="20" t="s">
        <v>63</v>
      </c>
      <c r="U842" s="26" t="s">
        <v>65</v>
      </c>
      <c r="V842" s="133">
        <f>+BaseV!K845</f>
        <v>0</v>
      </c>
      <c r="W842" s="31">
        <f>+BaseV!R845</f>
        <v>0</v>
      </c>
      <c r="X842" s="10">
        <v>1</v>
      </c>
      <c r="AB842" s="10">
        <f>+BaseV!P845</f>
        <v>0</v>
      </c>
    </row>
    <row r="843" spans="1:28" x14ac:dyDescent="0.2">
      <c r="A843" s="28">
        <f>+BaseV!C846</f>
        <v>0</v>
      </c>
      <c r="B843" s="28">
        <f>+BaseV!Q846</f>
        <v>0</v>
      </c>
      <c r="C843" s="21"/>
      <c r="D843" s="21"/>
      <c r="E843" s="28">
        <f>+BaseV!F846</f>
        <v>0</v>
      </c>
      <c r="F843" s="50">
        <f>+BaseV!G846</f>
        <v>0</v>
      </c>
      <c r="G843" s="28">
        <f>+BaseV!I846</f>
        <v>0</v>
      </c>
      <c r="H843" s="51">
        <f>+BaseV!O846</f>
        <v>0</v>
      </c>
      <c r="I843" s="156">
        <f>+BaseV!S846</f>
        <v>0</v>
      </c>
      <c r="J843" s="156">
        <f>+BaseV!T846</f>
        <v>0</v>
      </c>
      <c r="K843" s="36">
        <f t="shared" si="13"/>
        <v>0</v>
      </c>
      <c r="L843" s="51">
        <f>+BaseV!E846</f>
        <v>0</v>
      </c>
      <c r="M843" s="20"/>
      <c r="N843" s="20" t="s">
        <v>63</v>
      </c>
      <c r="O843" s="49">
        <v>900247589</v>
      </c>
      <c r="P843" s="22"/>
      <c r="Q843" s="23">
        <f>+BaseV!V846</f>
        <v>0</v>
      </c>
      <c r="R843" s="44" t="s">
        <v>64</v>
      </c>
      <c r="S843" s="25"/>
      <c r="T843" s="20" t="s">
        <v>63</v>
      </c>
      <c r="U843" s="26" t="s">
        <v>65</v>
      </c>
      <c r="V843" s="133">
        <f>+BaseV!K846</f>
        <v>0</v>
      </c>
      <c r="W843" s="31">
        <f>+BaseV!R846</f>
        <v>0</v>
      </c>
      <c r="X843" s="10">
        <v>1</v>
      </c>
      <c r="AB843" s="10">
        <f>+BaseV!P846</f>
        <v>0</v>
      </c>
    </row>
    <row r="844" spans="1:28" x14ac:dyDescent="0.2">
      <c r="A844" s="28">
        <f>+BaseV!C847</f>
        <v>0</v>
      </c>
      <c r="B844" s="28">
        <f>+BaseV!Q847</f>
        <v>0</v>
      </c>
      <c r="C844" s="21"/>
      <c r="D844" s="21"/>
      <c r="E844" s="28">
        <f>+BaseV!F847</f>
        <v>0</v>
      </c>
      <c r="F844" s="50">
        <f>+BaseV!G847</f>
        <v>0</v>
      </c>
      <c r="G844" s="28">
        <f>+BaseV!I847</f>
        <v>0</v>
      </c>
      <c r="H844" s="51">
        <f>+BaseV!O847</f>
        <v>0</v>
      </c>
      <c r="I844" s="156">
        <f>+BaseV!S847</f>
        <v>0</v>
      </c>
      <c r="J844" s="156">
        <f>+BaseV!T847</f>
        <v>0</v>
      </c>
      <c r="K844" s="36">
        <f t="shared" si="13"/>
        <v>0</v>
      </c>
      <c r="L844" s="51">
        <f>+BaseV!E847</f>
        <v>0</v>
      </c>
      <c r="M844" s="20"/>
      <c r="N844" s="20" t="s">
        <v>63</v>
      </c>
      <c r="O844" s="49">
        <v>900247589</v>
      </c>
      <c r="P844" s="22"/>
      <c r="Q844" s="23">
        <f>+BaseV!V847</f>
        <v>0</v>
      </c>
      <c r="R844" s="44" t="s">
        <v>64</v>
      </c>
      <c r="S844" s="25"/>
      <c r="T844" s="20" t="s">
        <v>63</v>
      </c>
      <c r="U844" s="26" t="s">
        <v>65</v>
      </c>
      <c r="V844" s="133">
        <f>+BaseV!K847</f>
        <v>0</v>
      </c>
      <c r="W844" s="31">
        <f>+BaseV!R847</f>
        <v>0</v>
      </c>
      <c r="X844" s="10">
        <v>1</v>
      </c>
      <c r="AB844" s="10">
        <f>+BaseV!P847</f>
        <v>0</v>
      </c>
    </row>
    <row r="845" spans="1:28" x14ac:dyDescent="0.2">
      <c r="A845" s="28">
        <f>+BaseV!C848</f>
        <v>0</v>
      </c>
      <c r="B845" s="28">
        <f>+BaseV!Q848</f>
        <v>0</v>
      </c>
      <c r="C845" s="21"/>
      <c r="D845" s="21"/>
      <c r="E845" s="28">
        <f>+BaseV!F848</f>
        <v>0</v>
      </c>
      <c r="F845" s="50">
        <f>+BaseV!G848</f>
        <v>0</v>
      </c>
      <c r="G845" s="28">
        <f>+BaseV!I848</f>
        <v>0</v>
      </c>
      <c r="H845" s="51">
        <f>+BaseV!O848</f>
        <v>0</v>
      </c>
      <c r="I845" s="156">
        <f>+BaseV!S848</f>
        <v>0</v>
      </c>
      <c r="J845" s="156">
        <f>+BaseV!T848</f>
        <v>0</v>
      </c>
      <c r="K845" s="36">
        <f t="shared" si="13"/>
        <v>0</v>
      </c>
      <c r="L845" s="51">
        <f>+BaseV!E848</f>
        <v>0</v>
      </c>
      <c r="M845" s="20"/>
      <c r="N845" s="20" t="s">
        <v>63</v>
      </c>
      <c r="O845" s="49">
        <v>900247589</v>
      </c>
      <c r="P845" s="22"/>
      <c r="Q845" s="23">
        <f>+BaseV!V848</f>
        <v>0</v>
      </c>
      <c r="R845" s="44" t="s">
        <v>64</v>
      </c>
      <c r="S845" s="25"/>
      <c r="T845" s="20" t="s">
        <v>63</v>
      </c>
      <c r="U845" s="26" t="s">
        <v>65</v>
      </c>
      <c r="V845" s="133">
        <f>+BaseV!K848</f>
        <v>0</v>
      </c>
      <c r="W845" s="31">
        <f>+BaseV!R848</f>
        <v>0</v>
      </c>
      <c r="X845" s="10">
        <v>1</v>
      </c>
      <c r="AB845" s="10">
        <f>+BaseV!P848</f>
        <v>0</v>
      </c>
    </row>
    <row r="846" spans="1:28" x14ac:dyDescent="0.2">
      <c r="A846" s="28">
        <f>+BaseV!C849</f>
        <v>0</v>
      </c>
      <c r="B846" s="28">
        <f>+BaseV!Q849</f>
        <v>0</v>
      </c>
      <c r="C846" s="21"/>
      <c r="D846" s="21"/>
      <c r="E846" s="28">
        <f>+BaseV!F849</f>
        <v>0</v>
      </c>
      <c r="F846" s="50">
        <f>+BaseV!G849</f>
        <v>0</v>
      </c>
      <c r="G846" s="28">
        <f>+BaseV!I849</f>
        <v>0</v>
      </c>
      <c r="H846" s="51">
        <f>+BaseV!O849</f>
        <v>0</v>
      </c>
      <c r="I846" s="156">
        <f>+BaseV!S849</f>
        <v>0</v>
      </c>
      <c r="J846" s="156">
        <f>+BaseV!T849</f>
        <v>0</v>
      </c>
      <c r="K846" s="36">
        <f t="shared" si="13"/>
        <v>0</v>
      </c>
      <c r="L846" s="51">
        <f>+BaseV!E849</f>
        <v>0</v>
      </c>
      <c r="M846" s="20"/>
      <c r="N846" s="20" t="s">
        <v>63</v>
      </c>
      <c r="O846" s="49">
        <v>900247589</v>
      </c>
      <c r="P846" s="22"/>
      <c r="Q846" s="23">
        <f>+BaseV!V849</f>
        <v>0</v>
      </c>
      <c r="R846" s="44" t="s">
        <v>64</v>
      </c>
      <c r="S846" s="25"/>
      <c r="T846" s="20" t="s">
        <v>63</v>
      </c>
      <c r="U846" s="26" t="s">
        <v>65</v>
      </c>
      <c r="V846" s="133">
        <f>+BaseV!K849</f>
        <v>0</v>
      </c>
      <c r="W846" s="31">
        <f>+BaseV!R849</f>
        <v>0</v>
      </c>
      <c r="X846" s="10">
        <v>1</v>
      </c>
      <c r="AB846" s="10">
        <f>+BaseV!P849</f>
        <v>0</v>
      </c>
    </row>
    <row r="847" spans="1:28" x14ac:dyDescent="0.2">
      <c r="A847" s="28">
        <f>+BaseV!C850</f>
        <v>0</v>
      </c>
      <c r="B847" s="28">
        <f>+BaseV!Q850</f>
        <v>0</v>
      </c>
      <c r="C847" s="21"/>
      <c r="D847" s="21"/>
      <c r="E847" s="28">
        <f>+BaseV!F850</f>
        <v>0</v>
      </c>
      <c r="F847" s="50">
        <f>+BaseV!G850</f>
        <v>0</v>
      </c>
      <c r="G847" s="28">
        <f>+BaseV!I850</f>
        <v>0</v>
      </c>
      <c r="H847" s="51">
        <f>+BaseV!O850</f>
        <v>0</v>
      </c>
      <c r="I847" s="156">
        <f>+BaseV!S850</f>
        <v>0</v>
      </c>
      <c r="J847" s="156">
        <f>+BaseV!T850</f>
        <v>0</v>
      </c>
      <c r="K847" s="36">
        <f t="shared" si="13"/>
        <v>0</v>
      </c>
      <c r="L847" s="51">
        <f>+BaseV!E850</f>
        <v>0</v>
      </c>
      <c r="M847" s="20"/>
      <c r="N847" s="20" t="s">
        <v>63</v>
      </c>
      <c r="O847" s="49">
        <v>900247589</v>
      </c>
      <c r="P847" s="22"/>
      <c r="Q847" s="23">
        <f>+BaseV!V850</f>
        <v>0</v>
      </c>
      <c r="R847" s="44" t="s">
        <v>64</v>
      </c>
      <c r="S847" s="25"/>
      <c r="T847" s="20" t="s">
        <v>63</v>
      </c>
      <c r="U847" s="26" t="s">
        <v>65</v>
      </c>
      <c r="V847" s="133">
        <f>+BaseV!K850</f>
        <v>0</v>
      </c>
      <c r="W847" s="31">
        <f>+BaseV!R850</f>
        <v>0</v>
      </c>
      <c r="X847" s="10">
        <v>1</v>
      </c>
      <c r="AB847" s="10">
        <f>+BaseV!P850</f>
        <v>0</v>
      </c>
    </row>
    <row r="848" spans="1:28" x14ac:dyDescent="0.2">
      <c r="A848" s="28">
        <f>+BaseV!C851</f>
        <v>0</v>
      </c>
      <c r="B848" s="28">
        <f>+BaseV!Q851</f>
        <v>0</v>
      </c>
      <c r="C848" s="21"/>
      <c r="D848" s="21"/>
      <c r="E848" s="28">
        <f>+BaseV!F851</f>
        <v>0</v>
      </c>
      <c r="F848" s="50">
        <f>+BaseV!G851</f>
        <v>0</v>
      </c>
      <c r="G848" s="28">
        <f>+BaseV!I851</f>
        <v>0</v>
      </c>
      <c r="H848" s="51">
        <f>+BaseV!O851</f>
        <v>0</v>
      </c>
      <c r="I848" s="156">
        <f>+BaseV!S851</f>
        <v>0</v>
      </c>
      <c r="J848" s="156">
        <f>+BaseV!T851</f>
        <v>0</v>
      </c>
      <c r="K848" s="36">
        <f t="shared" si="13"/>
        <v>0</v>
      </c>
      <c r="L848" s="51">
        <f>+BaseV!E851</f>
        <v>0</v>
      </c>
      <c r="M848" s="20"/>
      <c r="N848" s="20" t="s">
        <v>63</v>
      </c>
      <c r="O848" s="49">
        <v>900247589</v>
      </c>
      <c r="P848" s="22"/>
      <c r="Q848" s="23">
        <f>+BaseV!V851</f>
        <v>0</v>
      </c>
      <c r="R848" s="44" t="s">
        <v>64</v>
      </c>
      <c r="S848" s="25"/>
      <c r="T848" s="20" t="s">
        <v>63</v>
      </c>
      <c r="U848" s="26" t="s">
        <v>65</v>
      </c>
      <c r="V848" s="133">
        <f>+BaseV!K851</f>
        <v>0</v>
      </c>
      <c r="W848" s="31">
        <f>+BaseV!R851</f>
        <v>0</v>
      </c>
      <c r="X848" s="10">
        <v>1</v>
      </c>
      <c r="AB848" s="10">
        <f>+BaseV!P851</f>
        <v>0</v>
      </c>
    </row>
    <row r="849" spans="1:28" x14ac:dyDescent="0.2">
      <c r="A849" s="28">
        <f>+BaseV!C852</f>
        <v>0</v>
      </c>
      <c r="B849" s="28">
        <f>+BaseV!Q852</f>
        <v>0</v>
      </c>
      <c r="C849" s="21"/>
      <c r="D849" s="21"/>
      <c r="E849" s="28">
        <f>+BaseV!F852</f>
        <v>0</v>
      </c>
      <c r="F849" s="50">
        <f>+BaseV!G852</f>
        <v>0</v>
      </c>
      <c r="G849" s="28">
        <f>+BaseV!I852</f>
        <v>0</v>
      </c>
      <c r="H849" s="51">
        <f>+BaseV!O852</f>
        <v>0</v>
      </c>
      <c r="I849" s="156">
        <f>+BaseV!S852</f>
        <v>0</v>
      </c>
      <c r="J849" s="156">
        <f>+BaseV!T852</f>
        <v>0</v>
      </c>
      <c r="K849" s="36">
        <f t="shared" si="13"/>
        <v>0</v>
      </c>
      <c r="L849" s="51">
        <f>+BaseV!E852</f>
        <v>0</v>
      </c>
      <c r="M849" s="20"/>
      <c r="N849" s="20" t="s">
        <v>63</v>
      </c>
      <c r="O849" s="49">
        <v>900247589</v>
      </c>
      <c r="P849" s="22"/>
      <c r="Q849" s="23">
        <f>+BaseV!V852</f>
        <v>0</v>
      </c>
      <c r="R849" s="44" t="s">
        <v>64</v>
      </c>
      <c r="S849" s="25"/>
      <c r="T849" s="20" t="s">
        <v>63</v>
      </c>
      <c r="U849" s="26" t="s">
        <v>65</v>
      </c>
      <c r="V849" s="133">
        <f>+BaseV!K852</f>
        <v>0</v>
      </c>
      <c r="W849" s="31">
        <f>+BaseV!R852</f>
        <v>0</v>
      </c>
      <c r="X849" s="10">
        <v>1</v>
      </c>
      <c r="AB849" s="10">
        <f>+BaseV!P852</f>
        <v>0</v>
      </c>
    </row>
    <row r="850" spans="1:28" x14ac:dyDescent="0.2">
      <c r="A850" s="28">
        <f>+BaseV!C853</f>
        <v>0</v>
      </c>
      <c r="B850" s="28">
        <f>+BaseV!Q853</f>
        <v>0</v>
      </c>
      <c r="C850" s="21"/>
      <c r="D850" s="21"/>
      <c r="E850" s="28">
        <f>+BaseV!F853</f>
        <v>0</v>
      </c>
      <c r="F850" s="50">
        <f>+BaseV!G853</f>
        <v>0</v>
      </c>
      <c r="G850" s="28">
        <f>+BaseV!I853</f>
        <v>0</v>
      </c>
      <c r="H850" s="51">
        <f>+BaseV!O853</f>
        <v>0</v>
      </c>
      <c r="I850" s="156">
        <f>+BaseV!S853</f>
        <v>0</v>
      </c>
      <c r="J850" s="156">
        <f>+BaseV!T853</f>
        <v>0</v>
      </c>
      <c r="K850" s="36">
        <f t="shared" si="13"/>
        <v>0</v>
      </c>
      <c r="L850" s="51">
        <f>+BaseV!E853</f>
        <v>0</v>
      </c>
      <c r="M850" s="20"/>
      <c r="N850" s="20" t="s">
        <v>63</v>
      </c>
      <c r="O850" s="49">
        <v>900247589</v>
      </c>
      <c r="P850" s="22"/>
      <c r="Q850" s="23">
        <f>+BaseV!V853</f>
        <v>0</v>
      </c>
      <c r="R850" s="44" t="s">
        <v>64</v>
      </c>
      <c r="S850" s="25"/>
      <c r="T850" s="20" t="s">
        <v>63</v>
      </c>
      <c r="U850" s="26" t="s">
        <v>65</v>
      </c>
      <c r="V850" s="133">
        <f>+BaseV!K853</f>
        <v>0</v>
      </c>
      <c r="W850" s="31">
        <f>+BaseV!R853</f>
        <v>0</v>
      </c>
      <c r="X850" s="10">
        <v>1</v>
      </c>
      <c r="AB850" s="10">
        <f>+BaseV!P853</f>
        <v>0</v>
      </c>
    </row>
    <row r="851" spans="1:28" x14ac:dyDescent="0.2">
      <c r="A851" s="28">
        <f>+BaseV!C854</f>
        <v>0</v>
      </c>
      <c r="B851" s="28">
        <f>+BaseV!Q854</f>
        <v>0</v>
      </c>
      <c r="C851" s="21"/>
      <c r="D851" s="21"/>
      <c r="E851" s="28">
        <f>+BaseV!F854</f>
        <v>0</v>
      </c>
      <c r="F851" s="50">
        <f>+BaseV!G854</f>
        <v>0</v>
      </c>
      <c r="G851" s="28">
        <f>+BaseV!I854</f>
        <v>0</v>
      </c>
      <c r="H851" s="51">
        <f>+BaseV!O854</f>
        <v>0</v>
      </c>
      <c r="I851" s="156">
        <f>+BaseV!S854</f>
        <v>0</v>
      </c>
      <c r="J851" s="156">
        <f>+BaseV!T854</f>
        <v>0</v>
      </c>
      <c r="K851" s="36">
        <f t="shared" si="13"/>
        <v>0</v>
      </c>
      <c r="L851" s="51">
        <f>+BaseV!E854</f>
        <v>0</v>
      </c>
      <c r="M851" s="20"/>
      <c r="N851" s="20" t="s">
        <v>63</v>
      </c>
      <c r="O851" s="49">
        <v>900247589</v>
      </c>
      <c r="P851" s="22"/>
      <c r="Q851" s="23">
        <f>+BaseV!V854</f>
        <v>0</v>
      </c>
      <c r="R851" s="44" t="s">
        <v>64</v>
      </c>
      <c r="S851" s="25"/>
      <c r="T851" s="20" t="s">
        <v>63</v>
      </c>
      <c r="U851" s="26" t="s">
        <v>65</v>
      </c>
      <c r="V851" s="133">
        <f>+BaseV!K854</f>
        <v>0</v>
      </c>
      <c r="W851" s="31">
        <f>+BaseV!R854</f>
        <v>0</v>
      </c>
      <c r="X851" s="10">
        <v>1</v>
      </c>
      <c r="AB851" s="10">
        <f>+BaseV!P854</f>
        <v>0</v>
      </c>
    </row>
    <row r="852" spans="1:28" x14ac:dyDescent="0.2">
      <c r="A852" s="28">
        <f>+BaseV!C855</f>
        <v>0</v>
      </c>
      <c r="B852" s="28">
        <f>+BaseV!Q855</f>
        <v>0</v>
      </c>
      <c r="C852" s="21"/>
      <c r="D852" s="21"/>
      <c r="E852" s="28">
        <f>+BaseV!F855</f>
        <v>0</v>
      </c>
      <c r="F852" s="50">
        <f>+BaseV!G855</f>
        <v>0</v>
      </c>
      <c r="G852" s="28">
        <f>+BaseV!I855</f>
        <v>0</v>
      </c>
      <c r="H852" s="51">
        <f>+BaseV!O855</f>
        <v>0</v>
      </c>
      <c r="I852" s="156">
        <f>+BaseV!S855</f>
        <v>0</v>
      </c>
      <c r="J852" s="156">
        <f>+BaseV!T855</f>
        <v>0</v>
      </c>
      <c r="K852" s="36">
        <f t="shared" si="13"/>
        <v>0</v>
      </c>
      <c r="L852" s="51">
        <f>+BaseV!E855</f>
        <v>0</v>
      </c>
      <c r="M852" s="20"/>
      <c r="N852" s="20" t="s">
        <v>63</v>
      </c>
      <c r="O852" s="49">
        <v>900247589</v>
      </c>
      <c r="P852" s="22"/>
      <c r="Q852" s="23">
        <f>+BaseV!V855</f>
        <v>0</v>
      </c>
      <c r="R852" s="44" t="s">
        <v>64</v>
      </c>
      <c r="S852" s="25"/>
      <c r="T852" s="20" t="s">
        <v>63</v>
      </c>
      <c r="U852" s="26" t="s">
        <v>65</v>
      </c>
      <c r="V852" s="133">
        <f>+BaseV!K855</f>
        <v>0</v>
      </c>
      <c r="W852" s="31">
        <f>+BaseV!R855</f>
        <v>0</v>
      </c>
      <c r="X852" s="10">
        <v>1</v>
      </c>
      <c r="AB852" s="10">
        <f>+BaseV!P855</f>
        <v>0</v>
      </c>
    </row>
    <row r="853" spans="1:28" x14ac:dyDescent="0.2">
      <c r="A853" s="28">
        <f>+BaseV!C856</f>
        <v>0</v>
      </c>
      <c r="B853" s="28">
        <f>+BaseV!Q856</f>
        <v>0</v>
      </c>
      <c r="C853" s="21"/>
      <c r="D853" s="21"/>
      <c r="E853" s="28">
        <f>+BaseV!F856</f>
        <v>0</v>
      </c>
      <c r="F853" s="50">
        <f>+BaseV!G856</f>
        <v>0</v>
      </c>
      <c r="G853" s="28">
        <f>+BaseV!I856</f>
        <v>0</v>
      </c>
      <c r="H853" s="51">
        <f>+BaseV!O856</f>
        <v>0</v>
      </c>
      <c r="I853" s="156">
        <f>+BaseV!S856</f>
        <v>0</v>
      </c>
      <c r="J853" s="156">
        <f>+BaseV!T856</f>
        <v>0</v>
      </c>
      <c r="K853" s="36">
        <f t="shared" si="13"/>
        <v>0</v>
      </c>
      <c r="L853" s="51">
        <f>+BaseV!E856</f>
        <v>0</v>
      </c>
      <c r="M853" s="20"/>
      <c r="N853" s="20" t="s">
        <v>63</v>
      </c>
      <c r="O853" s="49">
        <v>900247589</v>
      </c>
      <c r="P853" s="22"/>
      <c r="Q853" s="23">
        <f>+BaseV!V856</f>
        <v>0</v>
      </c>
      <c r="R853" s="44" t="s">
        <v>64</v>
      </c>
      <c r="S853" s="25"/>
      <c r="T853" s="20" t="s">
        <v>63</v>
      </c>
      <c r="U853" s="26" t="s">
        <v>65</v>
      </c>
      <c r="V853" s="133">
        <f>+BaseV!K856</f>
        <v>0</v>
      </c>
      <c r="W853" s="31">
        <f>+BaseV!R856</f>
        <v>0</v>
      </c>
      <c r="X853" s="10">
        <v>1</v>
      </c>
      <c r="AB853" s="10">
        <f>+BaseV!P856</f>
        <v>0</v>
      </c>
    </row>
    <row r="854" spans="1:28" x14ac:dyDescent="0.2">
      <c r="A854" s="28">
        <f>+BaseV!C857</f>
        <v>0</v>
      </c>
      <c r="B854" s="28">
        <f>+BaseV!Q857</f>
        <v>0</v>
      </c>
      <c r="C854" s="21"/>
      <c r="D854" s="21"/>
      <c r="E854" s="28">
        <f>+BaseV!F857</f>
        <v>0</v>
      </c>
      <c r="F854" s="50">
        <f>+BaseV!G857</f>
        <v>0</v>
      </c>
      <c r="G854" s="28">
        <f>+BaseV!I857</f>
        <v>0</v>
      </c>
      <c r="H854" s="51">
        <f>+BaseV!O857</f>
        <v>0</v>
      </c>
      <c r="I854" s="156">
        <f>+BaseV!S857</f>
        <v>0</v>
      </c>
      <c r="J854" s="156">
        <f>+BaseV!T857</f>
        <v>0</v>
      </c>
      <c r="K854" s="36">
        <f t="shared" si="13"/>
        <v>0</v>
      </c>
      <c r="L854" s="51">
        <f>+BaseV!E857</f>
        <v>0</v>
      </c>
      <c r="M854" s="20"/>
      <c r="N854" s="20" t="s">
        <v>63</v>
      </c>
      <c r="O854" s="49">
        <v>900247589</v>
      </c>
      <c r="P854" s="22"/>
      <c r="Q854" s="23">
        <f>+BaseV!V857</f>
        <v>0</v>
      </c>
      <c r="R854" s="44" t="s">
        <v>64</v>
      </c>
      <c r="S854" s="25"/>
      <c r="T854" s="20" t="s">
        <v>63</v>
      </c>
      <c r="U854" s="26" t="s">
        <v>65</v>
      </c>
      <c r="V854" s="133">
        <f>+BaseV!K857</f>
        <v>0</v>
      </c>
      <c r="W854" s="31">
        <f>+BaseV!R857</f>
        <v>0</v>
      </c>
      <c r="X854" s="10">
        <v>1</v>
      </c>
      <c r="AB854" s="10">
        <f>+BaseV!P857</f>
        <v>0</v>
      </c>
    </row>
    <row r="855" spans="1:28" x14ac:dyDescent="0.2">
      <c r="A855" s="28">
        <f>+BaseV!C858</f>
        <v>0</v>
      </c>
      <c r="B855" s="28">
        <f>+BaseV!Q858</f>
        <v>0</v>
      </c>
      <c r="C855" s="21"/>
      <c r="D855" s="21"/>
      <c r="E855" s="28">
        <f>+BaseV!F858</f>
        <v>0</v>
      </c>
      <c r="F855" s="50">
        <f>+BaseV!G858</f>
        <v>0</v>
      </c>
      <c r="G855" s="28">
        <f>+BaseV!I858</f>
        <v>0</v>
      </c>
      <c r="H855" s="51">
        <f>+BaseV!O858</f>
        <v>0</v>
      </c>
      <c r="I855" s="156">
        <f>+BaseV!S858</f>
        <v>0</v>
      </c>
      <c r="J855" s="156">
        <f>+BaseV!T858</f>
        <v>0</v>
      </c>
      <c r="K855" s="36">
        <f t="shared" si="13"/>
        <v>0</v>
      </c>
      <c r="L855" s="51">
        <f>+BaseV!E858</f>
        <v>0</v>
      </c>
      <c r="M855" s="20"/>
      <c r="N855" s="20" t="s">
        <v>63</v>
      </c>
      <c r="O855" s="49">
        <v>900247589</v>
      </c>
      <c r="P855" s="22"/>
      <c r="Q855" s="23">
        <f>+BaseV!V858</f>
        <v>0</v>
      </c>
      <c r="R855" s="44" t="s">
        <v>64</v>
      </c>
      <c r="S855" s="25"/>
      <c r="T855" s="20" t="s">
        <v>63</v>
      </c>
      <c r="U855" s="26" t="s">
        <v>65</v>
      </c>
      <c r="V855" s="133">
        <f>+BaseV!K858</f>
        <v>0</v>
      </c>
      <c r="W855" s="31">
        <f>+BaseV!R858</f>
        <v>0</v>
      </c>
      <c r="X855" s="10">
        <v>1</v>
      </c>
      <c r="AB855" s="10">
        <f>+BaseV!P858</f>
        <v>0</v>
      </c>
    </row>
    <row r="856" spans="1:28" x14ac:dyDescent="0.2">
      <c r="A856" s="28">
        <f>+BaseV!C859</f>
        <v>0</v>
      </c>
      <c r="B856" s="28">
        <f>+BaseV!Q859</f>
        <v>0</v>
      </c>
      <c r="C856" s="21"/>
      <c r="D856" s="21"/>
      <c r="E856" s="28">
        <f>+BaseV!F859</f>
        <v>0</v>
      </c>
      <c r="F856" s="50">
        <f>+BaseV!G859</f>
        <v>0</v>
      </c>
      <c r="G856" s="28">
        <f>+BaseV!I859</f>
        <v>0</v>
      </c>
      <c r="H856" s="51">
        <f>+BaseV!O859</f>
        <v>0</v>
      </c>
      <c r="I856" s="156">
        <f>+BaseV!S859</f>
        <v>0</v>
      </c>
      <c r="J856" s="156">
        <f>+BaseV!T859</f>
        <v>0</v>
      </c>
      <c r="K856" s="36">
        <f t="shared" si="13"/>
        <v>0</v>
      </c>
      <c r="L856" s="51">
        <f>+BaseV!E859</f>
        <v>0</v>
      </c>
      <c r="M856" s="20"/>
      <c r="N856" s="20" t="s">
        <v>63</v>
      </c>
      <c r="O856" s="49">
        <v>900247589</v>
      </c>
      <c r="P856" s="22"/>
      <c r="Q856" s="23">
        <f>+BaseV!V859</f>
        <v>0</v>
      </c>
      <c r="R856" s="44" t="s">
        <v>64</v>
      </c>
      <c r="S856" s="25"/>
      <c r="T856" s="20" t="s">
        <v>63</v>
      </c>
      <c r="U856" s="26" t="s">
        <v>65</v>
      </c>
      <c r="V856" s="133">
        <f>+BaseV!K859</f>
        <v>0</v>
      </c>
      <c r="W856" s="31">
        <f>+BaseV!R859</f>
        <v>0</v>
      </c>
      <c r="X856" s="10">
        <v>1</v>
      </c>
      <c r="AB856" s="10">
        <f>+BaseV!P859</f>
        <v>0</v>
      </c>
    </row>
    <row r="857" spans="1:28" x14ac:dyDescent="0.2">
      <c r="A857" s="28">
        <f>+BaseV!C860</f>
        <v>0</v>
      </c>
      <c r="B857" s="28">
        <f>+BaseV!Q860</f>
        <v>0</v>
      </c>
      <c r="C857" s="21"/>
      <c r="D857" s="21"/>
      <c r="E857" s="28">
        <f>+BaseV!F860</f>
        <v>0</v>
      </c>
      <c r="F857" s="50">
        <f>+BaseV!G860</f>
        <v>0</v>
      </c>
      <c r="G857" s="28">
        <f>+BaseV!I860</f>
        <v>0</v>
      </c>
      <c r="H857" s="51">
        <f>+BaseV!O860</f>
        <v>0</v>
      </c>
      <c r="I857" s="156">
        <f>+BaseV!S860</f>
        <v>0</v>
      </c>
      <c r="J857" s="156">
        <f>+BaseV!T860</f>
        <v>0</v>
      </c>
      <c r="K857" s="36">
        <f t="shared" si="13"/>
        <v>0</v>
      </c>
      <c r="L857" s="51">
        <f>+BaseV!E860</f>
        <v>0</v>
      </c>
      <c r="M857" s="20"/>
      <c r="N857" s="20" t="s">
        <v>63</v>
      </c>
      <c r="O857" s="49">
        <v>900247589</v>
      </c>
      <c r="P857" s="22"/>
      <c r="Q857" s="23">
        <f>+BaseV!V860</f>
        <v>0</v>
      </c>
      <c r="R857" s="44" t="s">
        <v>64</v>
      </c>
      <c r="S857" s="25"/>
      <c r="T857" s="20" t="s">
        <v>63</v>
      </c>
      <c r="U857" s="26" t="s">
        <v>65</v>
      </c>
      <c r="V857" s="133">
        <f>+BaseV!K860</f>
        <v>0</v>
      </c>
      <c r="W857" s="31">
        <f>+BaseV!R860</f>
        <v>0</v>
      </c>
      <c r="X857" s="10">
        <v>1</v>
      </c>
      <c r="AB857" s="10">
        <f>+BaseV!P860</f>
        <v>0</v>
      </c>
    </row>
    <row r="858" spans="1:28" x14ac:dyDescent="0.2">
      <c r="A858" s="28">
        <f>+BaseV!C861</f>
        <v>0</v>
      </c>
      <c r="B858" s="28">
        <f>+BaseV!Q861</f>
        <v>0</v>
      </c>
      <c r="C858" s="21"/>
      <c r="D858" s="21"/>
      <c r="E858" s="28">
        <f>+BaseV!F861</f>
        <v>0</v>
      </c>
      <c r="F858" s="50">
        <f>+BaseV!G861</f>
        <v>0</v>
      </c>
      <c r="G858" s="28">
        <f>+BaseV!I861</f>
        <v>0</v>
      </c>
      <c r="H858" s="51">
        <f>+BaseV!O861</f>
        <v>0</v>
      </c>
      <c r="I858" s="156">
        <f>+BaseV!S861</f>
        <v>0</v>
      </c>
      <c r="J858" s="156">
        <f>+BaseV!T861</f>
        <v>0</v>
      </c>
      <c r="K858" s="36">
        <f t="shared" si="13"/>
        <v>0</v>
      </c>
      <c r="L858" s="51">
        <f>+BaseV!E861</f>
        <v>0</v>
      </c>
      <c r="M858" s="20"/>
      <c r="N858" s="20" t="s">
        <v>63</v>
      </c>
      <c r="O858" s="49">
        <v>900247589</v>
      </c>
      <c r="P858" s="22"/>
      <c r="Q858" s="23">
        <f>+BaseV!V861</f>
        <v>0</v>
      </c>
      <c r="R858" s="44" t="s">
        <v>64</v>
      </c>
      <c r="S858" s="25"/>
      <c r="T858" s="20" t="s">
        <v>63</v>
      </c>
      <c r="U858" s="26" t="s">
        <v>65</v>
      </c>
      <c r="V858" s="133">
        <f>+BaseV!K861</f>
        <v>0</v>
      </c>
      <c r="W858" s="31">
        <f>+BaseV!R861</f>
        <v>0</v>
      </c>
      <c r="X858" s="10">
        <v>1</v>
      </c>
      <c r="AB858" s="10">
        <f>+BaseV!P861</f>
        <v>0</v>
      </c>
    </row>
    <row r="859" spans="1:28" x14ac:dyDescent="0.2">
      <c r="A859" s="28">
        <f>+BaseV!C862</f>
        <v>0</v>
      </c>
      <c r="B859" s="28">
        <f>+BaseV!Q862</f>
        <v>0</v>
      </c>
      <c r="C859" s="21"/>
      <c r="D859" s="21"/>
      <c r="E859" s="28">
        <f>+BaseV!F862</f>
        <v>0</v>
      </c>
      <c r="F859" s="50">
        <f>+BaseV!G862</f>
        <v>0</v>
      </c>
      <c r="G859" s="28">
        <f>+BaseV!I862</f>
        <v>0</v>
      </c>
      <c r="H859" s="51">
        <f>+BaseV!O862</f>
        <v>0</v>
      </c>
      <c r="I859" s="156">
        <f>+BaseV!S862</f>
        <v>0</v>
      </c>
      <c r="J859" s="156">
        <f>+BaseV!T862</f>
        <v>0</v>
      </c>
      <c r="K859" s="36">
        <f t="shared" si="13"/>
        <v>0</v>
      </c>
      <c r="L859" s="51">
        <f>+BaseV!E862</f>
        <v>0</v>
      </c>
      <c r="M859" s="20"/>
      <c r="N859" s="20" t="s">
        <v>63</v>
      </c>
      <c r="O859" s="49">
        <v>900247589</v>
      </c>
      <c r="P859" s="22"/>
      <c r="Q859" s="23">
        <f>+BaseV!V862</f>
        <v>0</v>
      </c>
      <c r="R859" s="44" t="s">
        <v>64</v>
      </c>
      <c r="S859" s="25"/>
      <c r="T859" s="20" t="s">
        <v>63</v>
      </c>
      <c r="U859" s="26" t="s">
        <v>65</v>
      </c>
      <c r="V859" s="133">
        <f>+BaseV!K862</f>
        <v>0</v>
      </c>
      <c r="W859" s="31">
        <f>+BaseV!R862</f>
        <v>0</v>
      </c>
      <c r="X859" s="10">
        <v>1</v>
      </c>
      <c r="AB859" s="10">
        <f>+BaseV!P862</f>
        <v>0</v>
      </c>
    </row>
    <row r="860" spans="1:28" x14ac:dyDescent="0.2">
      <c r="A860" s="28">
        <f>+BaseV!C863</f>
        <v>0</v>
      </c>
      <c r="B860" s="28">
        <f>+BaseV!Q863</f>
        <v>0</v>
      </c>
      <c r="C860" s="21"/>
      <c r="D860" s="21"/>
      <c r="E860" s="28">
        <f>+BaseV!F863</f>
        <v>0</v>
      </c>
      <c r="F860" s="50">
        <f>+BaseV!G863</f>
        <v>0</v>
      </c>
      <c r="G860" s="28">
        <f>+BaseV!I863</f>
        <v>0</v>
      </c>
      <c r="H860" s="51">
        <f>+BaseV!O863</f>
        <v>0</v>
      </c>
      <c r="I860" s="156">
        <f>+BaseV!S863</f>
        <v>0</v>
      </c>
      <c r="J860" s="156">
        <f>+BaseV!T863</f>
        <v>0</v>
      </c>
      <c r="K860" s="36">
        <f t="shared" si="13"/>
        <v>0</v>
      </c>
      <c r="L860" s="51">
        <f>+BaseV!E863</f>
        <v>0</v>
      </c>
      <c r="M860" s="20"/>
      <c r="N860" s="20" t="s">
        <v>63</v>
      </c>
      <c r="O860" s="49">
        <v>900247589</v>
      </c>
      <c r="P860" s="22"/>
      <c r="Q860" s="23">
        <f>+BaseV!V863</f>
        <v>0</v>
      </c>
      <c r="R860" s="44" t="s">
        <v>64</v>
      </c>
      <c r="S860" s="25"/>
      <c r="T860" s="20" t="s">
        <v>63</v>
      </c>
      <c r="U860" s="26" t="s">
        <v>65</v>
      </c>
      <c r="V860" s="133">
        <f>+BaseV!K863</f>
        <v>0</v>
      </c>
      <c r="W860" s="31">
        <f>+BaseV!R863</f>
        <v>0</v>
      </c>
      <c r="X860" s="10">
        <v>1</v>
      </c>
      <c r="AB860" s="10">
        <f>+BaseV!P863</f>
        <v>0</v>
      </c>
    </row>
    <row r="861" spans="1:28" x14ac:dyDescent="0.2">
      <c r="A861" s="28">
        <f>+BaseV!C864</f>
        <v>0</v>
      </c>
      <c r="B861" s="28">
        <f>+BaseV!Q864</f>
        <v>0</v>
      </c>
      <c r="C861" s="21"/>
      <c r="D861" s="21"/>
      <c r="E861" s="28">
        <f>+BaseV!F864</f>
        <v>0</v>
      </c>
      <c r="F861" s="50">
        <f>+BaseV!G864</f>
        <v>0</v>
      </c>
      <c r="G861" s="28">
        <f>+BaseV!I864</f>
        <v>0</v>
      </c>
      <c r="H861" s="51">
        <f>+BaseV!O864</f>
        <v>0</v>
      </c>
      <c r="I861" s="156">
        <f>+BaseV!S864</f>
        <v>0</v>
      </c>
      <c r="J861" s="156">
        <f>+BaseV!T864</f>
        <v>0</v>
      </c>
      <c r="K861" s="36">
        <f t="shared" si="13"/>
        <v>0</v>
      </c>
      <c r="L861" s="51">
        <f>+BaseV!E864</f>
        <v>0</v>
      </c>
      <c r="M861" s="20"/>
      <c r="N861" s="20" t="s">
        <v>63</v>
      </c>
      <c r="O861" s="49">
        <v>900247589</v>
      </c>
      <c r="P861" s="22"/>
      <c r="Q861" s="23">
        <f>+BaseV!V864</f>
        <v>0</v>
      </c>
      <c r="R861" s="44" t="s">
        <v>64</v>
      </c>
      <c r="S861" s="25"/>
      <c r="T861" s="20" t="s">
        <v>63</v>
      </c>
      <c r="U861" s="26" t="s">
        <v>65</v>
      </c>
      <c r="V861" s="133">
        <f>+BaseV!K864</f>
        <v>0</v>
      </c>
      <c r="W861" s="31">
        <f>+BaseV!R864</f>
        <v>0</v>
      </c>
      <c r="X861" s="10">
        <v>1</v>
      </c>
      <c r="AB861" s="10">
        <f>+BaseV!P864</f>
        <v>0</v>
      </c>
    </row>
    <row r="862" spans="1:28" x14ac:dyDescent="0.2">
      <c r="A862" s="28">
        <f>+BaseV!C865</f>
        <v>0</v>
      </c>
      <c r="B862" s="28">
        <f>+BaseV!Q865</f>
        <v>0</v>
      </c>
      <c r="C862" s="21"/>
      <c r="D862" s="21"/>
      <c r="E862" s="28">
        <f>+BaseV!F865</f>
        <v>0</v>
      </c>
      <c r="F862" s="50">
        <f>+BaseV!G865</f>
        <v>0</v>
      </c>
      <c r="G862" s="28">
        <f>+BaseV!I865</f>
        <v>0</v>
      </c>
      <c r="H862" s="51">
        <f>+BaseV!O865</f>
        <v>0</v>
      </c>
      <c r="I862" s="156">
        <f>+BaseV!S865</f>
        <v>0</v>
      </c>
      <c r="J862" s="156">
        <f>+BaseV!T865</f>
        <v>0</v>
      </c>
      <c r="K862" s="36">
        <f t="shared" si="13"/>
        <v>0</v>
      </c>
      <c r="L862" s="51">
        <f>+BaseV!E865</f>
        <v>0</v>
      </c>
      <c r="M862" s="20"/>
      <c r="N862" s="20" t="s">
        <v>63</v>
      </c>
      <c r="O862" s="49">
        <v>900247589</v>
      </c>
      <c r="P862" s="22"/>
      <c r="Q862" s="23">
        <f>+BaseV!V865</f>
        <v>0</v>
      </c>
      <c r="R862" s="44" t="s">
        <v>64</v>
      </c>
      <c r="S862" s="25"/>
      <c r="T862" s="20" t="s">
        <v>63</v>
      </c>
      <c r="U862" s="26" t="s">
        <v>65</v>
      </c>
      <c r="V862" s="133">
        <f>+BaseV!K865</f>
        <v>0</v>
      </c>
      <c r="W862" s="31">
        <f>+BaseV!R865</f>
        <v>0</v>
      </c>
      <c r="X862" s="10">
        <v>1</v>
      </c>
      <c r="AB862" s="10">
        <f>+BaseV!P865</f>
        <v>0</v>
      </c>
    </row>
    <row r="863" spans="1:28" x14ac:dyDescent="0.2">
      <c r="A863" s="28">
        <f>+BaseV!C866</f>
        <v>0</v>
      </c>
      <c r="B863" s="28">
        <f>+BaseV!Q866</f>
        <v>0</v>
      </c>
      <c r="C863" s="21"/>
      <c r="D863" s="21"/>
      <c r="E863" s="28">
        <f>+BaseV!F866</f>
        <v>0</v>
      </c>
      <c r="F863" s="50">
        <f>+BaseV!G866</f>
        <v>0</v>
      </c>
      <c r="G863" s="28">
        <f>+BaseV!I866</f>
        <v>0</v>
      </c>
      <c r="H863" s="51">
        <f>+BaseV!O866</f>
        <v>0</v>
      </c>
      <c r="I863" s="156">
        <f>+BaseV!S866</f>
        <v>0</v>
      </c>
      <c r="J863" s="156">
        <f>+BaseV!T866</f>
        <v>0</v>
      </c>
      <c r="K863" s="36">
        <f t="shared" si="13"/>
        <v>0</v>
      </c>
      <c r="L863" s="51">
        <f>+BaseV!E866</f>
        <v>0</v>
      </c>
      <c r="M863" s="20"/>
      <c r="N863" s="20" t="s">
        <v>63</v>
      </c>
      <c r="O863" s="49">
        <v>900247589</v>
      </c>
      <c r="P863" s="22"/>
      <c r="Q863" s="23">
        <f>+BaseV!V866</f>
        <v>0</v>
      </c>
      <c r="R863" s="44" t="s">
        <v>64</v>
      </c>
      <c r="S863" s="25"/>
      <c r="T863" s="20" t="s">
        <v>63</v>
      </c>
      <c r="U863" s="26" t="s">
        <v>65</v>
      </c>
      <c r="V863" s="133">
        <f>+BaseV!K866</f>
        <v>0</v>
      </c>
      <c r="W863" s="31">
        <f>+BaseV!R866</f>
        <v>0</v>
      </c>
      <c r="X863" s="10">
        <v>1</v>
      </c>
      <c r="AB863" s="10">
        <f>+BaseV!P866</f>
        <v>0</v>
      </c>
    </row>
    <row r="864" spans="1:28" x14ac:dyDescent="0.2">
      <c r="A864" s="28">
        <f>+BaseV!C867</f>
        <v>0</v>
      </c>
      <c r="B864" s="28">
        <f>+BaseV!Q867</f>
        <v>0</v>
      </c>
      <c r="C864" s="21"/>
      <c r="D864" s="21"/>
      <c r="E864" s="28">
        <f>+BaseV!F867</f>
        <v>0</v>
      </c>
      <c r="F864" s="50">
        <f>+BaseV!G867</f>
        <v>0</v>
      </c>
      <c r="G864" s="28">
        <f>+BaseV!I867</f>
        <v>0</v>
      </c>
      <c r="H864" s="51">
        <f>+BaseV!O867</f>
        <v>0</v>
      </c>
      <c r="I864" s="156">
        <f>+BaseV!S867</f>
        <v>0</v>
      </c>
      <c r="J864" s="156">
        <f>+BaseV!T867</f>
        <v>0</v>
      </c>
      <c r="K864" s="36">
        <f t="shared" si="13"/>
        <v>0</v>
      </c>
      <c r="L864" s="51">
        <f>+BaseV!E867</f>
        <v>0</v>
      </c>
      <c r="M864" s="20"/>
      <c r="N864" s="20" t="s">
        <v>63</v>
      </c>
      <c r="O864" s="49">
        <v>900247589</v>
      </c>
      <c r="P864" s="22"/>
      <c r="Q864" s="23">
        <f>+BaseV!V867</f>
        <v>0</v>
      </c>
      <c r="R864" s="44" t="s">
        <v>64</v>
      </c>
      <c r="S864" s="25"/>
      <c r="T864" s="20" t="s">
        <v>63</v>
      </c>
      <c r="U864" s="26" t="s">
        <v>65</v>
      </c>
      <c r="V864" s="133">
        <f>+BaseV!K867</f>
        <v>0</v>
      </c>
      <c r="W864" s="31">
        <f>+BaseV!R867</f>
        <v>0</v>
      </c>
      <c r="X864" s="10">
        <v>1</v>
      </c>
      <c r="AB864" s="10">
        <f>+BaseV!P867</f>
        <v>0</v>
      </c>
    </row>
    <row r="865" spans="1:28" x14ac:dyDescent="0.2">
      <c r="A865" s="28">
        <f>+BaseV!C868</f>
        <v>0</v>
      </c>
      <c r="B865" s="28">
        <f>+BaseV!Q868</f>
        <v>0</v>
      </c>
      <c r="C865" s="21"/>
      <c r="D865" s="21"/>
      <c r="E865" s="28">
        <f>+BaseV!F868</f>
        <v>0</v>
      </c>
      <c r="F865" s="50">
        <f>+BaseV!G868</f>
        <v>0</v>
      </c>
      <c r="G865" s="28">
        <f>+BaseV!I868</f>
        <v>0</v>
      </c>
      <c r="H865" s="51">
        <f>+BaseV!O868</f>
        <v>0</v>
      </c>
      <c r="I865" s="156">
        <f>+BaseV!S868</f>
        <v>0</v>
      </c>
      <c r="J865" s="156">
        <f>+BaseV!T868</f>
        <v>0</v>
      </c>
      <c r="K865" s="36">
        <f t="shared" si="13"/>
        <v>0</v>
      </c>
      <c r="L865" s="51">
        <f>+BaseV!E868</f>
        <v>0</v>
      </c>
      <c r="M865" s="20"/>
      <c r="N865" s="20" t="s">
        <v>63</v>
      </c>
      <c r="O865" s="49">
        <v>900247589</v>
      </c>
      <c r="P865" s="22"/>
      <c r="Q865" s="23">
        <f>+BaseV!V868</f>
        <v>0</v>
      </c>
      <c r="R865" s="44" t="s">
        <v>64</v>
      </c>
      <c r="S865" s="25"/>
      <c r="T865" s="20" t="s">
        <v>63</v>
      </c>
      <c r="U865" s="26" t="s">
        <v>65</v>
      </c>
      <c r="V865" s="133">
        <f>+BaseV!K868</f>
        <v>0</v>
      </c>
      <c r="W865" s="31">
        <f>+BaseV!R868</f>
        <v>0</v>
      </c>
      <c r="X865" s="10">
        <v>1</v>
      </c>
      <c r="AB865" s="10">
        <f>+BaseV!P868</f>
        <v>0</v>
      </c>
    </row>
    <row r="866" spans="1:28" x14ac:dyDescent="0.2">
      <c r="A866" s="28">
        <f>+BaseV!C869</f>
        <v>0</v>
      </c>
      <c r="B866" s="28">
        <f>+BaseV!Q869</f>
        <v>0</v>
      </c>
      <c r="C866" s="21"/>
      <c r="D866" s="21"/>
      <c r="E866" s="28">
        <f>+BaseV!F869</f>
        <v>0</v>
      </c>
      <c r="F866" s="50">
        <f>+BaseV!G869</f>
        <v>0</v>
      </c>
      <c r="G866" s="28">
        <f>+BaseV!I869</f>
        <v>0</v>
      </c>
      <c r="H866" s="51">
        <f>+BaseV!O869</f>
        <v>0</v>
      </c>
      <c r="I866" s="156">
        <f>+BaseV!S869</f>
        <v>0</v>
      </c>
      <c r="J866" s="156">
        <f>+BaseV!T869</f>
        <v>0</v>
      </c>
      <c r="K866" s="36">
        <f t="shared" si="13"/>
        <v>0</v>
      </c>
      <c r="L866" s="51">
        <f>+BaseV!E869</f>
        <v>0</v>
      </c>
      <c r="M866" s="20"/>
      <c r="N866" s="20" t="s">
        <v>63</v>
      </c>
      <c r="O866" s="49">
        <v>900247589</v>
      </c>
      <c r="P866" s="22"/>
      <c r="Q866" s="23">
        <f>+BaseV!V869</f>
        <v>0</v>
      </c>
      <c r="R866" s="44" t="s">
        <v>64</v>
      </c>
      <c r="S866" s="25"/>
      <c r="T866" s="20" t="s">
        <v>63</v>
      </c>
      <c r="U866" s="26" t="s">
        <v>65</v>
      </c>
      <c r="V866" s="133">
        <f>+BaseV!K869</f>
        <v>0</v>
      </c>
      <c r="W866" s="31">
        <f>+BaseV!R869</f>
        <v>0</v>
      </c>
      <c r="X866" s="10">
        <v>1</v>
      </c>
      <c r="AB866" s="10">
        <f>+BaseV!P869</f>
        <v>0</v>
      </c>
    </row>
    <row r="867" spans="1:28" x14ac:dyDescent="0.2">
      <c r="A867" s="28">
        <f>+BaseV!C870</f>
        <v>0</v>
      </c>
      <c r="B867" s="28">
        <f>+BaseV!Q870</f>
        <v>0</v>
      </c>
      <c r="C867" s="21"/>
      <c r="D867" s="21"/>
      <c r="E867" s="28">
        <f>+BaseV!F870</f>
        <v>0</v>
      </c>
      <c r="F867" s="50">
        <f>+BaseV!G870</f>
        <v>0</v>
      </c>
      <c r="G867" s="28">
        <f>+BaseV!I870</f>
        <v>0</v>
      </c>
      <c r="H867" s="51">
        <f>+BaseV!O870</f>
        <v>0</v>
      </c>
      <c r="I867" s="156">
        <f>+BaseV!S870</f>
        <v>0</v>
      </c>
      <c r="J867" s="156">
        <f>+BaseV!T870</f>
        <v>0</v>
      </c>
      <c r="K867" s="36">
        <f t="shared" si="13"/>
        <v>0</v>
      </c>
      <c r="L867" s="51">
        <f>+BaseV!E870</f>
        <v>0</v>
      </c>
      <c r="M867" s="20"/>
      <c r="N867" s="20" t="s">
        <v>63</v>
      </c>
      <c r="O867" s="49">
        <v>900247589</v>
      </c>
      <c r="P867" s="22"/>
      <c r="Q867" s="23">
        <f>+BaseV!V870</f>
        <v>0</v>
      </c>
      <c r="R867" s="44" t="s">
        <v>64</v>
      </c>
      <c r="S867" s="25"/>
      <c r="T867" s="20" t="s">
        <v>63</v>
      </c>
      <c r="U867" s="26" t="s">
        <v>65</v>
      </c>
      <c r="V867" s="133">
        <f>+BaseV!K870</f>
        <v>0</v>
      </c>
      <c r="W867" s="31">
        <f>+BaseV!R870</f>
        <v>0</v>
      </c>
      <c r="X867" s="10">
        <v>1</v>
      </c>
      <c r="AB867" s="10">
        <f>+BaseV!P870</f>
        <v>0</v>
      </c>
    </row>
    <row r="868" spans="1:28" x14ac:dyDescent="0.2">
      <c r="A868" s="28">
        <f>+BaseV!C871</f>
        <v>0</v>
      </c>
      <c r="B868" s="28">
        <f>+BaseV!Q871</f>
        <v>0</v>
      </c>
      <c r="C868" s="21"/>
      <c r="D868" s="21"/>
      <c r="E868" s="28">
        <f>+BaseV!F871</f>
        <v>0</v>
      </c>
      <c r="F868" s="50">
        <f>+BaseV!G871</f>
        <v>0</v>
      </c>
      <c r="G868" s="28">
        <f>+BaseV!I871</f>
        <v>0</v>
      </c>
      <c r="H868" s="51">
        <f>+BaseV!O871</f>
        <v>0</v>
      </c>
      <c r="I868" s="156">
        <f>+BaseV!S871</f>
        <v>0</v>
      </c>
      <c r="J868" s="156">
        <f>+BaseV!T871</f>
        <v>0</v>
      </c>
      <c r="K868" s="36">
        <f t="shared" si="13"/>
        <v>0</v>
      </c>
      <c r="L868" s="51">
        <f>+BaseV!E871</f>
        <v>0</v>
      </c>
      <c r="M868" s="20"/>
      <c r="N868" s="20" t="s">
        <v>63</v>
      </c>
      <c r="O868" s="49">
        <v>900247589</v>
      </c>
      <c r="P868" s="22"/>
      <c r="Q868" s="23">
        <f>+BaseV!V871</f>
        <v>0</v>
      </c>
      <c r="R868" s="44" t="s">
        <v>64</v>
      </c>
      <c r="S868" s="25"/>
      <c r="T868" s="20" t="s">
        <v>63</v>
      </c>
      <c r="U868" s="26" t="s">
        <v>65</v>
      </c>
      <c r="V868" s="133">
        <f>+BaseV!K871</f>
        <v>0</v>
      </c>
      <c r="W868" s="31">
        <f>+BaseV!R871</f>
        <v>0</v>
      </c>
      <c r="X868" s="10">
        <v>1</v>
      </c>
      <c r="AB868" s="10">
        <f>+BaseV!P871</f>
        <v>0</v>
      </c>
    </row>
    <row r="869" spans="1:28" x14ac:dyDescent="0.2">
      <c r="A869" s="28">
        <f>+BaseV!C872</f>
        <v>0</v>
      </c>
      <c r="B869" s="28">
        <f>+BaseV!Q872</f>
        <v>0</v>
      </c>
      <c r="C869" s="21"/>
      <c r="D869" s="21"/>
      <c r="E869" s="28">
        <f>+BaseV!F872</f>
        <v>0</v>
      </c>
      <c r="F869" s="50">
        <f>+BaseV!G872</f>
        <v>0</v>
      </c>
      <c r="G869" s="28">
        <f>+BaseV!I872</f>
        <v>0</v>
      </c>
      <c r="H869" s="51">
        <f>+BaseV!O872</f>
        <v>0</v>
      </c>
      <c r="I869" s="156">
        <f>+BaseV!S872</f>
        <v>0</v>
      </c>
      <c r="J869" s="156">
        <f>+BaseV!T872</f>
        <v>0</v>
      </c>
      <c r="K869" s="36">
        <f t="shared" si="13"/>
        <v>0</v>
      </c>
      <c r="L869" s="51">
        <f>+BaseV!E872</f>
        <v>0</v>
      </c>
      <c r="M869" s="20"/>
      <c r="N869" s="20" t="s">
        <v>63</v>
      </c>
      <c r="O869" s="49">
        <v>900247589</v>
      </c>
      <c r="P869" s="22"/>
      <c r="Q869" s="23">
        <f>+BaseV!V872</f>
        <v>0</v>
      </c>
      <c r="R869" s="44" t="s">
        <v>64</v>
      </c>
      <c r="S869" s="25"/>
      <c r="T869" s="20" t="s">
        <v>63</v>
      </c>
      <c r="U869" s="26" t="s">
        <v>65</v>
      </c>
      <c r="V869" s="133">
        <f>+BaseV!K872</f>
        <v>0</v>
      </c>
      <c r="W869" s="31">
        <f>+BaseV!R872</f>
        <v>0</v>
      </c>
      <c r="X869" s="10">
        <v>1</v>
      </c>
      <c r="AB869" s="10">
        <f>+BaseV!P872</f>
        <v>0</v>
      </c>
    </row>
    <row r="870" spans="1:28" x14ac:dyDescent="0.2">
      <c r="A870" s="28">
        <f>+BaseV!C873</f>
        <v>0</v>
      </c>
      <c r="B870" s="28">
        <f>+BaseV!Q873</f>
        <v>0</v>
      </c>
      <c r="C870" s="21"/>
      <c r="D870" s="21"/>
      <c r="E870" s="28">
        <f>+BaseV!F873</f>
        <v>0</v>
      </c>
      <c r="F870" s="50">
        <f>+BaseV!G873</f>
        <v>0</v>
      </c>
      <c r="G870" s="28">
        <f>+BaseV!I873</f>
        <v>0</v>
      </c>
      <c r="H870" s="51">
        <f>+BaseV!O873</f>
        <v>0</v>
      </c>
      <c r="I870" s="156">
        <f>+BaseV!S873</f>
        <v>0</v>
      </c>
      <c r="J870" s="156">
        <f>+BaseV!T873</f>
        <v>0</v>
      </c>
      <c r="K870" s="36">
        <f t="shared" si="13"/>
        <v>0</v>
      </c>
      <c r="L870" s="51">
        <f>+BaseV!E873</f>
        <v>0</v>
      </c>
      <c r="M870" s="20"/>
      <c r="N870" s="20" t="s">
        <v>63</v>
      </c>
      <c r="O870" s="49">
        <v>900247589</v>
      </c>
      <c r="P870" s="22"/>
      <c r="Q870" s="23">
        <f>+BaseV!V873</f>
        <v>0</v>
      </c>
      <c r="R870" s="44" t="s">
        <v>64</v>
      </c>
      <c r="S870" s="25"/>
      <c r="T870" s="20" t="s">
        <v>63</v>
      </c>
      <c r="U870" s="26" t="s">
        <v>65</v>
      </c>
      <c r="V870" s="133">
        <f>+BaseV!K873</f>
        <v>0</v>
      </c>
      <c r="W870" s="31">
        <f>+BaseV!R873</f>
        <v>0</v>
      </c>
      <c r="X870" s="10">
        <v>1</v>
      </c>
      <c r="AB870" s="10">
        <f>+BaseV!P873</f>
        <v>0</v>
      </c>
    </row>
    <row r="871" spans="1:28" x14ac:dyDescent="0.2">
      <c r="A871" s="28">
        <f>+BaseV!C874</f>
        <v>0</v>
      </c>
      <c r="B871" s="28">
        <f>+BaseV!Q874</f>
        <v>0</v>
      </c>
      <c r="C871" s="21"/>
      <c r="D871" s="21"/>
      <c r="E871" s="28">
        <f>+BaseV!F874</f>
        <v>0</v>
      </c>
      <c r="F871" s="50">
        <f>+BaseV!G874</f>
        <v>0</v>
      </c>
      <c r="G871" s="28">
        <f>+BaseV!I874</f>
        <v>0</v>
      </c>
      <c r="H871" s="51">
        <f>+BaseV!O874</f>
        <v>0</v>
      </c>
      <c r="I871" s="156">
        <f>+BaseV!S874</f>
        <v>0</v>
      </c>
      <c r="J871" s="156">
        <f>+BaseV!T874</f>
        <v>0</v>
      </c>
      <c r="K871" s="36">
        <f t="shared" si="13"/>
        <v>0</v>
      </c>
      <c r="L871" s="51">
        <f>+BaseV!E874</f>
        <v>0</v>
      </c>
      <c r="M871" s="20"/>
      <c r="N871" s="20" t="s">
        <v>63</v>
      </c>
      <c r="O871" s="49">
        <v>900247589</v>
      </c>
      <c r="P871" s="22"/>
      <c r="Q871" s="23">
        <f>+BaseV!V874</f>
        <v>0</v>
      </c>
      <c r="R871" s="44" t="s">
        <v>64</v>
      </c>
      <c r="S871" s="25"/>
      <c r="T871" s="20" t="s">
        <v>63</v>
      </c>
      <c r="U871" s="26" t="s">
        <v>65</v>
      </c>
      <c r="V871" s="133">
        <f>+BaseV!K874</f>
        <v>0</v>
      </c>
      <c r="W871" s="31">
        <f>+BaseV!R874</f>
        <v>0</v>
      </c>
      <c r="X871" s="10">
        <v>1</v>
      </c>
      <c r="AB871" s="10">
        <f>+BaseV!P874</f>
        <v>0</v>
      </c>
    </row>
    <row r="872" spans="1:28" x14ac:dyDescent="0.2">
      <c r="A872" s="28">
        <f>+BaseV!C875</f>
        <v>0</v>
      </c>
      <c r="B872" s="28">
        <f>+BaseV!Q875</f>
        <v>0</v>
      </c>
      <c r="C872" s="21"/>
      <c r="D872" s="21"/>
      <c r="E872" s="28">
        <f>+BaseV!F875</f>
        <v>0</v>
      </c>
      <c r="F872" s="50">
        <f>+BaseV!G875</f>
        <v>0</v>
      </c>
      <c r="G872" s="28">
        <f>+BaseV!I875</f>
        <v>0</v>
      </c>
      <c r="H872" s="51">
        <f>+BaseV!O875</f>
        <v>0</v>
      </c>
      <c r="I872" s="156">
        <f>+BaseV!S875</f>
        <v>0</v>
      </c>
      <c r="J872" s="156">
        <f>+BaseV!T875</f>
        <v>0</v>
      </c>
      <c r="K872" s="36">
        <f t="shared" si="13"/>
        <v>0</v>
      </c>
      <c r="L872" s="51">
        <f>+BaseV!E875</f>
        <v>0</v>
      </c>
      <c r="M872" s="20"/>
      <c r="N872" s="20" t="s">
        <v>63</v>
      </c>
      <c r="O872" s="49">
        <v>900247589</v>
      </c>
      <c r="P872" s="22"/>
      <c r="Q872" s="23">
        <f>+BaseV!V875</f>
        <v>0</v>
      </c>
      <c r="R872" s="44" t="s">
        <v>64</v>
      </c>
      <c r="S872" s="25"/>
      <c r="T872" s="20" t="s">
        <v>63</v>
      </c>
      <c r="U872" s="26" t="s">
        <v>65</v>
      </c>
      <c r="V872" s="133">
        <f>+BaseV!K875</f>
        <v>0</v>
      </c>
      <c r="W872" s="31">
        <f>+BaseV!R875</f>
        <v>0</v>
      </c>
      <c r="X872" s="10">
        <v>1</v>
      </c>
      <c r="AB872" s="10">
        <f>+BaseV!P875</f>
        <v>0</v>
      </c>
    </row>
    <row r="873" spans="1:28" x14ac:dyDescent="0.2">
      <c r="A873" s="28">
        <f>+BaseV!C876</f>
        <v>0</v>
      </c>
      <c r="B873" s="28">
        <f>+BaseV!Q876</f>
        <v>0</v>
      </c>
      <c r="C873" s="21"/>
      <c r="D873" s="21"/>
      <c r="E873" s="28">
        <f>+BaseV!F876</f>
        <v>0</v>
      </c>
      <c r="F873" s="50">
        <f>+BaseV!G876</f>
        <v>0</v>
      </c>
      <c r="G873" s="28">
        <f>+BaseV!I876</f>
        <v>0</v>
      </c>
      <c r="H873" s="51">
        <f>+BaseV!O876</f>
        <v>0</v>
      </c>
      <c r="I873" s="156">
        <f>+BaseV!S876</f>
        <v>0</v>
      </c>
      <c r="J873" s="156">
        <f>+BaseV!T876</f>
        <v>0</v>
      </c>
      <c r="K873" s="36">
        <f t="shared" si="13"/>
        <v>0</v>
      </c>
      <c r="L873" s="51">
        <f>+BaseV!E876</f>
        <v>0</v>
      </c>
      <c r="M873" s="20"/>
      <c r="N873" s="20" t="s">
        <v>63</v>
      </c>
      <c r="O873" s="49">
        <v>900247589</v>
      </c>
      <c r="P873" s="22"/>
      <c r="Q873" s="23">
        <f>+BaseV!V876</f>
        <v>0</v>
      </c>
      <c r="R873" s="44" t="s">
        <v>64</v>
      </c>
      <c r="S873" s="25"/>
      <c r="T873" s="20" t="s">
        <v>63</v>
      </c>
      <c r="U873" s="26" t="s">
        <v>65</v>
      </c>
      <c r="V873" s="133">
        <f>+BaseV!K876</f>
        <v>0</v>
      </c>
      <c r="W873" s="31">
        <f>+BaseV!R876</f>
        <v>0</v>
      </c>
      <c r="X873" s="10">
        <v>1</v>
      </c>
      <c r="AB873" s="10">
        <f>+BaseV!P876</f>
        <v>0</v>
      </c>
    </row>
    <row r="874" spans="1:28" x14ac:dyDescent="0.2">
      <c r="A874" s="28">
        <f>+BaseV!C877</f>
        <v>0</v>
      </c>
      <c r="B874" s="28">
        <f>+BaseV!Q877</f>
        <v>0</v>
      </c>
      <c r="C874" s="21"/>
      <c r="D874" s="21"/>
      <c r="E874" s="28">
        <f>+BaseV!F877</f>
        <v>0</v>
      </c>
      <c r="F874" s="50">
        <f>+BaseV!G877</f>
        <v>0</v>
      </c>
      <c r="G874" s="28">
        <f>+BaseV!I877</f>
        <v>0</v>
      </c>
      <c r="H874" s="51">
        <f>+BaseV!O877</f>
        <v>0</v>
      </c>
      <c r="I874" s="156">
        <f>+BaseV!S877</f>
        <v>0</v>
      </c>
      <c r="J874" s="156">
        <f>+BaseV!T877</f>
        <v>0</v>
      </c>
      <c r="K874" s="36">
        <f t="shared" si="13"/>
        <v>0</v>
      </c>
      <c r="L874" s="51">
        <f>+BaseV!E877</f>
        <v>0</v>
      </c>
      <c r="M874" s="20"/>
      <c r="N874" s="20" t="s">
        <v>63</v>
      </c>
      <c r="O874" s="49">
        <v>900247589</v>
      </c>
      <c r="P874" s="22"/>
      <c r="Q874" s="23">
        <f>+BaseV!V877</f>
        <v>0</v>
      </c>
      <c r="R874" s="44" t="s">
        <v>64</v>
      </c>
      <c r="S874" s="25"/>
      <c r="T874" s="20" t="s">
        <v>63</v>
      </c>
      <c r="U874" s="26" t="s">
        <v>65</v>
      </c>
      <c r="V874" s="133">
        <f>+BaseV!K877</f>
        <v>0</v>
      </c>
      <c r="W874" s="31">
        <f>+BaseV!R877</f>
        <v>0</v>
      </c>
      <c r="X874" s="10">
        <v>1</v>
      </c>
      <c r="AB874" s="10">
        <f>+BaseV!P877</f>
        <v>0</v>
      </c>
    </row>
    <row r="875" spans="1:28" x14ac:dyDescent="0.2">
      <c r="A875" s="28">
        <f>+BaseV!C878</f>
        <v>0</v>
      </c>
      <c r="B875" s="28">
        <f>+BaseV!Q878</f>
        <v>0</v>
      </c>
      <c r="C875" s="21"/>
      <c r="D875" s="21"/>
      <c r="E875" s="28">
        <f>+BaseV!F878</f>
        <v>0</v>
      </c>
      <c r="F875" s="50">
        <f>+BaseV!G878</f>
        <v>0</v>
      </c>
      <c r="G875" s="28">
        <f>+BaseV!I878</f>
        <v>0</v>
      </c>
      <c r="H875" s="51">
        <f>+BaseV!O878</f>
        <v>0</v>
      </c>
      <c r="I875" s="156">
        <f>+BaseV!S878</f>
        <v>0</v>
      </c>
      <c r="J875" s="156">
        <f>+BaseV!T878</f>
        <v>0</v>
      </c>
      <c r="K875" s="36">
        <f t="shared" si="13"/>
        <v>0</v>
      </c>
      <c r="L875" s="51">
        <f>+BaseV!E878</f>
        <v>0</v>
      </c>
      <c r="M875" s="20"/>
      <c r="N875" s="20" t="s">
        <v>63</v>
      </c>
      <c r="O875" s="49">
        <v>900247589</v>
      </c>
      <c r="P875" s="22"/>
      <c r="Q875" s="23">
        <f>+BaseV!V878</f>
        <v>0</v>
      </c>
      <c r="R875" s="44" t="s">
        <v>64</v>
      </c>
      <c r="S875" s="25"/>
      <c r="T875" s="20" t="s">
        <v>63</v>
      </c>
      <c r="U875" s="26" t="s">
        <v>65</v>
      </c>
      <c r="V875" s="133">
        <f>+BaseV!K878</f>
        <v>0</v>
      </c>
      <c r="W875" s="31">
        <f>+BaseV!R878</f>
        <v>0</v>
      </c>
      <c r="X875" s="10">
        <v>1</v>
      </c>
      <c r="AB875" s="10">
        <f>+BaseV!P878</f>
        <v>0</v>
      </c>
    </row>
    <row r="876" spans="1:28" x14ac:dyDescent="0.2">
      <c r="A876" s="28">
        <f>+BaseV!C879</f>
        <v>0</v>
      </c>
      <c r="B876" s="28">
        <f>+BaseV!Q879</f>
        <v>0</v>
      </c>
      <c r="C876" s="21"/>
      <c r="D876" s="21"/>
      <c r="E876" s="28">
        <f>+BaseV!F879</f>
        <v>0</v>
      </c>
      <c r="F876" s="50">
        <f>+BaseV!G879</f>
        <v>0</v>
      </c>
      <c r="G876" s="28">
        <f>+BaseV!I879</f>
        <v>0</v>
      </c>
      <c r="H876" s="51">
        <f>+BaseV!O879</f>
        <v>0</v>
      </c>
      <c r="I876" s="156">
        <f>+BaseV!S879</f>
        <v>0</v>
      </c>
      <c r="J876" s="156">
        <f>+BaseV!T879</f>
        <v>0</v>
      </c>
      <c r="K876" s="36">
        <f t="shared" si="13"/>
        <v>0</v>
      </c>
      <c r="L876" s="51">
        <f>+BaseV!E879</f>
        <v>0</v>
      </c>
      <c r="M876" s="20"/>
      <c r="N876" s="20" t="s">
        <v>63</v>
      </c>
      <c r="O876" s="49">
        <v>900247589</v>
      </c>
      <c r="P876" s="22"/>
      <c r="Q876" s="23">
        <f>+BaseV!V879</f>
        <v>0</v>
      </c>
      <c r="R876" s="44" t="s">
        <v>64</v>
      </c>
      <c r="S876" s="25"/>
      <c r="T876" s="20" t="s">
        <v>63</v>
      </c>
      <c r="U876" s="26" t="s">
        <v>65</v>
      </c>
      <c r="V876" s="133">
        <f>+BaseV!K879</f>
        <v>0</v>
      </c>
      <c r="W876" s="31">
        <f>+BaseV!R879</f>
        <v>0</v>
      </c>
      <c r="X876" s="10">
        <v>1</v>
      </c>
      <c r="AB876" s="10">
        <f>+BaseV!P879</f>
        <v>0</v>
      </c>
    </row>
    <row r="877" spans="1:28" x14ac:dyDescent="0.2">
      <c r="A877" s="28">
        <f>+BaseV!C880</f>
        <v>0</v>
      </c>
      <c r="B877" s="28">
        <f>+BaseV!Q880</f>
        <v>0</v>
      </c>
      <c r="C877" s="21"/>
      <c r="D877" s="21"/>
      <c r="E877" s="28">
        <f>+BaseV!F880</f>
        <v>0</v>
      </c>
      <c r="F877" s="50">
        <f>+BaseV!G880</f>
        <v>0</v>
      </c>
      <c r="G877" s="28">
        <f>+BaseV!I880</f>
        <v>0</v>
      </c>
      <c r="H877" s="51">
        <f>+BaseV!O880</f>
        <v>0</v>
      </c>
      <c r="I877" s="156">
        <f>+BaseV!S880</f>
        <v>0</v>
      </c>
      <c r="J877" s="156">
        <f>+BaseV!T880</f>
        <v>0</v>
      </c>
      <c r="K877" s="36">
        <f t="shared" si="13"/>
        <v>0</v>
      </c>
      <c r="L877" s="51">
        <f>+BaseV!E880</f>
        <v>0</v>
      </c>
      <c r="M877" s="20"/>
      <c r="N877" s="20" t="s">
        <v>63</v>
      </c>
      <c r="O877" s="49">
        <v>900247589</v>
      </c>
      <c r="P877" s="22"/>
      <c r="Q877" s="23">
        <f>+BaseV!V880</f>
        <v>0</v>
      </c>
      <c r="R877" s="44" t="s">
        <v>64</v>
      </c>
      <c r="S877" s="25"/>
      <c r="T877" s="20" t="s">
        <v>63</v>
      </c>
      <c r="U877" s="26" t="s">
        <v>65</v>
      </c>
      <c r="V877" s="133">
        <f>+BaseV!K880</f>
        <v>0</v>
      </c>
      <c r="W877" s="31">
        <f>+BaseV!R880</f>
        <v>0</v>
      </c>
      <c r="X877" s="10">
        <v>1</v>
      </c>
      <c r="AB877" s="10">
        <f>+BaseV!P880</f>
        <v>0</v>
      </c>
    </row>
    <row r="878" spans="1:28" x14ac:dyDescent="0.2">
      <c r="A878" s="28">
        <f>+BaseV!C881</f>
        <v>0</v>
      </c>
      <c r="B878" s="28">
        <f>+BaseV!Q881</f>
        <v>0</v>
      </c>
      <c r="C878" s="21"/>
      <c r="D878" s="21"/>
      <c r="E878" s="28">
        <f>+BaseV!F881</f>
        <v>0</v>
      </c>
      <c r="F878" s="50">
        <f>+BaseV!G881</f>
        <v>0</v>
      </c>
      <c r="G878" s="28">
        <f>+BaseV!I881</f>
        <v>0</v>
      </c>
      <c r="H878" s="51">
        <f>+BaseV!O881</f>
        <v>0</v>
      </c>
      <c r="I878" s="156">
        <f>+BaseV!S881</f>
        <v>0</v>
      </c>
      <c r="J878" s="156">
        <f>+BaseV!T881</f>
        <v>0</v>
      </c>
      <c r="K878" s="36">
        <f t="shared" si="13"/>
        <v>0</v>
      </c>
      <c r="L878" s="51">
        <f>+BaseV!E881</f>
        <v>0</v>
      </c>
      <c r="M878" s="20"/>
      <c r="N878" s="20" t="s">
        <v>63</v>
      </c>
      <c r="O878" s="49">
        <v>900247589</v>
      </c>
      <c r="P878" s="22"/>
      <c r="Q878" s="23">
        <f>+BaseV!V881</f>
        <v>0</v>
      </c>
      <c r="R878" s="44" t="s">
        <v>64</v>
      </c>
      <c r="S878" s="25"/>
      <c r="T878" s="20" t="s">
        <v>63</v>
      </c>
      <c r="U878" s="26" t="s">
        <v>65</v>
      </c>
      <c r="V878" s="133">
        <f>+BaseV!K881</f>
        <v>0</v>
      </c>
      <c r="W878" s="31">
        <f>+BaseV!R881</f>
        <v>0</v>
      </c>
      <c r="X878" s="10">
        <v>1</v>
      </c>
      <c r="AB878" s="10">
        <f>+BaseV!P881</f>
        <v>0</v>
      </c>
    </row>
    <row r="879" spans="1:28" x14ac:dyDescent="0.2">
      <c r="A879" s="28">
        <f>+BaseV!C882</f>
        <v>0</v>
      </c>
      <c r="B879" s="28">
        <f>+BaseV!Q882</f>
        <v>0</v>
      </c>
      <c r="C879" s="21"/>
      <c r="D879" s="21"/>
      <c r="E879" s="28">
        <f>+BaseV!F882</f>
        <v>0</v>
      </c>
      <c r="F879" s="50">
        <f>+BaseV!G882</f>
        <v>0</v>
      </c>
      <c r="G879" s="28">
        <f>+BaseV!I882</f>
        <v>0</v>
      </c>
      <c r="H879" s="51">
        <f>+BaseV!O882</f>
        <v>0</v>
      </c>
      <c r="I879" s="156">
        <f>+BaseV!S882</f>
        <v>0</v>
      </c>
      <c r="J879" s="156">
        <f>+BaseV!T882</f>
        <v>0</v>
      </c>
      <c r="K879" s="36">
        <f t="shared" si="13"/>
        <v>0</v>
      </c>
      <c r="L879" s="51">
        <f>+BaseV!E882</f>
        <v>0</v>
      </c>
      <c r="M879" s="20"/>
      <c r="N879" s="20" t="s">
        <v>63</v>
      </c>
      <c r="O879" s="49">
        <v>900247589</v>
      </c>
      <c r="P879" s="22"/>
      <c r="Q879" s="23">
        <f>+BaseV!V882</f>
        <v>0</v>
      </c>
      <c r="R879" s="44" t="s">
        <v>64</v>
      </c>
      <c r="S879" s="25"/>
      <c r="T879" s="20" t="s">
        <v>63</v>
      </c>
      <c r="U879" s="26" t="s">
        <v>65</v>
      </c>
      <c r="V879" s="133">
        <f>+BaseV!K882</f>
        <v>0</v>
      </c>
      <c r="W879" s="31">
        <f>+BaseV!R882</f>
        <v>0</v>
      </c>
      <c r="X879" s="10">
        <v>1</v>
      </c>
      <c r="AB879" s="10">
        <f>+BaseV!P882</f>
        <v>0</v>
      </c>
    </row>
    <row r="880" spans="1:28" x14ac:dyDescent="0.2">
      <c r="A880" s="28">
        <f>+BaseV!C883</f>
        <v>0</v>
      </c>
      <c r="B880" s="28">
        <f>+BaseV!Q883</f>
        <v>0</v>
      </c>
      <c r="C880" s="21"/>
      <c r="D880" s="21"/>
      <c r="E880" s="28">
        <f>+BaseV!F883</f>
        <v>0</v>
      </c>
      <c r="F880" s="50">
        <f>+BaseV!G883</f>
        <v>0</v>
      </c>
      <c r="G880" s="28">
        <f>+BaseV!I883</f>
        <v>0</v>
      </c>
      <c r="H880" s="51">
        <f>+BaseV!O883</f>
        <v>0</v>
      </c>
      <c r="I880" s="156">
        <f>+BaseV!S883</f>
        <v>0</v>
      </c>
      <c r="J880" s="156">
        <f>+BaseV!T883</f>
        <v>0</v>
      </c>
      <c r="K880" s="36">
        <f t="shared" si="13"/>
        <v>0</v>
      </c>
      <c r="L880" s="51">
        <f>+BaseV!E883</f>
        <v>0</v>
      </c>
      <c r="M880" s="20"/>
      <c r="N880" s="20" t="s">
        <v>63</v>
      </c>
      <c r="O880" s="49">
        <v>900247589</v>
      </c>
      <c r="P880" s="22"/>
      <c r="Q880" s="23">
        <f>+BaseV!V883</f>
        <v>0</v>
      </c>
      <c r="R880" s="44" t="s">
        <v>64</v>
      </c>
      <c r="S880" s="25"/>
      <c r="T880" s="20" t="s">
        <v>63</v>
      </c>
      <c r="U880" s="26" t="s">
        <v>65</v>
      </c>
      <c r="V880" s="133">
        <f>+BaseV!K883</f>
        <v>0</v>
      </c>
      <c r="W880" s="31">
        <f>+BaseV!R883</f>
        <v>0</v>
      </c>
      <c r="X880" s="10">
        <v>1</v>
      </c>
      <c r="AB880" s="10">
        <f>+BaseV!P883</f>
        <v>0</v>
      </c>
    </row>
    <row r="881" spans="1:28" x14ac:dyDescent="0.2">
      <c r="A881" s="28">
        <f>+BaseV!C884</f>
        <v>0</v>
      </c>
      <c r="B881" s="28">
        <f>+BaseV!Q884</f>
        <v>0</v>
      </c>
      <c r="C881" s="21"/>
      <c r="D881" s="21"/>
      <c r="E881" s="28">
        <f>+BaseV!F884</f>
        <v>0</v>
      </c>
      <c r="F881" s="50">
        <f>+BaseV!G884</f>
        <v>0</v>
      </c>
      <c r="G881" s="28">
        <f>+BaseV!I884</f>
        <v>0</v>
      </c>
      <c r="H881" s="51">
        <f>+BaseV!O884</f>
        <v>0</v>
      </c>
      <c r="I881" s="156">
        <f>+BaseV!S884</f>
        <v>0</v>
      </c>
      <c r="J881" s="156">
        <f>+BaseV!T884</f>
        <v>0</v>
      </c>
      <c r="K881" s="36">
        <f t="shared" si="13"/>
        <v>0</v>
      </c>
      <c r="L881" s="51">
        <f>+BaseV!E884</f>
        <v>0</v>
      </c>
      <c r="M881" s="20"/>
      <c r="N881" s="20" t="s">
        <v>63</v>
      </c>
      <c r="O881" s="49">
        <v>900247589</v>
      </c>
      <c r="P881" s="22"/>
      <c r="Q881" s="23">
        <f>+BaseV!V884</f>
        <v>0</v>
      </c>
      <c r="R881" s="44" t="s">
        <v>64</v>
      </c>
      <c r="S881" s="25"/>
      <c r="T881" s="20" t="s">
        <v>63</v>
      </c>
      <c r="U881" s="26" t="s">
        <v>65</v>
      </c>
      <c r="V881" s="133">
        <f>+BaseV!K884</f>
        <v>0</v>
      </c>
      <c r="W881" s="31">
        <f>+BaseV!R884</f>
        <v>0</v>
      </c>
      <c r="X881" s="10">
        <v>1</v>
      </c>
      <c r="AB881" s="10">
        <f>+BaseV!P884</f>
        <v>0</v>
      </c>
    </row>
    <row r="882" spans="1:28" x14ac:dyDescent="0.2">
      <c r="A882" s="28">
        <f>+BaseV!C885</f>
        <v>0</v>
      </c>
      <c r="B882" s="28">
        <f>+BaseV!Q885</f>
        <v>0</v>
      </c>
      <c r="C882" s="21"/>
      <c r="D882" s="21"/>
      <c r="E882" s="28">
        <f>+BaseV!F885</f>
        <v>0</v>
      </c>
      <c r="F882" s="50">
        <f>+BaseV!G885</f>
        <v>0</v>
      </c>
      <c r="G882" s="28">
        <f>+BaseV!I885</f>
        <v>0</v>
      </c>
      <c r="H882" s="51">
        <f>+BaseV!O885</f>
        <v>0</v>
      </c>
      <c r="I882" s="156">
        <f>+BaseV!S885</f>
        <v>0</v>
      </c>
      <c r="J882" s="156">
        <f>+BaseV!T885</f>
        <v>0</v>
      </c>
      <c r="K882" s="36">
        <f t="shared" si="13"/>
        <v>0</v>
      </c>
      <c r="L882" s="51">
        <f>+BaseV!E885</f>
        <v>0</v>
      </c>
      <c r="M882" s="20"/>
      <c r="N882" s="20" t="s">
        <v>63</v>
      </c>
      <c r="O882" s="49">
        <v>900247589</v>
      </c>
      <c r="P882" s="22"/>
      <c r="Q882" s="23">
        <f>+BaseV!V885</f>
        <v>0</v>
      </c>
      <c r="R882" s="44" t="s">
        <v>64</v>
      </c>
      <c r="S882" s="25"/>
      <c r="T882" s="20" t="s">
        <v>63</v>
      </c>
      <c r="U882" s="26" t="s">
        <v>65</v>
      </c>
      <c r="V882" s="133">
        <f>+BaseV!K885</f>
        <v>0</v>
      </c>
      <c r="W882" s="31">
        <f>+BaseV!R885</f>
        <v>0</v>
      </c>
      <c r="X882" s="10">
        <v>1</v>
      </c>
      <c r="AB882" s="10">
        <f>+BaseV!P885</f>
        <v>0</v>
      </c>
    </row>
    <row r="883" spans="1:28" x14ac:dyDescent="0.2">
      <c r="A883" s="28">
        <f>+BaseV!C886</f>
        <v>0</v>
      </c>
      <c r="B883" s="28">
        <f>+BaseV!Q886</f>
        <v>0</v>
      </c>
      <c r="C883" s="21"/>
      <c r="D883" s="21"/>
      <c r="E883" s="28">
        <f>+BaseV!F886</f>
        <v>0</v>
      </c>
      <c r="F883" s="50">
        <f>+BaseV!G886</f>
        <v>0</v>
      </c>
      <c r="G883" s="28">
        <f>+BaseV!I886</f>
        <v>0</v>
      </c>
      <c r="H883" s="51">
        <f>+BaseV!O886</f>
        <v>0</v>
      </c>
      <c r="I883" s="156">
        <f>+BaseV!S886</f>
        <v>0</v>
      </c>
      <c r="J883" s="156">
        <f>+BaseV!T886</f>
        <v>0</v>
      </c>
      <c r="K883" s="36">
        <f t="shared" si="13"/>
        <v>0</v>
      </c>
      <c r="L883" s="51">
        <f>+BaseV!E886</f>
        <v>0</v>
      </c>
      <c r="M883" s="20"/>
      <c r="N883" s="20" t="s">
        <v>63</v>
      </c>
      <c r="O883" s="49">
        <v>900247589</v>
      </c>
      <c r="P883" s="22"/>
      <c r="Q883" s="23">
        <f>+BaseV!V886</f>
        <v>0</v>
      </c>
      <c r="R883" s="44" t="s">
        <v>64</v>
      </c>
      <c r="S883" s="25"/>
      <c r="T883" s="20" t="s">
        <v>63</v>
      </c>
      <c r="U883" s="26" t="s">
        <v>65</v>
      </c>
      <c r="V883" s="133">
        <f>+BaseV!K886</f>
        <v>0</v>
      </c>
      <c r="W883" s="31">
        <f>+BaseV!R886</f>
        <v>0</v>
      </c>
      <c r="X883" s="10">
        <v>1</v>
      </c>
      <c r="AB883" s="10">
        <f>+BaseV!P886</f>
        <v>0</v>
      </c>
    </row>
    <row r="884" spans="1:28" x14ac:dyDescent="0.2">
      <c r="A884" s="28">
        <f>+BaseV!C887</f>
        <v>0</v>
      </c>
      <c r="B884" s="28">
        <f>+BaseV!Q887</f>
        <v>0</v>
      </c>
      <c r="C884" s="21"/>
      <c r="D884" s="21"/>
      <c r="E884" s="28">
        <f>+BaseV!F887</f>
        <v>0</v>
      </c>
      <c r="F884" s="50">
        <f>+BaseV!G887</f>
        <v>0</v>
      </c>
      <c r="G884" s="28">
        <f>+BaseV!I887</f>
        <v>0</v>
      </c>
      <c r="H884" s="51">
        <f>+BaseV!O887</f>
        <v>0</v>
      </c>
      <c r="I884" s="156">
        <f>+BaseV!S887</f>
        <v>0</v>
      </c>
      <c r="J884" s="156">
        <f>+BaseV!T887</f>
        <v>0</v>
      </c>
      <c r="K884" s="36">
        <f t="shared" si="13"/>
        <v>0</v>
      </c>
      <c r="L884" s="51">
        <f>+BaseV!E887</f>
        <v>0</v>
      </c>
      <c r="M884" s="20"/>
      <c r="N884" s="20" t="s">
        <v>63</v>
      </c>
      <c r="O884" s="49">
        <v>900247589</v>
      </c>
      <c r="P884" s="22"/>
      <c r="Q884" s="23">
        <f>+BaseV!V887</f>
        <v>0</v>
      </c>
      <c r="R884" s="44" t="s">
        <v>64</v>
      </c>
      <c r="S884" s="25"/>
      <c r="T884" s="20" t="s">
        <v>63</v>
      </c>
      <c r="U884" s="26" t="s">
        <v>65</v>
      </c>
      <c r="V884" s="133">
        <f>+BaseV!K887</f>
        <v>0</v>
      </c>
      <c r="W884" s="31">
        <f>+BaseV!R887</f>
        <v>0</v>
      </c>
      <c r="X884" s="10">
        <v>1</v>
      </c>
      <c r="AB884" s="10">
        <f>+BaseV!P887</f>
        <v>0</v>
      </c>
    </row>
    <row r="885" spans="1:28" x14ac:dyDescent="0.2">
      <c r="A885" s="28">
        <f>+BaseV!C888</f>
        <v>0</v>
      </c>
      <c r="B885" s="28">
        <f>+BaseV!Q888</f>
        <v>0</v>
      </c>
      <c r="C885" s="21"/>
      <c r="D885" s="21"/>
      <c r="E885" s="28">
        <f>+BaseV!F888</f>
        <v>0</v>
      </c>
      <c r="F885" s="50">
        <f>+BaseV!G888</f>
        <v>0</v>
      </c>
      <c r="G885" s="28">
        <f>+BaseV!I888</f>
        <v>0</v>
      </c>
      <c r="H885" s="51">
        <f>+BaseV!O888</f>
        <v>0</v>
      </c>
      <c r="I885" s="156">
        <f>+BaseV!S888</f>
        <v>0</v>
      </c>
      <c r="J885" s="156">
        <f>+BaseV!T888</f>
        <v>0</v>
      </c>
      <c r="K885" s="36">
        <f t="shared" si="13"/>
        <v>0</v>
      </c>
      <c r="L885" s="51">
        <f>+BaseV!E888</f>
        <v>0</v>
      </c>
      <c r="M885" s="20"/>
      <c r="N885" s="20" t="s">
        <v>63</v>
      </c>
      <c r="O885" s="49">
        <v>900247589</v>
      </c>
      <c r="P885" s="22"/>
      <c r="Q885" s="23">
        <f>+BaseV!V888</f>
        <v>0</v>
      </c>
      <c r="R885" s="44" t="s">
        <v>64</v>
      </c>
      <c r="S885" s="25"/>
      <c r="T885" s="20" t="s">
        <v>63</v>
      </c>
      <c r="U885" s="26" t="s">
        <v>65</v>
      </c>
      <c r="V885" s="133">
        <f>+BaseV!K888</f>
        <v>0</v>
      </c>
      <c r="W885" s="31">
        <f>+BaseV!R888</f>
        <v>0</v>
      </c>
      <c r="X885" s="10">
        <v>1</v>
      </c>
      <c r="AB885" s="10">
        <f>+BaseV!P888</f>
        <v>0</v>
      </c>
    </row>
    <row r="886" spans="1:28" x14ac:dyDescent="0.2">
      <c r="A886" s="28">
        <f>+BaseV!C889</f>
        <v>0</v>
      </c>
      <c r="B886" s="28">
        <f>+BaseV!Q889</f>
        <v>0</v>
      </c>
      <c r="C886" s="21"/>
      <c r="D886" s="21"/>
      <c r="E886" s="28">
        <f>+BaseV!F889</f>
        <v>0</v>
      </c>
      <c r="F886" s="50">
        <f>+BaseV!G889</f>
        <v>0</v>
      </c>
      <c r="G886" s="28">
        <f>+BaseV!I889</f>
        <v>0</v>
      </c>
      <c r="H886" s="51">
        <f>+BaseV!O889</f>
        <v>0</v>
      </c>
      <c r="I886" s="156">
        <f>+BaseV!S889</f>
        <v>0</v>
      </c>
      <c r="J886" s="156">
        <f>+BaseV!T889</f>
        <v>0</v>
      </c>
      <c r="K886" s="36">
        <f t="shared" si="13"/>
        <v>0</v>
      </c>
      <c r="L886" s="51">
        <f>+BaseV!E889</f>
        <v>0</v>
      </c>
      <c r="M886" s="20"/>
      <c r="N886" s="20" t="s">
        <v>63</v>
      </c>
      <c r="O886" s="49">
        <v>900247589</v>
      </c>
      <c r="P886" s="22"/>
      <c r="Q886" s="23">
        <f>+BaseV!V889</f>
        <v>0</v>
      </c>
      <c r="R886" s="44" t="s">
        <v>64</v>
      </c>
      <c r="S886" s="25"/>
      <c r="T886" s="20" t="s">
        <v>63</v>
      </c>
      <c r="U886" s="26" t="s">
        <v>65</v>
      </c>
      <c r="V886" s="133">
        <f>+BaseV!K889</f>
        <v>0</v>
      </c>
      <c r="W886" s="31">
        <f>+BaseV!R889</f>
        <v>0</v>
      </c>
      <c r="X886" s="10">
        <v>1</v>
      </c>
      <c r="AB886" s="10">
        <f>+BaseV!P889</f>
        <v>0</v>
      </c>
    </row>
    <row r="887" spans="1:28" x14ac:dyDescent="0.2">
      <c r="A887" s="28">
        <f>+BaseV!C890</f>
        <v>0</v>
      </c>
      <c r="B887" s="28">
        <f>+BaseV!Q890</f>
        <v>0</v>
      </c>
      <c r="C887" s="21"/>
      <c r="D887" s="21"/>
      <c r="E887" s="28">
        <f>+BaseV!F890</f>
        <v>0</v>
      </c>
      <c r="F887" s="50">
        <f>+BaseV!G890</f>
        <v>0</v>
      </c>
      <c r="G887" s="28">
        <f>+BaseV!I890</f>
        <v>0</v>
      </c>
      <c r="H887" s="51">
        <f>+BaseV!O890</f>
        <v>0</v>
      </c>
      <c r="I887" s="156">
        <f>+BaseV!S890</f>
        <v>0</v>
      </c>
      <c r="J887" s="156">
        <f>+BaseV!T890</f>
        <v>0</v>
      </c>
      <c r="K887" s="36">
        <f t="shared" si="13"/>
        <v>0</v>
      </c>
      <c r="L887" s="51">
        <f>+BaseV!E890</f>
        <v>0</v>
      </c>
      <c r="M887" s="20"/>
      <c r="N887" s="20" t="s">
        <v>63</v>
      </c>
      <c r="O887" s="49">
        <v>900247589</v>
      </c>
      <c r="P887" s="22"/>
      <c r="Q887" s="23">
        <f>+BaseV!V890</f>
        <v>0</v>
      </c>
      <c r="R887" s="44" t="s">
        <v>64</v>
      </c>
      <c r="S887" s="25"/>
      <c r="T887" s="20" t="s">
        <v>63</v>
      </c>
      <c r="U887" s="26" t="s">
        <v>65</v>
      </c>
      <c r="V887" s="133">
        <f>+BaseV!K890</f>
        <v>0</v>
      </c>
      <c r="W887" s="31">
        <f>+BaseV!R890</f>
        <v>0</v>
      </c>
      <c r="X887" s="10">
        <v>1</v>
      </c>
      <c r="AB887" s="10">
        <f>+BaseV!P890</f>
        <v>0</v>
      </c>
    </row>
    <row r="888" spans="1:28" x14ac:dyDescent="0.2">
      <c r="A888" s="28">
        <f>+BaseV!C891</f>
        <v>0</v>
      </c>
      <c r="B888" s="28">
        <f>+BaseV!Q891</f>
        <v>0</v>
      </c>
      <c r="C888" s="21"/>
      <c r="D888" s="21"/>
      <c r="E888" s="28">
        <f>+BaseV!F891</f>
        <v>0</v>
      </c>
      <c r="F888" s="50">
        <f>+BaseV!G891</f>
        <v>0</v>
      </c>
      <c r="G888" s="28">
        <f>+BaseV!I891</f>
        <v>0</v>
      </c>
      <c r="H888" s="51">
        <f>+BaseV!O891</f>
        <v>0</v>
      </c>
      <c r="I888" s="156">
        <f>+BaseV!S891</f>
        <v>0</v>
      </c>
      <c r="J888" s="156">
        <f>+BaseV!T891</f>
        <v>0</v>
      </c>
      <c r="K888" s="36">
        <f t="shared" si="13"/>
        <v>0</v>
      </c>
      <c r="L888" s="51">
        <f>+BaseV!E891</f>
        <v>0</v>
      </c>
      <c r="M888" s="20"/>
      <c r="N888" s="20" t="s">
        <v>63</v>
      </c>
      <c r="O888" s="49">
        <v>900247589</v>
      </c>
      <c r="P888" s="22"/>
      <c r="Q888" s="23">
        <f>+BaseV!V891</f>
        <v>0</v>
      </c>
      <c r="R888" s="44" t="s">
        <v>64</v>
      </c>
      <c r="S888" s="25"/>
      <c r="T888" s="20" t="s">
        <v>63</v>
      </c>
      <c r="U888" s="26" t="s">
        <v>65</v>
      </c>
      <c r="V888" s="133">
        <f>+BaseV!K891</f>
        <v>0</v>
      </c>
      <c r="W888" s="31">
        <f>+BaseV!R891</f>
        <v>0</v>
      </c>
      <c r="X888" s="10">
        <v>1</v>
      </c>
      <c r="AB888" s="10">
        <f>+BaseV!P891</f>
        <v>0</v>
      </c>
    </row>
    <row r="889" spans="1:28" x14ac:dyDescent="0.2">
      <c r="A889" s="28">
        <f>+BaseV!C892</f>
        <v>0</v>
      </c>
      <c r="B889" s="28">
        <f>+BaseV!Q892</f>
        <v>0</v>
      </c>
      <c r="C889" s="21"/>
      <c r="D889" s="21"/>
      <c r="E889" s="28">
        <f>+BaseV!F892</f>
        <v>0</v>
      </c>
      <c r="F889" s="50">
        <f>+BaseV!G892</f>
        <v>0</v>
      </c>
      <c r="G889" s="28">
        <f>+BaseV!I892</f>
        <v>0</v>
      </c>
      <c r="H889" s="51">
        <f>+BaseV!O892</f>
        <v>0</v>
      </c>
      <c r="I889" s="156">
        <f>+BaseV!S892</f>
        <v>0</v>
      </c>
      <c r="J889" s="156">
        <f>+BaseV!T892</f>
        <v>0</v>
      </c>
      <c r="K889" s="36">
        <f t="shared" si="13"/>
        <v>0</v>
      </c>
      <c r="L889" s="51">
        <f>+BaseV!E892</f>
        <v>0</v>
      </c>
      <c r="M889" s="20"/>
      <c r="N889" s="20" t="s">
        <v>63</v>
      </c>
      <c r="O889" s="49">
        <v>900247589</v>
      </c>
      <c r="P889" s="22"/>
      <c r="Q889" s="23">
        <f>+BaseV!V892</f>
        <v>0</v>
      </c>
      <c r="R889" s="44" t="s">
        <v>64</v>
      </c>
      <c r="S889" s="25"/>
      <c r="T889" s="20" t="s">
        <v>63</v>
      </c>
      <c r="U889" s="26" t="s">
        <v>65</v>
      </c>
      <c r="V889" s="133">
        <f>+BaseV!K892</f>
        <v>0</v>
      </c>
      <c r="W889" s="31">
        <f>+BaseV!R892</f>
        <v>0</v>
      </c>
      <c r="X889" s="10">
        <v>1</v>
      </c>
      <c r="AB889" s="10">
        <f>+BaseV!P892</f>
        <v>0</v>
      </c>
    </row>
    <row r="890" spans="1:28" x14ac:dyDescent="0.2">
      <c r="A890" s="28">
        <f>+BaseV!C893</f>
        <v>0</v>
      </c>
      <c r="B890" s="28">
        <f>+BaseV!Q893</f>
        <v>0</v>
      </c>
      <c r="C890" s="21"/>
      <c r="D890" s="21"/>
      <c r="E890" s="28">
        <f>+BaseV!F893</f>
        <v>0</v>
      </c>
      <c r="F890" s="50">
        <f>+BaseV!G893</f>
        <v>0</v>
      </c>
      <c r="G890" s="28">
        <f>+BaseV!I893</f>
        <v>0</v>
      </c>
      <c r="H890" s="51">
        <f>+BaseV!O893</f>
        <v>0</v>
      </c>
      <c r="I890" s="156">
        <f>+BaseV!S893</f>
        <v>0</v>
      </c>
      <c r="J890" s="156">
        <f>+BaseV!T893</f>
        <v>0</v>
      </c>
      <c r="K890" s="36">
        <f t="shared" si="13"/>
        <v>0</v>
      </c>
      <c r="L890" s="51">
        <f>+BaseV!E893</f>
        <v>0</v>
      </c>
      <c r="M890" s="20"/>
      <c r="N890" s="20" t="s">
        <v>63</v>
      </c>
      <c r="O890" s="49">
        <v>900247589</v>
      </c>
      <c r="P890" s="22"/>
      <c r="Q890" s="23">
        <f>+BaseV!V893</f>
        <v>0</v>
      </c>
      <c r="R890" s="44" t="s">
        <v>64</v>
      </c>
      <c r="S890" s="25"/>
      <c r="T890" s="20" t="s">
        <v>63</v>
      </c>
      <c r="U890" s="26" t="s">
        <v>65</v>
      </c>
      <c r="V890" s="133">
        <f>+BaseV!K893</f>
        <v>0</v>
      </c>
      <c r="W890" s="31">
        <f>+BaseV!R893</f>
        <v>0</v>
      </c>
      <c r="X890" s="10">
        <v>1</v>
      </c>
      <c r="AB890" s="10">
        <f>+BaseV!P893</f>
        <v>0</v>
      </c>
    </row>
    <row r="891" spans="1:28" x14ac:dyDescent="0.2">
      <c r="A891" s="28">
        <f>+BaseV!C894</f>
        <v>0</v>
      </c>
      <c r="B891" s="28">
        <f>+BaseV!Q894</f>
        <v>0</v>
      </c>
      <c r="C891" s="21"/>
      <c r="D891" s="21"/>
      <c r="E891" s="28">
        <f>+BaseV!F894</f>
        <v>0</v>
      </c>
      <c r="F891" s="50">
        <f>+BaseV!G894</f>
        <v>0</v>
      </c>
      <c r="G891" s="28">
        <f>+BaseV!I894</f>
        <v>0</v>
      </c>
      <c r="H891" s="51">
        <f>+BaseV!O894</f>
        <v>0</v>
      </c>
      <c r="I891" s="156">
        <f>+BaseV!S894</f>
        <v>0</v>
      </c>
      <c r="J891" s="156">
        <f>+BaseV!T894</f>
        <v>0</v>
      </c>
      <c r="K891" s="36">
        <f t="shared" si="13"/>
        <v>0</v>
      </c>
      <c r="L891" s="51">
        <f>+BaseV!E894</f>
        <v>0</v>
      </c>
      <c r="M891" s="20"/>
      <c r="N891" s="20" t="s">
        <v>63</v>
      </c>
      <c r="O891" s="49">
        <v>900247589</v>
      </c>
      <c r="P891" s="22"/>
      <c r="Q891" s="23">
        <f>+BaseV!V894</f>
        <v>0</v>
      </c>
      <c r="R891" s="44" t="s">
        <v>64</v>
      </c>
      <c r="S891" s="25"/>
      <c r="T891" s="20" t="s">
        <v>63</v>
      </c>
      <c r="U891" s="26" t="s">
        <v>65</v>
      </c>
      <c r="V891" s="133">
        <f>+BaseV!K894</f>
        <v>0</v>
      </c>
      <c r="W891" s="31">
        <f>+BaseV!R894</f>
        <v>0</v>
      </c>
      <c r="X891" s="10">
        <v>1</v>
      </c>
      <c r="AB891" s="10">
        <f>+BaseV!P894</f>
        <v>0</v>
      </c>
    </row>
    <row r="892" spans="1:28" x14ac:dyDescent="0.2">
      <c r="A892" s="28">
        <f>+BaseV!C895</f>
        <v>0</v>
      </c>
      <c r="B892" s="28">
        <f>+BaseV!Q895</f>
        <v>0</v>
      </c>
      <c r="C892" s="21"/>
      <c r="D892" s="21"/>
      <c r="E892" s="28">
        <f>+BaseV!F895</f>
        <v>0</v>
      </c>
      <c r="F892" s="50">
        <f>+BaseV!G895</f>
        <v>0</v>
      </c>
      <c r="G892" s="28">
        <f>+BaseV!I895</f>
        <v>0</v>
      </c>
      <c r="H892" s="51">
        <f>+BaseV!O895</f>
        <v>0</v>
      </c>
      <c r="I892" s="156">
        <f>+BaseV!S895</f>
        <v>0</v>
      </c>
      <c r="J892" s="156">
        <f>+BaseV!T895</f>
        <v>0</v>
      </c>
      <c r="K892" s="36">
        <f t="shared" si="13"/>
        <v>0</v>
      </c>
      <c r="L892" s="51">
        <f>+BaseV!E895</f>
        <v>0</v>
      </c>
      <c r="M892" s="20"/>
      <c r="N892" s="20" t="s">
        <v>63</v>
      </c>
      <c r="O892" s="49">
        <v>900247589</v>
      </c>
      <c r="P892" s="22"/>
      <c r="Q892" s="23">
        <f>+BaseV!V895</f>
        <v>0</v>
      </c>
      <c r="R892" s="44" t="s">
        <v>64</v>
      </c>
      <c r="S892" s="25"/>
      <c r="T892" s="20" t="s">
        <v>63</v>
      </c>
      <c r="U892" s="26" t="s">
        <v>65</v>
      </c>
      <c r="V892" s="133">
        <f>+BaseV!K895</f>
        <v>0</v>
      </c>
      <c r="W892" s="31">
        <f>+BaseV!R895</f>
        <v>0</v>
      </c>
      <c r="X892" s="10">
        <v>1</v>
      </c>
      <c r="AB892" s="10">
        <f>+BaseV!P895</f>
        <v>0</v>
      </c>
    </row>
    <row r="893" spans="1:28" x14ac:dyDescent="0.2">
      <c r="A893" s="28">
        <f>+BaseV!C896</f>
        <v>0</v>
      </c>
      <c r="B893" s="28">
        <f>+BaseV!Q896</f>
        <v>0</v>
      </c>
      <c r="C893" s="21"/>
      <c r="D893" s="21"/>
      <c r="E893" s="28">
        <f>+BaseV!F896</f>
        <v>0</v>
      </c>
      <c r="F893" s="50">
        <f>+BaseV!G896</f>
        <v>0</v>
      </c>
      <c r="G893" s="28">
        <f>+BaseV!I896</f>
        <v>0</v>
      </c>
      <c r="H893" s="51">
        <f>+BaseV!O896</f>
        <v>0</v>
      </c>
      <c r="I893" s="156">
        <f>+BaseV!S896</f>
        <v>0</v>
      </c>
      <c r="J893" s="156">
        <f>+BaseV!T896</f>
        <v>0</v>
      </c>
      <c r="K893" s="36">
        <f t="shared" si="13"/>
        <v>0</v>
      </c>
      <c r="L893" s="51">
        <f>+BaseV!E896</f>
        <v>0</v>
      </c>
      <c r="M893" s="20"/>
      <c r="N893" s="20" t="s">
        <v>63</v>
      </c>
      <c r="O893" s="49">
        <v>900247589</v>
      </c>
      <c r="P893" s="22"/>
      <c r="Q893" s="23">
        <f>+BaseV!V896</f>
        <v>0</v>
      </c>
      <c r="R893" s="44" t="s">
        <v>64</v>
      </c>
      <c r="S893" s="25"/>
      <c r="T893" s="20" t="s">
        <v>63</v>
      </c>
      <c r="U893" s="26" t="s">
        <v>65</v>
      </c>
      <c r="V893" s="133">
        <f>+BaseV!K896</f>
        <v>0</v>
      </c>
      <c r="W893" s="31">
        <f>+BaseV!R896</f>
        <v>0</v>
      </c>
      <c r="X893" s="10">
        <v>1</v>
      </c>
      <c r="AB893" s="10">
        <f>+BaseV!P896</f>
        <v>0</v>
      </c>
    </row>
    <row r="894" spans="1:28" x14ac:dyDescent="0.2">
      <c r="A894" s="28">
        <f>+BaseV!C897</f>
        <v>0</v>
      </c>
      <c r="B894" s="28">
        <f>+BaseV!Q897</f>
        <v>0</v>
      </c>
      <c r="C894" s="21"/>
      <c r="D894" s="21"/>
      <c r="E894" s="28">
        <f>+BaseV!F897</f>
        <v>0</v>
      </c>
      <c r="F894" s="50">
        <f>+BaseV!G897</f>
        <v>0</v>
      </c>
      <c r="G894" s="28">
        <f>+BaseV!I897</f>
        <v>0</v>
      </c>
      <c r="H894" s="51">
        <f>+BaseV!O897</f>
        <v>0</v>
      </c>
      <c r="I894" s="156">
        <f>+BaseV!S897</f>
        <v>0</v>
      </c>
      <c r="J894" s="156">
        <f>+BaseV!T897</f>
        <v>0</v>
      </c>
      <c r="K894" s="36">
        <f t="shared" si="13"/>
        <v>0</v>
      </c>
      <c r="L894" s="51">
        <f>+BaseV!E897</f>
        <v>0</v>
      </c>
      <c r="M894" s="20"/>
      <c r="N894" s="20" t="s">
        <v>63</v>
      </c>
      <c r="O894" s="49">
        <v>900247589</v>
      </c>
      <c r="P894" s="22"/>
      <c r="Q894" s="23">
        <f>+BaseV!V897</f>
        <v>0</v>
      </c>
      <c r="R894" s="44" t="s">
        <v>64</v>
      </c>
      <c r="S894" s="25"/>
      <c r="T894" s="20" t="s">
        <v>63</v>
      </c>
      <c r="U894" s="26" t="s">
        <v>65</v>
      </c>
      <c r="V894" s="133">
        <f>+BaseV!K897</f>
        <v>0</v>
      </c>
      <c r="W894" s="31">
        <f>+BaseV!R897</f>
        <v>0</v>
      </c>
      <c r="X894" s="10">
        <v>1</v>
      </c>
      <c r="AB894" s="10">
        <f>+BaseV!P897</f>
        <v>0</v>
      </c>
    </row>
    <row r="895" spans="1:28" x14ac:dyDescent="0.2">
      <c r="A895" s="28">
        <f>+BaseV!C898</f>
        <v>0</v>
      </c>
      <c r="B895" s="28">
        <f>+BaseV!Q898</f>
        <v>0</v>
      </c>
      <c r="C895" s="21"/>
      <c r="D895" s="21"/>
      <c r="E895" s="28">
        <f>+BaseV!F898</f>
        <v>0</v>
      </c>
      <c r="F895" s="50">
        <f>+BaseV!G898</f>
        <v>0</v>
      </c>
      <c r="G895" s="28">
        <f>+BaseV!I898</f>
        <v>0</v>
      </c>
      <c r="H895" s="51">
        <f>+BaseV!O898</f>
        <v>0</v>
      </c>
      <c r="I895" s="156">
        <f>+BaseV!S898</f>
        <v>0</v>
      </c>
      <c r="J895" s="156">
        <f>+BaseV!T898</f>
        <v>0</v>
      </c>
      <c r="K895" s="36">
        <f t="shared" si="13"/>
        <v>0</v>
      </c>
      <c r="L895" s="51">
        <f>+BaseV!E898</f>
        <v>0</v>
      </c>
      <c r="M895" s="20"/>
      <c r="N895" s="20" t="s">
        <v>63</v>
      </c>
      <c r="O895" s="49">
        <v>900247589</v>
      </c>
      <c r="P895" s="22"/>
      <c r="Q895" s="23">
        <f>+BaseV!V898</f>
        <v>0</v>
      </c>
      <c r="R895" s="44" t="s">
        <v>64</v>
      </c>
      <c r="S895" s="25"/>
      <c r="T895" s="20" t="s">
        <v>63</v>
      </c>
      <c r="U895" s="26" t="s">
        <v>65</v>
      </c>
      <c r="V895" s="133">
        <f>+BaseV!K898</f>
        <v>0</v>
      </c>
      <c r="W895" s="31">
        <f>+BaseV!R898</f>
        <v>0</v>
      </c>
      <c r="X895" s="10">
        <v>1</v>
      </c>
      <c r="AB895" s="10">
        <f>+BaseV!P898</f>
        <v>0</v>
      </c>
    </row>
    <row r="896" spans="1:28" x14ac:dyDescent="0.2">
      <c r="A896" s="28">
        <f>+BaseV!C899</f>
        <v>0</v>
      </c>
      <c r="B896" s="28">
        <f>+BaseV!Q899</f>
        <v>0</v>
      </c>
      <c r="C896" s="21"/>
      <c r="D896" s="21"/>
      <c r="E896" s="28">
        <f>+BaseV!F899</f>
        <v>0</v>
      </c>
      <c r="F896" s="50">
        <f>+BaseV!G899</f>
        <v>0</v>
      </c>
      <c r="G896" s="28">
        <f>+BaseV!I899</f>
        <v>0</v>
      </c>
      <c r="H896" s="51">
        <f>+BaseV!O899</f>
        <v>0</v>
      </c>
      <c r="I896" s="156">
        <f>+BaseV!S899</f>
        <v>0</v>
      </c>
      <c r="J896" s="156">
        <f>+BaseV!T899</f>
        <v>0</v>
      </c>
      <c r="K896" s="36">
        <f t="shared" si="13"/>
        <v>0</v>
      </c>
      <c r="L896" s="51">
        <f>+BaseV!E899</f>
        <v>0</v>
      </c>
      <c r="M896" s="20"/>
      <c r="N896" s="20" t="s">
        <v>63</v>
      </c>
      <c r="O896" s="49">
        <v>900247589</v>
      </c>
      <c r="P896" s="22"/>
      <c r="Q896" s="23">
        <f>+BaseV!V899</f>
        <v>0</v>
      </c>
      <c r="R896" s="44" t="s">
        <v>64</v>
      </c>
      <c r="S896" s="25"/>
      <c r="T896" s="20" t="s">
        <v>63</v>
      </c>
      <c r="U896" s="26" t="s">
        <v>65</v>
      </c>
      <c r="V896" s="133">
        <f>+BaseV!K899</f>
        <v>0</v>
      </c>
      <c r="W896" s="31">
        <f>+BaseV!R899</f>
        <v>0</v>
      </c>
      <c r="X896" s="10">
        <v>1</v>
      </c>
      <c r="AB896" s="10">
        <f>+BaseV!P899</f>
        <v>0</v>
      </c>
    </row>
    <row r="897" spans="1:28" x14ac:dyDescent="0.2">
      <c r="A897" s="28">
        <f>+BaseV!C900</f>
        <v>0</v>
      </c>
      <c r="B897" s="28">
        <f>+BaseV!Q900</f>
        <v>0</v>
      </c>
      <c r="C897" s="21"/>
      <c r="D897" s="21"/>
      <c r="E897" s="28">
        <f>+BaseV!F900</f>
        <v>0</v>
      </c>
      <c r="F897" s="50">
        <f>+BaseV!G900</f>
        <v>0</v>
      </c>
      <c r="G897" s="28">
        <f>+BaseV!I900</f>
        <v>0</v>
      </c>
      <c r="H897" s="51">
        <f>+BaseV!O900</f>
        <v>0</v>
      </c>
      <c r="I897" s="156">
        <f>+BaseV!S900</f>
        <v>0</v>
      </c>
      <c r="J897" s="156">
        <f>+BaseV!T900</f>
        <v>0</v>
      </c>
      <c r="K897" s="36">
        <f t="shared" si="13"/>
        <v>0</v>
      </c>
      <c r="L897" s="51">
        <f>+BaseV!E900</f>
        <v>0</v>
      </c>
      <c r="M897" s="20"/>
      <c r="N897" s="20" t="s">
        <v>63</v>
      </c>
      <c r="O897" s="49">
        <v>900247589</v>
      </c>
      <c r="P897" s="22"/>
      <c r="Q897" s="23">
        <f>+BaseV!V900</f>
        <v>0</v>
      </c>
      <c r="R897" s="44" t="s">
        <v>64</v>
      </c>
      <c r="S897" s="25"/>
      <c r="T897" s="20" t="s">
        <v>63</v>
      </c>
      <c r="U897" s="26" t="s">
        <v>65</v>
      </c>
      <c r="V897" s="133">
        <f>+BaseV!K900</f>
        <v>0</v>
      </c>
      <c r="W897" s="31">
        <f>+BaseV!R900</f>
        <v>0</v>
      </c>
      <c r="X897" s="10">
        <v>1</v>
      </c>
      <c r="AB897" s="10">
        <f>+BaseV!P900</f>
        <v>0</v>
      </c>
    </row>
    <row r="898" spans="1:28" x14ac:dyDescent="0.2">
      <c r="A898" s="28">
        <f>+BaseV!C901</f>
        <v>0</v>
      </c>
      <c r="B898" s="28">
        <f>+BaseV!Q901</f>
        <v>0</v>
      </c>
      <c r="C898" s="21"/>
      <c r="D898" s="21"/>
      <c r="E898" s="28">
        <f>+BaseV!F901</f>
        <v>0</v>
      </c>
      <c r="F898" s="50">
        <f>+BaseV!G901</f>
        <v>0</v>
      </c>
      <c r="G898" s="28">
        <f>+BaseV!I901</f>
        <v>0</v>
      </c>
      <c r="H898" s="51">
        <f>+BaseV!O901</f>
        <v>0</v>
      </c>
      <c r="I898" s="156">
        <f>+BaseV!S901</f>
        <v>0</v>
      </c>
      <c r="J898" s="156">
        <f>+BaseV!T901</f>
        <v>0</v>
      </c>
      <c r="K898" s="36">
        <f t="shared" si="13"/>
        <v>0</v>
      </c>
      <c r="L898" s="51">
        <f>+BaseV!E901</f>
        <v>0</v>
      </c>
      <c r="M898" s="20"/>
      <c r="N898" s="20" t="s">
        <v>63</v>
      </c>
      <c r="O898" s="49">
        <v>900247589</v>
      </c>
      <c r="P898" s="22"/>
      <c r="Q898" s="23">
        <f>+BaseV!V901</f>
        <v>0</v>
      </c>
      <c r="R898" s="44" t="s">
        <v>64</v>
      </c>
      <c r="S898" s="25"/>
      <c r="T898" s="20" t="s">
        <v>63</v>
      </c>
      <c r="U898" s="26" t="s">
        <v>65</v>
      </c>
      <c r="V898" s="133">
        <f>+BaseV!K901</f>
        <v>0</v>
      </c>
      <c r="W898" s="31">
        <f>+BaseV!R901</f>
        <v>0</v>
      </c>
      <c r="X898" s="10">
        <v>1</v>
      </c>
      <c r="AB898" s="10">
        <f>+BaseV!P901</f>
        <v>0</v>
      </c>
    </row>
    <row r="899" spans="1:28" x14ac:dyDescent="0.2">
      <c r="A899" s="28">
        <f>+BaseV!C902</f>
        <v>0</v>
      </c>
      <c r="B899" s="28">
        <f>+BaseV!Q902</f>
        <v>0</v>
      </c>
      <c r="C899" s="21"/>
      <c r="D899" s="21"/>
      <c r="E899" s="28">
        <f>+BaseV!F902</f>
        <v>0</v>
      </c>
      <c r="F899" s="50">
        <f>+BaseV!G902</f>
        <v>0</v>
      </c>
      <c r="G899" s="28">
        <f>+BaseV!I902</f>
        <v>0</v>
      </c>
      <c r="H899" s="51">
        <f>+BaseV!O902</f>
        <v>0</v>
      </c>
      <c r="I899" s="156">
        <f>+BaseV!S902</f>
        <v>0</v>
      </c>
      <c r="J899" s="156">
        <f>+BaseV!T902</f>
        <v>0</v>
      </c>
      <c r="K899" s="36">
        <f t="shared" si="13"/>
        <v>0</v>
      </c>
      <c r="L899" s="51">
        <f>+BaseV!E902</f>
        <v>0</v>
      </c>
      <c r="M899" s="20"/>
      <c r="N899" s="20" t="s">
        <v>63</v>
      </c>
      <c r="O899" s="49">
        <v>900247589</v>
      </c>
      <c r="P899" s="22"/>
      <c r="Q899" s="23">
        <f>+BaseV!V902</f>
        <v>0</v>
      </c>
      <c r="R899" s="44" t="s">
        <v>64</v>
      </c>
      <c r="S899" s="25"/>
      <c r="T899" s="20" t="s">
        <v>63</v>
      </c>
      <c r="U899" s="26" t="s">
        <v>65</v>
      </c>
      <c r="V899" s="133">
        <f>+BaseV!K902</f>
        <v>0</v>
      </c>
      <c r="W899" s="31">
        <f>+BaseV!R902</f>
        <v>0</v>
      </c>
      <c r="X899" s="10">
        <v>1</v>
      </c>
      <c r="AB899" s="10">
        <f>+BaseV!P902</f>
        <v>0</v>
      </c>
    </row>
    <row r="900" spans="1:28" x14ac:dyDescent="0.2">
      <c r="A900" s="28">
        <f>+BaseV!C903</f>
        <v>0</v>
      </c>
      <c r="B900" s="28">
        <f>+BaseV!Q903</f>
        <v>0</v>
      </c>
      <c r="C900" s="21"/>
      <c r="D900" s="21"/>
      <c r="E900" s="28">
        <f>+BaseV!F903</f>
        <v>0</v>
      </c>
      <c r="F900" s="50">
        <f>+BaseV!G903</f>
        <v>0</v>
      </c>
      <c r="G900" s="28">
        <f>+BaseV!I903</f>
        <v>0</v>
      </c>
      <c r="H900" s="51">
        <f>+BaseV!O903</f>
        <v>0</v>
      </c>
      <c r="I900" s="156">
        <f>+BaseV!S903</f>
        <v>0</v>
      </c>
      <c r="J900" s="156">
        <f>+BaseV!T903</f>
        <v>0</v>
      </c>
      <c r="K900" s="36">
        <f t="shared" si="13"/>
        <v>0</v>
      </c>
      <c r="L900" s="51">
        <f>+BaseV!E903</f>
        <v>0</v>
      </c>
      <c r="M900" s="20"/>
      <c r="N900" s="20" t="s">
        <v>63</v>
      </c>
      <c r="O900" s="49">
        <v>900247589</v>
      </c>
      <c r="P900" s="22"/>
      <c r="Q900" s="23">
        <f>+BaseV!V903</f>
        <v>0</v>
      </c>
      <c r="R900" s="44" t="s">
        <v>64</v>
      </c>
      <c r="S900" s="25"/>
      <c r="T900" s="20" t="s">
        <v>63</v>
      </c>
      <c r="U900" s="26" t="s">
        <v>65</v>
      </c>
      <c r="V900" s="133">
        <f>+BaseV!K903</f>
        <v>0</v>
      </c>
      <c r="W900" s="31">
        <f>+BaseV!R903</f>
        <v>0</v>
      </c>
      <c r="X900" s="10">
        <v>1</v>
      </c>
      <c r="AB900" s="10">
        <f>+BaseV!P903</f>
        <v>0</v>
      </c>
    </row>
    <row r="901" spans="1:28" x14ac:dyDescent="0.2">
      <c r="A901" s="28">
        <f>+BaseV!C904</f>
        <v>0</v>
      </c>
      <c r="B901" s="28">
        <f>+BaseV!Q904</f>
        <v>0</v>
      </c>
      <c r="C901" s="21"/>
      <c r="D901" s="21"/>
      <c r="E901" s="28">
        <f>+BaseV!F904</f>
        <v>0</v>
      </c>
      <c r="F901" s="50">
        <f>+BaseV!G904</f>
        <v>0</v>
      </c>
      <c r="G901" s="28">
        <f>+BaseV!I904</f>
        <v>0</v>
      </c>
      <c r="H901" s="51">
        <f>+BaseV!O904</f>
        <v>0</v>
      </c>
      <c r="I901" s="156">
        <f>+BaseV!S904</f>
        <v>0</v>
      </c>
      <c r="J901" s="156">
        <f>+BaseV!T904</f>
        <v>0</v>
      </c>
      <c r="K901" s="36">
        <f t="shared" si="13"/>
        <v>0</v>
      </c>
      <c r="L901" s="51">
        <f>+BaseV!E904</f>
        <v>0</v>
      </c>
      <c r="M901" s="20"/>
      <c r="N901" s="20" t="s">
        <v>63</v>
      </c>
      <c r="O901" s="49">
        <v>900247589</v>
      </c>
      <c r="P901" s="22"/>
      <c r="Q901" s="23">
        <f>+BaseV!V904</f>
        <v>0</v>
      </c>
      <c r="R901" s="44" t="s">
        <v>64</v>
      </c>
      <c r="S901" s="25"/>
      <c r="T901" s="20" t="s">
        <v>63</v>
      </c>
      <c r="U901" s="26" t="s">
        <v>65</v>
      </c>
      <c r="V901" s="133">
        <f>+BaseV!K904</f>
        <v>0</v>
      </c>
      <c r="W901" s="31">
        <f>+BaseV!R904</f>
        <v>0</v>
      </c>
      <c r="X901" s="10">
        <v>1</v>
      </c>
      <c r="AB901" s="10">
        <f>+BaseV!P904</f>
        <v>0</v>
      </c>
    </row>
    <row r="902" spans="1:28" x14ac:dyDescent="0.2">
      <c r="A902" s="28">
        <f>+BaseV!C905</f>
        <v>0</v>
      </c>
      <c r="B902" s="28">
        <f>+BaseV!Q905</f>
        <v>0</v>
      </c>
      <c r="C902" s="21"/>
      <c r="D902" s="21"/>
      <c r="E902" s="28">
        <f>+BaseV!F905</f>
        <v>0</v>
      </c>
      <c r="F902" s="50">
        <f>+BaseV!G905</f>
        <v>0</v>
      </c>
      <c r="G902" s="28">
        <f>+BaseV!I905</f>
        <v>0</v>
      </c>
      <c r="H902" s="51">
        <f>+BaseV!O905</f>
        <v>0</v>
      </c>
      <c r="I902" s="156">
        <f>+BaseV!S905</f>
        <v>0</v>
      </c>
      <c r="J902" s="156">
        <f>+BaseV!T905</f>
        <v>0</v>
      </c>
      <c r="K902" s="36">
        <f t="shared" ref="K902:K965" si="14">I902*J902</f>
        <v>0</v>
      </c>
      <c r="L902" s="51">
        <f>+BaseV!E905</f>
        <v>0</v>
      </c>
      <c r="M902" s="20"/>
      <c r="N902" s="20" t="s">
        <v>63</v>
      </c>
      <c r="O902" s="49">
        <v>900247589</v>
      </c>
      <c r="P902" s="22"/>
      <c r="Q902" s="23">
        <f>+BaseV!V905</f>
        <v>0</v>
      </c>
      <c r="R902" s="44" t="s">
        <v>64</v>
      </c>
      <c r="S902" s="25"/>
      <c r="T902" s="20" t="s">
        <v>63</v>
      </c>
      <c r="U902" s="26" t="s">
        <v>65</v>
      </c>
      <c r="V902" s="133">
        <f>+BaseV!K905</f>
        <v>0</v>
      </c>
      <c r="W902" s="31">
        <f>+BaseV!R905</f>
        <v>0</v>
      </c>
      <c r="X902" s="10">
        <v>1</v>
      </c>
      <c r="AB902" s="10">
        <f>+BaseV!P905</f>
        <v>0</v>
      </c>
    </row>
    <row r="903" spans="1:28" x14ac:dyDescent="0.2">
      <c r="A903" s="28">
        <f>+BaseV!C906</f>
        <v>0</v>
      </c>
      <c r="B903" s="28">
        <f>+BaseV!Q906</f>
        <v>0</v>
      </c>
      <c r="C903" s="21"/>
      <c r="D903" s="21"/>
      <c r="E903" s="28">
        <f>+BaseV!F906</f>
        <v>0</v>
      </c>
      <c r="F903" s="50">
        <f>+BaseV!G906</f>
        <v>0</v>
      </c>
      <c r="G903" s="28">
        <f>+BaseV!I906</f>
        <v>0</v>
      </c>
      <c r="H903" s="51">
        <f>+BaseV!O906</f>
        <v>0</v>
      </c>
      <c r="I903" s="156">
        <f>+BaseV!S906</f>
        <v>0</v>
      </c>
      <c r="J903" s="156">
        <f>+BaseV!T906</f>
        <v>0</v>
      </c>
      <c r="K903" s="36">
        <f t="shared" si="14"/>
        <v>0</v>
      </c>
      <c r="L903" s="51">
        <f>+BaseV!E906</f>
        <v>0</v>
      </c>
      <c r="M903" s="20"/>
      <c r="N903" s="20" t="s">
        <v>63</v>
      </c>
      <c r="O903" s="49">
        <v>900247589</v>
      </c>
      <c r="P903" s="22"/>
      <c r="Q903" s="23">
        <f>+BaseV!V906</f>
        <v>0</v>
      </c>
      <c r="R903" s="44" t="s">
        <v>64</v>
      </c>
      <c r="S903" s="25"/>
      <c r="T903" s="20" t="s">
        <v>63</v>
      </c>
      <c r="U903" s="26" t="s">
        <v>65</v>
      </c>
      <c r="V903" s="133">
        <f>+BaseV!K906</f>
        <v>0</v>
      </c>
      <c r="W903" s="31">
        <f>+BaseV!R906</f>
        <v>0</v>
      </c>
      <c r="X903" s="10">
        <v>1</v>
      </c>
      <c r="AB903" s="10">
        <f>+BaseV!P906</f>
        <v>0</v>
      </c>
    </row>
    <row r="904" spans="1:28" x14ac:dyDescent="0.2">
      <c r="A904" s="28">
        <f>+BaseV!C907</f>
        <v>0</v>
      </c>
      <c r="B904" s="28">
        <f>+BaseV!Q907</f>
        <v>0</v>
      </c>
      <c r="C904" s="21"/>
      <c r="D904" s="21"/>
      <c r="E904" s="28">
        <f>+BaseV!F907</f>
        <v>0</v>
      </c>
      <c r="F904" s="50">
        <f>+BaseV!G907</f>
        <v>0</v>
      </c>
      <c r="G904" s="28">
        <f>+BaseV!I907</f>
        <v>0</v>
      </c>
      <c r="H904" s="51">
        <f>+BaseV!O907</f>
        <v>0</v>
      </c>
      <c r="I904" s="156">
        <f>+BaseV!S907</f>
        <v>0</v>
      </c>
      <c r="J904" s="156">
        <f>+BaseV!T907</f>
        <v>0</v>
      </c>
      <c r="K904" s="36">
        <f t="shared" si="14"/>
        <v>0</v>
      </c>
      <c r="L904" s="51">
        <f>+BaseV!E907</f>
        <v>0</v>
      </c>
      <c r="M904" s="20"/>
      <c r="N904" s="20" t="s">
        <v>63</v>
      </c>
      <c r="O904" s="49">
        <v>900247589</v>
      </c>
      <c r="P904" s="22"/>
      <c r="Q904" s="23">
        <f>+BaseV!V907</f>
        <v>0</v>
      </c>
      <c r="R904" s="44" t="s">
        <v>64</v>
      </c>
      <c r="S904" s="25"/>
      <c r="T904" s="20" t="s">
        <v>63</v>
      </c>
      <c r="U904" s="26" t="s">
        <v>65</v>
      </c>
      <c r="V904" s="133">
        <f>+BaseV!K907</f>
        <v>0</v>
      </c>
      <c r="W904" s="31">
        <f>+BaseV!R907</f>
        <v>0</v>
      </c>
      <c r="X904" s="10">
        <v>1</v>
      </c>
      <c r="AB904" s="10">
        <f>+BaseV!P907</f>
        <v>0</v>
      </c>
    </row>
    <row r="905" spans="1:28" x14ac:dyDescent="0.2">
      <c r="A905" s="28">
        <f>+BaseV!C908</f>
        <v>0</v>
      </c>
      <c r="B905" s="28">
        <f>+BaseV!Q908</f>
        <v>0</v>
      </c>
      <c r="C905" s="21"/>
      <c r="D905" s="21"/>
      <c r="E905" s="28">
        <f>+BaseV!F908</f>
        <v>0</v>
      </c>
      <c r="F905" s="50">
        <f>+BaseV!G908</f>
        <v>0</v>
      </c>
      <c r="G905" s="28">
        <f>+BaseV!I908</f>
        <v>0</v>
      </c>
      <c r="H905" s="51">
        <f>+BaseV!O908</f>
        <v>0</v>
      </c>
      <c r="I905" s="156">
        <f>+BaseV!S908</f>
        <v>0</v>
      </c>
      <c r="J905" s="156">
        <f>+BaseV!T908</f>
        <v>0</v>
      </c>
      <c r="K905" s="36">
        <f t="shared" si="14"/>
        <v>0</v>
      </c>
      <c r="L905" s="51">
        <f>+BaseV!E908</f>
        <v>0</v>
      </c>
      <c r="M905" s="20"/>
      <c r="N905" s="20" t="s">
        <v>63</v>
      </c>
      <c r="O905" s="49">
        <v>900247589</v>
      </c>
      <c r="P905" s="22"/>
      <c r="Q905" s="23">
        <f>+BaseV!V908</f>
        <v>0</v>
      </c>
      <c r="R905" s="44" t="s">
        <v>64</v>
      </c>
      <c r="S905" s="25"/>
      <c r="T905" s="20" t="s">
        <v>63</v>
      </c>
      <c r="U905" s="26" t="s">
        <v>65</v>
      </c>
      <c r="V905" s="133">
        <f>+BaseV!K908</f>
        <v>0</v>
      </c>
      <c r="W905" s="31">
        <f>+BaseV!R908</f>
        <v>0</v>
      </c>
      <c r="X905" s="10">
        <v>1</v>
      </c>
      <c r="AB905" s="10">
        <f>+BaseV!P908</f>
        <v>0</v>
      </c>
    </row>
    <row r="906" spans="1:28" x14ac:dyDescent="0.2">
      <c r="A906" s="28">
        <f>+BaseV!C909</f>
        <v>0</v>
      </c>
      <c r="B906" s="28">
        <f>+BaseV!Q909</f>
        <v>0</v>
      </c>
      <c r="C906" s="21"/>
      <c r="D906" s="21"/>
      <c r="E906" s="28">
        <f>+BaseV!F909</f>
        <v>0</v>
      </c>
      <c r="F906" s="50">
        <f>+BaseV!G909</f>
        <v>0</v>
      </c>
      <c r="G906" s="28">
        <f>+BaseV!I909</f>
        <v>0</v>
      </c>
      <c r="H906" s="51">
        <f>+BaseV!O909</f>
        <v>0</v>
      </c>
      <c r="I906" s="156">
        <f>+BaseV!S909</f>
        <v>0</v>
      </c>
      <c r="J906" s="156">
        <f>+BaseV!T909</f>
        <v>0</v>
      </c>
      <c r="K906" s="36">
        <f t="shared" si="14"/>
        <v>0</v>
      </c>
      <c r="L906" s="51">
        <f>+BaseV!E909</f>
        <v>0</v>
      </c>
      <c r="M906" s="20"/>
      <c r="N906" s="20" t="s">
        <v>63</v>
      </c>
      <c r="O906" s="49">
        <v>900247589</v>
      </c>
      <c r="P906" s="22"/>
      <c r="Q906" s="23">
        <f>+BaseV!V909</f>
        <v>0</v>
      </c>
      <c r="R906" s="44" t="s">
        <v>64</v>
      </c>
      <c r="S906" s="25"/>
      <c r="T906" s="20" t="s">
        <v>63</v>
      </c>
      <c r="U906" s="26" t="s">
        <v>65</v>
      </c>
      <c r="V906" s="133">
        <f>+BaseV!K909</f>
        <v>0</v>
      </c>
      <c r="W906" s="31">
        <f>+BaseV!R909</f>
        <v>0</v>
      </c>
      <c r="X906" s="10">
        <v>1</v>
      </c>
      <c r="AB906" s="10">
        <f>+BaseV!P909</f>
        <v>0</v>
      </c>
    </row>
    <row r="907" spans="1:28" x14ac:dyDescent="0.2">
      <c r="A907" s="28">
        <f>+BaseV!C910</f>
        <v>0</v>
      </c>
      <c r="B907" s="28">
        <f>+BaseV!Q910</f>
        <v>0</v>
      </c>
      <c r="C907" s="21"/>
      <c r="D907" s="21"/>
      <c r="E907" s="28">
        <f>+BaseV!F910</f>
        <v>0</v>
      </c>
      <c r="F907" s="50">
        <f>+BaseV!G910</f>
        <v>0</v>
      </c>
      <c r="G907" s="28">
        <f>+BaseV!I910</f>
        <v>0</v>
      </c>
      <c r="H907" s="51">
        <f>+BaseV!O910</f>
        <v>0</v>
      </c>
      <c r="I907" s="156">
        <f>+BaseV!S910</f>
        <v>0</v>
      </c>
      <c r="J907" s="156">
        <f>+BaseV!T910</f>
        <v>0</v>
      </c>
      <c r="K907" s="36">
        <f t="shared" si="14"/>
        <v>0</v>
      </c>
      <c r="L907" s="51">
        <f>+BaseV!E910</f>
        <v>0</v>
      </c>
      <c r="M907" s="20"/>
      <c r="N907" s="20" t="s">
        <v>63</v>
      </c>
      <c r="O907" s="49">
        <v>900247589</v>
      </c>
      <c r="P907" s="22"/>
      <c r="Q907" s="23">
        <f>+BaseV!V910</f>
        <v>0</v>
      </c>
      <c r="R907" s="44" t="s">
        <v>64</v>
      </c>
      <c r="S907" s="25"/>
      <c r="T907" s="20" t="s">
        <v>63</v>
      </c>
      <c r="U907" s="26" t="s">
        <v>65</v>
      </c>
      <c r="V907" s="133">
        <f>+BaseV!K910</f>
        <v>0</v>
      </c>
      <c r="W907" s="31">
        <f>+BaseV!R910</f>
        <v>0</v>
      </c>
      <c r="X907" s="10">
        <v>1</v>
      </c>
      <c r="AB907" s="10">
        <f>+BaseV!P910</f>
        <v>0</v>
      </c>
    </row>
    <row r="908" spans="1:28" x14ac:dyDescent="0.2">
      <c r="A908" s="28">
        <f>+BaseV!C911</f>
        <v>0</v>
      </c>
      <c r="B908" s="28">
        <f>+BaseV!Q911</f>
        <v>0</v>
      </c>
      <c r="C908" s="21"/>
      <c r="D908" s="21"/>
      <c r="E908" s="28">
        <f>+BaseV!F911</f>
        <v>0</v>
      </c>
      <c r="F908" s="50">
        <f>+BaseV!G911</f>
        <v>0</v>
      </c>
      <c r="G908" s="28">
        <f>+BaseV!I911</f>
        <v>0</v>
      </c>
      <c r="H908" s="51">
        <f>+BaseV!O911</f>
        <v>0</v>
      </c>
      <c r="I908" s="156">
        <f>+BaseV!S911</f>
        <v>0</v>
      </c>
      <c r="J908" s="156">
        <f>+BaseV!T911</f>
        <v>0</v>
      </c>
      <c r="K908" s="36">
        <f t="shared" si="14"/>
        <v>0</v>
      </c>
      <c r="L908" s="51">
        <f>+BaseV!E911</f>
        <v>0</v>
      </c>
      <c r="M908" s="20"/>
      <c r="N908" s="20" t="s">
        <v>63</v>
      </c>
      <c r="O908" s="49">
        <v>900247589</v>
      </c>
      <c r="P908" s="22"/>
      <c r="Q908" s="23">
        <f>+BaseV!V911</f>
        <v>0</v>
      </c>
      <c r="R908" s="44" t="s">
        <v>64</v>
      </c>
      <c r="S908" s="25"/>
      <c r="T908" s="20" t="s">
        <v>63</v>
      </c>
      <c r="U908" s="26" t="s">
        <v>65</v>
      </c>
      <c r="V908" s="133">
        <f>+BaseV!K911</f>
        <v>0</v>
      </c>
      <c r="W908" s="31">
        <f>+BaseV!R911</f>
        <v>0</v>
      </c>
      <c r="X908" s="10">
        <v>1</v>
      </c>
      <c r="AB908" s="10">
        <f>+BaseV!P911</f>
        <v>0</v>
      </c>
    </row>
    <row r="909" spans="1:28" x14ac:dyDescent="0.2">
      <c r="A909" s="28">
        <f>+BaseV!C912</f>
        <v>0</v>
      </c>
      <c r="B909" s="28">
        <f>+BaseV!Q912</f>
        <v>0</v>
      </c>
      <c r="C909" s="21"/>
      <c r="D909" s="21"/>
      <c r="E909" s="28">
        <f>+BaseV!F912</f>
        <v>0</v>
      </c>
      <c r="F909" s="50">
        <f>+BaseV!G912</f>
        <v>0</v>
      </c>
      <c r="G909" s="28">
        <f>+BaseV!I912</f>
        <v>0</v>
      </c>
      <c r="H909" s="51">
        <f>+BaseV!O912</f>
        <v>0</v>
      </c>
      <c r="I909" s="156">
        <f>+BaseV!S912</f>
        <v>0</v>
      </c>
      <c r="J909" s="156">
        <f>+BaseV!T912</f>
        <v>0</v>
      </c>
      <c r="K909" s="36">
        <f t="shared" si="14"/>
        <v>0</v>
      </c>
      <c r="L909" s="51">
        <f>+BaseV!E912</f>
        <v>0</v>
      </c>
      <c r="M909" s="20"/>
      <c r="N909" s="20" t="s">
        <v>63</v>
      </c>
      <c r="O909" s="49">
        <v>900247589</v>
      </c>
      <c r="P909" s="22"/>
      <c r="Q909" s="23">
        <f>+BaseV!V912</f>
        <v>0</v>
      </c>
      <c r="R909" s="44" t="s">
        <v>64</v>
      </c>
      <c r="S909" s="25"/>
      <c r="T909" s="20" t="s">
        <v>63</v>
      </c>
      <c r="U909" s="26" t="s">
        <v>65</v>
      </c>
      <c r="V909" s="133">
        <f>+BaseV!K912</f>
        <v>0</v>
      </c>
      <c r="W909" s="31">
        <f>+BaseV!R912</f>
        <v>0</v>
      </c>
      <c r="X909" s="10">
        <v>1</v>
      </c>
      <c r="AB909" s="10">
        <f>+BaseV!P912</f>
        <v>0</v>
      </c>
    </row>
    <row r="910" spans="1:28" x14ac:dyDescent="0.2">
      <c r="A910" s="28">
        <f>+BaseV!C913</f>
        <v>0</v>
      </c>
      <c r="B910" s="28">
        <f>+BaseV!Q913</f>
        <v>0</v>
      </c>
      <c r="C910" s="21"/>
      <c r="D910" s="21"/>
      <c r="E910" s="28">
        <f>+BaseV!F913</f>
        <v>0</v>
      </c>
      <c r="F910" s="50">
        <f>+BaseV!G913</f>
        <v>0</v>
      </c>
      <c r="G910" s="28">
        <f>+BaseV!I913</f>
        <v>0</v>
      </c>
      <c r="H910" s="51">
        <f>+BaseV!O913</f>
        <v>0</v>
      </c>
      <c r="I910" s="156">
        <f>+BaseV!S913</f>
        <v>0</v>
      </c>
      <c r="J910" s="156">
        <f>+BaseV!T913</f>
        <v>0</v>
      </c>
      <c r="K910" s="36">
        <f t="shared" si="14"/>
        <v>0</v>
      </c>
      <c r="L910" s="51">
        <f>+BaseV!E913</f>
        <v>0</v>
      </c>
      <c r="M910" s="20"/>
      <c r="N910" s="20" t="s">
        <v>63</v>
      </c>
      <c r="O910" s="49">
        <v>900247589</v>
      </c>
      <c r="P910" s="22"/>
      <c r="Q910" s="23">
        <f>+BaseV!V913</f>
        <v>0</v>
      </c>
      <c r="R910" s="44" t="s">
        <v>64</v>
      </c>
      <c r="S910" s="25"/>
      <c r="T910" s="20" t="s">
        <v>63</v>
      </c>
      <c r="U910" s="26" t="s">
        <v>65</v>
      </c>
      <c r="V910" s="133">
        <f>+BaseV!K913</f>
        <v>0</v>
      </c>
      <c r="W910" s="31">
        <f>+BaseV!R913</f>
        <v>0</v>
      </c>
      <c r="X910" s="10">
        <v>1</v>
      </c>
      <c r="AB910" s="10">
        <f>+BaseV!P913</f>
        <v>0</v>
      </c>
    </row>
    <row r="911" spans="1:28" x14ac:dyDescent="0.2">
      <c r="A911" s="28">
        <f>+BaseV!C914</f>
        <v>0</v>
      </c>
      <c r="B911" s="28">
        <f>+BaseV!Q914</f>
        <v>0</v>
      </c>
      <c r="C911" s="21"/>
      <c r="D911" s="21"/>
      <c r="E911" s="28">
        <f>+BaseV!F914</f>
        <v>0</v>
      </c>
      <c r="F911" s="50">
        <f>+BaseV!G914</f>
        <v>0</v>
      </c>
      <c r="G911" s="28">
        <f>+BaseV!I914</f>
        <v>0</v>
      </c>
      <c r="H911" s="51">
        <f>+BaseV!O914</f>
        <v>0</v>
      </c>
      <c r="I911" s="156">
        <f>+BaseV!S914</f>
        <v>0</v>
      </c>
      <c r="J911" s="156">
        <f>+BaseV!T914</f>
        <v>0</v>
      </c>
      <c r="K911" s="36">
        <f t="shared" si="14"/>
        <v>0</v>
      </c>
      <c r="L911" s="51">
        <f>+BaseV!E914</f>
        <v>0</v>
      </c>
      <c r="M911" s="20"/>
      <c r="N911" s="20" t="s">
        <v>63</v>
      </c>
      <c r="O911" s="49">
        <v>900247589</v>
      </c>
      <c r="P911" s="22"/>
      <c r="Q911" s="23">
        <f>+BaseV!V914</f>
        <v>0</v>
      </c>
      <c r="R911" s="44" t="s">
        <v>64</v>
      </c>
      <c r="S911" s="25"/>
      <c r="T911" s="20" t="s">
        <v>63</v>
      </c>
      <c r="U911" s="26" t="s">
        <v>65</v>
      </c>
      <c r="V911" s="133">
        <f>+BaseV!K914</f>
        <v>0</v>
      </c>
      <c r="W911" s="31">
        <f>+BaseV!R914</f>
        <v>0</v>
      </c>
      <c r="X911" s="10">
        <v>1</v>
      </c>
      <c r="AB911" s="10">
        <f>+BaseV!P914</f>
        <v>0</v>
      </c>
    </row>
    <row r="912" spans="1:28" x14ac:dyDescent="0.2">
      <c r="A912" s="28">
        <f>+BaseV!C915</f>
        <v>0</v>
      </c>
      <c r="B912" s="28">
        <f>+BaseV!Q915</f>
        <v>0</v>
      </c>
      <c r="C912" s="21"/>
      <c r="D912" s="21"/>
      <c r="E912" s="28">
        <f>+BaseV!F915</f>
        <v>0</v>
      </c>
      <c r="F912" s="50">
        <f>+BaseV!G915</f>
        <v>0</v>
      </c>
      <c r="G912" s="28">
        <f>+BaseV!I915</f>
        <v>0</v>
      </c>
      <c r="H912" s="51">
        <f>+BaseV!O915</f>
        <v>0</v>
      </c>
      <c r="I912" s="156">
        <f>+BaseV!S915</f>
        <v>0</v>
      </c>
      <c r="J912" s="156">
        <f>+BaseV!T915</f>
        <v>0</v>
      </c>
      <c r="K912" s="36">
        <f t="shared" si="14"/>
        <v>0</v>
      </c>
      <c r="L912" s="51">
        <f>+BaseV!E915</f>
        <v>0</v>
      </c>
      <c r="M912" s="20"/>
      <c r="N912" s="20" t="s">
        <v>63</v>
      </c>
      <c r="O912" s="49">
        <v>900247589</v>
      </c>
      <c r="P912" s="22"/>
      <c r="Q912" s="23">
        <f>+BaseV!V915</f>
        <v>0</v>
      </c>
      <c r="R912" s="44" t="s">
        <v>64</v>
      </c>
      <c r="S912" s="25"/>
      <c r="T912" s="20" t="s">
        <v>63</v>
      </c>
      <c r="U912" s="26" t="s">
        <v>65</v>
      </c>
      <c r="V912" s="133">
        <f>+BaseV!K915</f>
        <v>0</v>
      </c>
      <c r="W912" s="31">
        <f>+BaseV!R915</f>
        <v>0</v>
      </c>
      <c r="X912" s="10">
        <v>1</v>
      </c>
      <c r="AB912" s="10">
        <f>+BaseV!P915</f>
        <v>0</v>
      </c>
    </row>
    <row r="913" spans="1:28" x14ac:dyDescent="0.2">
      <c r="A913" s="28">
        <f>+BaseV!C916</f>
        <v>0</v>
      </c>
      <c r="B913" s="28">
        <f>+BaseV!Q916</f>
        <v>0</v>
      </c>
      <c r="C913" s="21"/>
      <c r="D913" s="21"/>
      <c r="E913" s="28">
        <f>+BaseV!F916</f>
        <v>0</v>
      </c>
      <c r="F913" s="50">
        <f>+BaseV!G916</f>
        <v>0</v>
      </c>
      <c r="G913" s="28">
        <f>+BaseV!I916</f>
        <v>0</v>
      </c>
      <c r="H913" s="51">
        <f>+BaseV!O916</f>
        <v>0</v>
      </c>
      <c r="I913" s="156">
        <f>+BaseV!S916</f>
        <v>0</v>
      </c>
      <c r="J913" s="156">
        <f>+BaseV!T916</f>
        <v>0</v>
      </c>
      <c r="K913" s="36">
        <f t="shared" si="14"/>
        <v>0</v>
      </c>
      <c r="L913" s="51">
        <f>+BaseV!E916</f>
        <v>0</v>
      </c>
      <c r="M913" s="20"/>
      <c r="N913" s="20" t="s">
        <v>63</v>
      </c>
      <c r="O913" s="49">
        <v>900247589</v>
      </c>
      <c r="P913" s="22"/>
      <c r="Q913" s="23">
        <f>+BaseV!V916</f>
        <v>0</v>
      </c>
      <c r="R913" s="44" t="s">
        <v>64</v>
      </c>
      <c r="S913" s="25"/>
      <c r="T913" s="20" t="s">
        <v>63</v>
      </c>
      <c r="U913" s="26" t="s">
        <v>65</v>
      </c>
      <c r="V913" s="133">
        <f>+BaseV!K916</f>
        <v>0</v>
      </c>
      <c r="W913" s="31">
        <f>+BaseV!R916</f>
        <v>0</v>
      </c>
      <c r="X913" s="10">
        <v>1</v>
      </c>
      <c r="AB913" s="10">
        <f>+BaseV!P916</f>
        <v>0</v>
      </c>
    </row>
    <row r="914" spans="1:28" x14ac:dyDescent="0.2">
      <c r="A914" s="28">
        <f>+BaseV!C917</f>
        <v>0</v>
      </c>
      <c r="B914" s="28">
        <f>+BaseV!Q917</f>
        <v>0</v>
      </c>
      <c r="C914" s="21"/>
      <c r="D914" s="21"/>
      <c r="E914" s="28">
        <f>+BaseV!F917</f>
        <v>0</v>
      </c>
      <c r="F914" s="50">
        <f>+BaseV!G917</f>
        <v>0</v>
      </c>
      <c r="G914" s="28">
        <f>+BaseV!I917</f>
        <v>0</v>
      </c>
      <c r="H914" s="51">
        <f>+BaseV!O917</f>
        <v>0</v>
      </c>
      <c r="I914" s="156">
        <f>+BaseV!S917</f>
        <v>0</v>
      </c>
      <c r="J914" s="156">
        <f>+BaseV!T917</f>
        <v>0</v>
      </c>
      <c r="K914" s="36">
        <f t="shared" si="14"/>
        <v>0</v>
      </c>
      <c r="L914" s="51">
        <f>+BaseV!E917</f>
        <v>0</v>
      </c>
      <c r="M914" s="20"/>
      <c r="N914" s="20" t="s">
        <v>63</v>
      </c>
      <c r="O914" s="49">
        <v>900247589</v>
      </c>
      <c r="P914" s="22"/>
      <c r="Q914" s="23">
        <f>+BaseV!V917</f>
        <v>0</v>
      </c>
      <c r="R914" s="44" t="s">
        <v>64</v>
      </c>
      <c r="S914" s="25"/>
      <c r="T914" s="20" t="s">
        <v>63</v>
      </c>
      <c r="U914" s="26" t="s">
        <v>65</v>
      </c>
      <c r="V914" s="133">
        <f>+BaseV!K917</f>
        <v>0</v>
      </c>
      <c r="W914" s="31">
        <f>+BaseV!R917</f>
        <v>0</v>
      </c>
      <c r="X914" s="10">
        <v>1</v>
      </c>
      <c r="AB914" s="10">
        <f>+BaseV!P917</f>
        <v>0</v>
      </c>
    </row>
    <row r="915" spans="1:28" x14ac:dyDescent="0.2">
      <c r="A915" s="28">
        <f>+BaseV!C918</f>
        <v>0</v>
      </c>
      <c r="B915" s="28">
        <f>+BaseV!Q918</f>
        <v>0</v>
      </c>
      <c r="C915" s="21"/>
      <c r="D915" s="21"/>
      <c r="E915" s="28">
        <f>+BaseV!F918</f>
        <v>0</v>
      </c>
      <c r="F915" s="50">
        <f>+BaseV!G918</f>
        <v>0</v>
      </c>
      <c r="G915" s="28">
        <f>+BaseV!I918</f>
        <v>0</v>
      </c>
      <c r="H915" s="51">
        <f>+BaseV!O918</f>
        <v>0</v>
      </c>
      <c r="I915" s="156">
        <f>+BaseV!S918</f>
        <v>0</v>
      </c>
      <c r="J915" s="156">
        <f>+BaseV!T918</f>
        <v>0</v>
      </c>
      <c r="K915" s="36">
        <f t="shared" si="14"/>
        <v>0</v>
      </c>
      <c r="L915" s="51">
        <f>+BaseV!E918</f>
        <v>0</v>
      </c>
      <c r="M915" s="20"/>
      <c r="N915" s="20" t="s">
        <v>63</v>
      </c>
      <c r="O915" s="49">
        <v>900247589</v>
      </c>
      <c r="P915" s="22"/>
      <c r="Q915" s="23">
        <f>+BaseV!V918</f>
        <v>0</v>
      </c>
      <c r="R915" s="44" t="s">
        <v>64</v>
      </c>
      <c r="S915" s="25"/>
      <c r="T915" s="20" t="s">
        <v>63</v>
      </c>
      <c r="U915" s="26" t="s">
        <v>65</v>
      </c>
      <c r="V915" s="133">
        <f>+BaseV!K918</f>
        <v>0</v>
      </c>
      <c r="W915" s="31">
        <f>+BaseV!R918</f>
        <v>0</v>
      </c>
      <c r="X915" s="10">
        <v>1</v>
      </c>
      <c r="AB915" s="10">
        <f>+BaseV!P918</f>
        <v>0</v>
      </c>
    </row>
    <row r="916" spans="1:28" x14ac:dyDescent="0.2">
      <c r="A916" s="28">
        <f>+BaseV!C919</f>
        <v>0</v>
      </c>
      <c r="B916" s="28">
        <f>+BaseV!Q919</f>
        <v>0</v>
      </c>
      <c r="C916" s="21"/>
      <c r="D916" s="21"/>
      <c r="E916" s="28">
        <f>+BaseV!F919</f>
        <v>0</v>
      </c>
      <c r="F916" s="50">
        <f>+BaseV!G919</f>
        <v>0</v>
      </c>
      <c r="G916" s="28">
        <f>+BaseV!I919</f>
        <v>0</v>
      </c>
      <c r="H916" s="51">
        <f>+BaseV!O919</f>
        <v>0</v>
      </c>
      <c r="I916" s="156">
        <f>+BaseV!S919</f>
        <v>0</v>
      </c>
      <c r="J916" s="156">
        <f>+BaseV!T919</f>
        <v>0</v>
      </c>
      <c r="K916" s="36">
        <f t="shared" si="14"/>
        <v>0</v>
      </c>
      <c r="L916" s="51">
        <f>+BaseV!E919</f>
        <v>0</v>
      </c>
      <c r="M916" s="20"/>
      <c r="N916" s="20" t="s">
        <v>63</v>
      </c>
      <c r="O916" s="49">
        <v>900247589</v>
      </c>
      <c r="P916" s="22"/>
      <c r="Q916" s="23">
        <f>+BaseV!V919</f>
        <v>0</v>
      </c>
      <c r="R916" s="44" t="s">
        <v>64</v>
      </c>
      <c r="S916" s="25"/>
      <c r="T916" s="20" t="s">
        <v>63</v>
      </c>
      <c r="U916" s="26" t="s">
        <v>65</v>
      </c>
      <c r="V916" s="133">
        <f>+BaseV!K919</f>
        <v>0</v>
      </c>
      <c r="W916" s="31">
        <f>+BaseV!R919</f>
        <v>0</v>
      </c>
      <c r="X916" s="10">
        <v>1</v>
      </c>
      <c r="AB916" s="10">
        <f>+BaseV!P919</f>
        <v>0</v>
      </c>
    </row>
    <row r="917" spans="1:28" x14ac:dyDescent="0.2">
      <c r="A917" s="28">
        <f>+BaseV!C920</f>
        <v>0</v>
      </c>
      <c r="B917" s="28">
        <f>+BaseV!Q920</f>
        <v>0</v>
      </c>
      <c r="C917" s="21"/>
      <c r="D917" s="21"/>
      <c r="E917" s="28">
        <f>+BaseV!F920</f>
        <v>0</v>
      </c>
      <c r="F917" s="50">
        <f>+BaseV!G920</f>
        <v>0</v>
      </c>
      <c r="G917" s="28">
        <f>+BaseV!I920</f>
        <v>0</v>
      </c>
      <c r="H917" s="51">
        <f>+BaseV!O920</f>
        <v>0</v>
      </c>
      <c r="I917" s="156">
        <f>+BaseV!S920</f>
        <v>0</v>
      </c>
      <c r="J917" s="156">
        <f>+BaseV!T920</f>
        <v>0</v>
      </c>
      <c r="K917" s="36">
        <f t="shared" si="14"/>
        <v>0</v>
      </c>
      <c r="L917" s="51">
        <f>+BaseV!E920</f>
        <v>0</v>
      </c>
      <c r="M917" s="20"/>
      <c r="N917" s="20" t="s">
        <v>63</v>
      </c>
      <c r="O917" s="49">
        <v>900247589</v>
      </c>
      <c r="P917" s="22"/>
      <c r="Q917" s="23">
        <f>+BaseV!V920</f>
        <v>0</v>
      </c>
      <c r="R917" s="44" t="s">
        <v>64</v>
      </c>
      <c r="S917" s="25"/>
      <c r="T917" s="20" t="s">
        <v>63</v>
      </c>
      <c r="U917" s="26" t="s">
        <v>65</v>
      </c>
      <c r="V917" s="133">
        <f>+BaseV!K920</f>
        <v>0</v>
      </c>
      <c r="W917" s="31">
        <f>+BaseV!R920</f>
        <v>0</v>
      </c>
      <c r="X917" s="10">
        <v>1</v>
      </c>
      <c r="AB917" s="10">
        <f>+BaseV!P920</f>
        <v>0</v>
      </c>
    </row>
    <row r="918" spans="1:28" x14ac:dyDescent="0.2">
      <c r="A918" s="28">
        <f>+BaseV!C921</f>
        <v>0</v>
      </c>
      <c r="B918" s="28">
        <f>+BaseV!Q921</f>
        <v>0</v>
      </c>
      <c r="C918" s="21"/>
      <c r="D918" s="21"/>
      <c r="E918" s="28">
        <f>+BaseV!F921</f>
        <v>0</v>
      </c>
      <c r="F918" s="50">
        <f>+BaseV!G921</f>
        <v>0</v>
      </c>
      <c r="G918" s="28">
        <f>+BaseV!I921</f>
        <v>0</v>
      </c>
      <c r="H918" s="51">
        <f>+BaseV!O921</f>
        <v>0</v>
      </c>
      <c r="I918" s="156">
        <f>+BaseV!S921</f>
        <v>0</v>
      </c>
      <c r="J918" s="156">
        <f>+BaseV!T921</f>
        <v>0</v>
      </c>
      <c r="K918" s="36">
        <f t="shared" si="14"/>
        <v>0</v>
      </c>
      <c r="L918" s="51">
        <f>+BaseV!E921</f>
        <v>0</v>
      </c>
      <c r="M918" s="20"/>
      <c r="N918" s="20" t="s">
        <v>63</v>
      </c>
      <c r="O918" s="49">
        <v>900247589</v>
      </c>
      <c r="P918" s="22"/>
      <c r="Q918" s="23">
        <f>+BaseV!V921</f>
        <v>0</v>
      </c>
      <c r="R918" s="44" t="s">
        <v>64</v>
      </c>
      <c r="S918" s="25"/>
      <c r="T918" s="20" t="s">
        <v>63</v>
      </c>
      <c r="U918" s="26" t="s">
        <v>65</v>
      </c>
      <c r="V918" s="133">
        <f>+BaseV!K921</f>
        <v>0</v>
      </c>
      <c r="W918" s="31">
        <f>+BaseV!R921</f>
        <v>0</v>
      </c>
      <c r="X918" s="10">
        <v>1</v>
      </c>
      <c r="AB918" s="10">
        <f>+BaseV!P921</f>
        <v>0</v>
      </c>
    </row>
    <row r="919" spans="1:28" x14ac:dyDescent="0.2">
      <c r="A919" s="28">
        <f>+BaseV!C922</f>
        <v>0</v>
      </c>
      <c r="B919" s="28">
        <f>+BaseV!Q922</f>
        <v>0</v>
      </c>
      <c r="C919" s="21"/>
      <c r="D919" s="21"/>
      <c r="E919" s="28">
        <f>+BaseV!F922</f>
        <v>0</v>
      </c>
      <c r="F919" s="50">
        <f>+BaseV!G922</f>
        <v>0</v>
      </c>
      <c r="G919" s="28">
        <f>+BaseV!I922</f>
        <v>0</v>
      </c>
      <c r="H919" s="51">
        <f>+BaseV!O922</f>
        <v>0</v>
      </c>
      <c r="I919" s="156">
        <f>+BaseV!S922</f>
        <v>0</v>
      </c>
      <c r="J919" s="156">
        <f>+BaseV!T922</f>
        <v>0</v>
      </c>
      <c r="K919" s="36">
        <f t="shared" si="14"/>
        <v>0</v>
      </c>
      <c r="L919" s="51">
        <f>+BaseV!E922</f>
        <v>0</v>
      </c>
      <c r="M919" s="20"/>
      <c r="N919" s="20" t="s">
        <v>63</v>
      </c>
      <c r="O919" s="49">
        <v>900247589</v>
      </c>
      <c r="P919" s="22"/>
      <c r="Q919" s="23">
        <f>+BaseV!V922</f>
        <v>0</v>
      </c>
      <c r="R919" s="44" t="s">
        <v>64</v>
      </c>
      <c r="S919" s="25"/>
      <c r="T919" s="20" t="s">
        <v>63</v>
      </c>
      <c r="U919" s="26" t="s">
        <v>65</v>
      </c>
      <c r="V919" s="133">
        <f>+BaseV!K922</f>
        <v>0</v>
      </c>
      <c r="W919" s="31">
        <f>+BaseV!R922</f>
        <v>0</v>
      </c>
      <c r="X919" s="10">
        <v>1</v>
      </c>
      <c r="AB919" s="10">
        <f>+BaseV!P922</f>
        <v>0</v>
      </c>
    </row>
    <row r="920" spans="1:28" x14ac:dyDescent="0.2">
      <c r="A920" s="28">
        <f>+BaseV!C923</f>
        <v>0</v>
      </c>
      <c r="B920" s="28">
        <f>+BaseV!Q923</f>
        <v>0</v>
      </c>
      <c r="C920" s="21"/>
      <c r="D920" s="21"/>
      <c r="E920" s="28">
        <f>+BaseV!F923</f>
        <v>0</v>
      </c>
      <c r="F920" s="50">
        <f>+BaseV!G923</f>
        <v>0</v>
      </c>
      <c r="G920" s="28">
        <f>+BaseV!I923</f>
        <v>0</v>
      </c>
      <c r="H920" s="51">
        <f>+BaseV!O923</f>
        <v>0</v>
      </c>
      <c r="I920" s="156">
        <f>+BaseV!S923</f>
        <v>0</v>
      </c>
      <c r="J920" s="156">
        <f>+BaseV!T923</f>
        <v>0</v>
      </c>
      <c r="K920" s="36">
        <f t="shared" si="14"/>
        <v>0</v>
      </c>
      <c r="L920" s="51">
        <f>+BaseV!E923</f>
        <v>0</v>
      </c>
      <c r="M920" s="20"/>
      <c r="N920" s="20" t="s">
        <v>63</v>
      </c>
      <c r="O920" s="49">
        <v>900247589</v>
      </c>
      <c r="P920" s="22"/>
      <c r="Q920" s="23">
        <f>+BaseV!V923</f>
        <v>0</v>
      </c>
      <c r="R920" s="44" t="s">
        <v>64</v>
      </c>
      <c r="S920" s="25"/>
      <c r="T920" s="20" t="s">
        <v>63</v>
      </c>
      <c r="U920" s="26" t="s">
        <v>65</v>
      </c>
      <c r="V920" s="133">
        <f>+BaseV!K923</f>
        <v>0</v>
      </c>
      <c r="W920" s="31">
        <f>+BaseV!R923</f>
        <v>0</v>
      </c>
      <c r="X920" s="10">
        <v>1</v>
      </c>
      <c r="AB920" s="10">
        <f>+BaseV!P923</f>
        <v>0</v>
      </c>
    </row>
    <row r="921" spans="1:28" x14ac:dyDescent="0.2">
      <c r="A921" s="28">
        <f>+BaseV!C924</f>
        <v>0</v>
      </c>
      <c r="B921" s="28">
        <f>+BaseV!Q924</f>
        <v>0</v>
      </c>
      <c r="C921" s="21"/>
      <c r="D921" s="21"/>
      <c r="E921" s="28">
        <f>+BaseV!F924</f>
        <v>0</v>
      </c>
      <c r="F921" s="50">
        <f>+BaseV!G924</f>
        <v>0</v>
      </c>
      <c r="G921" s="28">
        <f>+BaseV!I924</f>
        <v>0</v>
      </c>
      <c r="H921" s="51">
        <f>+BaseV!O924</f>
        <v>0</v>
      </c>
      <c r="I921" s="156">
        <f>+BaseV!S924</f>
        <v>0</v>
      </c>
      <c r="J921" s="156">
        <f>+BaseV!T924</f>
        <v>0</v>
      </c>
      <c r="K921" s="36">
        <f t="shared" si="14"/>
        <v>0</v>
      </c>
      <c r="L921" s="51">
        <f>+BaseV!E924</f>
        <v>0</v>
      </c>
      <c r="M921" s="20"/>
      <c r="N921" s="20" t="s">
        <v>63</v>
      </c>
      <c r="O921" s="49">
        <v>900247589</v>
      </c>
      <c r="P921" s="22"/>
      <c r="Q921" s="23">
        <f>+BaseV!V924</f>
        <v>0</v>
      </c>
      <c r="R921" s="44" t="s">
        <v>64</v>
      </c>
      <c r="S921" s="25"/>
      <c r="T921" s="20" t="s">
        <v>63</v>
      </c>
      <c r="U921" s="26" t="s">
        <v>65</v>
      </c>
      <c r="V921" s="133">
        <f>+BaseV!K924</f>
        <v>0</v>
      </c>
      <c r="W921" s="31">
        <f>+BaseV!R924</f>
        <v>0</v>
      </c>
      <c r="X921" s="10">
        <v>1</v>
      </c>
      <c r="AB921" s="10">
        <f>+BaseV!P924</f>
        <v>0</v>
      </c>
    </row>
    <row r="922" spans="1:28" x14ac:dyDescent="0.2">
      <c r="A922" s="28">
        <f>+BaseV!C925</f>
        <v>0</v>
      </c>
      <c r="B922" s="28">
        <f>+BaseV!Q925</f>
        <v>0</v>
      </c>
      <c r="C922" s="21"/>
      <c r="D922" s="21"/>
      <c r="E922" s="28">
        <f>+BaseV!F925</f>
        <v>0</v>
      </c>
      <c r="F922" s="50">
        <f>+BaseV!G925</f>
        <v>0</v>
      </c>
      <c r="G922" s="28">
        <f>+BaseV!I925</f>
        <v>0</v>
      </c>
      <c r="H922" s="51">
        <f>+BaseV!O925</f>
        <v>0</v>
      </c>
      <c r="I922" s="156">
        <f>+BaseV!S925</f>
        <v>0</v>
      </c>
      <c r="J922" s="156">
        <f>+BaseV!T925</f>
        <v>0</v>
      </c>
      <c r="K922" s="36">
        <f t="shared" si="14"/>
        <v>0</v>
      </c>
      <c r="L922" s="51">
        <f>+BaseV!E925</f>
        <v>0</v>
      </c>
      <c r="M922" s="20"/>
      <c r="N922" s="20" t="s">
        <v>63</v>
      </c>
      <c r="O922" s="49">
        <v>900247589</v>
      </c>
      <c r="P922" s="22"/>
      <c r="Q922" s="23">
        <f>+BaseV!V925</f>
        <v>0</v>
      </c>
      <c r="R922" s="44" t="s">
        <v>64</v>
      </c>
      <c r="S922" s="25"/>
      <c r="T922" s="20" t="s">
        <v>63</v>
      </c>
      <c r="U922" s="26" t="s">
        <v>65</v>
      </c>
      <c r="V922" s="133">
        <f>+BaseV!K925</f>
        <v>0</v>
      </c>
      <c r="W922" s="31">
        <f>+BaseV!R925</f>
        <v>0</v>
      </c>
      <c r="X922" s="10">
        <v>1</v>
      </c>
      <c r="AB922" s="10">
        <f>+BaseV!P925</f>
        <v>0</v>
      </c>
    </row>
    <row r="923" spans="1:28" x14ac:dyDescent="0.2">
      <c r="A923" s="28">
        <f>+BaseV!C926</f>
        <v>0</v>
      </c>
      <c r="B923" s="28">
        <f>+BaseV!Q926</f>
        <v>0</v>
      </c>
      <c r="C923" s="21"/>
      <c r="D923" s="21"/>
      <c r="E923" s="28">
        <f>+BaseV!F926</f>
        <v>0</v>
      </c>
      <c r="F923" s="50">
        <f>+BaseV!G926</f>
        <v>0</v>
      </c>
      <c r="G923" s="28">
        <f>+BaseV!I926</f>
        <v>0</v>
      </c>
      <c r="H923" s="51">
        <f>+BaseV!O926</f>
        <v>0</v>
      </c>
      <c r="I923" s="156">
        <f>+BaseV!S926</f>
        <v>0</v>
      </c>
      <c r="J923" s="156">
        <f>+BaseV!T926</f>
        <v>0</v>
      </c>
      <c r="K923" s="36">
        <f t="shared" si="14"/>
        <v>0</v>
      </c>
      <c r="L923" s="51">
        <f>+BaseV!E926</f>
        <v>0</v>
      </c>
      <c r="M923" s="20"/>
      <c r="N923" s="20" t="s">
        <v>63</v>
      </c>
      <c r="O923" s="49">
        <v>900247589</v>
      </c>
      <c r="P923" s="22"/>
      <c r="Q923" s="23">
        <f>+BaseV!V926</f>
        <v>0</v>
      </c>
      <c r="R923" s="44" t="s">
        <v>64</v>
      </c>
      <c r="S923" s="25"/>
      <c r="T923" s="20" t="s">
        <v>63</v>
      </c>
      <c r="U923" s="26" t="s">
        <v>65</v>
      </c>
      <c r="V923" s="133">
        <f>+BaseV!K926</f>
        <v>0</v>
      </c>
      <c r="W923" s="31">
        <f>+BaseV!R926</f>
        <v>0</v>
      </c>
      <c r="X923" s="10">
        <v>1</v>
      </c>
      <c r="AB923" s="10">
        <f>+BaseV!P926</f>
        <v>0</v>
      </c>
    </row>
    <row r="924" spans="1:28" x14ac:dyDescent="0.2">
      <c r="A924" s="28">
        <f>+BaseV!C927</f>
        <v>0</v>
      </c>
      <c r="B924" s="28">
        <f>+BaseV!Q927</f>
        <v>0</v>
      </c>
      <c r="C924" s="21"/>
      <c r="D924" s="21"/>
      <c r="E924" s="28">
        <f>+BaseV!F927</f>
        <v>0</v>
      </c>
      <c r="F924" s="50">
        <f>+BaseV!G927</f>
        <v>0</v>
      </c>
      <c r="G924" s="28">
        <f>+BaseV!I927</f>
        <v>0</v>
      </c>
      <c r="H924" s="51">
        <f>+BaseV!O927</f>
        <v>0</v>
      </c>
      <c r="I924" s="156">
        <f>+BaseV!S927</f>
        <v>0</v>
      </c>
      <c r="J924" s="156">
        <f>+BaseV!T927</f>
        <v>0</v>
      </c>
      <c r="K924" s="36">
        <f t="shared" si="14"/>
        <v>0</v>
      </c>
      <c r="L924" s="51">
        <f>+BaseV!E927</f>
        <v>0</v>
      </c>
      <c r="M924" s="20"/>
      <c r="N924" s="20" t="s">
        <v>63</v>
      </c>
      <c r="O924" s="49">
        <v>900247589</v>
      </c>
      <c r="P924" s="22"/>
      <c r="Q924" s="23">
        <f>+BaseV!V927</f>
        <v>0</v>
      </c>
      <c r="R924" s="44" t="s">
        <v>64</v>
      </c>
      <c r="S924" s="25"/>
      <c r="T924" s="20" t="s">
        <v>63</v>
      </c>
      <c r="U924" s="26" t="s">
        <v>65</v>
      </c>
      <c r="V924" s="133">
        <f>+BaseV!K927</f>
        <v>0</v>
      </c>
      <c r="W924" s="31">
        <f>+BaseV!R927</f>
        <v>0</v>
      </c>
      <c r="X924" s="10">
        <v>1</v>
      </c>
      <c r="AB924" s="10">
        <f>+BaseV!P927</f>
        <v>0</v>
      </c>
    </row>
    <row r="925" spans="1:28" x14ac:dyDescent="0.2">
      <c r="A925" s="28">
        <f>+BaseV!C928</f>
        <v>0</v>
      </c>
      <c r="B925" s="28">
        <f>+BaseV!Q928</f>
        <v>0</v>
      </c>
      <c r="C925" s="21"/>
      <c r="D925" s="21"/>
      <c r="E925" s="28">
        <f>+BaseV!F928</f>
        <v>0</v>
      </c>
      <c r="F925" s="50">
        <f>+BaseV!G928</f>
        <v>0</v>
      </c>
      <c r="G925" s="28">
        <f>+BaseV!I928</f>
        <v>0</v>
      </c>
      <c r="H925" s="51">
        <f>+BaseV!O928</f>
        <v>0</v>
      </c>
      <c r="I925" s="156">
        <f>+BaseV!S928</f>
        <v>0</v>
      </c>
      <c r="J925" s="156">
        <f>+BaseV!T928</f>
        <v>0</v>
      </c>
      <c r="K925" s="36">
        <f t="shared" si="14"/>
        <v>0</v>
      </c>
      <c r="L925" s="51">
        <f>+BaseV!E928</f>
        <v>0</v>
      </c>
      <c r="M925" s="20"/>
      <c r="N925" s="20" t="s">
        <v>63</v>
      </c>
      <c r="O925" s="49">
        <v>900247589</v>
      </c>
      <c r="P925" s="22"/>
      <c r="Q925" s="23">
        <f>+BaseV!V928</f>
        <v>0</v>
      </c>
      <c r="R925" s="44" t="s">
        <v>64</v>
      </c>
      <c r="S925" s="25"/>
      <c r="T925" s="20" t="s">
        <v>63</v>
      </c>
      <c r="U925" s="26" t="s">
        <v>65</v>
      </c>
      <c r="V925" s="133">
        <f>+BaseV!K928</f>
        <v>0</v>
      </c>
      <c r="W925" s="31">
        <f>+BaseV!R928</f>
        <v>0</v>
      </c>
      <c r="X925" s="10">
        <v>1</v>
      </c>
      <c r="AB925" s="10">
        <f>+BaseV!P928</f>
        <v>0</v>
      </c>
    </row>
    <row r="926" spans="1:28" x14ac:dyDescent="0.2">
      <c r="A926" s="28">
        <f>+BaseV!C929</f>
        <v>0</v>
      </c>
      <c r="B926" s="28">
        <f>+BaseV!Q929</f>
        <v>0</v>
      </c>
      <c r="C926" s="21"/>
      <c r="D926" s="21"/>
      <c r="E926" s="28">
        <f>+BaseV!F929</f>
        <v>0</v>
      </c>
      <c r="F926" s="50">
        <f>+BaseV!G929</f>
        <v>0</v>
      </c>
      <c r="G926" s="28">
        <f>+BaseV!I929</f>
        <v>0</v>
      </c>
      <c r="H926" s="51">
        <f>+BaseV!O929</f>
        <v>0</v>
      </c>
      <c r="I926" s="156">
        <f>+BaseV!S929</f>
        <v>0</v>
      </c>
      <c r="J926" s="156">
        <f>+BaseV!T929</f>
        <v>0</v>
      </c>
      <c r="K926" s="36">
        <f t="shared" si="14"/>
        <v>0</v>
      </c>
      <c r="L926" s="51">
        <f>+BaseV!E929</f>
        <v>0</v>
      </c>
      <c r="M926" s="20"/>
      <c r="N926" s="20" t="s">
        <v>63</v>
      </c>
      <c r="O926" s="49">
        <v>900247589</v>
      </c>
      <c r="P926" s="22"/>
      <c r="Q926" s="23">
        <f>+BaseV!V929</f>
        <v>0</v>
      </c>
      <c r="R926" s="44" t="s">
        <v>64</v>
      </c>
      <c r="S926" s="25"/>
      <c r="T926" s="20" t="s">
        <v>63</v>
      </c>
      <c r="U926" s="26" t="s">
        <v>65</v>
      </c>
      <c r="V926" s="133">
        <f>+BaseV!K929</f>
        <v>0</v>
      </c>
      <c r="W926" s="31">
        <f>+BaseV!R929</f>
        <v>0</v>
      </c>
      <c r="X926" s="10">
        <v>1</v>
      </c>
      <c r="AB926" s="10">
        <f>+BaseV!P929</f>
        <v>0</v>
      </c>
    </row>
    <row r="927" spans="1:28" x14ac:dyDescent="0.2">
      <c r="A927" s="28">
        <f>+BaseV!C930</f>
        <v>0</v>
      </c>
      <c r="B927" s="28">
        <f>+BaseV!Q930</f>
        <v>0</v>
      </c>
      <c r="C927" s="21"/>
      <c r="D927" s="21"/>
      <c r="E927" s="28">
        <f>+BaseV!F930</f>
        <v>0</v>
      </c>
      <c r="F927" s="50">
        <f>+BaseV!G930</f>
        <v>0</v>
      </c>
      <c r="G927" s="28">
        <f>+BaseV!I930</f>
        <v>0</v>
      </c>
      <c r="H927" s="51">
        <f>+BaseV!O930</f>
        <v>0</v>
      </c>
      <c r="I927" s="156">
        <f>+BaseV!S930</f>
        <v>0</v>
      </c>
      <c r="J927" s="156">
        <f>+BaseV!T930</f>
        <v>0</v>
      </c>
      <c r="K927" s="36">
        <f t="shared" si="14"/>
        <v>0</v>
      </c>
      <c r="L927" s="51">
        <f>+BaseV!E930</f>
        <v>0</v>
      </c>
      <c r="M927" s="20"/>
      <c r="N927" s="20" t="s">
        <v>63</v>
      </c>
      <c r="O927" s="49">
        <v>900247589</v>
      </c>
      <c r="P927" s="22"/>
      <c r="Q927" s="23">
        <f>+BaseV!V930</f>
        <v>0</v>
      </c>
      <c r="R927" s="44" t="s">
        <v>64</v>
      </c>
      <c r="S927" s="25"/>
      <c r="T927" s="20" t="s">
        <v>63</v>
      </c>
      <c r="U927" s="26" t="s">
        <v>65</v>
      </c>
      <c r="V927" s="133">
        <f>+BaseV!K930</f>
        <v>0</v>
      </c>
      <c r="W927" s="31">
        <f>+BaseV!R930</f>
        <v>0</v>
      </c>
      <c r="X927" s="10">
        <v>1</v>
      </c>
      <c r="AB927" s="10">
        <f>+BaseV!P930</f>
        <v>0</v>
      </c>
    </row>
    <row r="928" spans="1:28" x14ac:dyDescent="0.2">
      <c r="A928" s="28">
        <f>+BaseV!C931</f>
        <v>0</v>
      </c>
      <c r="B928" s="28">
        <f>+BaseV!Q931</f>
        <v>0</v>
      </c>
      <c r="C928" s="21"/>
      <c r="D928" s="21"/>
      <c r="E928" s="28">
        <f>+BaseV!F931</f>
        <v>0</v>
      </c>
      <c r="F928" s="50">
        <f>+BaseV!G931</f>
        <v>0</v>
      </c>
      <c r="G928" s="28">
        <f>+BaseV!I931</f>
        <v>0</v>
      </c>
      <c r="H928" s="51">
        <f>+BaseV!O931</f>
        <v>0</v>
      </c>
      <c r="I928" s="156">
        <f>+BaseV!S931</f>
        <v>0</v>
      </c>
      <c r="J928" s="156">
        <f>+BaseV!T931</f>
        <v>0</v>
      </c>
      <c r="K928" s="36">
        <f t="shared" si="14"/>
        <v>0</v>
      </c>
      <c r="L928" s="51">
        <f>+BaseV!E931</f>
        <v>0</v>
      </c>
      <c r="M928" s="20"/>
      <c r="N928" s="20" t="s">
        <v>63</v>
      </c>
      <c r="O928" s="49">
        <v>900247589</v>
      </c>
      <c r="P928" s="22"/>
      <c r="Q928" s="23">
        <f>+BaseV!V931</f>
        <v>0</v>
      </c>
      <c r="R928" s="44" t="s">
        <v>64</v>
      </c>
      <c r="S928" s="25"/>
      <c r="T928" s="20" t="s">
        <v>63</v>
      </c>
      <c r="U928" s="26" t="s">
        <v>65</v>
      </c>
      <c r="V928" s="133">
        <f>+BaseV!K931</f>
        <v>0</v>
      </c>
      <c r="W928" s="31">
        <f>+BaseV!R931</f>
        <v>0</v>
      </c>
      <c r="X928" s="10">
        <v>1</v>
      </c>
      <c r="AB928" s="10">
        <f>+BaseV!P931</f>
        <v>0</v>
      </c>
    </row>
    <row r="929" spans="1:28" x14ac:dyDescent="0.2">
      <c r="A929" s="28">
        <f>+BaseV!C932</f>
        <v>0</v>
      </c>
      <c r="B929" s="28">
        <f>+BaseV!Q932</f>
        <v>0</v>
      </c>
      <c r="C929" s="21"/>
      <c r="D929" s="21"/>
      <c r="E929" s="28">
        <f>+BaseV!F932</f>
        <v>0</v>
      </c>
      <c r="F929" s="50">
        <f>+BaseV!G932</f>
        <v>0</v>
      </c>
      <c r="G929" s="28">
        <f>+BaseV!I932</f>
        <v>0</v>
      </c>
      <c r="H929" s="51">
        <f>+BaseV!O932</f>
        <v>0</v>
      </c>
      <c r="I929" s="156">
        <f>+BaseV!S932</f>
        <v>0</v>
      </c>
      <c r="J929" s="156">
        <f>+BaseV!T932</f>
        <v>0</v>
      </c>
      <c r="K929" s="36">
        <f t="shared" si="14"/>
        <v>0</v>
      </c>
      <c r="L929" s="51">
        <f>+BaseV!E932</f>
        <v>0</v>
      </c>
      <c r="M929" s="20"/>
      <c r="N929" s="20" t="s">
        <v>63</v>
      </c>
      <c r="O929" s="49">
        <v>900247589</v>
      </c>
      <c r="P929" s="22"/>
      <c r="Q929" s="23">
        <f>+BaseV!V932</f>
        <v>0</v>
      </c>
      <c r="R929" s="44" t="s">
        <v>64</v>
      </c>
      <c r="S929" s="25"/>
      <c r="T929" s="20" t="s">
        <v>63</v>
      </c>
      <c r="U929" s="26" t="s">
        <v>65</v>
      </c>
      <c r="V929" s="133">
        <f>+BaseV!K932</f>
        <v>0</v>
      </c>
      <c r="W929" s="31">
        <f>+BaseV!R932</f>
        <v>0</v>
      </c>
      <c r="X929" s="10">
        <v>1</v>
      </c>
      <c r="AB929" s="10">
        <f>+BaseV!P932</f>
        <v>0</v>
      </c>
    </row>
    <row r="930" spans="1:28" x14ac:dyDescent="0.2">
      <c r="A930" s="28">
        <f>+BaseV!C933</f>
        <v>0</v>
      </c>
      <c r="B930" s="28">
        <f>+BaseV!Q933</f>
        <v>0</v>
      </c>
      <c r="C930" s="21"/>
      <c r="D930" s="21"/>
      <c r="E930" s="28">
        <f>+BaseV!F933</f>
        <v>0</v>
      </c>
      <c r="F930" s="50">
        <f>+BaseV!G933</f>
        <v>0</v>
      </c>
      <c r="G930" s="28">
        <f>+BaseV!I933</f>
        <v>0</v>
      </c>
      <c r="H930" s="51">
        <f>+BaseV!O933</f>
        <v>0</v>
      </c>
      <c r="I930" s="156">
        <f>+BaseV!S933</f>
        <v>0</v>
      </c>
      <c r="J930" s="156">
        <f>+BaseV!T933</f>
        <v>0</v>
      </c>
      <c r="K930" s="36">
        <f t="shared" si="14"/>
        <v>0</v>
      </c>
      <c r="L930" s="51">
        <f>+BaseV!E933</f>
        <v>0</v>
      </c>
      <c r="M930" s="20"/>
      <c r="N930" s="20" t="s">
        <v>63</v>
      </c>
      <c r="O930" s="49">
        <v>900247589</v>
      </c>
      <c r="P930" s="22"/>
      <c r="Q930" s="23">
        <f>+BaseV!V933</f>
        <v>0</v>
      </c>
      <c r="R930" s="44" t="s">
        <v>64</v>
      </c>
      <c r="S930" s="25"/>
      <c r="T930" s="20" t="s">
        <v>63</v>
      </c>
      <c r="U930" s="26" t="s">
        <v>65</v>
      </c>
      <c r="V930" s="133">
        <f>+BaseV!K933</f>
        <v>0</v>
      </c>
      <c r="W930" s="31">
        <f>+BaseV!R933</f>
        <v>0</v>
      </c>
      <c r="X930" s="10">
        <v>1</v>
      </c>
      <c r="AB930" s="10">
        <f>+BaseV!P933</f>
        <v>0</v>
      </c>
    </row>
    <row r="931" spans="1:28" x14ac:dyDescent="0.2">
      <c r="A931" s="28">
        <f>+BaseV!C934</f>
        <v>0</v>
      </c>
      <c r="B931" s="28">
        <f>+BaseV!Q934</f>
        <v>0</v>
      </c>
      <c r="C931" s="21"/>
      <c r="D931" s="21"/>
      <c r="E931" s="28">
        <f>+BaseV!F934</f>
        <v>0</v>
      </c>
      <c r="F931" s="50">
        <f>+BaseV!G934</f>
        <v>0</v>
      </c>
      <c r="G931" s="28">
        <f>+BaseV!I934</f>
        <v>0</v>
      </c>
      <c r="H931" s="51">
        <f>+BaseV!O934</f>
        <v>0</v>
      </c>
      <c r="I931" s="156">
        <f>+BaseV!S934</f>
        <v>0</v>
      </c>
      <c r="J931" s="156">
        <f>+BaseV!T934</f>
        <v>0</v>
      </c>
      <c r="K931" s="36">
        <f t="shared" si="14"/>
        <v>0</v>
      </c>
      <c r="L931" s="51">
        <f>+BaseV!E934</f>
        <v>0</v>
      </c>
      <c r="M931" s="20"/>
      <c r="N931" s="20" t="s">
        <v>63</v>
      </c>
      <c r="O931" s="49">
        <v>900247589</v>
      </c>
      <c r="P931" s="22"/>
      <c r="Q931" s="23">
        <f>+BaseV!V934</f>
        <v>0</v>
      </c>
      <c r="R931" s="44" t="s">
        <v>64</v>
      </c>
      <c r="S931" s="25"/>
      <c r="T931" s="20" t="s">
        <v>63</v>
      </c>
      <c r="U931" s="26" t="s">
        <v>65</v>
      </c>
      <c r="V931" s="133">
        <f>+BaseV!K934</f>
        <v>0</v>
      </c>
      <c r="W931" s="31">
        <f>+BaseV!R934</f>
        <v>0</v>
      </c>
      <c r="X931" s="10">
        <v>1</v>
      </c>
      <c r="AB931" s="10">
        <f>+BaseV!P934</f>
        <v>0</v>
      </c>
    </row>
    <row r="932" spans="1:28" x14ac:dyDescent="0.2">
      <c r="A932" s="28">
        <f>+BaseV!C935</f>
        <v>0</v>
      </c>
      <c r="B932" s="28">
        <f>+BaseV!Q935</f>
        <v>0</v>
      </c>
      <c r="C932" s="21"/>
      <c r="D932" s="21"/>
      <c r="E932" s="28">
        <f>+BaseV!F935</f>
        <v>0</v>
      </c>
      <c r="F932" s="50">
        <f>+BaseV!G935</f>
        <v>0</v>
      </c>
      <c r="G932" s="28">
        <f>+BaseV!I935</f>
        <v>0</v>
      </c>
      <c r="H932" s="51">
        <f>+BaseV!O935</f>
        <v>0</v>
      </c>
      <c r="I932" s="156">
        <f>+BaseV!S935</f>
        <v>0</v>
      </c>
      <c r="J932" s="156">
        <f>+BaseV!T935</f>
        <v>0</v>
      </c>
      <c r="K932" s="36">
        <f t="shared" si="14"/>
        <v>0</v>
      </c>
      <c r="L932" s="51">
        <f>+BaseV!E935</f>
        <v>0</v>
      </c>
      <c r="M932" s="20"/>
      <c r="N932" s="20" t="s">
        <v>63</v>
      </c>
      <c r="O932" s="49">
        <v>900247589</v>
      </c>
      <c r="P932" s="22"/>
      <c r="Q932" s="23">
        <f>+BaseV!V935</f>
        <v>0</v>
      </c>
      <c r="R932" s="44" t="s">
        <v>64</v>
      </c>
      <c r="S932" s="25"/>
      <c r="T932" s="20" t="s">
        <v>63</v>
      </c>
      <c r="U932" s="26" t="s">
        <v>65</v>
      </c>
      <c r="V932" s="133">
        <f>+BaseV!K935</f>
        <v>0</v>
      </c>
      <c r="W932" s="31">
        <f>+BaseV!R935</f>
        <v>0</v>
      </c>
      <c r="X932" s="10">
        <v>1</v>
      </c>
      <c r="AB932" s="10">
        <f>+BaseV!P935</f>
        <v>0</v>
      </c>
    </row>
    <row r="933" spans="1:28" x14ac:dyDescent="0.2">
      <c r="A933" s="28">
        <f>+BaseV!C936</f>
        <v>0</v>
      </c>
      <c r="B933" s="28">
        <f>+BaseV!Q936</f>
        <v>0</v>
      </c>
      <c r="C933" s="21"/>
      <c r="D933" s="21"/>
      <c r="E933" s="28">
        <f>+BaseV!F936</f>
        <v>0</v>
      </c>
      <c r="F933" s="50">
        <f>+BaseV!G936</f>
        <v>0</v>
      </c>
      <c r="G933" s="28">
        <f>+BaseV!I936</f>
        <v>0</v>
      </c>
      <c r="H933" s="51">
        <f>+BaseV!O936</f>
        <v>0</v>
      </c>
      <c r="I933" s="156">
        <f>+BaseV!S936</f>
        <v>0</v>
      </c>
      <c r="J933" s="156">
        <f>+BaseV!T936</f>
        <v>0</v>
      </c>
      <c r="K933" s="36">
        <f t="shared" si="14"/>
        <v>0</v>
      </c>
      <c r="L933" s="51">
        <f>+BaseV!E936</f>
        <v>0</v>
      </c>
      <c r="M933" s="20"/>
      <c r="N933" s="20" t="s">
        <v>63</v>
      </c>
      <c r="O933" s="49">
        <v>900247589</v>
      </c>
      <c r="P933" s="22"/>
      <c r="Q933" s="23">
        <f>+BaseV!V936</f>
        <v>0</v>
      </c>
      <c r="R933" s="44" t="s">
        <v>64</v>
      </c>
      <c r="S933" s="25"/>
      <c r="T933" s="20" t="s">
        <v>63</v>
      </c>
      <c r="U933" s="26" t="s">
        <v>65</v>
      </c>
      <c r="V933" s="133">
        <f>+BaseV!K936</f>
        <v>0</v>
      </c>
      <c r="W933" s="31">
        <f>+BaseV!R936</f>
        <v>0</v>
      </c>
      <c r="X933" s="10">
        <v>1</v>
      </c>
      <c r="AB933" s="10">
        <f>+BaseV!P936</f>
        <v>0</v>
      </c>
    </row>
    <row r="934" spans="1:28" x14ac:dyDescent="0.2">
      <c r="A934" s="28">
        <f>+BaseV!C937</f>
        <v>0</v>
      </c>
      <c r="B934" s="28">
        <f>+BaseV!Q937</f>
        <v>0</v>
      </c>
      <c r="C934" s="21"/>
      <c r="D934" s="21"/>
      <c r="E934" s="28">
        <f>+BaseV!F937</f>
        <v>0</v>
      </c>
      <c r="F934" s="50">
        <f>+BaseV!G937</f>
        <v>0</v>
      </c>
      <c r="G934" s="28">
        <f>+BaseV!I937</f>
        <v>0</v>
      </c>
      <c r="H934" s="51">
        <f>+BaseV!O937</f>
        <v>0</v>
      </c>
      <c r="I934" s="156">
        <f>+BaseV!S937</f>
        <v>0</v>
      </c>
      <c r="J934" s="156">
        <f>+BaseV!T937</f>
        <v>0</v>
      </c>
      <c r="K934" s="36">
        <f t="shared" si="14"/>
        <v>0</v>
      </c>
      <c r="L934" s="51">
        <f>+BaseV!E937</f>
        <v>0</v>
      </c>
      <c r="M934" s="20"/>
      <c r="N934" s="20" t="s">
        <v>63</v>
      </c>
      <c r="O934" s="49">
        <v>900247589</v>
      </c>
      <c r="P934" s="22"/>
      <c r="Q934" s="23">
        <f>+BaseV!V937</f>
        <v>0</v>
      </c>
      <c r="R934" s="44" t="s">
        <v>64</v>
      </c>
      <c r="S934" s="25"/>
      <c r="T934" s="20" t="s">
        <v>63</v>
      </c>
      <c r="U934" s="26" t="s">
        <v>65</v>
      </c>
      <c r="V934" s="133">
        <f>+BaseV!K937</f>
        <v>0</v>
      </c>
      <c r="W934" s="31">
        <f>+BaseV!R937</f>
        <v>0</v>
      </c>
      <c r="X934" s="10">
        <v>1</v>
      </c>
      <c r="AB934" s="10">
        <f>+BaseV!P937</f>
        <v>0</v>
      </c>
    </row>
    <row r="935" spans="1:28" x14ac:dyDescent="0.2">
      <c r="A935" s="28">
        <f>+BaseV!C938</f>
        <v>0</v>
      </c>
      <c r="B935" s="28">
        <f>+BaseV!Q938</f>
        <v>0</v>
      </c>
      <c r="C935" s="21"/>
      <c r="D935" s="21"/>
      <c r="E935" s="28">
        <f>+BaseV!F938</f>
        <v>0</v>
      </c>
      <c r="F935" s="50">
        <f>+BaseV!G938</f>
        <v>0</v>
      </c>
      <c r="G935" s="28">
        <f>+BaseV!I938</f>
        <v>0</v>
      </c>
      <c r="H935" s="51">
        <f>+BaseV!O938</f>
        <v>0</v>
      </c>
      <c r="I935" s="156">
        <f>+BaseV!S938</f>
        <v>0</v>
      </c>
      <c r="J935" s="156">
        <f>+BaseV!T938</f>
        <v>0</v>
      </c>
      <c r="K935" s="36">
        <f t="shared" si="14"/>
        <v>0</v>
      </c>
      <c r="L935" s="51">
        <f>+BaseV!E938</f>
        <v>0</v>
      </c>
      <c r="M935" s="20"/>
      <c r="N935" s="20" t="s">
        <v>63</v>
      </c>
      <c r="O935" s="49">
        <v>900247589</v>
      </c>
      <c r="P935" s="22"/>
      <c r="Q935" s="23">
        <f>+BaseV!V938</f>
        <v>0</v>
      </c>
      <c r="R935" s="44" t="s">
        <v>64</v>
      </c>
      <c r="S935" s="25"/>
      <c r="T935" s="20" t="s">
        <v>63</v>
      </c>
      <c r="U935" s="26" t="s">
        <v>65</v>
      </c>
      <c r="V935" s="133">
        <f>+BaseV!K938</f>
        <v>0</v>
      </c>
      <c r="W935" s="31">
        <f>+BaseV!R938</f>
        <v>0</v>
      </c>
      <c r="X935" s="10">
        <v>1</v>
      </c>
      <c r="AB935" s="10">
        <f>+BaseV!P938</f>
        <v>0</v>
      </c>
    </row>
    <row r="936" spans="1:28" x14ac:dyDescent="0.2">
      <c r="A936" s="28">
        <f>+BaseV!C939</f>
        <v>0</v>
      </c>
      <c r="B936" s="28">
        <f>+BaseV!Q939</f>
        <v>0</v>
      </c>
      <c r="C936" s="21"/>
      <c r="D936" s="21"/>
      <c r="E936" s="28">
        <f>+BaseV!F939</f>
        <v>0</v>
      </c>
      <c r="F936" s="50">
        <f>+BaseV!G939</f>
        <v>0</v>
      </c>
      <c r="G936" s="28">
        <f>+BaseV!I939</f>
        <v>0</v>
      </c>
      <c r="H936" s="51">
        <f>+BaseV!O939</f>
        <v>0</v>
      </c>
      <c r="I936" s="156">
        <f>+BaseV!S939</f>
        <v>0</v>
      </c>
      <c r="J936" s="156">
        <f>+BaseV!T939</f>
        <v>0</v>
      </c>
      <c r="K936" s="36">
        <f t="shared" si="14"/>
        <v>0</v>
      </c>
      <c r="L936" s="51">
        <f>+BaseV!E939</f>
        <v>0</v>
      </c>
      <c r="M936" s="20"/>
      <c r="N936" s="20" t="s">
        <v>63</v>
      </c>
      <c r="O936" s="49">
        <v>900247589</v>
      </c>
      <c r="P936" s="22"/>
      <c r="Q936" s="23">
        <f>+BaseV!V939</f>
        <v>0</v>
      </c>
      <c r="R936" s="44" t="s">
        <v>64</v>
      </c>
      <c r="S936" s="25"/>
      <c r="T936" s="20" t="s">
        <v>63</v>
      </c>
      <c r="U936" s="26" t="s">
        <v>65</v>
      </c>
      <c r="V936" s="133">
        <f>+BaseV!K939</f>
        <v>0</v>
      </c>
      <c r="W936" s="31">
        <f>+BaseV!R939</f>
        <v>0</v>
      </c>
      <c r="X936" s="10">
        <v>1</v>
      </c>
      <c r="AB936" s="10">
        <f>+BaseV!P939</f>
        <v>0</v>
      </c>
    </row>
    <row r="937" spans="1:28" x14ac:dyDescent="0.2">
      <c r="A937" s="28">
        <f>+BaseV!C940</f>
        <v>0</v>
      </c>
      <c r="B937" s="28">
        <f>+BaseV!Q940</f>
        <v>0</v>
      </c>
      <c r="C937" s="21"/>
      <c r="D937" s="21"/>
      <c r="E937" s="28">
        <f>+BaseV!F940</f>
        <v>0</v>
      </c>
      <c r="F937" s="50">
        <f>+BaseV!G940</f>
        <v>0</v>
      </c>
      <c r="G937" s="28">
        <f>+BaseV!I940</f>
        <v>0</v>
      </c>
      <c r="H937" s="51">
        <f>+BaseV!O940</f>
        <v>0</v>
      </c>
      <c r="I937" s="156">
        <f>+BaseV!S940</f>
        <v>0</v>
      </c>
      <c r="J937" s="156">
        <f>+BaseV!T940</f>
        <v>0</v>
      </c>
      <c r="K937" s="36">
        <f t="shared" si="14"/>
        <v>0</v>
      </c>
      <c r="L937" s="51">
        <f>+BaseV!E940</f>
        <v>0</v>
      </c>
      <c r="M937" s="20"/>
      <c r="N937" s="20" t="s">
        <v>63</v>
      </c>
      <c r="O937" s="49">
        <v>900247589</v>
      </c>
      <c r="P937" s="22"/>
      <c r="Q937" s="23">
        <f>+BaseV!V940</f>
        <v>0</v>
      </c>
      <c r="R937" s="44" t="s">
        <v>64</v>
      </c>
      <c r="S937" s="25"/>
      <c r="T937" s="20" t="s">
        <v>63</v>
      </c>
      <c r="U937" s="26" t="s">
        <v>65</v>
      </c>
      <c r="V937" s="133">
        <f>+BaseV!K940</f>
        <v>0</v>
      </c>
      <c r="W937" s="31">
        <f>+BaseV!R940</f>
        <v>0</v>
      </c>
      <c r="X937" s="10">
        <v>1</v>
      </c>
      <c r="AB937" s="10">
        <f>+BaseV!P940</f>
        <v>0</v>
      </c>
    </row>
    <row r="938" spans="1:28" x14ac:dyDescent="0.2">
      <c r="A938" s="28">
        <f>+BaseV!C941</f>
        <v>0</v>
      </c>
      <c r="B938" s="28">
        <f>+BaseV!Q941</f>
        <v>0</v>
      </c>
      <c r="C938" s="21"/>
      <c r="D938" s="21"/>
      <c r="E938" s="28">
        <f>+BaseV!F941</f>
        <v>0</v>
      </c>
      <c r="F938" s="50">
        <f>+BaseV!G941</f>
        <v>0</v>
      </c>
      <c r="G938" s="28">
        <f>+BaseV!I941</f>
        <v>0</v>
      </c>
      <c r="H938" s="51">
        <f>+BaseV!O941</f>
        <v>0</v>
      </c>
      <c r="I938" s="156">
        <f>+BaseV!S941</f>
        <v>0</v>
      </c>
      <c r="J938" s="156">
        <f>+BaseV!T941</f>
        <v>0</v>
      </c>
      <c r="K938" s="36">
        <f t="shared" si="14"/>
        <v>0</v>
      </c>
      <c r="L938" s="51">
        <f>+BaseV!E941</f>
        <v>0</v>
      </c>
      <c r="M938" s="20"/>
      <c r="N938" s="20" t="s">
        <v>63</v>
      </c>
      <c r="O938" s="49">
        <v>900247589</v>
      </c>
      <c r="P938" s="22"/>
      <c r="Q938" s="23">
        <f>+BaseV!V941</f>
        <v>0</v>
      </c>
      <c r="R938" s="44" t="s">
        <v>64</v>
      </c>
      <c r="S938" s="25"/>
      <c r="T938" s="20" t="s">
        <v>63</v>
      </c>
      <c r="U938" s="26" t="s">
        <v>65</v>
      </c>
      <c r="V938" s="133">
        <f>+BaseV!K941</f>
        <v>0</v>
      </c>
      <c r="W938" s="31">
        <f>+BaseV!R941</f>
        <v>0</v>
      </c>
      <c r="X938" s="10">
        <v>1</v>
      </c>
      <c r="AB938" s="10">
        <f>+BaseV!P941</f>
        <v>0</v>
      </c>
    </row>
    <row r="939" spans="1:28" x14ac:dyDescent="0.2">
      <c r="A939" s="28">
        <f>+BaseV!C942</f>
        <v>0</v>
      </c>
      <c r="B939" s="28">
        <f>+BaseV!Q942</f>
        <v>0</v>
      </c>
      <c r="C939" s="21"/>
      <c r="D939" s="21"/>
      <c r="E939" s="28">
        <f>+BaseV!F942</f>
        <v>0</v>
      </c>
      <c r="F939" s="50">
        <f>+BaseV!G942</f>
        <v>0</v>
      </c>
      <c r="G939" s="28">
        <f>+BaseV!I942</f>
        <v>0</v>
      </c>
      <c r="H939" s="51">
        <f>+BaseV!O942</f>
        <v>0</v>
      </c>
      <c r="I939" s="156">
        <f>+BaseV!S942</f>
        <v>0</v>
      </c>
      <c r="J939" s="156">
        <f>+BaseV!T942</f>
        <v>0</v>
      </c>
      <c r="K939" s="36">
        <f t="shared" si="14"/>
        <v>0</v>
      </c>
      <c r="L939" s="51">
        <f>+BaseV!E942</f>
        <v>0</v>
      </c>
      <c r="M939" s="20"/>
      <c r="N939" s="20" t="s">
        <v>63</v>
      </c>
      <c r="O939" s="49">
        <v>900247589</v>
      </c>
      <c r="P939" s="22"/>
      <c r="Q939" s="23">
        <f>+BaseV!V942</f>
        <v>0</v>
      </c>
      <c r="R939" s="44" t="s">
        <v>64</v>
      </c>
      <c r="S939" s="25"/>
      <c r="T939" s="20" t="s">
        <v>63</v>
      </c>
      <c r="U939" s="26" t="s">
        <v>65</v>
      </c>
      <c r="V939" s="133">
        <f>+BaseV!K942</f>
        <v>0</v>
      </c>
      <c r="W939" s="31">
        <f>+BaseV!R942</f>
        <v>0</v>
      </c>
      <c r="X939" s="10">
        <v>1</v>
      </c>
      <c r="AB939" s="10">
        <f>+BaseV!P942</f>
        <v>0</v>
      </c>
    </row>
    <row r="940" spans="1:28" x14ac:dyDescent="0.2">
      <c r="A940" s="28">
        <f>+BaseV!C943</f>
        <v>0</v>
      </c>
      <c r="B940" s="28">
        <f>+BaseV!Q943</f>
        <v>0</v>
      </c>
      <c r="C940" s="21"/>
      <c r="D940" s="21"/>
      <c r="E940" s="28">
        <f>+BaseV!F943</f>
        <v>0</v>
      </c>
      <c r="F940" s="50">
        <f>+BaseV!G943</f>
        <v>0</v>
      </c>
      <c r="G940" s="28">
        <f>+BaseV!I943</f>
        <v>0</v>
      </c>
      <c r="H940" s="51">
        <f>+BaseV!O943</f>
        <v>0</v>
      </c>
      <c r="I940" s="156">
        <f>+BaseV!S943</f>
        <v>0</v>
      </c>
      <c r="J940" s="156">
        <f>+BaseV!T943</f>
        <v>0</v>
      </c>
      <c r="K940" s="36">
        <f t="shared" si="14"/>
        <v>0</v>
      </c>
      <c r="L940" s="51">
        <f>+BaseV!E943</f>
        <v>0</v>
      </c>
      <c r="M940" s="20"/>
      <c r="N940" s="20" t="s">
        <v>63</v>
      </c>
      <c r="O940" s="49">
        <v>900247589</v>
      </c>
      <c r="P940" s="22"/>
      <c r="Q940" s="23">
        <f>+BaseV!V943</f>
        <v>0</v>
      </c>
      <c r="R940" s="44" t="s">
        <v>64</v>
      </c>
      <c r="S940" s="25"/>
      <c r="T940" s="20" t="s">
        <v>63</v>
      </c>
      <c r="U940" s="26" t="s">
        <v>65</v>
      </c>
      <c r="V940" s="133">
        <f>+BaseV!K943</f>
        <v>0</v>
      </c>
      <c r="W940" s="31">
        <f>+BaseV!R943</f>
        <v>0</v>
      </c>
      <c r="X940" s="10">
        <v>1</v>
      </c>
      <c r="AB940" s="10">
        <f>+BaseV!P943</f>
        <v>0</v>
      </c>
    </row>
    <row r="941" spans="1:28" x14ac:dyDescent="0.2">
      <c r="A941" s="28">
        <f>+BaseV!C944</f>
        <v>0</v>
      </c>
      <c r="B941" s="28">
        <f>+BaseV!Q944</f>
        <v>0</v>
      </c>
      <c r="C941" s="21"/>
      <c r="D941" s="21"/>
      <c r="E941" s="28">
        <f>+BaseV!F944</f>
        <v>0</v>
      </c>
      <c r="F941" s="50">
        <f>+BaseV!G944</f>
        <v>0</v>
      </c>
      <c r="G941" s="28">
        <f>+BaseV!I944</f>
        <v>0</v>
      </c>
      <c r="H941" s="51">
        <f>+BaseV!O944</f>
        <v>0</v>
      </c>
      <c r="I941" s="156">
        <f>+BaseV!S944</f>
        <v>0</v>
      </c>
      <c r="J941" s="156">
        <f>+BaseV!T944</f>
        <v>0</v>
      </c>
      <c r="K941" s="36">
        <f t="shared" si="14"/>
        <v>0</v>
      </c>
      <c r="L941" s="51">
        <f>+BaseV!E944</f>
        <v>0</v>
      </c>
      <c r="M941" s="20"/>
      <c r="N941" s="20" t="s">
        <v>63</v>
      </c>
      <c r="O941" s="49">
        <v>900247589</v>
      </c>
      <c r="P941" s="22"/>
      <c r="Q941" s="23">
        <f>+BaseV!V944</f>
        <v>0</v>
      </c>
      <c r="R941" s="44" t="s">
        <v>64</v>
      </c>
      <c r="S941" s="25"/>
      <c r="T941" s="20" t="s">
        <v>63</v>
      </c>
      <c r="U941" s="26" t="s">
        <v>65</v>
      </c>
      <c r="V941" s="133">
        <f>+BaseV!K944</f>
        <v>0</v>
      </c>
      <c r="W941" s="31">
        <f>+BaseV!R944</f>
        <v>0</v>
      </c>
      <c r="X941" s="10">
        <v>1</v>
      </c>
      <c r="AB941" s="10">
        <f>+BaseV!P944</f>
        <v>0</v>
      </c>
    </row>
    <row r="942" spans="1:28" x14ac:dyDescent="0.2">
      <c r="A942" s="28">
        <f>+BaseV!C945</f>
        <v>0</v>
      </c>
      <c r="B942" s="28">
        <f>+BaseV!Q945</f>
        <v>0</v>
      </c>
      <c r="C942" s="21"/>
      <c r="D942" s="21"/>
      <c r="E942" s="28">
        <f>+BaseV!F945</f>
        <v>0</v>
      </c>
      <c r="F942" s="50">
        <f>+BaseV!G945</f>
        <v>0</v>
      </c>
      <c r="G942" s="28">
        <f>+BaseV!I945</f>
        <v>0</v>
      </c>
      <c r="H942" s="51">
        <f>+BaseV!O945</f>
        <v>0</v>
      </c>
      <c r="I942" s="156">
        <f>+BaseV!S945</f>
        <v>0</v>
      </c>
      <c r="J942" s="156">
        <f>+BaseV!T945</f>
        <v>0</v>
      </c>
      <c r="K942" s="36">
        <f t="shared" si="14"/>
        <v>0</v>
      </c>
      <c r="L942" s="51">
        <f>+BaseV!E945</f>
        <v>0</v>
      </c>
      <c r="M942" s="20"/>
      <c r="N942" s="20" t="s">
        <v>63</v>
      </c>
      <c r="O942" s="49">
        <v>900247589</v>
      </c>
      <c r="P942" s="22"/>
      <c r="Q942" s="23">
        <f>+BaseV!V945</f>
        <v>0</v>
      </c>
      <c r="R942" s="44" t="s">
        <v>64</v>
      </c>
      <c r="S942" s="25"/>
      <c r="T942" s="20" t="s">
        <v>63</v>
      </c>
      <c r="U942" s="26" t="s">
        <v>65</v>
      </c>
      <c r="V942" s="133">
        <f>+BaseV!K945</f>
        <v>0</v>
      </c>
      <c r="W942" s="31">
        <f>+BaseV!R945</f>
        <v>0</v>
      </c>
      <c r="X942" s="10">
        <v>1</v>
      </c>
      <c r="AB942" s="10">
        <f>+BaseV!P945</f>
        <v>0</v>
      </c>
    </row>
    <row r="943" spans="1:28" x14ac:dyDescent="0.2">
      <c r="A943" s="28">
        <f>+BaseV!C946</f>
        <v>0</v>
      </c>
      <c r="B943" s="28">
        <f>+BaseV!Q946</f>
        <v>0</v>
      </c>
      <c r="C943" s="21"/>
      <c r="D943" s="21"/>
      <c r="E943" s="28">
        <f>+BaseV!F946</f>
        <v>0</v>
      </c>
      <c r="F943" s="50">
        <f>+BaseV!G946</f>
        <v>0</v>
      </c>
      <c r="G943" s="28">
        <f>+BaseV!I946</f>
        <v>0</v>
      </c>
      <c r="H943" s="51">
        <f>+BaseV!O946</f>
        <v>0</v>
      </c>
      <c r="I943" s="156">
        <f>+BaseV!S946</f>
        <v>0</v>
      </c>
      <c r="J943" s="156">
        <f>+BaseV!T946</f>
        <v>0</v>
      </c>
      <c r="K943" s="36">
        <f t="shared" si="14"/>
        <v>0</v>
      </c>
      <c r="L943" s="51">
        <f>+BaseV!E946</f>
        <v>0</v>
      </c>
      <c r="M943" s="20"/>
      <c r="N943" s="20" t="s">
        <v>63</v>
      </c>
      <c r="O943" s="49">
        <v>900247589</v>
      </c>
      <c r="P943" s="22"/>
      <c r="Q943" s="23">
        <f>+BaseV!V946</f>
        <v>0</v>
      </c>
      <c r="R943" s="44" t="s">
        <v>64</v>
      </c>
      <c r="S943" s="25"/>
      <c r="T943" s="20" t="s">
        <v>63</v>
      </c>
      <c r="U943" s="26" t="s">
        <v>65</v>
      </c>
      <c r="V943" s="133">
        <f>+BaseV!K946</f>
        <v>0</v>
      </c>
      <c r="W943" s="31">
        <f>+BaseV!R946</f>
        <v>0</v>
      </c>
      <c r="X943" s="10">
        <v>1</v>
      </c>
      <c r="AB943" s="10">
        <f>+BaseV!P946</f>
        <v>0</v>
      </c>
    </row>
    <row r="944" spans="1:28" x14ac:dyDescent="0.2">
      <c r="A944" s="28">
        <f>+BaseV!C947</f>
        <v>0</v>
      </c>
      <c r="B944" s="28">
        <f>+BaseV!Q947</f>
        <v>0</v>
      </c>
      <c r="C944" s="21"/>
      <c r="D944" s="21"/>
      <c r="E944" s="28">
        <f>+BaseV!F947</f>
        <v>0</v>
      </c>
      <c r="F944" s="50">
        <f>+BaseV!G947</f>
        <v>0</v>
      </c>
      <c r="G944" s="28">
        <f>+BaseV!I947</f>
        <v>0</v>
      </c>
      <c r="H944" s="51">
        <f>+BaseV!O947</f>
        <v>0</v>
      </c>
      <c r="I944" s="156">
        <f>+BaseV!S947</f>
        <v>0</v>
      </c>
      <c r="J944" s="156">
        <f>+BaseV!T947</f>
        <v>0</v>
      </c>
      <c r="K944" s="36">
        <f t="shared" si="14"/>
        <v>0</v>
      </c>
      <c r="L944" s="51">
        <f>+BaseV!E947</f>
        <v>0</v>
      </c>
      <c r="M944" s="20"/>
      <c r="N944" s="20" t="s">
        <v>63</v>
      </c>
      <c r="O944" s="49">
        <v>900247589</v>
      </c>
      <c r="P944" s="22"/>
      <c r="Q944" s="23">
        <f>+BaseV!V947</f>
        <v>0</v>
      </c>
      <c r="R944" s="44" t="s">
        <v>64</v>
      </c>
      <c r="S944" s="25"/>
      <c r="T944" s="20" t="s">
        <v>63</v>
      </c>
      <c r="U944" s="26" t="s">
        <v>65</v>
      </c>
      <c r="V944" s="133">
        <f>+BaseV!K947</f>
        <v>0</v>
      </c>
      <c r="W944" s="31">
        <f>+BaseV!R947</f>
        <v>0</v>
      </c>
      <c r="X944" s="10">
        <v>1</v>
      </c>
      <c r="AB944" s="10">
        <f>+BaseV!P947</f>
        <v>0</v>
      </c>
    </row>
    <row r="945" spans="1:28" x14ac:dyDescent="0.2">
      <c r="A945" s="28">
        <f>+BaseV!C948</f>
        <v>0</v>
      </c>
      <c r="B945" s="28">
        <f>+BaseV!Q948</f>
        <v>0</v>
      </c>
      <c r="C945" s="21"/>
      <c r="D945" s="21"/>
      <c r="E945" s="28">
        <f>+BaseV!F948</f>
        <v>0</v>
      </c>
      <c r="F945" s="50">
        <f>+BaseV!G948</f>
        <v>0</v>
      </c>
      <c r="G945" s="28">
        <f>+BaseV!I948</f>
        <v>0</v>
      </c>
      <c r="H945" s="51">
        <f>+BaseV!O948</f>
        <v>0</v>
      </c>
      <c r="I945" s="156">
        <f>+BaseV!S948</f>
        <v>0</v>
      </c>
      <c r="J945" s="156">
        <f>+BaseV!T948</f>
        <v>0</v>
      </c>
      <c r="K945" s="36">
        <f t="shared" si="14"/>
        <v>0</v>
      </c>
      <c r="L945" s="51">
        <f>+BaseV!E948</f>
        <v>0</v>
      </c>
      <c r="M945" s="20"/>
      <c r="N945" s="20" t="s">
        <v>63</v>
      </c>
      <c r="O945" s="49">
        <v>900247589</v>
      </c>
      <c r="P945" s="22"/>
      <c r="Q945" s="23">
        <f>+BaseV!V948</f>
        <v>0</v>
      </c>
      <c r="R945" s="44" t="s">
        <v>64</v>
      </c>
      <c r="S945" s="25"/>
      <c r="T945" s="20" t="s">
        <v>63</v>
      </c>
      <c r="U945" s="26" t="s">
        <v>65</v>
      </c>
      <c r="V945" s="133">
        <f>+BaseV!K948</f>
        <v>0</v>
      </c>
      <c r="W945" s="31">
        <f>+BaseV!R948</f>
        <v>0</v>
      </c>
      <c r="X945" s="10">
        <v>1</v>
      </c>
      <c r="AB945" s="10">
        <f>+BaseV!P948</f>
        <v>0</v>
      </c>
    </row>
    <row r="946" spans="1:28" x14ac:dyDescent="0.2">
      <c r="A946" s="28">
        <f>+BaseV!C949</f>
        <v>0</v>
      </c>
      <c r="B946" s="28">
        <f>+BaseV!Q949</f>
        <v>0</v>
      </c>
      <c r="C946" s="21"/>
      <c r="D946" s="21"/>
      <c r="E946" s="28">
        <f>+BaseV!F949</f>
        <v>0</v>
      </c>
      <c r="F946" s="50">
        <f>+BaseV!G949</f>
        <v>0</v>
      </c>
      <c r="G946" s="28">
        <f>+BaseV!I949</f>
        <v>0</v>
      </c>
      <c r="H946" s="51">
        <f>+BaseV!O949</f>
        <v>0</v>
      </c>
      <c r="I946" s="156">
        <f>+BaseV!S949</f>
        <v>0</v>
      </c>
      <c r="J946" s="156">
        <f>+BaseV!T949</f>
        <v>0</v>
      </c>
      <c r="K946" s="36">
        <f t="shared" si="14"/>
        <v>0</v>
      </c>
      <c r="L946" s="51">
        <f>+BaseV!E949</f>
        <v>0</v>
      </c>
      <c r="M946" s="20"/>
      <c r="N946" s="20" t="s">
        <v>63</v>
      </c>
      <c r="O946" s="49">
        <v>900247589</v>
      </c>
      <c r="P946" s="22"/>
      <c r="Q946" s="23">
        <f>+BaseV!V949</f>
        <v>0</v>
      </c>
      <c r="R946" s="44" t="s">
        <v>64</v>
      </c>
      <c r="S946" s="25"/>
      <c r="T946" s="20" t="s">
        <v>63</v>
      </c>
      <c r="U946" s="26" t="s">
        <v>65</v>
      </c>
      <c r="V946" s="133">
        <f>+BaseV!K949</f>
        <v>0</v>
      </c>
      <c r="W946" s="31">
        <f>+BaseV!R949</f>
        <v>0</v>
      </c>
      <c r="X946" s="10">
        <v>1</v>
      </c>
      <c r="AB946" s="10">
        <f>+BaseV!P949</f>
        <v>0</v>
      </c>
    </row>
    <row r="947" spans="1:28" x14ac:dyDescent="0.2">
      <c r="A947" s="28">
        <f>+BaseV!C950</f>
        <v>0</v>
      </c>
      <c r="B947" s="28">
        <f>+BaseV!Q950</f>
        <v>0</v>
      </c>
      <c r="C947" s="21"/>
      <c r="D947" s="21"/>
      <c r="E947" s="28">
        <f>+BaseV!F950</f>
        <v>0</v>
      </c>
      <c r="F947" s="50">
        <f>+BaseV!G950</f>
        <v>0</v>
      </c>
      <c r="G947" s="28">
        <f>+BaseV!I950</f>
        <v>0</v>
      </c>
      <c r="H947" s="51">
        <f>+BaseV!O950</f>
        <v>0</v>
      </c>
      <c r="I947" s="156">
        <f>+BaseV!S950</f>
        <v>0</v>
      </c>
      <c r="J947" s="156">
        <f>+BaseV!T950</f>
        <v>0</v>
      </c>
      <c r="K947" s="36">
        <f t="shared" si="14"/>
        <v>0</v>
      </c>
      <c r="L947" s="51">
        <f>+BaseV!E950</f>
        <v>0</v>
      </c>
      <c r="M947" s="20"/>
      <c r="N947" s="20" t="s">
        <v>63</v>
      </c>
      <c r="O947" s="49">
        <v>900247589</v>
      </c>
      <c r="P947" s="22"/>
      <c r="Q947" s="23">
        <f>+BaseV!V950</f>
        <v>0</v>
      </c>
      <c r="R947" s="44" t="s">
        <v>64</v>
      </c>
      <c r="S947" s="25"/>
      <c r="T947" s="20" t="s">
        <v>63</v>
      </c>
      <c r="U947" s="26" t="s">
        <v>65</v>
      </c>
      <c r="V947" s="133">
        <f>+BaseV!K950</f>
        <v>0</v>
      </c>
      <c r="W947" s="31">
        <f>+BaseV!R950</f>
        <v>0</v>
      </c>
      <c r="X947" s="10">
        <v>1</v>
      </c>
      <c r="AB947" s="10">
        <f>+BaseV!P950</f>
        <v>0</v>
      </c>
    </row>
    <row r="948" spans="1:28" x14ac:dyDescent="0.2">
      <c r="A948" s="28">
        <f>+BaseV!C951</f>
        <v>0</v>
      </c>
      <c r="B948" s="28">
        <f>+BaseV!Q951</f>
        <v>0</v>
      </c>
      <c r="C948" s="21"/>
      <c r="D948" s="21"/>
      <c r="E948" s="28">
        <f>+BaseV!F951</f>
        <v>0</v>
      </c>
      <c r="F948" s="50">
        <f>+BaseV!G951</f>
        <v>0</v>
      </c>
      <c r="G948" s="28">
        <f>+BaseV!I951</f>
        <v>0</v>
      </c>
      <c r="H948" s="51">
        <f>+BaseV!O951</f>
        <v>0</v>
      </c>
      <c r="I948" s="156">
        <f>+BaseV!S951</f>
        <v>0</v>
      </c>
      <c r="J948" s="156">
        <f>+BaseV!T951</f>
        <v>0</v>
      </c>
      <c r="K948" s="36">
        <f t="shared" si="14"/>
        <v>0</v>
      </c>
      <c r="L948" s="51">
        <f>+BaseV!E951</f>
        <v>0</v>
      </c>
      <c r="M948" s="20"/>
      <c r="N948" s="20" t="s">
        <v>63</v>
      </c>
      <c r="O948" s="49">
        <v>900247589</v>
      </c>
      <c r="P948" s="22"/>
      <c r="Q948" s="23">
        <f>+BaseV!V951</f>
        <v>0</v>
      </c>
      <c r="R948" s="44" t="s">
        <v>64</v>
      </c>
      <c r="S948" s="25"/>
      <c r="T948" s="20" t="s">
        <v>63</v>
      </c>
      <c r="U948" s="26" t="s">
        <v>65</v>
      </c>
      <c r="V948" s="133">
        <f>+BaseV!K951</f>
        <v>0</v>
      </c>
      <c r="W948" s="31">
        <f>+BaseV!R951</f>
        <v>0</v>
      </c>
      <c r="X948" s="10">
        <v>1</v>
      </c>
      <c r="AB948" s="10">
        <f>+BaseV!P951</f>
        <v>0</v>
      </c>
    </row>
    <row r="949" spans="1:28" x14ac:dyDescent="0.2">
      <c r="A949" s="28">
        <f>+BaseV!C952</f>
        <v>0</v>
      </c>
      <c r="B949" s="28">
        <f>+BaseV!Q952</f>
        <v>0</v>
      </c>
      <c r="C949" s="21"/>
      <c r="D949" s="21"/>
      <c r="E949" s="28">
        <f>+BaseV!F952</f>
        <v>0</v>
      </c>
      <c r="F949" s="50">
        <f>+BaseV!G952</f>
        <v>0</v>
      </c>
      <c r="G949" s="28">
        <f>+BaseV!I952</f>
        <v>0</v>
      </c>
      <c r="H949" s="51">
        <f>+BaseV!O952</f>
        <v>0</v>
      </c>
      <c r="I949" s="156">
        <f>+BaseV!S952</f>
        <v>0</v>
      </c>
      <c r="J949" s="156">
        <f>+BaseV!T952</f>
        <v>0</v>
      </c>
      <c r="K949" s="36">
        <f t="shared" si="14"/>
        <v>0</v>
      </c>
      <c r="L949" s="51">
        <f>+BaseV!E952</f>
        <v>0</v>
      </c>
      <c r="M949" s="20"/>
      <c r="N949" s="20" t="s">
        <v>63</v>
      </c>
      <c r="O949" s="49">
        <v>900247589</v>
      </c>
      <c r="P949" s="22"/>
      <c r="Q949" s="23">
        <f>+BaseV!V952</f>
        <v>0</v>
      </c>
      <c r="R949" s="44" t="s">
        <v>64</v>
      </c>
      <c r="S949" s="25"/>
      <c r="T949" s="20" t="s">
        <v>63</v>
      </c>
      <c r="U949" s="26" t="s">
        <v>65</v>
      </c>
      <c r="V949" s="133">
        <f>+BaseV!K952</f>
        <v>0</v>
      </c>
      <c r="W949" s="31">
        <f>+BaseV!R952</f>
        <v>0</v>
      </c>
      <c r="X949" s="10">
        <v>1</v>
      </c>
      <c r="AB949" s="10">
        <f>+BaseV!P952</f>
        <v>0</v>
      </c>
    </row>
    <row r="950" spans="1:28" x14ac:dyDescent="0.2">
      <c r="A950" s="28">
        <f>+BaseV!C953</f>
        <v>0</v>
      </c>
      <c r="B950" s="28">
        <f>+BaseV!Q953</f>
        <v>0</v>
      </c>
      <c r="C950" s="21"/>
      <c r="D950" s="21"/>
      <c r="E950" s="28">
        <f>+BaseV!F953</f>
        <v>0</v>
      </c>
      <c r="F950" s="50">
        <f>+BaseV!G953</f>
        <v>0</v>
      </c>
      <c r="G950" s="28">
        <f>+BaseV!I953</f>
        <v>0</v>
      </c>
      <c r="H950" s="51">
        <f>+BaseV!O953</f>
        <v>0</v>
      </c>
      <c r="I950" s="156">
        <f>+BaseV!S953</f>
        <v>0</v>
      </c>
      <c r="J950" s="156">
        <f>+BaseV!T953</f>
        <v>0</v>
      </c>
      <c r="K950" s="36">
        <f t="shared" si="14"/>
        <v>0</v>
      </c>
      <c r="L950" s="51">
        <f>+BaseV!E953</f>
        <v>0</v>
      </c>
      <c r="M950" s="20"/>
      <c r="N950" s="20" t="s">
        <v>63</v>
      </c>
      <c r="O950" s="49">
        <v>900247589</v>
      </c>
      <c r="P950" s="22"/>
      <c r="Q950" s="23">
        <f>+BaseV!V953</f>
        <v>0</v>
      </c>
      <c r="R950" s="44" t="s">
        <v>64</v>
      </c>
      <c r="S950" s="25"/>
      <c r="T950" s="20" t="s">
        <v>63</v>
      </c>
      <c r="U950" s="26" t="s">
        <v>65</v>
      </c>
      <c r="V950" s="133">
        <f>+BaseV!K953</f>
        <v>0</v>
      </c>
      <c r="W950" s="31">
        <f>+BaseV!R953</f>
        <v>0</v>
      </c>
      <c r="X950" s="10">
        <v>1</v>
      </c>
      <c r="AB950" s="10">
        <f>+BaseV!P953</f>
        <v>0</v>
      </c>
    </row>
    <row r="951" spans="1:28" x14ac:dyDescent="0.2">
      <c r="A951" s="28">
        <f>+BaseV!C954</f>
        <v>0</v>
      </c>
      <c r="B951" s="28">
        <f>+BaseV!Q954</f>
        <v>0</v>
      </c>
      <c r="C951" s="21"/>
      <c r="D951" s="21"/>
      <c r="E951" s="28">
        <f>+BaseV!F954</f>
        <v>0</v>
      </c>
      <c r="F951" s="50">
        <f>+BaseV!G954</f>
        <v>0</v>
      </c>
      <c r="G951" s="28">
        <f>+BaseV!I954</f>
        <v>0</v>
      </c>
      <c r="H951" s="51">
        <f>+BaseV!O954</f>
        <v>0</v>
      </c>
      <c r="I951" s="156">
        <f>+BaseV!S954</f>
        <v>0</v>
      </c>
      <c r="J951" s="156">
        <f>+BaseV!T954</f>
        <v>0</v>
      </c>
      <c r="K951" s="36">
        <f t="shared" si="14"/>
        <v>0</v>
      </c>
      <c r="L951" s="51">
        <f>+BaseV!E954</f>
        <v>0</v>
      </c>
      <c r="M951" s="20"/>
      <c r="N951" s="20" t="s">
        <v>63</v>
      </c>
      <c r="O951" s="49">
        <v>900247589</v>
      </c>
      <c r="P951" s="22"/>
      <c r="Q951" s="23">
        <f>+BaseV!V954</f>
        <v>0</v>
      </c>
      <c r="R951" s="44" t="s">
        <v>64</v>
      </c>
      <c r="S951" s="25"/>
      <c r="T951" s="20" t="s">
        <v>63</v>
      </c>
      <c r="U951" s="26" t="s">
        <v>65</v>
      </c>
      <c r="V951" s="133">
        <f>+BaseV!K954</f>
        <v>0</v>
      </c>
      <c r="W951" s="31">
        <f>+BaseV!R954</f>
        <v>0</v>
      </c>
      <c r="X951" s="10">
        <v>1</v>
      </c>
      <c r="AB951" s="10">
        <f>+BaseV!P954</f>
        <v>0</v>
      </c>
    </row>
    <row r="952" spans="1:28" x14ac:dyDescent="0.2">
      <c r="A952" s="28">
        <f>+BaseV!C955</f>
        <v>0</v>
      </c>
      <c r="B952" s="28">
        <f>+BaseV!Q955</f>
        <v>0</v>
      </c>
      <c r="C952" s="21"/>
      <c r="D952" s="21"/>
      <c r="E952" s="28">
        <f>+BaseV!F955</f>
        <v>0</v>
      </c>
      <c r="F952" s="50">
        <f>+BaseV!G955</f>
        <v>0</v>
      </c>
      <c r="G952" s="28">
        <f>+BaseV!I955</f>
        <v>0</v>
      </c>
      <c r="H952" s="51">
        <f>+BaseV!O955</f>
        <v>0</v>
      </c>
      <c r="I952" s="156">
        <f>+BaseV!S955</f>
        <v>0</v>
      </c>
      <c r="J952" s="156">
        <f>+BaseV!T955</f>
        <v>0</v>
      </c>
      <c r="K952" s="36">
        <f t="shared" si="14"/>
        <v>0</v>
      </c>
      <c r="L952" s="51">
        <f>+BaseV!E955</f>
        <v>0</v>
      </c>
      <c r="M952" s="20"/>
      <c r="N952" s="20" t="s">
        <v>63</v>
      </c>
      <c r="O952" s="49">
        <v>900247589</v>
      </c>
      <c r="P952" s="22"/>
      <c r="Q952" s="23">
        <f>+BaseV!V955</f>
        <v>0</v>
      </c>
      <c r="R952" s="44" t="s">
        <v>64</v>
      </c>
      <c r="S952" s="25"/>
      <c r="T952" s="20" t="s">
        <v>63</v>
      </c>
      <c r="U952" s="26" t="s">
        <v>65</v>
      </c>
      <c r="V952" s="133">
        <f>+BaseV!K955</f>
        <v>0</v>
      </c>
      <c r="W952" s="31">
        <f>+BaseV!R955</f>
        <v>0</v>
      </c>
      <c r="X952" s="10">
        <v>1</v>
      </c>
      <c r="AB952" s="10">
        <f>+BaseV!P955</f>
        <v>0</v>
      </c>
    </row>
    <row r="953" spans="1:28" x14ac:dyDescent="0.2">
      <c r="A953" s="28">
        <f>+BaseV!C956</f>
        <v>0</v>
      </c>
      <c r="B953" s="28">
        <f>+BaseV!Q956</f>
        <v>0</v>
      </c>
      <c r="C953" s="21"/>
      <c r="D953" s="21"/>
      <c r="E953" s="28">
        <f>+BaseV!F956</f>
        <v>0</v>
      </c>
      <c r="F953" s="50">
        <f>+BaseV!G956</f>
        <v>0</v>
      </c>
      <c r="G953" s="28">
        <f>+BaseV!I956</f>
        <v>0</v>
      </c>
      <c r="H953" s="51">
        <f>+BaseV!O956</f>
        <v>0</v>
      </c>
      <c r="I953" s="156">
        <f>+BaseV!S956</f>
        <v>0</v>
      </c>
      <c r="J953" s="156">
        <f>+BaseV!T956</f>
        <v>0</v>
      </c>
      <c r="K953" s="36">
        <f t="shared" si="14"/>
        <v>0</v>
      </c>
      <c r="L953" s="51">
        <f>+BaseV!E956</f>
        <v>0</v>
      </c>
      <c r="M953" s="20"/>
      <c r="N953" s="20" t="s">
        <v>63</v>
      </c>
      <c r="O953" s="49">
        <v>900247589</v>
      </c>
      <c r="P953" s="22"/>
      <c r="Q953" s="23">
        <f>+BaseV!V956</f>
        <v>0</v>
      </c>
      <c r="R953" s="44" t="s">
        <v>64</v>
      </c>
      <c r="S953" s="25"/>
      <c r="T953" s="20" t="s">
        <v>63</v>
      </c>
      <c r="U953" s="26" t="s">
        <v>65</v>
      </c>
      <c r="V953" s="133">
        <f>+BaseV!K956</f>
        <v>0</v>
      </c>
      <c r="W953" s="31">
        <f>+BaseV!R956</f>
        <v>0</v>
      </c>
      <c r="X953" s="10">
        <v>1</v>
      </c>
      <c r="AB953" s="10">
        <f>+BaseV!P956</f>
        <v>0</v>
      </c>
    </row>
    <row r="954" spans="1:28" x14ac:dyDescent="0.2">
      <c r="A954" s="28">
        <f>+BaseV!C957</f>
        <v>0</v>
      </c>
      <c r="B954" s="28">
        <f>+BaseV!Q957</f>
        <v>0</v>
      </c>
      <c r="C954" s="21"/>
      <c r="D954" s="21"/>
      <c r="E954" s="28">
        <f>+BaseV!F957</f>
        <v>0</v>
      </c>
      <c r="F954" s="50">
        <f>+BaseV!G957</f>
        <v>0</v>
      </c>
      <c r="G954" s="28">
        <f>+BaseV!I957</f>
        <v>0</v>
      </c>
      <c r="H954" s="51">
        <f>+BaseV!O957</f>
        <v>0</v>
      </c>
      <c r="I954" s="156">
        <f>+BaseV!S957</f>
        <v>0</v>
      </c>
      <c r="J954" s="156">
        <f>+BaseV!T957</f>
        <v>0</v>
      </c>
      <c r="K954" s="36">
        <f t="shared" si="14"/>
        <v>0</v>
      </c>
      <c r="L954" s="51">
        <f>+BaseV!E957</f>
        <v>0</v>
      </c>
      <c r="M954" s="20"/>
      <c r="N954" s="20" t="s">
        <v>63</v>
      </c>
      <c r="O954" s="49">
        <v>900247589</v>
      </c>
      <c r="P954" s="22"/>
      <c r="Q954" s="23">
        <f>+BaseV!V957</f>
        <v>0</v>
      </c>
      <c r="R954" s="44" t="s">
        <v>64</v>
      </c>
      <c r="S954" s="25"/>
      <c r="T954" s="20" t="s">
        <v>63</v>
      </c>
      <c r="U954" s="26" t="s">
        <v>65</v>
      </c>
      <c r="V954" s="133">
        <f>+BaseV!K957</f>
        <v>0</v>
      </c>
      <c r="W954" s="31">
        <f>+BaseV!R957</f>
        <v>0</v>
      </c>
      <c r="X954" s="10">
        <v>1</v>
      </c>
      <c r="AB954" s="10">
        <f>+BaseV!P957</f>
        <v>0</v>
      </c>
    </row>
    <row r="955" spans="1:28" x14ac:dyDescent="0.2">
      <c r="A955" s="28">
        <f>+BaseV!C958</f>
        <v>0</v>
      </c>
      <c r="B955" s="28">
        <f>+BaseV!Q958</f>
        <v>0</v>
      </c>
      <c r="C955" s="21"/>
      <c r="D955" s="21"/>
      <c r="E955" s="28">
        <f>+BaseV!F958</f>
        <v>0</v>
      </c>
      <c r="F955" s="50">
        <f>+BaseV!G958</f>
        <v>0</v>
      </c>
      <c r="G955" s="28">
        <f>+BaseV!I958</f>
        <v>0</v>
      </c>
      <c r="H955" s="51">
        <f>+BaseV!O958</f>
        <v>0</v>
      </c>
      <c r="I955" s="156">
        <f>+BaseV!S958</f>
        <v>0</v>
      </c>
      <c r="J955" s="156">
        <f>+BaseV!T958</f>
        <v>0</v>
      </c>
      <c r="K955" s="36">
        <f t="shared" si="14"/>
        <v>0</v>
      </c>
      <c r="L955" s="51">
        <f>+BaseV!E958</f>
        <v>0</v>
      </c>
      <c r="M955" s="20"/>
      <c r="N955" s="20" t="s">
        <v>63</v>
      </c>
      <c r="O955" s="49">
        <v>900247589</v>
      </c>
      <c r="P955" s="22"/>
      <c r="Q955" s="23">
        <f>+BaseV!V958</f>
        <v>0</v>
      </c>
      <c r="R955" s="44" t="s">
        <v>64</v>
      </c>
      <c r="S955" s="25"/>
      <c r="T955" s="20" t="s">
        <v>63</v>
      </c>
      <c r="U955" s="26" t="s">
        <v>65</v>
      </c>
      <c r="V955" s="133">
        <f>+BaseV!K958</f>
        <v>0</v>
      </c>
      <c r="W955" s="31">
        <f>+BaseV!R958</f>
        <v>0</v>
      </c>
      <c r="X955" s="10">
        <v>1</v>
      </c>
      <c r="AB955" s="10">
        <f>+BaseV!P958</f>
        <v>0</v>
      </c>
    </row>
    <row r="956" spans="1:28" x14ac:dyDescent="0.2">
      <c r="A956" s="28">
        <f>+BaseV!C959</f>
        <v>0</v>
      </c>
      <c r="B956" s="28">
        <f>+BaseV!Q959</f>
        <v>0</v>
      </c>
      <c r="C956" s="21"/>
      <c r="D956" s="21"/>
      <c r="E956" s="28">
        <f>+BaseV!F959</f>
        <v>0</v>
      </c>
      <c r="F956" s="50">
        <f>+BaseV!G959</f>
        <v>0</v>
      </c>
      <c r="G956" s="28">
        <f>+BaseV!I959</f>
        <v>0</v>
      </c>
      <c r="H956" s="51">
        <f>+BaseV!O959</f>
        <v>0</v>
      </c>
      <c r="I956" s="156">
        <f>+BaseV!S959</f>
        <v>0</v>
      </c>
      <c r="J956" s="156">
        <f>+BaseV!T959</f>
        <v>0</v>
      </c>
      <c r="K956" s="36">
        <f t="shared" si="14"/>
        <v>0</v>
      </c>
      <c r="L956" s="51">
        <f>+BaseV!E959</f>
        <v>0</v>
      </c>
      <c r="M956" s="20"/>
      <c r="N956" s="20" t="s">
        <v>63</v>
      </c>
      <c r="O956" s="49">
        <v>900247589</v>
      </c>
      <c r="P956" s="22"/>
      <c r="Q956" s="23">
        <f>+BaseV!V959</f>
        <v>0</v>
      </c>
      <c r="R956" s="44" t="s">
        <v>64</v>
      </c>
      <c r="S956" s="25"/>
      <c r="T956" s="20" t="s">
        <v>63</v>
      </c>
      <c r="U956" s="26" t="s">
        <v>65</v>
      </c>
      <c r="V956" s="133">
        <f>+BaseV!K959</f>
        <v>0</v>
      </c>
      <c r="W956" s="31">
        <f>+BaseV!R959</f>
        <v>0</v>
      </c>
      <c r="X956" s="10">
        <v>1</v>
      </c>
      <c r="AB956" s="10">
        <f>+BaseV!P959</f>
        <v>0</v>
      </c>
    </row>
    <row r="957" spans="1:28" x14ac:dyDescent="0.2">
      <c r="A957" s="28">
        <f>+BaseV!C960</f>
        <v>0</v>
      </c>
      <c r="B957" s="28">
        <f>+BaseV!Q960</f>
        <v>0</v>
      </c>
      <c r="C957" s="21"/>
      <c r="D957" s="21"/>
      <c r="E957" s="28">
        <f>+BaseV!F960</f>
        <v>0</v>
      </c>
      <c r="F957" s="50">
        <f>+BaseV!G960</f>
        <v>0</v>
      </c>
      <c r="G957" s="28">
        <f>+BaseV!I960</f>
        <v>0</v>
      </c>
      <c r="H957" s="51">
        <f>+BaseV!O960</f>
        <v>0</v>
      </c>
      <c r="I957" s="156">
        <f>+BaseV!S960</f>
        <v>0</v>
      </c>
      <c r="J957" s="156">
        <f>+BaseV!T960</f>
        <v>0</v>
      </c>
      <c r="K957" s="36">
        <f t="shared" si="14"/>
        <v>0</v>
      </c>
      <c r="L957" s="51">
        <f>+BaseV!E960</f>
        <v>0</v>
      </c>
      <c r="M957" s="20"/>
      <c r="N957" s="20" t="s">
        <v>63</v>
      </c>
      <c r="O957" s="49">
        <v>900247589</v>
      </c>
      <c r="P957" s="22"/>
      <c r="Q957" s="23">
        <f>+BaseV!V960</f>
        <v>0</v>
      </c>
      <c r="R957" s="44" t="s">
        <v>64</v>
      </c>
      <c r="S957" s="25"/>
      <c r="T957" s="20" t="s">
        <v>63</v>
      </c>
      <c r="U957" s="26" t="s">
        <v>65</v>
      </c>
      <c r="V957" s="133">
        <f>+BaseV!K960</f>
        <v>0</v>
      </c>
      <c r="W957" s="31">
        <f>+BaseV!R960</f>
        <v>0</v>
      </c>
      <c r="X957" s="10">
        <v>1</v>
      </c>
      <c r="AB957" s="10">
        <f>+BaseV!P960</f>
        <v>0</v>
      </c>
    </row>
    <row r="958" spans="1:28" x14ac:dyDescent="0.2">
      <c r="A958" s="28">
        <f>+BaseV!C961</f>
        <v>0</v>
      </c>
      <c r="B958" s="28">
        <f>+BaseV!Q961</f>
        <v>0</v>
      </c>
      <c r="C958" s="21"/>
      <c r="D958" s="21"/>
      <c r="E958" s="28">
        <f>+BaseV!F961</f>
        <v>0</v>
      </c>
      <c r="F958" s="50">
        <f>+BaseV!G961</f>
        <v>0</v>
      </c>
      <c r="G958" s="28">
        <f>+BaseV!I961</f>
        <v>0</v>
      </c>
      <c r="H958" s="51">
        <f>+BaseV!O961</f>
        <v>0</v>
      </c>
      <c r="I958" s="156">
        <f>+BaseV!S961</f>
        <v>0</v>
      </c>
      <c r="J958" s="156">
        <f>+BaseV!T961</f>
        <v>0</v>
      </c>
      <c r="K958" s="36">
        <f t="shared" si="14"/>
        <v>0</v>
      </c>
      <c r="L958" s="51">
        <f>+BaseV!E961</f>
        <v>0</v>
      </c>
      <c r="M958" s="20"/>
      <c r="N958" s="20" t="s">
        <v>63</v>
      </c>
      <c r="O958" s="49">
        <v>900247589</v>
      </c>
      <c r="P958" s="22"/>
      <c r="Q958" s="23">
        <f>+BaseV!V961</f>
        <v>0</v>
      </c>
      <c r="R958" s="44" t="s">
        <v>64</v>
      </c>
      <c r="S958" s="25"/>
      <c r="T958" s="20" t="s">
        <v>63</v>
      </c>
      <c r="U958" s="26" t="s">
        <v>65</v>
      </c>
      <c r="V958" s="133">
        <f>+BaseV!K961</f>
        <v>0</v>
      </c>
      <c r="W958" s="31">
        <f>+BaseV!R961</f>
        <v>0</v>
      </c>
      <c r="X958" s="10">
        <v>1</v>
      </c>
      <c r="AB958" s="10">
        <f>+BaseV!P961</f>
        <v>0</v>
      </c>
    </row>
    <row r="959" spans="1:28" x14ac:dyDescent="0.2">
      <c r="A959" s="28">
        <f>+BaseV!C962</f>
        <v>0</v>
      </c>
      <c r="B959" s="28">
        <f>+BaseV!Q962</f>
        <v>0</v>
      </c>
      <c r="C959" s="21"/>
      <c r="D959" s="21"/>
      <c r="E959" s="28">
        <f>+BaseV!F962</f>
        <v>0</v>
      </c>
      <c r="F959" s="50">
        <f>+BaseV!G962</f>
        <v>0</v>
      </c>
      <c r="G959" s="28">
        <f>+BaseV!I962</f>
        <v>0</v>
      </c>
      <c r="H959" s="51">
        <f>+BaseV!O962</f>
        <v>0</v>
      </c>
      <c r="I959" s="156">
        <f>+BaseV!S962</f>
        <v>0</v>
      </c>
      <c r="J959" s="156">
        <f>+BaseV!T962</f>
        <v>0</v>
      </c>
      <c r="K959" s="36">
        <f t="shared" si="14"/>
        <v>0</v>
      </c>
      <c r="L959" s="51">
        <f>+BaseV!E962</f>
        <v>0</v>
      </c>
      <c r="M959" s="20"/>
      <c r="N959" s="20" t="s">
        <v>63</v>
      </c>
      <c r="O959" s="49">
        <v>900247589</v>
      </c>
      <c r="P959" s="22"/>
      <c r="Q959" s="23">
        <f>+BaseV!V962</f>
        <v>0</v>
      </c>
      <c r="R959" s="44" t="s">
        <v>64</v>
      </c>
      <c r="S959" s="25"/>
      <c r="T959" s="20" t="s">
        <v>63</v>
      </c>
      <c r="U959" s="26" t="s">
        <v>65</v>
      </c>
      <c r="V959" s="133">
        <f>+BaseV!K962</f>
        <v>0</v>
      </c>
      <c r="W959" s="31">
        <f>+BaseV!R962</f>
        <v>0</v>
      </c>
      <c r="X959" s="10">
        <v>1</v>
      </c>
      <c r="AB959" s="10">
        <f>+BaseV!P962</f>
        <v>0</v>
      </c>
    </row>
    <row r="960" spans="1:28" x14ac:dyDescent="0.2">
      <c r="A960" s="28">
        <f>+BaseV!C963</f>
        <v>0</v>
      </c>
      <c r="B960" s="28">
        <f>+BaseV!Q963</f>
        <v>0</v>
      </c>
      <c r="C960" s="21"/>
      <c r="D960" s="21"/>
      <c r="E960" s="28">
        <f>+BaseV!F963</f>
        <v>0</v>
      </c>
      <c r="F960" s="50">
        <f>+BaseV!G963</f>
        <v>0</v>
      </c>
      <c r="G960" s="28">
        <f>+BaseV!I963</f>
        <v>0</v>
      </c>
      <c r="H960" s="51">
        <f>+BaseV!O963</f>
        <v>0</v>
      </c>
      <c r="I960" s="156">
        <f>+BaseV!S963</f>
        <v>0</v>
      </c>
      <c r="J960" s="156">
        <f>+BaseV!T963</f>
        <v>0</v>
      </c>
      <c r="K960" s="36">
        <f t="shared" si="14"/>
        <v>0</v>
      </c>
      <c r="L960" s="51">
        <f>+BaseV!E963</f>
        <v>0</v>
      </c>
      <c r="M960" s="20"/>
      <c r="N960" s="20" t="s">
        <v>63</v>
      </c>
      <c r="O960" s="49">
        <v>900247589</v>
      </c>
      <c r="P960" s="22"/>
      <c r="Q960" s="23">
        <f>+BaseV!V963</f>
        <v>0</v>
      </c>
      <c r="R960" s="44" t="s">
        <v>64</v>
      </c>
      <c r="S960" s="25"/>
      <c r="T960" s="20" t="s">
        <v>63</v>
      </c>
      <c r="U960" s="26" t="s">
        <v>65</v>
      </c>
      <c r="V960" s="133">
        <f>+BaseV!K963</f>
        <v>0</v>
      </c>
      <c r="W960" s="31">
        <f>+BaseV!R963</f>
        <v>0</v>
      </c>
      <c r="X960" s="10">
        <v>1</v>
      </c>
      <c r="AB960" s="10">
        <f>+BaseV!P963</f>
        <v>0</v>
      </c>
    </row>
    <row r="961" spans="1:28" x14ac:dyDescent="0.2">
      <c r="A961" s="28">
        <f>+BaseV!C964</f>
        <v>0</v>
      </c>
      <c r="B961" s="28">
        <f>+BaseV!Q964</f>
        <v>0</v>
      </c>
      <c r="C961" s="21"/>
      <c r="D961" s="21"/>
      <c r="E961" s="28">
        <f>+BaseV!F964</f>
        <v>0</v>
      </c>
      <c r="F961" s="50">
        <f>+BaseV!G964</f>
        <v>0</v>
      </c>
      <c r="G961" s="28">
        <f>+BaseV!I964</f>
        <v>0</v>
      </c>
      <c r="H961" s="51">
        <f>+BaseV!O964</f>
        <v>0</v>
      </c>
      <c r="I961" s="156">
        <f>+BaseV!S964</f>
        <v>0</v>
      </c>
      <c r="J961" s="156">
        <f>+BaseV!T964</f>
        <v>0</v>
      </c>
      <c r="K961" s="36">
        <f t="shared" si="14"/>
        <v>0</v>
      </c>
      <c r="L961" s="51">
        <f>+BaseV!E964</f>
        <v>0</v>
      </c>
      <c r="M961" s="20"/>
      <c r="N961" s="20" t="s">
        <v>63</v>
      </c>
      <c r="O961" s="49">
        <v>900247589</v>
      </c>
      <c r="P961" s="22"/>
      <c r="Q961" s="23">
        <f>+BaseV!V964</f>
        <v>0</v>
      </c>
      <c r="R961" s="44" t="s">
        <v>64</v>
      </c>
      <c r="S961" s="25"/>
      <c r="T961" s="20" t="s">
        <v>63</v>
      </c>
      <c r="U961" s="26" t="s">
        <v>65</v>
      </c>
      <c r="V961" s="133">
        <f>+BaseV!K964</f>
        <v>0</v>
      </c>
      <c r="W961" s="31">
        <f>+BaseV!R964</f>
        <v>0</v>
      </c>
      <c r="X961" s="10">
        <v>1</v>
      </c>
      <c r="AB961" s="10">
        <f>+BaseV!P964</f>
        <v>0</v>
      </c>
    </row>
    <row r="962" spans="1:28" x14ac:dyDescent="0.2">
      <c r="A962" s="28">
        <f>+BaseV!C965</f>
        <v>0</v>
      </c>
      <c r="B962" s="28">
        <f>+BaseV!Q965</f>
        <v>0</v>
      </c>
      <c r="C962" s="21"/>
      <c r="D962" s="21"/>
      <c r="E962" s="28">
        <f>+BaseV!F965</f>
        <v>0</v>
      </c>
      <c r="F962" s="50">
        <f>+BaseV!G965</f>
        <v>0</v>
      </c>
      <c r="G962" s="28">
        <f>+BaseV!I965</f>
        <v>0</v>
      </c>
      <c r="H962" s="51">
        <f>+BaseV!O965</f>
        <v>0</v>
      </c>
      <c r="I962" s="156">
        <f>+BaseV!S965</f>
        <v>0</v>
      </c>
      <c r="J962" s="156">
        <f>+BaseV!T965</f>
        <v>0</v>
      </c>
      <c r="K962" s="36">
        <f t="shared" si="14"/>
        <v>0</v>
      </c>
      <c r="L962" s="51">
        <f>+BaseV!E965</f>
        <v>0</v>
      </c>
      <c r="M962" s="20"/>
      <c r="N962" s="20" t="s">
        <v>63</v>
      </c>
      <c r="O962" s="49">
        <v>900247589</v>
      </c>
      <c r="P962" s="22"/>
      <c r="Q962" s="23">
        <f>+BaseV!V965</f>
        <v>0</v>
      </c>
      <c r="R962" s="44" t="s">
        <v>64</v>
      </c>
      <c r="S962" s="25"/>
      <c r="T962" s="20" t="s">
        <v>63</v>
      </c>
      <c r="U962" s="26" t="s">
        <v>65</v>
      </c>
      <c r="V962" s="133">
        <f>+BaseV!K965</f>
        <v>0</v>
      </c>
      <c r="W962" s="31">
        <f>+BaseV!R965</f>
        <v>0</v>
      </c>
      <c r="X962" s="10">
        <v>1</v>
      </c>
      <c r="AB962" s="10">
        <f>+BaseV!P965</f>
        <v>0</v>
      </c>
    </row>
    <row r="963" spans="1:28" x14ac:dyDescent="0.2">
      <c r="A963" s="28">
        <f>+BaseV!C966</f>
        <v>0</v>
      </c>
      <c r="B963" s="28">
        <f>+BaseV!Q966</f>
        <v>0</v>
      </c>
      <c r="C963" s="21"/>
      <c r="D963" s="21"/>
      <c r="E963" s="28">
        <f>+BaseV!F966</f>
        <v>0</v>
      </c>
      <c r="F963" s="50">
        <f>+BaseV!G966</f>
        <v>0</v>
      </c>
      <c r="G963" s="28">
        <f>+BaseV!I966</f>
        <v>0</v>
      </c>
      <c r="H963" s="51">
        <f>+BaseV!O966</f>
        <v>0</v>
      </c>
      <c r="I963" s="156">
        <f>+BaseV!S966</f>
        <v>0</v>
      </c>
      <c r="J963" s="156">
        <f>+BaseV!T966</f>
        <v>0</v>
      </c>
      <c r="K963" s="36">
        <f t="shared" si="14"/>
        <v>0</v>
      </c>
      <c r="L963" s="51">
        <f>+BaseV!E966</f>
        <v>0</v>
      </c>
      <c r="M963" s="20"/>
      <c r="N963" s="20" t="s">
        <v>63</v>
      </c>
      <c r="O963" s="49">
        <v>900247589</v>
      </c>
      <c r="P963" s="22"/>
      <c r="Q963" s="23">
        <f>+BaseV!V966</f>
        <v>0</v>
      </c>
      <c r="R963" s="44" t="s">
        <v>64</v>
      </c>
      <c r="S963" s="25"/>
      <c r="T963" s="20" t="s">
        <v>63</v>
      </c>
      <c r="U963" s="26" t="s">
        <v>65</v>
      </c>
      <c r="V963" s="133">
        <f>+BaseV!K966</f>
        <v>0</v>
      </c>
      <c r="W963" s="31">
        <f>+BaseV!R966</f>
        <v>0</v>
      </c>
      <c r="X963" s="10">
        <v>1</v>
      </c>
      <c r="AB963" s="10">
        <f>+BaseV!P966</f>
        <v>0</v>
      </c>
    </row>
    <row r="964" spans="1:28" x14ac:dyDescent="0.2">
      <c r="A964" s="28">
        <f>+BaseV!C967</f>
        <v>0</v>
      </c>
      <c r="B964" s="28">
        <f>+BaseV!Q967</f>
        <v>0</v>
      </c>
      <c r="C964" s="21"/>
      <c r="D964" s="21"/>
      <c r="E964" s="28">
        <f>+BaseV!F967</f>
        <v>0</v>
      </c>
      <c r="F964" s="50">
        <f>+BaseV!G967</f>
        <v>0</v>
      </c>
      <c r="G964" s="28">
        <f>+BaseV!I967</f>
        <v>0</v>
      </c>
      <c r="H964" s="51">
        <f>+BaseV!O967</f>
        <v>0</v>
      </c>
      <c r="I964" s="156">
        <f>+BaseV!S967</f>
        <v>0</v>
      </c>
      <c r="J964" s="156">
        <f>+BaseV!T967</f>
        <v>0</v>
      </c>
      <c r="K964" s="36">
        <f t="shared" si="14"/>
        <v>0</v>
      </c>
      <c r="L964" s="51">
        <f>+BaseV!E967</f>
        <v>0</v>
      </c>
      <c r="M964" s="20"/>
      <c r="N964" s="20" t="s">
        <v>63</v>
      </c>
      <c r="O964" s="49">
        <v>900247589</v>
      </c>
      <c r="P964" s="22"/>
      <c r="Q964" s="23">
        <f>+BaseV!V967</f>
        <v>0</v>
      </c>
      <c r="R964" s="44" t="s">
        <v>64</v>
      </c>
      <c r="S964" s="25"/>
      <c r="T964" s="20" t="s">
        <v>63</v>
      </c>
      <c r="U964" s="26" t="s">
        <v>65</v>
      </c>
      <c r="V964" s="133">
        <f>+BaseV!K967</f>
        <v>0</v>
      </c>
      <c r="W964" s="31">
        <f>+BaseV!R967</f>
        <v>0</v>
      </c>
      <c r="X964" s="10">
        <v>1</v>
      </c>
      <c r="AB964" s="10">
        <f>+BaseV!P967</f>
        <v>0</v>
      </c>
    </row>
    <row r="965" spans="1:28" x14ac:dyDescent="0.2">
      <c r="A965" s="28">
        <f>+BaseV!C968</f>
        <v>0</v>
      </c>
      <c r="B965" s="28">
        <f>+BaseV!Q968</f>
        <v>0</v>
      </c>
      <c r="C965" s="21"/>
      <c r="D965" s="21"/>
      <c r="E965" s="28">
        <f>+BaseV!F968</f>
        <v>0</v>
      </c>
      <c r="F965" s="50">
        <f>+BaseV!G968</f>
        <v>0</v>
      </c>
      <c r="G965" s="28">
        <f>+BaseV!I968</f>
        <v>0</v>
      </c>
      <c r="H965" s="51">
        <f>+BaseV!O968</f>
        <v>0</v>
      </c>
      <c r="I965" s="156">
        <f>+BaseV!S968</f>
        <v>0</v>
      </c>
      <c r="J965" s="156">
        <f>+BaseV!T968</f>
        <v>0</v>
      </c>
      <c r="K965" s="36">
        <f t="shared" si="14"/>
        <v>0</v>
      </c>
      <c r="L965" s="51">
        <f>+BaseV!E968</f>
        <v>0</v>
      </c>
      <c r="M965" s="20"/>
      <c r="N965" s="20" t="s">
        <v>63</v>
      </c>
      <c r="O965" s="49">
        <v>900247589</v>
      </c>
      <c r="P965" s="22"/>
      <c r="Q965" s="23">
        <f>+BaseV!V968</f>
        <v>0</v>
      </c>
      <c r="R965" s="44" t="s">
        <v>64</v>
      </c>
      <c r="S965" s="25"/>
      <c r="T965" s="20" t="s">
        <v>63</v>
      </c>
      <c r="U965" s="26" t="s">
        <v>65</v>
      </c>
      <c r="V965" s="133">
        <f>+BaseV!K968</f>
        <v>0</v>
      </c>
      <c r="W965" s="31">
        <f>+BaseV!R968</f>
        <v>0</v>
      </c>
      <c r="X965" s="10">
        <v>1</v>
      </c>
      <c r="AB965" s="10">
        <f>+BaseV!P968</f>
        <v>0</v>
      </c>
    </row>
    <row r="966" spans="1:28" x14ac:dyDescent="0.2">
      <c r="A966" s="28">
        <f>+BaseV!C969</f>
        <v>0</v>
      </c>
      <c r="B966" s="28">
        <f>+BaseV!Q969</f>
        <v>0</v>
      </c>
      <c r="C966" s="21"/>
      <c r="D966" s="21"/>
      <c r="E966" s="28">
        <f>+BaseV!F969</f>
        <v>0</v>
      </c>
      <c r="F966" s="50">
        <f>+BaseV!G969</f>
        <v>0</v>
      </c>
      <c r="G966" s="28">
        <f>+BaseV!I969</f>
        <v>0</v>
      </c>
      <c r="H966" s="51">
        <f>+BaseV!O969</f>
        <v>0</v>
      </c>
      <c r="I966" s="156">
        <f>+BaseV!S969</f>
        <v>0</v>
      </c>
      <c r="J966" s="156">
        <f>+BaseV!T969</f>
        <v>0</v>
      </c>
      <c r="K966" s="36">
        <f t="shared" ref="K966:K1029" si="15">I966*J966</f>
        <v>0</v>
      </c>
      <c r="L966" s="51">
        <f>+BaseV!E969</f>
        <v>0</v>
      </c>
      <c r="M966" s="20"/>
      <c r="N966" s="20" t="s">
        <v>63</v>
      </c>
      <c r="O966" s="49">
        <v>900247589</v>
      </c>
      <c r="P966" s="22"/>
      <c r="Q966" s="23">
        <f>+BaseV!V969</f>
        <v>0</v>
      </c>
      <c r="R966" s="44" t="s">
        <v>64</v>
      </c>
      <c r="S966" s="25"/>
      <c r="T966" s="20" t="s">
        <v>63</v>
      </c>
      <c r="U966" s="26" t="s">
        <v>65</v>
      </c>
      <c r="V966" s="133">
        <f>+BaseV!K969</f>
        <v>0</v>
      </c>
      <c r="W966" s="31">
        <f>+BaseV!R969</f>
        <v>0</v>
      </c>
      <c r="X966" s="10">
        <v>1</v>
      </c>
      <c r="AB966" s="10">
        <f>+BaseV!P969</f>
        <v>0</v>
      </c>
    </row>
    <row r="967" spans="1:28" x14ac:dyDescent="0.2">
      <c r="A967" s="28">
        <f>+BaseV!C970</f>
        <v>0</v>
      </c>
      <c r="B967" s="28">
        <f>+BaseV!Q970</f>
        <v>0</v>
      </c>
      <c r="C967" s="21"/>
      <c r="D967" s="21"/>
      <c r="E967" s="28">
        <f>+BaseV!F970</f>
        <v>0</v>
      </c>
      <c r="F967" s="50">
        <f>+BaseV!G970</f>
        <v>0</v>
      </c>
      <c r="G967" s="28">
        <f>+BaseV!I970</f>
        <v>0</v>
      </c>
      <c r="H967" s="51">
        <f>+BaseV!O970</f>
        <v>0</v>
      </c>
      <c r="I967" s="156">
        <f>+BaseV!S970</f>
        <v>0</v>
      </c>
      <c r="J967" s="156">
        <f>+BaseV!T970</f>
        <v>0</v>
      </c>
      <c r="K967" s="36">
        <f t="shared" si="15"/>
        <v>0</v>
      </c>
      <c r="L967" s="51">
        <f>+BaseV!E970</f>
        <v>0</v>
      </c>
      <c r="M967" s="20"/>
      <c r="N967" s="20" t="s">
        <v>63</v>
      </c>
      <c r="O967" s="49">
        <v>900247589</v>
      </c>
      <c r="P967" s="22"/>
      <c r="Q967" s="23">
        <f>+BaseV!V970</f>
        <v>0</v>
      </c>
      <c r="R967" s="44" t="s">
        <v>64</v>
      </c>
      <c r="S967" s="25"/>
      <c r="T967" s="20" t="s">
        <v>63</v>
      </c>
      <c r="U967" s="26" t="s">
        <v>65</v>
      </c>
      <c r="V967" s="133">
        <f>+BaseV!K970</f>
        <v>0</v>
      </c>
      <c r="W967" s="31">
        <f>+BaseV!R970</f>
        <v>0</v>
      </c>
      <c r="X967" s="10">
        <v>1</v>
      </c>
      <c r="AB967" s="10">
        <f>+BaseV!P970</f>
        <v>0</v>
      </c>
    </row>
    <row r="968" spans="1:28" x14ac:dyDescent="0.2">
      <c r="A968" s="28">
        <f>+BaseV!C971</f>
        <v>0</v>
      </c>
      <c r="B968" s="28">
        <f>+BaseV!Q971</f>
        <v>0</v>
      </c>
      <c r="C968" s="21"/>
      <c r="D968" s="21"/>
      <c r="E968" s="28">
        <f>+BaseV!F971</f>
        <v>0</v>
      </c>
      <c r="F968" s="50">
        <f>+BaseV!G971</f>
        <v>0</v>
      </c>
      <c r="G968" s="28">
        <f>+BaseV!I971</f>
        <v>0</v>
      </c>
      <c r="H968" s="51">
        <f>+BaseV!O971</f>
        <v>0</v>
      </c>
      <c r="I968" s="156">
        <f>+BaseV!S971</f>
        <v>0</v>
      </c>
      <c r="J968" s="156">
        <f>+BaseV!T971</f>
        <v>0</v>
      </c>
      <c r="K968" s="36">
        <f t="shared" si="15"/>
        <v>0</v>
      </c>
      <c r="L968" s="51">
        <f>+BaseV!E971</f>
        <v>0</v>
      </c>
      <c r="M968" s="20"/>
      <c r="N968" s="20" t="s">
        <v>63</v>
      </c>
      <c r="O968" s="49">
        <v>900247589</v>
      </c>
      <c r="P968" s="22"/>
      <c r="Q968" s="23">
        <f>+BaseV!V971</f>
        <v>0</v>
      </c>
      <c r="R968" s="44" t="s">
        <v>64</v>
      </c>
      <c r="S968" s="25"/>
      <c r="T968" s="20" t="s">
        <v>63</v>
      </c>
      <c r="U968" s="26" t="s">
        <v>65</v>
      </c>
      <c r="V968" s="133">
        <f>+BaseV!K971</f>
        <v>0</v>
      </c>
      <c r="W968" s="31">
        <f>+BaseV!R971</f>
        <v>0</v>
      </c>
      <c r="X968" s="10">
        <v>1</v>
      </c>
      <c r="AB968" s="10">
        <f>+BaseV!P971</f>
        <v>0</v>
      </c>
    </row>
    <row r="969" spans="1:28" x14ac:dyDescent="0.2">
      <c r="A969" s="28">
        <f>+BaseV!C972</f>
        <v>0</v>
      </c>
      <c r="B969" s="28">
        <f>+BaseV!Q972</f>
        <v>0</v>
      </c>
      <c r="C969" s="21"/>
      <c r="D969" s="21"/>
      <c r="E969" s="28">
        <f>+BaseV!F972</f>
        <v>0</v>
      </c>
      <c r="F969" s="50">
        <f>+BaseV!G972</f>
        <v>0</v>
      </c>
      <c r="G969" s="28">
        <f>+BaseV!I972</f>
        <v>0</v>
      </c>
      <c r="H969" s="51">
        <f>+BaseV!O972</f>
        <v>0</v>
      </c>
      <c r="I969" s="156">
        <f>+BaseV!S972</f>
        <v>0</v>
      </c>
      <c r="J969" s="156">
        <f>+BaseV!T972</f>
        <v>0</v>
      </c>
      <c r="K969" s="36">
        <f t="shared" si="15"/>
        <v>0</v>
      </c>
      <c r="L969" s="51">
        <f>+BaseV!E972</f>
        <v>0</v>
      </c>
      <c r="M969" s="20"/>
      <c r="N969" s="20" t="s">
        <v>63</v>
      </c>
      <c r="O969" s="49">
        <v>900247589</v>
      </c>
      <c r="P969" s="22"/>
      <c r="Q969" s="23">
        <f>+BaseV!V972</f>
        <v>0</v>
      </c>
      <c r="R969" s="44" t="s">
        <v>64</v>
      </c>
      <c r="S969" s="25"/>
      <c r="T969" s="20" t="s">
        <v>63</v>
      </c>
      <c r="U969" s="26" t="s">
        <v>65</v>
      </c>
      <c r="V969" s="133">
        <f>+BaseV!K972</f>
        <v>0</v>
      </c>
      <c r="W969" s="31">
        <f>+BaseV!R972</f>
        <v>0</v>
      </c>
      <c r="X969" s="10">
        <v>1</v>
      </c>
      <c r="AB969" s="10">
        <f>+BaseV!P972</f>
        <v>0</v>
      </c>
    </row>
    <row r="970" spans="1:28" x14ac:dyDescent="0.2">
      <c r="A970" s="28">
        <f>+BaseV!C973</f>
        <v>0</v>
      </c>
      <c r="B970" s="28">
        <f>+BaseV!Q973</f>
        <v>0</v>
      </c>
      <c r="C970" s="21"/>
      <c r="D970" s="21"/>
      <c r="E970" s="28">
        <f>+BaseV!F973</f>
        <v>0</v>
      </c>
      <c r="F970" s="50">
        <f>+BaseV!G973</f>
        <v>0</v>
      </c>
      <c r="G970" s="28">
        <f>+BaseV!I973</f>
        <v>0</v>
      </c>
      <c r="H970" s="51">
        <f>+BaseV!O973</f>
        <v>0</v>
      </c>
      <c r="I970" s="156">
        <f>+BaseV!S973</f>
        <v>0</v>
      </c>
      <c r="J970" s="156">
        <f>+BaseV!T973</f>
        <v>0</v>
      </c>
      <c r="K970" s="36">
        <f t="shared" si="15"/>
        <v>0</v>
      </c>
      <c r="L970" s="51">
        <f>+BaseV!E973</f>
        <v>0</v>
      </c>
      <c r="M970" s="20"/>
      <c r="N970" s="20" t="s">
        <v>63</v>
      </c>
      <c r="O970" s="49">
        <v>900247589</v>
      </c>
      <c r="P970" s="22"/>
      <c r="Q970" s="23">
        <f>+BaseV!V973</f>
        <v>0</v>
      </c>
      <c r="R970" s="44" t="s">
        <v>64</v>
      </c>
      <c r="S970" s="25"/>
      <c r="T970" s="20" t="s">
        <v>63</v>
      </c>
      <c r="U970" s="26" t="s">
        <v>65</v>
      </c>
      <c r="V970" s="133">
        <f>+BaseV!K973</f>
        <v>0</v>
      </c>
      <c r="W970" s="31">
        <f>+BaseV!R973</f>
        <v>0</v>
      </c>
      <c r="X970" s="10">
        <v>1</v>
      </c>
      <c r="AB970" s="10">
        <f>+BaseV!P973</f>
        <v>0</v>
      </c>
    </row>
    <row r="971" spans="1:28" x14ac:dyDescent="0.2">
      <c r="A971" s="28">
        <f>+BaseV!C974</f>
        <v>0</v>
      </c>
      <c r="B971" s="28">
        <f>+BaseV!Q974</f>
        <v>0</v>
      </c>
      <c r="C971" s="21"/>
      <c r="D971" s="21"/>
      <c r="E971" s="28">
        <f>+BaseV!F974</f>
        <v>0</v>
      </c>
      <c r="F971" s="50">
        <f>+BaseV!G974</f>
        <v>0</v>
      </c>
      <c r="G971" s="28">
        <f>+BaseV!I974</f>
        <v>0</v>
      </c>
      <c r="H971" s="51">
        <f>+BaseV!O974</f>
        <v>0</v>
      </c>
      <c r="I971" s="156">
        <f>+BaseV!S974</f>
        <v>0</v>
      </c>
      <c r="J971" s="156">
        <f>+BaseV!T974</f>
        <v>0</v>
      </c>
      <c r="K971" s="36">
        <f t="shared" si="15"/>
        <v>0</v>
      </c>
      <c r="L971" s="51">
        <f>+BaseV!E974</f>
        <v>0</v>
      </c>
      <c r="M971" s="20"/>
      <c r="N971" s="20" t="s">
        <v>63</v>
      </c>
      <c r="O971" s="49">
        <v>900247589</v>
      </c>
      <c r="P971" s="22"/>
      <c r="Q971" s="23">
        <f>+BaseV!V974</f>
        <v>0</v>
      </c>
      <c r="R971" s="44" t="s">
        <v>64</v>
      </c>
      <c r="S971" s="25"/>
      <c r="T971" s="20" t="s">
        <v>63</v>
      </c>
      <c r="U971" s="26" t="s">
        <v>65</v>
      </c>
      <c r="V971" s="133">
        <f>+BaseV!K974</f>
        <v>0</v>
      </c>
      <c r="W971" s="31">
        <f>+BaseV!R974</f>
        <v>0</v>
      </c>
      <c r="X971" s="10">
        <v>1</v>
      </c>
      <c r="AB971" s="10">
        <f>+BaseV!P974</f>
        <v>0</v>
      </c>
    </row>
    <row r="972" spans="1:28" x14ac:dyDescent="0.2">
      <c r="A972" s="28">
        <f>+BaseV!C975</f>
        <v>0</v>
      </c>
      <c r="B972" s="28">
        <f>+BaseV!Q975</f>
        <v>0</v>
      </c>
      <c r="C972" s="21"/>
      <c r="D972" s="21"/>
      <c r="E972" s="28">
        <f>+BaseV!F975</f>
        <v>0</v>
      </c>
      <c r="F972" s="50">
        <f>+BaseV!G975</f>
        <v>0</v>
      </c>
      <c r="G972" s="28">
        <f>+BaseV!I975</f>
        <v>0</v>
      </c>
      <c r="H972" s="51">
        <f>+BaseV!O975</f>
        <v>0</v>
      </c>
      <c r="I972" s="156">
        <f>+BaseV!S975</f>
        <v>0</v>
      </c>
      <c r="J972" s="156">
        <f>+BaseV!T975</f>
        <v>0</v>
      </c>
      <c r="K972" s="36">
        <f t="shared" si="15"/>
        <v>0</v>
      </c>
      <c r="L972" s="51">
        <f>+BaseV!E975</f>
        <v>0</v>
      </c>
      <c r="M972" s="20"/>
      <c r="N972" s="20" t="s">
        <v>63</v>
      </c>
      <c r="O972" s="49">
        <v>900247589</v>
      </c>
      <c r="P972" s="22"/>
      <c r="Q972" s="23">
        <f>+BaseV!V975</f>
        <v>0</v>
      </c>
      <c r="R972" s="44" t="s">
        <v>64</v>
      </c>
      <c r="S972" s="25"/>
      <c r="T972" s="20" t="s">
        <v>63</v>
      </c>
      <c r="U972" s="26" t="s">
        <v>65</v>
      </c>
      <c r="V972" s="133">
        <f>+BaseV!K975</f>
        <v>0</v>
      </c>
      <c r="W972" s="31">
        <f>+BaseV!R975</f>
        <v>0</v>
      </c>
      <c r="X972" s="10">
        <v>1</v>
      </c>
      <c r="AB972" s="10">
        <f>+BaseV!P975</f>
        <v>0</v>
      </c>
    </row>
    <row r="973" spans="1:28" x14ac:dyDescent="0.2">
      <c r="A973" s="28">
        <f>+BaseV!C976</f>
        <v>0</v>
      </c>
      <c r="B973" s="28">
        <f>+BaseV!Q976</f>
        <v>0</v>
      </c>
      <c r="C973" s="21"/>
      <c r="D973" s="21"/>
      <c r="E973" s="28">
        <f>+BaseV!F976</f>
        <v>0</v>
      </c>
      <c r="F973" s="50">
        <f>+BaseV!G976</f>
        <v>0</v>
      </c>
      <c r="G973" s="28">
        <f>+BaseV!I976</f>
        <v>0</v>
      </c>
      <c r="H973" s="51">
        <f>+BaseV!O976</f>
        <v>0</v>
      </c>
      <c r="I973" s="156">
        <f>+BaseV!S976</f>
        <v>0</v>
      </c>
      <c r="J973" s="156">
        <f>+BaseV!T976</f>
        <v>0</v>
      </c>
      <c r="K973" s="36">
        <f t="shared" si="15"/>
        <v>0</v>
      </c>
      <c r="L973" s="51">
        <f>+BaseV!E976</f>
        <v>0</v>
      </c>
      <c r="M973" s="20"/>
      <c r="N973" s="20" t="s">
        <v>63</v>
      </c>
      <c r="O973" s="49">
        <v>900247589</v>
      </c>
      <c r="P973" s="22"/>
      <c r="Q973" s="23">
        <f>+BaseV!V976</f>
        <v>0</v>
      </c>
      <c r="R973" s="44" t="s">
        <v>64</v>
      </c>
      <c r="S973" s="25"/>
      <c r="T973" s="20" t="s">
        <v>63</v>
      </c>
      <c r="U973" s="26" t="s">
        <v>65</v>
      </c>
      <c r="V973" s="133">
        <f>+BaseV!K976</f>
        <v>0</v>
      </c>
      <c r="W973" s="31">
        <f>+BaseV!R976</f>
        <v>0</v>
      </c>
      <c r="X973" s="10">
        <v>1</v>
      </c>
      <c r="AB973" s="10">
        <f>+BaseV!P976</f>
        <v>0</v>
      </c>
    </row>
    <row r="974" spans="1:28" x14ac:dyDescent="0.2">
      <c r="A974" s="28">
        <f>+BaseV!C977</f>
        <v>0</v>
      </c>
      <c r="B974" s="28">
        <f>+BaseV!Q977</f>
        <v>0</v>
      </c>
      <c r="C974" s="21"/>
      <c r="D974" s="21"/>
      <c r="E974" s="28">
        <f>+BaseV!F977</f>
        <v>0</v>
      </c>
      <c r="F974" s="50">
        <f>+BaseV!G977</f>
        <v>0</v>
      </c>
      <c r="G974" s="28">
        <f>+BaseV!I977</f>
        <v>0</v>
      </c>
      <c r="H974" s="51">
        <f>+BaseV!O977</f>
        <v>0</v>
      </c>
      <c r="I974" s="156">
        <f>+BaseV!S977</f>
        <v>0</v>
      </c>
      <c r="J974" s="156">
        <f>+BaseV!T977</f>
        <v>0</v>
      </c>
      <c r="K974" s="36">
        <f t="shared" si="15"/>
        <v>0</v>
      </c>
      <c r="L974" s="51">
        <f>+BaseV!E977</f>
        <v>0</v>
      </c>
      <c r="M974" s="20"/>
      <c r="N974" s="20" t="s">
        <v>63</v>
      </c>
      <c r="O974" s="49">
        <v>900247589</v>
      </c>
      <c r="P974" s="22"/>
      <c r="Q974" s="23">
        <f>+BaseV!V977</f>
        <v>0</v>
      </c>
      <c r="R974" s="44" t="s">
        <v>64</v>
      </c>
      <c r="S974" s="25"/>
      <c r="T974" s="20" t="s">
        <v>63</v>
      </c>
      <c r="U974" s="26" t="s">
        <v>65</v>
      </c>
      <c r="V974" s="133">
        <f>+BaseV!K977</f>
        <v>0</v>
      </c>
      <c r="W974" s="31">
        <f>+BaseV!R977</f>
        <v>0</v>
      </c>
      <c r="X974" s="10">
        <v>1</v>
      </c>
      <c r="AB974" s="10">
        <f>+BaseV!P977</f>
        <v>0</v>
      </c>
    </row>
    <row r="975" spans="1:28" x14ac:dyDescent="0.2">
      <c r="A975" s="28">
        <f>+BaseV!C978</f>
        <v>0</v>
      </c>
      <c r="B975" s="28">
        <f>+BaseV!Q978</f>
        <v>0</v>
      </c>
      <c r="C975" s="21"/>
      <c r="D975" s="21"/>
      <c r="E975" s="28">
        <f>+BaseV!F978</f>
        <v>0</v>
      </c>
      <c r="F975" s="50">
        <f>+BaseV!G978</f>
        <v>0</v>
      </c>
      <c r="G975" s="28">
        <f>+BaseV!I978</f>
        <v>0</v>
      </c>
      <c r="H975" s="51">
        <f>+BaseV!O978</f>
        <v>0</v>
      </c>
      <c r="I975" s="156">
        <f>+BaseV!S978</f>
        <v>0</v>
      </c>
      <c r="J975" s="156">
        <f>+BaseV!T978</f>
        <v>0</v>
      </c>
      <c r="K975" s="36">
        <f t="shared" si="15"/>
        <v>0</v>
      </c>
      <c r="L975" s="51">
        <f>+BaseV!E978</f>
        <v>0</v>
      </c>
      <c r="M975" s="20"/>
      <c r="N975" s="20" t="s">
        <v>63</v>
      </c>
      <c r="O975" s="49">
        <v>900247589</v>
      </c>
      <c r="P975" s="22"/>
      <c r="Q975" s="23">
        <f>+BaseV!V978</f>
        <v>0</v>
      </c>
      <c r="R975" s="44" t="s">
        <v>64</v>
      </c>
      <c r="S975" s="25"/>
      <c r="T975" s="20" t="s">
        <v>63</v>
      </c>
      <c r="U975" s="26" t="s">
        <v>65</v>
      </c>
      <c r="V975" s="133">
        <f>+BaseV!K978</f>
        <v>0</v>
      </c>
      <c r="W975" s="31">
        <f>+BaseV!R978</f>
        <v>0</v>
      </c>
      <c r="X975" s="10">
        <v>1</v>
      </c>
      <c r="AB975" s="10">
        <f>+BaseV!P978</f>
        <v>0</v>
      </c>
    </row>
    <row r="976" spans="1:28" x14ac:dyDescent="0.2">
      <c r="A976" s="28">
        <f>+BaseV!C979</f>
        <v>0</v>
      </c>
      <c r="B976" s="28">
        <f>+BaseV!Q979</f>
        <v>0</v>
      </c>
      <c r="C976" s="21"/>
      <c r="D976" s="21"/>
      <c r="E976" s="28">
        <f>+BaseV!F979</f>
        <v>0</v>
      </c>
      <c r="F976" s="50">
        <f>+BaseV!G979</f>
        <v>0</v>
      </c>
      <c r="G976" s="28">
        <f>+BaseV!I979</f>
        <v>0</v>
      </c>
      <c r="H976" s="51">
        <f>+BaseV!O979</f>
        <v>0</v>
      </c>
      <c r="I976" s="156">
        <f>+BaseV!S979</f>
        <v>0</v>
      </c>
      <c r="J976" s="156">
        <f>+BaseV!T979</f>
        <v>0</v>
      </c>
      <c r="K976" s="36">
        <f t="shared" si="15"/>
        <v>0</v>
      </c>
      <c r="L976" s="51">
        <f>+BaseV!E979</f>
        <v>0</v>
      </c>
      <c r="M976" s="20"/>
      <c r="N976" s="20" t="s">
        <v>63</v>
      </c>
      <c r="O976" s="49">
        <v>900247589</v>
      </c>
      <c r="P976" s="22"/>
      <c r="Q976" s="23">
        <f>+BaseV!V979</f>
        <v>0</v>
      </c>
      <c r="R976" s="44" t="s">
        <v>64</v>
      </c>
      <c r="S976" s="25"/>
      <c r="T976" s="20" t="s">
        <v>63</v>
      </c>
      <c r="U976" s="26" t="s">
        <v>65</v>
      </c>
      <c r="V976" s="133">
        <f>+BaseV!K979</f>
        <v>0</v>
      </c>
      <c r="W976" s="31">
        <f>+BaseV!R979</f>
        <v>0</v>
      </c>
      <c r="X976" s="10">
        <v>1</v>
      </c>
      <c r="AB976" s="10">
        <f>+BaseV!P979</f>
        <v>0</v>
      </c>
    </row>
    <row r="977" spans="1:28" x14ac:dyDescent="0.2">
      <c r="A977" s="28">
        <f>+BaseV!C980</f>
        <v>0</v>
      </c>
      <c r="B977" s="28">
        <f>+BaseV!Q980</f>
        <v>0</v>
      </c>
      <c r="C977" s="21"/>
      <c r="D977" s="21"/>
      <c r="E977" s="28">
        <f>+BaseV!F980</f>
        <v>0</v>
      </c>
      <c r="F977" s="50">
        <f>+BaseV!G980</f>
        <v>0</v>
      </c>
      <c r="G977" s="28">
        <f>+BaseV!I980</f>
        <v>0</v>
      </c>
      <c r="H977" s="51">
        <f>+BaseV!O980</f>
        <v>0</v>
      </c>
      <c r="I977" s="156">
        <f>+BaseV!S980</f>
        <v>0</v>
      </c>
      <c r="J977" s="156">
        <f>+BaseV!T980</f>
        <v>0</v>
      </c>
      <c r="K977" s="36">
        <f t="shared" si="15"/>
        <v>0</v>
      </c>
      <c r="L977" s="51">
        <f>+BaseV!E980</f>
        <v>0</v>
      </c>
      <c r="M977" s="20"/>
      <c r="N977" s="20" t="s">
        <v>63</v>
      </c>
      <c r="O977" s="49">
        <v>900247589</v>
      </c>
      <c r="P977" s="22"/>
      <c r="Q977" s="23">
        <f>+BaseV!V980</f>
        <v>0</v>
      </c>
      <c r="R977" s="44" t="s">
        <v>64</v>
      </c>
      <c r="S977" s="25"/>
      <c r="T977" s="20" t="s">
        <v>63</v>
      </c>
      <c r="U977" s="26" t="s">
        <v>65</v>
      </c>
      <c r="V977" s="133">
        <f>+BaseV!K980</f>
        <v>0</v>
      </c>
      <c r="W977" s="31">
        <f>+BaseV!R980</f>
        <v>0</v>
      </c>
      <c r="X977" s="10">
        <v>1</v>
      </c>
      <c r="AB977" s="10">
        <f>+BaseV!P980</f>
        <v>0</v>
      </c>
    </row>
    <row r="978" spans="1:28" x14ac:dyDescent="0.2">
      <c r="A978" s="28">
        <f>+BaseV!C981</f>
        <v>0</v>
      </c>
      <c r="B978" s="28">
        <f>+BaseV!Q981</f>
        <v>0</v>
      </c>
      <c r="C978" s="21"/>
      <c r="D978" s="21"/>
      <c r="E978" s="28">
        <f>+BaseV!F981</f>
        <v>0</v>
      </c>
      <c r="F978" s="50">
        <f>+BaseV!G981</f>
        <v>0</v>
      </c>
      <c r="G978" s="28">
        <f>+BaseV!I981</f>
        <v>0</v>
      </c>
      <c r="H978" s="51">
        <f>+BaseV!O981</f>
        <v>0</v>
      </c>
      <c r="I978" s="156">
        <f>+BaseV!S981</f>
        <v>0</v>
      </c>
      <c r="J978" s="156">
        <f>+BaseV!T981</f>
        <v>0</v>
      </c>
      <c r="K978" s="36">
        <f t="shared" si="15"/>
        <v>0</v>
      </c>
      <c r="L978" s="51">
        <f>+BaseV!E981</f>
        <v>0</v>
      </c>
      <c r="M978" s="20"/>
      <c r="N978" s="20" t="s">
        <v>63</v>
      </c>
      <c r="O978" s="49">
        <v>900247589</v>
      </c>
      <c r="P978" s="22"/>
      <c r="Q978" s="23">
        <f>+BaseV!V981</f>
        <v>0</v>
      </c>
      <c r="R978" s="44" t="s">
        <v>64</v>
      </c>
      <c r="S978" s="25"/>
      <c r="T978" s="20" t="s">
        <v>63</v>
      </c>
      <c r="U978" s="26" t="s">
        <v>65</v>
      </c>
      <c r="V978" s="133">
        <f>+BaseV!K981</f>
        <v>0</v>
      </c>
      <c r="W978" s="31">
        <f>+BaseV!R981</f>
        <v>0</v>
      </c>
      <c r="X978" s="10">
        <v>1</v>
      </c>
      <c r="AB978" s="10">
        <f>+BaseV!P981</f>
        <v>0</v>
      </c>
    </row>
    <row r="979" spans="1:28" x14ac:dyDescent="0.2">
      <c r="A979" s="28">
        <f>+BaseV!C982</f>
        <v>0</v>
      </c>
      <c r="B979" s="28">
        <f>+BaseV!Q982</f>
        <v>0</v>
      </c>
      <c r="C979" s="21"/>
      <c r="D979" s="21"/>
      <c r="E979" s="28">
        <f>+BaseV!F982</f>
        <v>0</v>
      </c>
      <c r="F979" s="50">
        <f>+BaseV!G982</f>
        <v>0</v>
      </c>
      <c r="G979" s="28">
        <f>+BaseV!I982</f>
        <v>0</v>
      </c>
      <c r="H979" s="51">
        <f>+BaseV!O982</f>
        <v>0</v>
      </c>
      <c r="I979" s="156">
        <f>+BaseV!S982</f>
        <v>0</v>
      </c>
      <c r="J979" s="156">
        <f>+BaseV!T982</f>
        <v>0</v>
      </c>
      <c r="K979" s="36">
        <f t="shared" si="15"/>
        <v>0</v>
      </c>
      <c r="L979" s="51">
        <f>+BaseV!E982</f>
        <v>0</v>
      </c>
      <c r="M979" s="20"/>
      <c r="N979" s="20" t="s">
        <v>63</v>
      </c>
      <c r="O979" s="49">
        <v>900247589</v>
      </c>
      <c r="P979" s="22"/>
      <c r="Q979" s="23">
        <f>+BaseV!V982</f>
        <v>0</v>
      </c>
      <c r="R979" s="44" t="s">
        <v>64</v>
      </c>
      <c r="S979" s="25"/>
      <c r="T979" s="20" t="s">
        <v>63</v>
      </c>
      <c r="U979" s="26" t="s">
        <v>65</v>
      </c>
      <c r="V979" s="133">
        <f>+BaseV!K982</f>
        <v>0</v>
      </c>
      <c r="W979" s="31">
        <f>+BaseV!R982</f>
        <v>0</v>
      </c>
      <c r="X979" s="10">
        <v>1</v>
      </c>
      <c r="AB979" s="10">
        <f>+BaseV!P982</f>
        <v>0</v>
      </c>
    </row>
    <row r="980" spans="1:28" x14ac:dyDescent="0.2">
      <c r="A980" s="28">
        <f>+BaseV!C983</f>
        <v>0</v>
      </c>
      <c r="B980" s="28">
        <f>+BaseV!Q983</f>
        <v>0</v>
      </c>
      <c r="C980" s="21"/>
      <c r="D980" s="21"/>
      <c r="E980" s="28">
        <f>+BaseV!F983</f>
        <v>0</v>
      </c>
      <c r="F980" s="50">
        <f>+BaseV!G983</f>
        <v>0</v>
      </c>
      <c r="G980" s="28">
        <f>+BaseV!I983</f>
        <v>0</v>
      </c>
      <c r="H980" s="51">
        <f>+BaseV!O983</f>
        <v>0</v>
      </c>
      <c r="I980" s="156">
        <f>+BaseV!S983</f>
        <v>0</v>
      </c>
      <c r="J980" s="156">
        <f>+BaseV!T983</f>
        <v>0</v>
      </c>
      <c r="K980" s="36">
        <f t="shared" si="15"/>
        <v>0</v>
      </c>
      <c r="L980" s="51">
        <f>+BaseV!E983</f>
        <v>0</v>
      </c>
      <c r="M980" s="20"/>
      <c r="N980" s="20" t="s">
        <v>63</v>
      </c>
      <c r="O980" s="49">
        <v>900247589</v>
      </c>
      <c r="P980" s="22"/>
      <c r="Q980" s="23">
        <f>+BaseV!V983</f>
        <v>0</v>
      </c>
      <c r="R980" s="44" t="s">
        <v>64</v>
      </c>
      <c r="S980" s="25"/>
      <c r="T980" s="20" t="s">
        <v>63</v>
      </c>
      <c r="U980" s="26" t="s">
        <v>65</v>
      </c>
      <c r="V980" s="133">
        <f>+BaseV!K983</f>
        <v>0</v>
      </c>
      <c r="W980" s="31">
        <f>+BaseV!R983</f>
        <v>0</v>
      </c>
      <c r="X980" s="10">
        <v>1</v>
      </c>
      <c r="AB980" s="10">
        <f>+BaseV!P983</f>
        <v>0</v>
      </c>
    </row>
    <row r="981" spans="1:28" x14ac:dyDescent="0.2">
      <c r="A981" s="28">
        <f>+BaseV!C984</f>
        <v>0</v>
      </c>
      <c r="B981" s="28">
        <f>+BaseV!Q984</f>
        <v>0</v>
      </c>
      <c r="C981" s="21"/>
      <c r="D981" s="21"/>
      <c r="E981" s="28">
        <f>+BaseV!F984</f>
        <v>0</v>
      </c>
      <c r="F981" s="50">
        <f>+BaseV!G984</f>
        <v>0</v>
      </c>
      <c r="G981" s="28">
        <f>+BaseV!I984</f>
        <v>0</v>
      </c>
      <c r="H981" s="51">
        <f>+BaseV!O984</f>
        <v>0</v>
      </c>
      <c r="I981" s="156">
        <f>+BaseV!S984</f>
        <v>0</v>
      </c>
      <c r="J981" s="156">
        <f>+BaseV!T984</f>
        <v>0</v>
      </c>
      <c r="K981" s="36">
        <f t="shared" si="15"/>
        <v>0</v>
      </c>
      <c r="L981" s="51">
        <f>+BaseV!E984</f>
        <v>0</v>
      </c>
      <c r="M981" s="20"/>
      <c r="N981" s="20" t="s">
        <v>63</v>
      </c>
      <c r="O981" s="49">
        <v>900247589</v>
      </c>
      <c r="P981" s="22"/>
      <c r="Q981" s="23">
        <f>+BaseV!V984</f>
        <v>0</v>
      </c>
      <c r="R981" s="44" t="s">
        <v>64</v>
      </c>
      <c r="S981" s="25"/>
      <c r="T981" s="20" t="s">
        <v>63</v>
      </c>
      <c r="U981" s="26" t="s">
        <v>65</v>
      </c>
      <c r="V981" s="133">
        <f>+BaseV!K984</f>
        <v>0</v>
      </c>
      <c r="W981" s="31">
        <f>+BaseV!R984</f>
        <v>0</v>
      </c>
      <c r="X981" s="10">
        <v>1</v>
      </c>
      <c r="AB981" s="10">
        <f>+BaseV!P984</f>
        <v>0</v>
      </c>
    </row>
    <row r="982" spans="1:28" x14ac:dyDescent="0.2">
      <c r="A982" s="28">
        <f>+BaseV!C985</f>
        <v>0</v>
      </c>
      <c r="B982" s="28">
        <f>+BaseV!Q985</f>
        <v>0</v>
      </c>
      <c r="C982" s="21"/>
      <c r="D982" s="21"/>
      <c r="E982" s="28">
        <f>+BaseV!F985</f>
        <v>0</v>
      </c>
      <c r="F982" s="50">
        <f>+BaseV!G985</f>
        <v>0</v>
      </c>
      <c r="G982" s="28">
        <f>+BaseV!I985</f>
        <v>0</v>
      </c>
      <c r="H982" s="51">
        <f>+BaseV!O985</f>
        <v>0</v>
      </c>
      <c r="I982" s="156">
        <f>+BaseV!S985</f>
        <v>0</v>
      </c>
      <c r="J982" s="156">
        <f>+BaseV!T985</f>
        <v>0</v>
      </c>
      <c r="K982" s="36">
        <f t="shared" si="15"/>
        <v>0</v>
      </c>
      <c r="L982" s="51">
        <f>+BaseV!E985</f>
        <v>0</v>
      </c>
      <c r="M982" s="20"/>
      <c r="N982" s="20" t="s">
        <v>63</v>
      </c>
      <c r="O982" s="49">
        <v>900247589</v>
      </c>
      <c r="P982" s="22"/>
      <c r="Q982" s="23">
        <f>+BaseV!V985</f>
        <v>0</v>
      </c>
      <c r="R982" s="44" t="s">
        <v>64</v>
      </c>
      <c r="S982" s="25"/>
      <c r="T982" s="20" t="s">
        <v>63</v>
      </c>
      <c r="U982" s="26" t="s">
        <v>65</v>
      </c>
      <c r="V982" s="133">
        <f>+BaseV!K985</f>
        <v>0</v>
      </c>
      <c r="W982" s="31">
        <f>+BaseV!R985</f>
        <v>0</v>
      </c>
      <c r="X982" s="10">
        <v>1</v>
      </c>
      <c r="AB982" s="10">
        <f>+BaseV!P985</f>
        <v>0</v>
      </c>
    </row>
    <row r="983" spans="1:28" x14ac:dyDescent="0.2">
      <c r="A983" s="28">
        <f>+BaseV!C986</f>
        <v>0</v>
      </c>
      <c r="B983" s="28">
        <f>+BaseV!Q986</f>
        <v>0</v>
      </c>
      <c r="C983" s="21"/>
      <c r="D983" s="21"/>
      <c r="E983" s="28">
        <f>+BaseV!F986</f>
        <v>0</v>
      </c>
      <c r="F983" s="50">
        <f>+BaseV!G986</f>
        <v>0</v>
      </c>
      <c r="G983" s="28">
        <f>+BaseV!I986</f>
        <v>0</v>
      </c>
      <c r="H983" s="51">
        <f>+BaseV!O986</f>
        <v>0</v>
      </c>
      <c r="I983" s="156">
        <f>+BaseV!S986</f>
        <v>0</v>
      </c>
      <c r="J983" s="156">
        <f>+BaseV!T986</f>
        <v>0</v>
      </c>
      <c r="K983" s="36">
        <f t="shared" si="15"/>
        <v>0</v>
      </c>
      <c r="L983" s="51">
        <f>+BaseV!E986</f>
        <v>0</v>
      </c>
      <c r="M983" s="20"/>
      <c r="N983" s="20" t="s">
        <v>63</v>
      </c>
      <c r="O983" s="49">
        <v>900247589</v>
      </c>
      <c r="P983" s="22"/>
      <c r="Q983" s="23">
        <f>+BaseV!V986</f>
        <v>0</v>
      </c>
      <c r="R983" s="44" t="s">
        <v>64</v>
      </c>
      <c r="S983" s="25"/>
      <c r="T983" s="20" t="s">
        <v>63</v>
      </c>
      <c r="U983" s="26" t="s">
        <v>65</v>
      </c>
      <c r="V983" s="133">
        <f>+BaseV!K986</f>
        <v>0</v>
      </c>
      <c r="W983" s="31">
        <f>+BaseV!R986</f>
        <v>0</v>
      </c>
      <c r="X983" s="10">
        <v>1</v>
      </c>
      <c r="AB983" s="10">
        <f>+BaseV!P986</f>
        <v>0</v>
      </c>
    </row>
    <row r="984" spans="1:28" x14ac:dyDescent="0.2">
      <c r="A984" s="28">
        <f>+BaseV!C987</f>
        <v>0</v>
      </c>
      <c r="B984" s="28">
        <f>+BaseV!Q987</f>
        <v>0</v>
      </c>
      <c r="C984" s="21"/>
      <c r="D984" s="21"/>
      <c r="E984" s="28">
        <f>+BaseV!F987</f>
        <v>0</v>
      </c>
      <c r="F984" s="50">
        <f>+BaseV!G987</f>
        <v>0</v>
      </c>
      <c r="G984" s="28">
        <f>+BaseV!I987</f>
        <v>0</v>
      </c>
      <c r="H984" s="51">
        <f>+BaseV!O987</f>
        <v>0</v>
      </c>
      <c r="I984" s="156">
        <f>+BaseV!S987</f>
        <v>0</v>
      </c>
      <c r="J984" s="156">
        <f>+BaseV!T987</f>
        <v>0</v>
      </c>
      <c r="K984" s="36">
        <f t="shared" si="15"/>
        <v>0</v>
      </c>
      <c r="L984" s="51">
        <f>+BaseV!E987</f>
        <v>0</v>
      </c>
      <c r="M984" s="20"/>
      <c r="N984" s="20" t="s">
        <v>63</v>
      </c>
      <c r="O984" s="49">
        <v>900247589</v>
      </c>
      <c r="P984" s="22"/>
      <c r="Q984" s="23">
        <f>+BaseV!V987</f>
        <v>0</v>
      </c>
      <c r="R984" s="44" t="s">
        <v>64</v>
      </c>
      <c r="S984" s="25"/>
      <c r="T984" s="20" t="s">
        <v>63</v>
      </c>
      <c r="U984" s="26" t="s">
        <v>65</v>
      </c>
      <c r="V984" s="133">
        <f>+BaseV!K987</f>
        <v>0</v>
      </c>
      <c r="W984" s="31">
        <f>+BaseV!R987</f>
        <v>0</v>
      </c>
      <c r="X984" s="10">
        <v>1</v>
      </c>
      <c r="AB984" s="10">
        <f>+BaseV!P987</f>
        <v>0</v>
      </c>
    </row>
    <row r="985" spans="1:28" x14ac:dyDescent="0.2">
      <c r="A985" s="28">
        <f>+BaseV!C988</f>
        <v>0</v>
      </c>
      <c r="B985" s="28">
        <f>+BaseV!Q988</f>
        <v>0</v>
      </c>
      <c r="C985" s="21"/>
      <c r="D985" s="21"/>
      <c r="E985" s="28">
        <f>+BaseV!F988</f>
        <v>0</v>
      </c>
      <c r="F985" s="50">
        <f>+BaseV!G988</f>
        <v>0</v>
      </c>
      <c r="G985" s="28">
        <f>+BaseV!I988</f>
        <v>0</v>
      </c>
      <c r="H985" s="51">
        <f>+BaseV!O988</f>
        <v>0</v>
      </c>
      <c r="I985" s="156">
        <f>+BaseV!S988</f>
        <v>0</v>
      </c>
      <c r="J985" s="156">
        <f>+BaseV!T988</f>
        <v>0</v>
      </c>
      <c r="K985" s="36">
        <f t="shared" si="15"/>
        <v>0</v>
      </c>
      <c r="L985" s="51">
        <f>+BaseV!E988</f>
        <v>0</v>
      </c>
      <c r="M985" s="20"/>
      <c r="N985" s="20" t="s">
        <v>63</v>
      </c>
      <c r="O985" s="49">
        <v>900247589</v>
      </c>
      <c r="P985" s="22"/>
      <c r="Q985" s="23">
        <f>+BaseV!V988</f>
        <v>0</v>
      </c>
      <c r="R985" s="44" t="s">
        <v>64</v>
      </c>
      <c r="S985" s="25"/>
      <c r="T985" s="20" t="s">
        <v>63</v>
      </c>
      <c r="U985" s="26" t="s">
        <v>65</v>
      </c>
      <c r="V985" s="133">
        <f>+BaseV!K988</f>
        <v>0</v>
      </c>
      <c r="W985" s="31">
        <f>+BaseV!R988</f>
        <v>0</v>
      </c>
      <c r="X985" s="10">
        <v>1</v>
      </c>
      <c r="AB985" s="10">
        <f>+BaseV!P988</f>
        <v>0</v>
      </c>
    </row>
    <row r="986" spans="1:28" x14ac:dyDescent="0.2">
      <c r="A986" s="28">
        <f>+BaseV!C989</f>
        <v>0</v>
      </c>
      <c r="B986" s="28">
        <f>+BaseV!Q989</f>
        <v>0</v>
      </c>
      <c r="C986" s="21"/>
      <c r="D986" s="21"/>
      <c r="E986" s="28">
        <f>+BaseV!F989</f>
        <v>0</v>
      </c>
      <c r="F986" s="50">
        <f>+BaseV!G989</f>
        <v>0</v>
      </c>
      <c r="G986" s="28">
        <f>+BaseV!I989</f>
        <v>0</v>
      </c>
      <c r="H986" s="51">
        <f>+BaseV!O989</f>
        <v>0</v>
      </c>
      <c r="I986" s="156">
        <f>+BaseV!S989</f>
        <v>0</v>
      </c>
      <c r="J986" s="156">
        <f>+BaseV!T989</f>
        <v>0</v>
      </c>
      <c r="K986" s="36">
        <f t="shared" si="15"/>
        <v>0</v>
      </c>
      <c r="L986" s="51">
        <f>+BaseV!E989</f>
        <v>0</v>
      </c>
      <c r="M986" s="20"/>
      <c r="N986" s="20" t="s">
        <v>63</v>
      </c>
      <c r="O986" s="49">
        <v>900247589</v>
      </c>
      <c r="P986" s="22"/>
      <c r="Q986" s="23">
        <f>+BaseV!V989</f>
        <v>0</v>
      </c>
      <c r="R986" s="44" t="s">
        <v>64</v>
      </c>
      <c r="S986" s="25"/>
      <c r="T986" s="20" t="s">
        <v>63</v>
      </c>
      <c r="U986" s="26" t="s">
        <v>65</v>
      </c>
      <c r="V986" s="133">
        <f>+BaseV!K989</f>
        <v>0</v>
      </c>
      <c r="W986" s="31">
        <f>+BaseV!R989</f>
        <v>0</v>
      </c>
      <c r="X986" s="10">
        <v>1</v>
      </c>
      <c r="AB986" s="10">
        <f>+BaseV!P989</f>
        <v>0</v>
      </c>
    </row>
    <row r="987" spans="1:28" x14ac:dyDescent="0.2">
      <c r="A987" s="28">
        <f>+BaseV!C990</f>
        <v>0</v>
      </c>
      <c r="B987" s="28">
        <f>+BaseV!Q990</f>
        <v>0</v>
      </c>
      <c r="C987" s="21"/>
      <c r="D987" s="21"/>
      <c r="E987" s="28">
        <f>+BaseV!F990</f>
        <v>0</v>
      </c>
      <c r="F987" s="50">
        <f>+BaseV!G990</f>
        <v>0</v>
      </c>
      <c r="G987" s="28">
        <f>+BaseV!I990</f>
        <v>0</v>
      </c>
      <c r="H987" s="51">
        <f>+BaseV!O990</f>
        <v>0</v>
      </c>
      <c r="I987" s="156">
        <f>+BaseV!S990</f>
        <v>0</v>
      </c>
      <c r="J987" s="156">
        <f>+BaseV!T990</f>
        <v>0</v>
      </c>
      <c r="K987" s="36">
        <f t="shared" si="15"/>
        <v>0</v>
      </c>
      <c r="L987" s="51">
        <f>+BaseV!E990</f>
        <v>0</v>
      </c>
      <c r="M987" s="20"/>
      <c r="N987" s="20" t="s">
        <v>63</v>
      </c>
      <c r="O987" s="49">
        <v>900247589</v>
      </c>
      <c r="P987" s="22"/>
      <c r="Q987" s="23">
        <f>+BaseV!V990</f>
        <v>0</v>
      </c>
      <c r="R987" s="44" t="s">
        <v>64</v>
      </c>
      <c r="S987" s="25"/>
      <c r="T987" s="20" t="s">
        <v>63</v>
      </c>
      <c r="U987" s="26" t="s">
        <v>65</v>
      </c>
      <c r="V987" s="133">
        <f>+BaseV!K990</f>
        <v>0</v>
      </c>
      <c r="W987" s="31">
        <f>+BaseV!R990</f>
        <v>0</v>
      </c>
      <c r="X987" s="10">
        <v>1</v>
      </c>
      <c r="AB987" s="10">
        <f>+BaseV!P990</f>
        <v>0</v>
      </c>
    </row>
    <row r="988" spans="1:28" x14ac:dyDescent="0.2">
      <c r="A988" s="28">
        <f>+BaseV!C991</f>
        <v>0</v>
      </c>
      <c r="B988" s="28">
        <f>+BaseV!Q991</f>
        <v>0</v>
      </c>
      <c r="C988" s="21"/>
      <c r="D988" s="21"/>
      <c r="E988" s="28">
        <f>+BaseV!F991</f>
        <v>0</v>
      </c>
      <c r="F988" s="50">
        <f>+BaseV!G991</f>
        <v>0</v>
      </c>
      <c r="G988" s="28">
        <f>+BaseV!I991</f>
        <v>0</v>
      </c>
      <c r="H988" s="51">
        <f>+BaseV!O991</f>
        <v>0</v>
      </c>
      <c r="I988" s="156">
        <f>+BaseV!S991</f>
        <v>0</v>
      </c>
      <c r="J988" s="156">
        <f>+BaseV!T991</f>
        <v>0</v>
      </c>
      <c r="K988" s="36">
        <f t="shared" si="15"/>
        <v>0</v>
      </c>
      <c r="L988" s="51">
        <f>+BaseV!E991</f>
        <v>0</v>
      </c>
      <c r="M988" s="20"/>
      <c r="N988" s="20" t="s">
        <v>63</v>
      </c>
      <c r="O988" s="49">
        <v>900247589</v>
      </c>
      <c r="P988" s="22"/>
      <c r="Q988" s="23">
        <f>+BaseV!V991</f>
        <v>0</v>
      </c>
      <c r="R988" s="44" t="s">
        <v>64</v>
      </c>
      <c r="S988" s="25"/>
      <c r="T988" s="20" t="s">
        <v>63</v>
      </c>
      <c r="U988" s="26" t="s">
        <v>65</v>
      </c>
      <c r="V988" s="133">
        <f>+BaseV!K991</f>
        <v>0</v>
      </c>
      <c r="W988" s="31">
        <f>+BaseV!R991</f>
        <v>0</v>
      </c>
      <c r="X988" s="10">
        <v>1</v>
      </c>
      <c r="AB988" s="10">
        <f>+BaseV!P991</f>
        <v>0</v>
      </c>
    </row>
    <row r="989" spans="1:28" x14ac:dyDescent="0.2">
      <c r="A989" s="28">
        <f>+BaseV!C992</f>
        <v>0</v>
      </c>
      <c r="B989" s="28">
        <f>+BaseV!Q992</f>
        <v>0</v>
      </c>
      <c r="C989" s="21"/>
      <c r="D989" s="21"/>
      <c r="E989" s="28">
        <f>+BaseV!F992</f>
        <v>0</v>
      </c>
      <c r="F989" s="50">
        <f>+BaseV!G992</f>
        <v>0</v>
      </c>
      <c r="G989" s="28">
        <f>+BaseV!I992</f>
        <v>0</v>
      </c>
      <c r="H989" s="51">
        <f>+BaseV!O992</f>
        <v>0</v>
      </c>
      <c r="I989" s="156">
        <f>+BaseV!S992</f>
        <v>0</v>
      </c>
      <c r="J989" s="156">
        <f>+BaseV!T992</f>
        <v>0</v>
      </c>
      <c r="K989" s="36">
        <f t="shared" si="15"/>
        <v>0</v>
      </c>
      <c r="L989" s="51">
        <f>+BaseV!E992</f>
        <v>0</v>
      </c>
      <c r="M989" s="20"/>
      <c r="N989" s="20" t="s">
        <v>63</v>
      </c>
      <c r="O989" s="49">
        <v>900247589</v>
      </c>
      <c r="P989" s="22"/>
      <c r="Q989" s="23">
        <f>+BaseV!V992</f>
        <v>0</v>
      </c>
      <c r="R989" s="44" t="s">
        <v>64</v>
      </c>
      <c r="S989" s="25"/>
      <c r="T989" s="20" t="s">
        <v>63</v>
      </c>
      <c r="U989" s="26" t="s">
        <v>65</v>
      </c>
      <c r="V989" s="133">
        <f>+BaseV!K992</f>
        <v>0</v>
      </c>
      <c r="W989" s="31">
        <f>+BaseV!R992</f>
        <v>0</v>
      </c>
      <c r="X989" s="10">
        <v>1</v>
      </c>
      <c r="AB989" s="10">
        <f>+BaseV!P992</f>
        <v>0</v>
      </c>
    </row>
    <row r="990" spans="1:28" x14ac:dyDescent="0.2">
      <c r="A990" s="28">
        <f>+BaseV!C993</f>
        <v>0</v>
      </c>
      <c r="B990" s="28">
        <f>+BaseV!Q993</f>
        <v>0</v>
      </c>
      <c r="C990" s="21"/>
      <c r="D990" s="21"/>
      <c r="E990" s="28">
        <f>+BaseV!F993</f>
        <v>0</v>
      </c>
      <c r="F990" s="50">
        <f>+BaseV!G993</f>
        <v>0</v>
      </c>
      <c r="G990" s="28">
        <f>+BaseV!I993</f>
        <v>0</v>
      </c>
      <c r="H990" s="51">
        <f>+BaseV!O993</f>
        <v>0</v>
      </c>
      <c r="I990" s="156">
        <f>+BaseV!S993</f>
        <v>0</v>
      </c>
      <c r="J990" s="156">
        <f>+BaseV!T993</f>
        <v>0</v>
      </c>
      <c r="K990" s="36">
        <f t="shared" si="15"/>
        <v>0</v>
      </c>
      <c r="L990" s="51">
        <f>+BaseV!E993</f>
        <v>0</v>
      </c>
      <c r="M990" s="20"/>
      <c r="N990" s="20" t="s">
        <v>63</v>
      </c>
      <c r="O990" s="49">
        <v>900247589</v>
      </c>
      <c r="P990" s="22"/>
      <c r="Q990" s="23">
        <f>+BaseV!V993</f>
        <v>0</v>
      </c>
      <c r="R990" s="44" t="s">
        <v>64</v>
      </c>
      <c r="S990" s="25"/>
      <c r="T990" s="20" t="s">
        <v>63</v>
      </c>
      <c r="U990" s="26" t="s">
        <v>65</v>
      </c>
      <c r="V990" s="133">
        <f>+BaseV!K993</f>
        <v>0</v>
      </c>
      <c r="W990" s="31">
        <f>+BaseV!R993</f>
        <v>0</v>
      </c>
      <c r="X990" s="10">
        <v>1</v>
      </c>
      <c r="AB990" s="10">
        <f>+BaseV!P993</f>
        <v>0</v>
      </c>
    </row>
    <row r="991" spans="1:28" x14ac:dyDescent="0.2">
      <c r="A991" s="28">
        <f>+BaseV!C994</f>
        <v>0</v>
      </c>
      <c r="B991" s="28">
        <f>+BaseV!Q994</f>
        <v>0</v>
      </c>
      <c r="C991" s="21"/>
      <c r="D991" s="21"/>
      <c r="E991" s="28">
        <f>+BaseV!F994</f>
        <v>0</v>
      </c>
      <c r="F991" s="50">
        <f>+BaseV!G994</f>
        <v>0</v>
      </c>
      <c r="G991" s="28">
        <f>+BaseV!I994</f>
        <v>0</v>
      </c>
      <c r="H991" s="51">
        <f>+BaseV!O994</f>
        <v>0</v>
      </c>
      <c r="I991" s="156">
        <f>+BaseV!S994</f>
        <v>0</v>
      </c>
      <c r="J991" s="156">
        <f>+BaseV!T994</f>
        <v>0</v>
      </c>
      <c r="K991" s="36">
        <f t="shared" si="15"/>
        <v>0</v>
      </c>
      <c r="L991" s="51">
        <f>+BaseV!E994</f>
        <v>0</v>
      </c>
      <c r="M991" s="20"/>
      <c r="N991" s="20" t="s">
        <v>63</v>
      </c>
      <c r="O991" s="49">
        <v>900247589</v>
      </c>
      <c r="P991" s="22"/>
      <c r="Q991" s="23">
        <f>+BaseV!V994</f>
        <v>0</v>
      </c>
      <c r="R991" s="44" t="s">
        <v>64</v>
      </c>
      <c r="S991" s="25"/>
      <c r="T991" s="20" t="s">
        <v>63</v>
      </c>
      <c r="U991" s="26" t="s">
        <v>65</v>
      </c>
      <c r="V991" s="133">
        <f>+BaseV!K994</f>
        <v>0</v>
      </c>
      <c r="W991" s="31">
        <f>+BaseV!R994</f>
        <v>0</v>
      </c>
      <c r="X991" s="10">
        <v>1</v>
      </c>
      <c r="AB991" s="10">
        <f>+BaseV!P994</f>
        <v>0</v>
      </c>
    </row>
    <row r="992" spans="1:28" x14ac:dyDescent="0.2">
      <c r="A992" s="28">
        <f>+BaseV!C995</f>
        <v>0</v>
      </c>
      <c r="B992" s="28">
        <f>+BaseV!Q995</f>
        <v>0</v>
      </c>
      <c r="C992" s="21"/>
      <c r="D992" s="21"/>
      <c r="E992" s="28">
        <f>+BaseV!F995</f>
        <v>0</v>
      </c>
      <c r="F992" s="50">
        <f>+BaseV!G995</f>
        <v>0</v>
      </c>
      <c r="G992" s="28">
        <f>+BaseV!I995</f>
        <v>0</v>
      </c>
      <c r="H992" s="51">
        <f>+BaseV!O995</f>
        <v>0</v>
      </c>
      <c r="I992" s="156">
        <f>+BaseV!S995</f>
        <v>0</v>
      </c>
      <c r="J992" s="156">
        <f>+BaseV!T995</f>
        <v>0</v>
      </c>
      <c r="K992" s="36">
        <f t="shared" si="15"/>
        <v>0</v>
      </c>
      <c r="L992" s="51">
        <f>+BaseV!E995</f>
        <v>0</v>
      </c>
      <c r="M992" s="20"/>
      <c r="N992" s="20" t="s">
        <v>63</v>
      </c>
      <c r="O992" s="49">
        <v>900247589</v>
      </c>
      <c r="P992" s="22"/>
      <c r="Q992" s="23">
        <f>+BaseV!V995</f>
        <v>0</v>
      </c>
      <c r="R992" s="44" t="s">
        <v>64</v>
      </c>
      <c r="S992" s="25"/>
      <c r="T992" s="20" t="s">
        <v>63</v>
      </c>
      <c r="U992" s="26" t="s">
        <v>65</v>
      </c>
      <c r="V992" s="133">
        <f>+BaseV!K995</f>
        <v>0</v>
      </c>
      <c r="W992" s="31">
        <f>+BaseV!R995</f>
        <v>0</v>
      </c>
      <c r="X992" s="10">
        <v>1</v>
      </c>
      <c r="AB992" s="10">
        <f>+BaseV!P995</f>
        <v>0</v>
      </c>
    </row>
    <row r="993" spans="1:28" x14ac:dyDescent="0.2">
      <c r="A993" s="28">
        <f>+BaseV!C996</f>
        <v>0</v>
      </c>
      <c r="B993" s="28">
        <f>+BaseV!Q996</f>
        <v>0</v>
      </c>
      <c r="C993" s="21"/>
      <c r="D993" s="21"/>
      <c r="E993" s="28">
        <f>+BaseV!F996</f>
        <v>0</v>
      </c>
      <c r="F993" s="50">
        <f>+BaseV!G996</f>
        <v>0</v>
      </c>
      <c r="G993" s="28">
        <f>+BaseV!I996</f>
        <v>0</v>
      </c>
      <c r="H993" s="51">
        <f>+BaseV!O996</f>
        <v>0</v>
      </c>
      <c r="I993" s="156">
        <f>+BaseV!S996</f>
        <v>0</v>
      </c>
      <c r="J993" s="156">
        <f>+BaseV!T996</f>
        <v>0</v>
      </c>
      <c r="K993" s="36">
        <f t="shared" si="15"/>
        <v>0</v>
      </c>
      <c r="L993" s="51">
        <f>+BaseV!E996</f>
        <v>0</v>
      </c>
      <c r="M993" s="20"/>
      <c r="N993" s="20" t="s">
        <v>63</v>
      </c>
      <c r="O993" s="49">
        <v>900247589</v>
      </c>
      <c r="P993" s="22"/>
      <c r="Q993" s="23">
        <f>+BaseV!V996</f>
        <v>0</v>
      </c>
      <c r="R993" s="44" t="s">
        <v>64</v>
      </c>
      <c r="S993" s="25"/>
      <c r="T993" s="20" t="s">
        <v>63</v>
      </c>
      <c r="U993" s="26" t="s">
        <v>65</v>
      </c>
      <c r="V993" s="133">
        <f>+BaseV!K996</f>
        <v>0</v>
      </c>
      <c r="W993" s="31">
        <f>+BaseV!R996</f>
        <v>0</v>
      </c>
      <c r="X993" s="10">
        <v>1</v>
      </c>
      <c r="AB993" s="10">
        <f>+BaseV!P996</f>
        <v>0</v>
      </c>
    </row>
    <row r="994" spans="1:28" x14ac:dyDescent="0.2">
      <c r="A994" s="28">
        <f>+BaseV!C997</f>
        <v>0</v>
      </c>
      <c r="B994" s="28">
        <f>+BaseV!Q997</f>
        <v>0</v>
      </c>
      <c r="C994" s="21"/>
      <c r="D994" s="21"/>
      <c r="E994" s="28">
        <f>+BaseV!F997</f>
        <v>0</v>
      </c>
      <c r="F994" s="50">
        <f>+BaseV!G997</f>
        <v>0</v>
      </c>
      <c r="G994" s="28">
        <f>+BaseV!I997</f>
        <v>0</v>
      </c>
      <c r="H994" s="51">
        <f>+BaseV!O997</f>
        <v>0</v>
      </c>
      <c r="I994" s="156">
        <f>+BaseV!S997</f>
        <v>0</v>
      </c>
      <c r="J994" s="156">
        <f>+BaseV!T997</f>
        <v>0</v>
      </c>
      <c r="K994" s="36">
        <f t="shared" si="15"/>
        <v>0</v>
      </c>
      <c r="L994" s="51">
        <f>+BaseV!E997</f>
        <v>0</v>
      </c>
      <c r="M994" s="20"/>
      <c r="N994" s="20" t="s">
        <v>63</v>
      </c>
      <c r="O994" s="49">
        <v>900247589</v>
      </c>
      <c r="P994" s="22"/>
      <c r="Q994" s="23">
        <f>+BaseV!V997</f>
        <v>0</v>
      </c>
      <c r="R994" s="44" t="s">
        <v>64</v>
      </c>
      <c r="S994" s="25"/>
      <c r="T994" s="20" t="s">
        <v>63</v>
      </c>
      <c r="U994" s="26" t="s">
        <v>65</v>
      </c>
      <c r="V994" s="133">
        <f>+BaseV!K997</f>
        <v>0</v>
      </c>
      <c r="W994" s="31">
        <f>+BaseV!R997</f>
        <v>0</v>
      </c>
      <c r="X994" s="10">
        <v>1</v>
      </c>
      <c r="AB994" s="10">
        <f>+BaseV!P997</f>
        <v>0</v>
      </c>
    </row>
    <row r="995" spans="1:28" x14ac:dyDescent="0.2">
      <c r="A995" s="28">
        <f>+BaseV!C998</f>
        <v>0</v>
      </c>
      <c r="B995" s="28">
        <f>+BaseV!Q998</f>
        <v>0</v>
      </c>
      <c r="C995" s="21"/>
      <c r="D995" s="21"/>
      <c r="E995" s="28">
        <f>+BaseV!F998</f>
        <v>0</v>
      </c>
      <c r="F995" s="50">
        <f>+BaseV!G998</f>
        <v>0</v>
      </c>
      <c r="G995" s="28">
        <f>+BaseV!I998</f>
        <v>0</v>
      </c>
      <c r="H995" s="51">
        <f>+BaseV!O998</f>
        <v>0</v>
      </c>
      <c r="I995" s="156">
        <f>+BaseV!S998</f>
        <v>0</v>
      </c>
      <c r="J995" s="156">
        <f>+BaseV!T998</f>
        <v>0</v>
      </c>
      <c r="K995" s="36">
        <f t="shared" si="15"/>
        <v>0</v>
      </c>
      <c r="L995" s="51">
        <f>+BaseV!E998</f>
        <v>0</v>
      </c>
      <c r="M995" s="20"/>
      <c r="N995" s="20" t="s">
        <v>63</v>
      </c>
      <c r="O995" s="49">
        <v>900247589</v>
      </c>
      <c r="P995" s="22"/>
      <c r="Q995" s="23">
        <f>+BaseV!V998</f>
        <v>0</v>
      </c>
      <c r="R995" s="44" t="s">
        <v>64</v>
      </c>
      <c r="S995" s="25"/>
      <c r="T995" s="20" t="s">
        <v>63</v>
      </c>
      <c r="U995" s="26" t="s">
        <v>65</v>
      </c>
      <c r="V995" s="133">
        <f>+BaseV!K998</f>
        <v>0</v>
      </c>
      <c r="W995" s="31">
        <f>+BaseV!R998</f>
        <v>0</v>
      </c>
      <c r="X995" s="10">
        <v>1</v>
      </c>
      <c r="AB995" s="10">
        <f>+BaseV!P998</f>
        <v>0</v>
      </c>
    </row>
    <row r="996" spans="1:28" x14ac:dyDescent="0.2">
      <c r="A996" s="28">
        <f>+BaseV!C999</f>
        <v>0</v>
      </c>
      <c r="B996" s="28">
        <f>+BaseV!Q999</f>
        <v>0</v>
      </c>
      <c r="C996" s="21"/>
      <c r="D996" s="21"/>
      <c r="E996" s="28">
        <f>+BaseV!F999</f>
        <v>0</v>
      </c>
      <c r="F996" s="50">
        <f>+BaseV!G999</f>
        <v>0</v>
      </c>
      <c r="G996" s="28">
        <f>+BaseV!I999</f>
        <v>0</v>
      </c>
      <c r="H996" s="51">
        <f>+BaseV!O999</f>
        <v>0</v>
      </c>
      <c r="I996" s="156">
        <f>+BaseV!S999</f>
        <v>0</v>
      </c>
      <c r="J996" s="156">
        <f>+BaseV!T999</f>
        <v>0</v>
      </c>
      <c r="K996" s="36">
        <f t="shared" si="15"/>
        <v>0</v>
      </c>
      <c r="L996" s="51">
        <f>+BaseV!E999</f>
        <v>0</v>
      </c>
      <c r="M996" s="20"/>
      <c r="N996" s="20" t="s">
        <v>63</v>
      </c>
      <c r="O996" s="49">
        <v>900247589</v>
      </c>
      <c r="P996" s="22"/>
      <c r="Q996" s="23">
        <f>+BaseV!V999</f>
        <v>0</v>
      </c>
      <c r="R996" s="44" t="s">
        <v>64</v>
      </c>
      <c r="S996" s="25"/>
      <c r="T996" s="20" t="s">
        <v>63</v>
      </c>
      <c r="U996" s="26" t="s">
        <v>65</v>
      </c>
      <c r="V996" s="133">
        <f>+BaseV!K999</f>
        <v>0</v>
      </c>
      <c r="W996" s="31">
        <f>+BaseV!R999</f>
        <v>0</v>
      </c>
      <c r="X996" s="10">
        <v>1</v>
      </c>
      <c r="AB996" s="10">
        <f>+BaseV!P999</f>
        <v>0</v>
      </c>
    </row>
    <row r="997" spans="1:28" x14ac:dyDescent="0.2">
      <c r="A997" s="28">
        <f>+BaseV!C1000</f>
        <v>0</v>
      </c>
      <c r="B997" s="28">
        <f>+BaseV!Q1000</f>
        <v>0</v>
      </c>
      <c r="C997" s="21"/>
      <c r="D997" s="21"/>
      <c r="E997" s="28">
        <f>+BaseV!F1000</f>
        <v>0</v>
      </c>
      <c r="F997" s="50">
        <f>+BaseV!G1000</f>
        <v>0</v>
      </c>
      <c r="G997" s="28">
        <f>+BaseV!I1000</f>
        <v>0</v>
      </c>
      <c r="H997" s="51">
        <f>+BaseV!O1000</f>
        <v>0</v>
      </c>
      <c r="I997" s="156">
        <f>+BaseV!S1000</f>
        <v>0</v>
      </c>
      <c r="J997" s="156">
        <f>+BaseV!T1000</f>
        <v>0</v>
      </c>
      <c r="K997" s="36">
        <f t="shared" si="15"/>
        <v>0</v>
      </c>
      <c r="L997" s="51">
        <f>+BaseV!E1000</f>
        <v>0</v>
      </c>
      <c r="M997" s="20"/>
      <c r="N997" s="20" t="s">
        <v>63</v>
      </c>
      <c r="O997" s="49">
        <v>900247589</v>
      </c>
      <c r="P997" s="22"/>
      <c r="Q997" s="23">
        <f>+BaseV!V1000</f>
        <v>0</v>
      </c>
      <c r="R997" s="44" t="s">
        <v>64</v>
      </c>
      <c r="S997" s="25"/>
      <c r="T997" s="20" t="s">
        <v>63</v>
      </c>
      <c r="U997" s="26" t="s">
        <v>65</v>
      </c>
      <c r="V997" s="133">
        <f>+BaseV!K1000</f>
        <v>0</v>
      </c>
      <c r="W997" s="31">
        <f>+BaseV!R1000</f>
        <v>0</v>
      </c>
      <c r="X997" s="10">
        <v>1</v>
      </c>
      <c r="AB997" s="10">
        <f>+BaseV!P1000</f>
        <v>0</v>
      </c>
    </row>
    <row r="998" spans="1:28" x14ac:dyDescent="0.2">
      <c r="A998" s="28">
        <f>+BaseV!C1001</f>
        <v>0</v>
      </c>
      <c r="B998" s="28">
        <f>+BaseV!Q1001</f>
        <v>0</v>
      </c>
      <c r="C998" s="21"/>
      <c r="D998" s="21"/>
      <c r="E998" s="28">
        <f>+BaseV!F1001</f>
        <v>0</v>
      </c>
      <c r="F998" s="50">
        <f>+BaseV!G1001</f>
        <v>0</v>
      </c>
      <c r="G998" s="28">
        <f>+BaseV!I1001</f>
        <v>0</v>
      </c>
      <c r="H998" s="51">
        <f>+BaseV!O1001</f>
        <v>0</v>
      </c>
      <c r="I998" s="156">
        <f>+BaseV!S1001</f>
        <v>0</v>
      </c>
      <c r="J998" s="156">
        <f>+BaseV!T1001</f>
        <v>0</v>
      </c>
      <c r="K998" s="36">
        <f t="shared" si="15"/>
        <v>0</v>
      </c>
      <c r="L998" s="51">
        <f>+BaseV!E1001</f>
        <v>0</v>
      </c>
      <c r="M998" s="20"/>
      <c r="N998" s="20" t="s">
        <v>63</v>
      </c>
      <c r="O998" s="49">
        <v>900247589</v>
      </c>
      <c r="P998" s="22"/>
      <c r="Q998" s="23">
        <f>+BaseV!V1001</f>
        <v>0</v>
      </c>
      <c r="R998" s="44" t="s">
        <v>64</v>
      </c>
      <c r="S998" s="25"/>
      <c r="T998" s="20" t="s">
        <v>63</v>
      </c>
      <c r="U998" s="26" t="s">
        <v>65</v>
      </c>
      <c r="V998" s="133">
        <f>+BaseV!K1001</f>
        <v>0</v>
      </c>
      <c r="W998" s="31">
        <f>+BaseV!R1001</f>
        <v>0</v>
      </c>
      <c r="X998" s="10">
        <v>1</v>
      </c>
      <c r="AB998" s="10">
        <f>+BaseV!P1001</f>
        <v>0</v>
      </c>
    </row>
    <row r="999" spans="1:28" x14ac:dyDescent="0.2">
      <c r="A999" s="28">
        <f>+BaseV!C1002</f>
        <v>0</v>
      </c>
      <c r="B999" s="28">
        <f>+BaseV!Q1002</f>
        <v>0</v>
      </c>
      <c r="C999" s="21"/>
      <c r="D999" s="21"/>
      <c r="E999" s="28">
        <f>+BaseV!F1002</f>
        <v>0</v>
      </c>
      <c r="F999" s="50">
        <f>+BaseV!G1002</f>
        <v>0</v>
      </c>
      <c r="G999" s="28">
        <f>+BaseV!I1002</f>
        <v>0</v>
      </c>
      <c r="H999" s="51">
        <f>+BaseV!O1002</f>
        <v>0</v>
      </c>
      <c r="I999" s="156">
        <f>+BaseV!S1002</f>
        <v>0</v>
      </c>
      <c r="J999" s="156">
        <f>+BaseV!T1002</f>
        <v>0</v>
      </c>
      <c r="K999" s="36">
        <f t="shared" si="15"/>
        <v>0</v>
      </c>
      <c r="L999" s="51">
        <f>+BaseV!E1002</f>
        <v>0</v>
      </c>
      <c r="M999" s="20"/>
      <c r="N999" s="20" t="s">
        <v>63</v>
      </c>
      <c r="O999" s="49">
        <v>900247589</v>
      </c>
      <c r="P999" s="22"/>
      <c r="Q999" s="23">
        <f>+BaseV!V1002</f>
        <v>0</v>
      </c>
      <c r="R999" s="44" t="s">
        <v>64</v>
      </c>
      <c r="S999" s="25"/>
      <c r="T999" s="20" t="s">
        <v>63</v>
      </c>
      <c r="U999" s="26" t="s">
        <v>65</v>
      </c>
      <c r="V999" s="133">
        <f>+BaseV!K1002</f>
        <v>0</v>
      </c>
      <c r="W999" s="31">
        <f>+BaseV!R1002</f>
        <v>0</v>
      </c>
      <c r="X999" s="10">
        <v>1</v>
      </c>
      <c r="AB999" s="10">
        <f>+BaseV!P1002</f>
        <v>0</v>
      </c>
    </row>
    <row r="1000" spans="1:28" x14ac:dyDescent="0.2">
      <c r="A1000" s="28">
        <f>+BaseV!C1003</f>
        <v>0</v>
      </c>
      <c r="B1000" s="28">
        <f>+BaseV!Q1003</f>
        <v>0</v>
      </c>
      <c r="C1000" s="21"/>
      <c r="D1000" s="21"/>
      <c r="E1000" s="28">
        <f>+BaseV!F1003</f>
        <v>0</v>
      </c>
      <c r="F1000" s="50">
        <f>+BaseV!G1003</f>
        <v>0</v>
      </c>
      <c r="G1000" s="28">
        <f>+BaseV!I1003</f>
        <v>0</v>
      </c>
      <c r="H1000" s="51">
        <f>+BaseV!O1003</f>
        <v>0</v>
      </c>
      <c r="I1000" s="156">
        <f>+BaseV!S1003</f>
        <v>0</v>
      </c>
      <c r="J1000" s="156">
        <f>+BaseV!T1003</f>
        <v>0</v>
      </c>
      <c r="K1000" s="36">
        <f t="shared" si="15"/>
        <v>0</v>
      </c>
      <c r="L1000" s="51">
        <f>+BaseV!E1003</f>
        <v>0</v>
      </c>
      <c r="M1000" s="20"/>
      <c r="N1000" s="20" t="s">
        <v>63</v>
      </c>
      <c r="O1000" s="49">
        <v>900247589</v>
      </c>
      <c r="P1000" s="22"/>
      <c r="Q1000" s="23">
        <f>+BaseV!V1003</f>
        <v>0</v>
      </c>
      <c r="R1000" s="44" t="s">
        <v>64</v>
      </c>
      <c r="S1000" s="25"/>
      <c r="T1000" s="20" t="s">
        <v>63</v>
      </c>
      <c r="U1000" s="26" t="s">
        <v>65</v>
      </c>
      <c r="V1000" s="133">
        <f>+BaseV!K1003</f>
        <v>0</v>
      </c>
      <c r="W1000" s="31">
        <f>+BaseV!R1003</f>
        <v>0</v>
      </c>
      <c r="X1000" s="10">
        <v>1</v>
      </c>
      <c r="AB1000" s="10">
        <f>+BaseV!P1003</f>
        <v>0</v>
      </c>
    </row>
    <row r="1001" spans="1:28" x14ac:dyDescent="0.2">
      <c r="A1001" s="28">
        <f>+BaseV!C1004</f>
        <v>0</v>
      </c>
      <c r="B1001" s="28">
        <f>+BaseV!Q1004</f>
        <v>0</v>
      </c>
      <c r="C1001" s="21"/>
      <c r="D1001" s="21"/>
      <c r="E1001" s="28">
        <f>+BaseV!F1004</f>
        <v>0</v>
      </c>
      <c r="F1001" s="50">
        <f>+BaseV!G1004</f>
        <v>0</v>
      </c>
      <c r="G1001" s="28">
        <f>+BaseV!I1004</f>
        <v>0</v>
      </c>
      <c r="H1001" s="51">
        <f>+BaseV!O1004</f>
        <v>0</v>
      </c>
      <c r="I1001" s="156">
        <f>+BaseV!S1004</f>
        <v>0</v>
      </c>
      <c r="J1001" s="156">
        <f>+BaseV!T1004</f>
        <v>0</v>
      </c>
      <c r="K1001" s="36">
        <f t="shared" si="15"/>
        <v>0</v>
      </c>
      <c r="L1001" s="51">
        <f>+BaseV!E1004</f>
        <v>0</v>
      </c>
      <c r="M1001" s="20"/>
      <c r="N1001" s="20" t="s">
        <v>63</v>
      </c>
      <c r="O1001" s="49">
        <v>900247589</v>
      </c>
      <c r="P1001" s="22"/>
      <c r="Q1001" s="23">
        <f>+BaseV!V1004</f>
        <v>0</v>
      </c>
      <c r="R1001" s="44" t="s">
        <v>64</v>
      </c>
      <c r="S1001" s="25"/>
      <c r="T1001" s="20" t="s">
        <v>63</v>
      </c>
      <c r="U1001" s="26" t="s">
        <v>65</v>
      </c>
      <c r="V1001" s="133">
        <f>+BaseV!K1004</f>
        <v>0</v>
      </c>
      <c r="W1001" s="31">
        <f>+BaseV!R1004</f>
        <v>0</v>
      </c>
      <c r="X1001" s="10">
        <v>1</v>
      </c>
      <c r="AB1001" s="10">
        <f>+BaseV!P1004</f>
        <v>0</v>
      </c>
    </row>
    <row r="1002" spans="1:28" x14ac:dyDescent="0.2">
      <c r="A1002" s="28">
        <f>+BaseV!C1005</f>
        <v>0</v>
      </c>
      <c r="B1002" s="28">
        <f>+BaseV!Q1005</f>
        <v>0</v>
      </c>
      <c r="C1002" s="21"/>
      <c r="D1002" s="21"/>
      <c r="E1002" s="28">
        <f>+BaseV!F1005</f>
        <v>0</v>
      </c>
      <c r="F1002" s="50">
        <f>+BaseV!G1005</f>
        <v>0</v>
      </c>
      <c r="G1002" s="28">
        <f>+BaseV!I1005</f>
        <v>0</v>
      </c>
      <c r="H1002" s="51">
        <f>+BaseV!O1005</f>
        <v>0</v>
      </c>
      <c r="I1002" s="156">
        <f>+BaseV!S1005</f>
        <v>0</v>
      </c>
      <c r="J1002" s="156">
        <f>+BaseV!T1005</f>
        <v>0</v>
      </c>
      <c r="K1002" s="36">
        <f t="shared" si="15"/>
        <v>0</v>
      </c>
      <c r="L1002" s="51">
        <f>+BaseV!E1005</f>
        <v>0</v>
      </c>
      <c r="M1002" s="20"/>
      <c r="N1002" s="20" t="s">
        <v>63</v>
      </c>
      <c r="O1002" s="49">
        <v>900247589</v>
      </c>
      <c r="P1002" s="22"/>
      <c r="Q1002" s="23">
        <f>+BaseV!V1005</f>
        <v>0</v>
      </c>
      <c r="R1002" s="44" t="s">
        <v>64</v>
      </c>
      <c r="S1002" s="25"/>
      <c r="T1002" s="20" t="s">
        <v>63</v>
      </c>
      <c r="U1002" s="26" t="s">
        <v>65</v>
      </c>
      <c r="V1002" s="133">
        <f>+BaseV!K1005</f>
        <v>0</v>
      </c>
      <c r="W1002" s="31">
        <f>+BaseV!R1005</f>
        <v>0</v>
      </c>
      <c r="X1002" s="10">
        <v>1</v>
      </c>
      <c r="AB1002" s="10">
        <f>+BaseV!P1005</f>
        <v>0</v>
      </c>
    </row>
    <row r="1003" spans="1:28" x14ac:dyDescent="0.2">
      <c r="A1003" s="28">
        <f>+BaseV!C1006</f>
        <v>0</v>
      </c>
      <c r="B1003" s="28">
        <f>+BaseV!Q1006</f>
        <v>0</v>
      </c>
      <c r="C1003" s="21"/>
      <c r="D1003" s="21"/>
      <c r="E1003" s="28">
        <f>+BaseV!F1006</f>
        <v>0</v>
      </c>
      <c r="F1003" s="50">
        <f>+BaseV!G1006</f>
        <v>0</v>
      </c>
      <c r="G1003" s="28">
        <f>+BaseV!I1006</f>
        <v>0</v>
      </c>
      <c r="H1003" s="51">
        <f>+BaseV!O1006</f>
        <v>0</v>
      </c>
      <c r="I1003" s="156">
        <f>+BaseV!S1006</f>
        <v>0</v>
      </c>
      <c r="J1003" s="156">
        <f>+BaseV!T1006</f>
        <v>0</v>
      </c>
      <c r="K1003" s="36">
        <f t="shared" si="15"/>
        <v>0</v>
      </c>
      <c r="L1003" s="51">
        <f>+BaseV!E1006</f>
        <v>0</v>
      </c>
      <c r="M1003" s="20"/>
      <c r="N1003" s="20" t="s">
        <v>63</v>
      </c>
      <c r="O1003" s="49">
        <v>900247589</v>
      </c>
      <c r="P1003" s="22"/>
      <c r="Q1003" s="23">
        <f>+BaseV!V1006</f>
        <v>0</v>
      </c>
      <c r="R1003" s="44" t="s">
        <v>64</v>
      </c>
      <c r="S1003" s="25"/>
      <c r="T1003" s="20" t="s">
        <v>63</v>
      </c>
      <c r="U1003" s="26" t="s">
        <v>65</v>
      </c>
      <c r="V1003" s="133">
        <f>+BaseV!K1006</f>
        <v>0</v>
      </c>
      <c r="W1003" s="31">
        <f>+BaseV!R1006</f>
        <v>0</v>
      </c>
      <c r="X1003" s="10">
        <v>1</v>
      </c>
      <c r="AB1003" s="10">
        <f>+BaseV!P1006</f>
        <v>0</v>
      </c>
    </row>
    <row r="1004" spans="1:28" x14ac:dyDescent="0.2">
      <c r="A1004" s="28">
        <f>+BaseV!C1007</f>
        <v>0</v>
      </c>
      <c r="B1004" s="28">
        <f>+BaseV!Q1007</f>
        <v>0</v>
      </c>
      <c r="C1004" s="21"/>
      <c r="D1004" s="21"/>
      <c r="E1004" s="28">
        <f>+BaseV!F1007</f>
        <v>0</v>
      </c>
      <c r="F1004" s="50">
        <f>+BaseV!G1007</f>
        <v>0</v>
      </c>
      <c r="G1004" s="28">
        <f>+BaseV!I1007</f>
        <v>0</v>
      </c>
      <c r="H1004" s="51">
        <f>+BaseV!O1007</f>
        <v>0</v>
      </c>
      <c r="I1004" s="156">
        <f>+BaseV!S1007</f>
        <v>0</v>
      </c>
      <c r="J1004" s="156">
        <f>+BaseV!T1007</f>
        <v>0</v>
      </c>
      <c r="K1004" s="36">
        <f t="shared" si="15"/>
        <v>0</v>
      </c>
      <c r="L1004" s="51">
        <f>+BaseV!E1007</f>
        <v>0</v>
      </c>
      <c r="M1004" s="20"/>
      <c r="N1004" s="20" t="s">
        <v>63</v>
      </c>
      <c r="O1004" s="49">
        <v>900247589</v>
      </c>
      <c r="P1004" s="22"/>
      <c r="Q1004" s="23">
        <f>+BaseV!V1007</f>
        <v>0</v>
      </c>
      <c r="R1004" s="44" t="s">
        <v>64</v>
      </c>
      <c r="S1004" s="25"/>
      <c r="T1004" s="20" t="s">
        <v>63</v>
      </c>
      <c r="U1004" s="26" t="s">
        <v>65</v>
      </c>
      <c r="V1004" s="133">
        <f>+BaseV!K1007</f>
        <v>0</v>
      </c>
      <c r="W1004" s="31">
        <f>+BaseV!R1007</f>
        <v>0</v>
      </c>
      <c r="X1004" s="10">
        <v>1</v>
      </c>
      <c r="AB1004" s="10">
        <f>+BaseV!P1007</f>
        <v>0</v>
      </c>
    </row>
    <row r="1005" spans="1:28" x14ac:dyDescent="0.2">
      <c r="A1005" s="28">
        <f>+BaseV!C1008</f>
        <v>0</v>
      </c>
      <c r="B1005" s="28">
        <f>+BaseV!Q1008</f>
        <v>0</v>
      </c>
      <c r="C1005" s="21"/>
      <c r="D1005" s="21"/>
      <c r="E1005" s="28">
        <f>+BaseV!F1008</f>
        <v>0</v>
      </c>
      <c r="F1005" s="50">
        <f>+BaseV!G1008</f>
        <v>0</v>
      </c>
      <c r="G1005" s="28">
        <f>+BaseV!I1008</f>
        <v>0</v>
      </c>
      <c r="H1005" s="51">
        <f>+BaseV!O1008</f>
        <v>0</v>
      </c>
      <c r="I1005" s="156">
        <f>+BaseV!S1008</f>
        <v>0</v>
      </c>
      <c r="J1005" s="156">
        <f>+BaseV!T1008</f>
        <v>0</v>
      </c>
      <c r="K1005" s="36">
        <f t="shared" si="15"/>
        <v>0</v>
      </c>
      <c r="L1005" s="51">
        <f>+BaseV!E1008</f>
        <v>0</v>
      </c>
      <c r="M1005" s="20"/>
      <c r="N1005" s="20" t="s">
        <v>63</v>
      </c>
      <c r="O1005" s="49">
        <v>900247589</v>
      </c>
      <c r="P1005" s="22"/>
      <c r="Q1005" s="23">
        <f>+BaseV!V1008</f>
        <v>0</v>
      </c>
      <c r="R1005" s="44" t="s">
        <v>64</v>
      </c>
      <c r="S1005" s="25"/>
      <c r="T1005" s="20" t="s">
        <v>63</v>
      </c>
      <c r="U1005" s="26" t="s">
        <v>65</v>
      </c>
      <c r="V1005" s="133">
        <f>+BaseV!K1008</f>
        <v>0</v>
      </c>
      <c r="W1005" s="31">
        <f>+BaseV!R1008</f>
        <v>0</v>
      </c>
      <c r="X1005" s="10">
        <v>1</v>
      </c>
      <c r="AB1005" s="10">
        <f>+BaseV!P1008</f>
        <v>0</v>
      </c>
    </row>
    <row r="1006" spans="1:28" x14ac:dyDescent="0.2">
      <c r="A1006" s="28">
        <f>+BaseV!C1009</f>
        <v>0</v>
      </c>
      <c r="B1006" s="28">
        <f>+BaseV!Q1009</f>
        <v>0</v>
      </c>
      <c r="C1006" s="21"/>
      <c r="D1006" s="21"/>
      <c r="E1006" s="28">
        <f>+BaseV!F1009</f>
        <v>0</v>
      </c>
      <c r="F1006" s="50">
        <f>+BaseV!G1009</f>
        <v>0</v>
      </c>
      <c r="G1006" s="28">
        <f>+BaseV!I1009</f>
        <v>0</v>
      </c>
      <c r="H1006" s="51">
        <f>+BaseV!O1009</f>
        <v>0</v>
      </c>
      <c r="I1006" s="156">
        <f>+BaseV!S1009</f>
        <v>0</v>
      </c>
      <c r="J1006" s="156">
        <f>+BaseV!T1009</f>
        <v>0</v>
      </c>
      <c r="K1006" s="36">
        <f t="shared" si="15"/>
        <v>0</v>
      </c>
      <c r="L1006" s="51">
        <f>+BaseV!E1009</f>
        <v>0</v>
      </c>
      <c r="M1006" s="20"/>
      <c r="N1006" s="20" t="s">
        <v>63</v>
      </c>
      <c r="O1006" s="49">
        <v>900247589</v>
      </c>
      <c r="P1006" s="22"/>
      <c r="Q1006" s="23">
        <f>+BaseV!V1009</f>
        <v>0</v>
      </c>
      <c r="R1006" s="44" t="s">
        <v>64</v>
      </c>
      <c r="S1006" s="25"/>
      <c r="T1006" s="20" t="s">
        <v>63</v>
      </c>
      <c r="U1006" s="26" t="s">
        <v>65</v>
      </c>
      <c r="V1006" s="133">
        <f>+BaseV!K1009</f>
        <v>0</v>
      </c>
      <c r="W1006" s="31">
        <f>+BaseV!R1009</f>
        <v>0</v>
      </c>
      <c r="X1006" s="10">
        <v>1</v>
      </c>
      <c r="AB1006" s="10">
        <f>+BaseV!P1009</f>
        <v>0</v>
      </c>
    </row>
    <row r="1007" spans="1:28" x14ac:dyDescent="0.2">
      <c r="A1007" s="28">
        <f>+BaseV!C1010</f>
        <v>0</v>
      </c>
      <c r="B1007" s="28">
        <f>+BaseV!Q1010</f>
        <v>0</v>
      </c>
      <c r="C1007" s="21"/>
      <c r="D1007" s="21"/>
      <c r="E1007" s="28">
        <f>+BaseV!F1010</f>
        <v>0</v>
      </c>
      <c r="F1007" s="50">
        <f>+BaseV!G1010</f>
        <v>0</v>
      </c>
      <c r="G1007" s="28">
        <f>+BaseV!I1010</f>
        <v>0</v>
      </c>
      <c r="H1007" s="51">
        <f>+BaseV!O1010</f>
        <v>0</v>
      </c>
      <c r="I1007" s="156">
        <f>+BaseV!S1010</f>
        <v>0</v>
      </c>
      <c r="J1007" s="156">
        <f>+BaseV!T1010</f>
        <v>0</v>
      </c>
      <c r="K1007" s="36">
        <f t="shared" si="15"/>
        <v>0</v>
      </c>
      <c r="L1007" s="51">
        <f>+BaseV!E1010</f>
        <v>0</v>
      </c>
      <c r="M1007" s="20"/>
      <c r="N1007" s="20" t="s">
        <v>63</v>
      </c>
      <c r="O1007" s="49">
        <v>900247589</v>
      </c>
      <c r="P1007" s="22"/>
      <c r="Q1007" s="23">
        <f>+BaseV!V1010</f>
        <v>0</v>
      </c>
      <c r="R1007" s="44" t="s">
        <v>64</v>
      </c>
      <c r="S1007" s="25"/>
      <c r="T1007" s="20" t="s">
        <v>63</v>
      </c>
      <c r="U1007" s="26" t="s">
        <v>65</v>
      </c>
      <c r="V1007" s="133">
        <f>+BaseV!K1010</f>
        <v>0</v>
      </c>
      <c r="W1007" s="31">
        <f>+BaseV!R1010</f>
        <v>0</v>
      </c>
      <c r="X1007" s="10">
        <v>1</v>
      </c>
      <c r="AB1007" s="10">
        <f>+BaseV!P1010</f>
        <v>0</v>
      </c>
    </row>
    <row r="1008" spans="1:28" x14ac:dyDescent="0.2">
      <c r="A1008" s="28">
        <f>+BaseV!C1011</f>
        <v>0</v>
      </c>
      <c r="B1008" s="28">
        <f>+BaseV!Q1011</f>
        <v>0</v>
      </c>
      <c r="C1008" s="21"/>
      <c r="D1008" s="21"/>
      <c r="E1008" s="28">
        <f>+BaseV!F1011</f>
        <v>0</v>
      </c>
      <c r="F1008" s="50">
        <f>+BaseV!G1011</f>
        <v>0</v>
      </c>
      <c r="G1008" s="28">
        <f>+BaseV!I1011</f>
        <v>0</v>
      </c>
      <c r="H1008" s="51">
        <f>+BaseV!O1011</f>
        <v>0</v>
      </c>
      <c r="I1008" s="156">
        <f>+BaseV!S1011</f>
        <v>0</v>
      </c>
      <c r="J1008" s="156">
        <f>+BaseV!T1011</f>
        <v>0</v>
      </c>
      <c r="K1008" s="36">
        <f t="shared" si="15"/>
        <v>0</v>
      </c>
      <c r="L1008" s="51">
        <f>+BaseV!E1011</f>
        <v>0</v>
      </c>
      <c r="M1008" s="20"/>
      <c r="N1008" s="20" t="s">
        <v>63</v>
      </c>
      <c r="O1008" s="49">
        <v>900247589</v>
      </c>
      <c r="P1008" s="22"/>
      <c r="Q1008" s="23">
        <f>+BaseV!V1011</f>
        <v>0</v>
      </c>
      <c r="R1008" s="44" t="s">
        <v>64</v>
      </c>
      <c r="S1008" s="25"/>
      <c r="T1008" s="20" t="s">
        <v>63</v>
      </c>
      <c r="U1008" s="26" t="s">
        <v>65</v>
      </c>
      <c r="V1008" s="133">
        <f>+BaseV!K1011</f>
        <v>0</v>
      </c>
      <c r="W1008" s="31">
        <f>+BaseV!R1011</f>
        <v>0</v>
      </c>
      <c r="X1008" s="10">
        <v>1</v>
      </c>
      <c r="AB1008" s="10">
        <f>+BaseV!P1011</f>
        <v>0</v>
      </c>
    </row>
    <row r="1009" spans="1:28" x14ac:dyDescent="0.2">
      <c r="A1009" s="28">
        <f>+BaseV!C1012</f>
        <v>0</v>
      </c>
      <c r="B1009" s="28">
        <f>+BaseV!Q1012</f>
        <v>0</v>
      </c>
      <c r="C1009" s="21"/>
      <c r="D1009" s="21"/>
      <c r="E1009" s="28">
        <f>+BaseV!F1012</f>
        <v>0</v>
      </c>
      <c r="F1009" s="50">
        <f>+BaseV!G1012</f>
        <v>0</v>
      </c>
      <c r="G1009" s="28">
        <f>+BaseV!I1012</f>
        <v>0</v>
      </c>
      <c r="H1009" s="51">
        <f>+BaseV!O1012</f>
        <v>0</v>
      </c>
      <c r="I1009" s="156">
        <f>+BaseV!S1012</f>
        <v>0</v>
      </c>
      <c r="J1009" s="156">
        <f>+BaseV!T1012</f>
        <v>0</v>
      </c>
      <c r="K1009" s="36">
        <f t="shared" si="15"/>
        <v>0</v>
      </c>
      <c r="L1009" s="51">
        <f>+BaseV!E1012</f>
        <v>0</v>
      </c>
      <c r="M1009" s="20"/>
      <c r="N1009" s="20" t="s">
        <v>63</v>
      </c>
      <c r="O1009" s="49">
        <v>900247589</v>
      </c>
      <c r="P1009" s="22"/>
      <c r="Q1009" s="23">
        <f>+BaseV!V1012</f>
        <v>0</v>
      </c>
      <c r="R1009" s="44" t="s">
        <v>64</v>
      </c>
      <c r="S1009" s="25"/>
      <c r="T1009" s="20" t="s">
        <v>63</v>
      </c>
      <c r="U1009" s="26" t="s">
        <v>65</v>
      </c>
      <c r="V1009" s="133">
        <f>+BaseV!K1012</f>
        <v>0</v>
      </c>
      <c r="W1009" s="31">
        <f>+BaseV!R1012</f>
        <v>0</v>
      </c>
      <c r="X1009" s="10">
        <v>1</v>
      </c>
      <c r="AB1009" s="10">
        <f>+BaseV!P1012</f>
        <v>0</v>
      </c>
    </row>
    <row r="1010" spans="1:28" x14ac:dyDescent="0.2">
      <c r="A1010" s="28">
        <f>+BaseV!C1013</f>
        <v>0</v>
      </c>
      <c r="B1010" s="28">
        <f>+BaseV!Q1013</f>
        <v>0</v>
      </c>
      <c r="C1010" s="21"/>
      <c r="D1010" s="21"/>
      <c r="E1010" s="28">
        <f>+BaseV!F1013</f>
        <v>0</v>
      </c>
      <c r="F1010" s="50">
        <f>+BaseV!G1013</f>
        <v>0</v>
      </c>
      <c r="G1010" s="28">
        <f>+BaseV!I1013</f>
        <v>0</v>
      </c>
      <c r="H1010" s="51">
        <f>+BaseV!O1013</f>
        <v>0</v>
      </c>
      <c r="I1010" s="156">
        <f>+BaseV!S1013</f>
        <v>0</v>
      </c>
      <c r="J1010" s="156">
        <f>+BaseV!T1013</f>
        <v>0</v>
      </c>
      <c r="K1010" s="36">
        <f t="shared" si="15"/>
        <v>0</v>
      </c>
      <c r="L1010" s="51">
        <f>+BaseV!E1013</f>
        <v>0</v>
      </c>
      <c r="M1010" s="20"/>
      <c r="N1010" s="20" t="s">
        <v>63</v>
      </c>
      <c r="O1010" s="49">
        <v>900247589</v>
      </c>
      <c r="P1010" s="22"/>
      <c r="Q1010" s="23">
        <f>+BaseV!V1013</f>
        <v>0</v>
      </c>
      <c r="R1010" s="44" t="s">
        <v>64</v>
      </c>
      <c r="S1010" s="25"/>
      <c r="T1010" s="20" t="s">
        <v>63</v>
      </c>
      <c r="U1010" s="26" t="s">
        <v>65</v>
      </c>
      <c r="V1010" s="133">
        <f>+BaseV!K1013</f>
        <v>0</v>
      </c>
      <c r="W1010" s="31">
        <f>+BaseV!R1013</f>
        <v>0</v>
      </c>
      <c r="X1010" s="10">
        <v>1</v>
      </c>
      <c r="AB1010" s="10">
        <f>+BaseV!P1013</f>
        <v>0</v>
      </c>
    </row>
    <row r="1011" spans="1:28" x14ac:dyDescent="0.2">
      <c r="A1011" s="28">
        <f>+BaseV!C1014</f>
        <v>0</v>
      </c>
      <c r="B1011" s="28">
        <f>+BaseV!Q1014</f>
        <v>0</v>
      </c>
      <c r="C1011" s="21"/>
      <c r="D1011" s="21"/>
      <c r="E1011" s="28">
        <f>+BaseV!F1014</f>
        <v>0</v>
      </c>
      <c r="F1011" s="50">
        <f>+BaseV!G1014</f>
        <v>0</v>
      </c>
      <c r="G1011" s="28">
        <f>+BaseV!I1014</f>
        <v>0</v>
      </c>
      <c r="H1011" s="51">
        <f>+BaseV!O1014</f>
        <v>0</v>
      </c>
      <c r="I1011" s="156">
        <f>+BaseV!S1014</f>
        <v>0</v>
      </c>
      <c r="J1011" s="156">
        <f>+BaseV!T1014</f>
        <v>0</v>
      </c>
      <c r="K1011" s="36">
        <f t="shared" si="15"/>
        <v>0</v>
      </c>
      <c r="L1011" s="51">
        <f>+BaseV!E1014</f>
        <v>0</v>
      </c>
      <c r="M1011" s="20"/>
      <c r="N1011" s="20" t="s">
        <v>63</v>
      </c>
      <c r="O1011" s="49">
        <v>900247589</v>
      </c>
      <c r="P1011" s="22"/>
      <c r="Q1011" s="23">
        <f>+BaseV!V1014</f>
        <v>0</v>
      </c>
      <c r="R1011" s="44" t="s">
        <v>64</v>
      </c>
      <c r="S1011" s="25"/>
      <c r="T1011" s="20" t="s">
        <v>63</v>
      </c>
      <c r="U1011" s="26" t="s">
        <v>65</v>
      </c>
      <c r="V1011" s="133">
        <f>+BaseV!K1014</f>
        <v>0</v>
      </c>
      <c r="W1011" s="31">
        <f>+BaseV!R1014</f>
        <v>0</v>
      </c>
      <c r="X1011" s="10">
        <v>1</v>
      </c>
      <c r="AB1011" s="10">
        <f>+BaseV!P1014</f>
        <v>0</v>
      </c>
    </row>
    <row r="1012" spans="1:28" x14ac:dyDescent="0.2">
      <c r="A1012" s="28">
        <f>+BaseV!C1015</f>
        <v>0</v>
      </c>
      <c r="B1012" s="28">
        <f>+BaseV!Q1015</f>
        <v>0</v>
      </c>
      <c r="C1012" s="21"/>
      <c r="D1012" s="21"/>
      <c r="E1012" s="28">
        <f>+BaseV!F1015</f>
        <v>0</v>
      </c>
      <c r="F1012" s="50">
        <f>+BaseV!G1015</f>
        <v>0</v>
      </c>
      <c r="G1012" s="28">
        <f>+BaseV!I1015</f>
        <v>0</v>
      </c>
      <c r="H1012" s="51">
        <f>+BaseV!O1015</f>
        <v>0</v>
      </c>
      <c r="I1012" s="156">
        <f>+BaseV!S1015</f>
        <v>0</v>
      </c>
      <c r="J1012" s="156">
        <f>+BaseV!T1015</f>
        <v>0</v>
      </c>
      <c r="K1012" s="36">
        <f t="shared" si="15"/>
        <v>0</v>
      </c>
      <c r="L1012" s="51">
        <f>+BaseV!E1015</f>
        <v>0</v>
      </c>
      <c r="M1012" s="20"/>
      <c r="N1012" s="20" t="s">
        <v>63</v>
      </c>
      <c r="O1012" s="49">
        <v>900247589</v>
      </c>
      <c r="P1012" s="22"/>
      <c r="Q1012" s="23">
        <f>+BaseV!V1015</f>
        <v>0</v>
      </c>
      <c r="R1012" s="44" t="s">
        <v>64</v>
      </c>
      <c r="S1012" s="25"/>
      <c r="T1012" s="20" t="s">
        <v>63</v>
      </c>
      <c r="U1012" s="26" t="s">
        <v>65</v>
      </c>
      <c r="V1012" s="133">
        <f>+BaseV!K1015</f>
        <v>0</v>
      </c>
      <c r="W1012" s="31">
        <f>+BaseV!R1015</f>
        <v>0</v>
      </c>
      <c r="X1012" s="10">
        <v>1</v>
      </c>
      <c r="AB1012" s="10">
        <f>+BaseV!P1015</f>
        <v>0</v>
      </c>
    </row>
    <row r="1013" spans="1:28" x14ac:dyDescent="0.2">
      <c r="A1013" s="28">
        <f>+BaseV!C1016</f>
        <v>0</v>
      </c>
      <c r="B1013" s="28">
        <f>+BaseV!Q1016</f>
        <v>0</v>
      </c>
      <c r="C1013" s="21"/>
      <c r="D1013" s="21"/>
      <c r="E1013" s="28">
        <f>+BaseV!F1016</f>
        <v>0</v>
      </c>
      <c r="F1013" s="50">
        <f>+BaseV!G1016</f>
        <v>0</v>
      </c>
      <c r="G1013" s="28">
        <f>+BaseV!I1016</f>
        <v>0</v>
      </c>
      <c r="H1013" s="51">
        <f>+BaseV!O1016</f>
        <v>0</v>
      </c>
      <c r="I1013" s="156">
        <f>+BaseV!S1016</f>
        <v>0</v>
      </c>
      <c r="J1013" s="156">
        <f>+BaseV!T1016</f>
        <v>0</v>
      </c>
      <c r="K1013" s="36">
        <f t="shared" si="15"/>
        <v>0</v>
      </c>
      <c r="L1013" s="51">
        <f>+BaseV!E1016</f>
        <v>0</v>
      </c>
      <c r="M1013" s="20"/>
      <c r="N1013" s="20" t="s">
        <v>63</v>
      </c>
      <c r="O1013" s="49">
        <v>900247589</v>
      </c>
      <c r="P1013" s="22"/>
      <c r="Q1013" s="23">
        <f>+BaseV!V1016</f>
        <v>0</v>
      </c>
      <c r="R1013" s="44" t="s">
        <v>64</v>
      </c>
      <c r="S1013" s="25"/>
      <c r="T1013" s="20" t="s">
        <v>63</v>
      </c>
      <c r="U1013" s="26" t="s">
        <v>65</v>
      </c>
      <c r="V1013" s="133">
        <f>+BaseV!K1016</f>
        <v>0</v>
      </c>
      <c r="W1013" s="31">
        <f>+BaseV!R1016</f>
        <v>0</v>
      </c>
      <c r="X1013" s="10">
        <v>1</v>
      </c>
      <c r="AB1013" s="10">
        <f>+BaseV!P1016</f>
        <v>0</v>
      </c>
    </row>
    <row r="1014" spans="1:28" x14ac:dyDescent="0.2">
      <c r="A1014" s="28">
        <f>+BaseV!C1017</f>
        <v>0</v>
      </c>
      <c r="B1014" s="28">
        <f>+BaseV!Q1017</f>
        <v>0</v>
      </c>
      <c r="C1014" s="21"/>
      <c r="D1014" s="21"/>
      <c r="E1014" s="28">
        <f>+BaseV!F1017</f>
        <v>0</v>
      </c>
      <c r="F1014" s="50">
        <f>+BaseV!G1017</f>
        <v>0</v>
      </c>
      <c r="G1014" s="28">
        <f>+BaseV!I1017</f>
        <v>0</v>
      </c>
      <c r="H1014" s="51">
        <f>+BaseV!O1017</f>
        <v>0</v>
      </c>
      <c r="I1014" s="156">
        <f>+BaseV!S1017</f>
        <v>0</v>
      </c>
      <c r="J1014" s="156">
        <f>+BaseV!T1017</f>
        <v>0</v>
      </c>
      <c r="K1014" s="36">
        <f t="shared" si="15"/>
        <v>0</v>
      </c>
      <c r="L1014" s="51">
        <f>+BaseV!E1017</f>
        <v>0</v>
      </c>
      <c r="M1014" s="20"/>
      <c r="N1014" s="20" t="s">
        <v>63</v>
      </c>
      <c r="O1014" s="49">
        <v>900247589</v>
      </c>
      <c r="P1014" s="22"/>
      <c r="Q1014" s="23">
        <f>+BaseV!V1017</f>
        <v>0</v>
      </c>
      <c r="R1014" s="44" t="s">
        <v>64</v>
      </c>
      <c r="S1014" s="25"/>
      <c r="T1014" s="20" t="s">
        <v>63</v>
      </c>
      <c r="U1014" s="26" t="s">
        <v>65</v>
      </c>
      <c r="V1014" s="133">
        <f>+BaseV!K1017</f>
        <v>0</v>
      </c>
      <c r="W1014" s="31">
        <f>+BaseV!R1017</f>
        <v>0</v>
      </c>
      <c r="X1014" s="10">
        <v>1</v>
      </c>
      <c r="AB1014" s="10">
        <f>+BaseV!P1017</f>
        <v>0</v>
      </c>
    </row>
    <row r="1015" spans="1:28" x14ac:dyDescent="0.2">
      <c r="A1015" s="28">
        <f>+BaseV!C1018</f>
        <v>0</v>
      </c>
      <c r="B1015" s="28">
        <f>+BaseV!Q1018</f>
        <v>0</v>
      </c>
      <c r="C1015" s="21"/>
      <c r="D1015" s="21"/>
      <c r="E1015" s="28">
        <f>+BaseV!F1018</f>
        <v>0</v>
      </c>
      <c r="F1015" s="50">
        <f>+BaseV!G1018</f>
        <v>0</v>
      </c>
      <c r="G1015" s="28">
        <f>+BaseV!I1018</f>
        <v>0</v>
      </c>
      <c r="H1015" s="51">
        <f>+BaseV!O1018</f>
        <v>0</v>
      </c>
      <c r="I1015" s="156">
        <f>+BaseV!S1018</f>
        <v>0</v>
      </c>
      <c r="J1015" s="156">
        <f>+BaseV!T1018</f>
        <v>0</v>
      </c>
      <c r="K1015" s="36">
        <f t="shared" si="15"/>
        <v>0</v>
      </c>
      <c r="L1015" s="51">
        <f>+BaseV!E1018</f>
        <v>0</v>
      </c>
      <c r="M1015" s="20"/>
      <c r="N1015" s="20" t="s">
        <v>63</v>
      </c>
      <c r="O1015" s="49">
        <v>900247589</v>
      </c>
      <c r="P1015" s="22"/>
      <c r="Q1015" s="23">
        <f>+BaseV!V1018</f>
        <v>0</v>
      </c>
      <c r="R1015" s="44" t="s">
        <v>64</v>
      </c>
      <c r="S1015" s="25"/>
      <c r="T1015" s="20" t="s">
        <v>63</v>
      </c>
      <c r="U1015" s="26" t="s">
        <v>65</v>
      </c>
      <c r="V1015" s="133">
        <f>+BaseV!K1018</f>
        <v>0</v>
      </c>
      <c r="W1015" s="31">
        <f>+BaseV!R1018</f>
        <v>0</v>
      </c>
      <c r="X1015" s="10">
        <v>1</v>
      </c>
      <c r="AB1015" s="10">
        <f>+BaseV!P1018</f>
        <v>0</v>
      </c>
    </row>
    <row r="1016" spans="1:28" x14ac:dyDescent="0.2">
      <c r="A1016" s="28">
        <f>+BaseV!C1019</f>
        <v>0</v>
      </c>
      <c r="B1016" s="28">
        <f>+BaseV!Q1019</f>
        <v>0</v>
      </c>
      <c r="C1016" s="21"/>
      <c r="D1016" s="21"/>
      <c r="E1016" s="28">
        <f>+BaseV!F1019</f>
        <v>0</v>
      </c>
      <c r="F1016" s="50">
        <f>+BaseV!G1019</f>
        <v>0</v>
      </c>
      <c r="G1016" s="28">
        <f>+BaseV!I1019</f>
        <v>0</v>
      </c>
      <c r="H1016" s="51">
        <f>+BaseV!O1019</f>
        <v>0</v>
      </c>
      <c r="I1016" s="156">
        <f>+BaseV!S1019</f>
        <v>0</v>
      </c>
      <c r="J1016" s="156">
        <f>+BaseV!T1019</f>
        <v>0</v>
      </c>
      <c r="K1016" s="36">
        <f t="shared" si="15"/>
        <v>0</v>
      </c>
      <c r="L1016" s="51">
        <f>+BaseV!E1019</f>
        <v>0</v>
      </c>
      <c r="M1016" s="20"/>
      <c r="N1016" s="20" t="s">
        <v>63</v>
      </c>
      <c r="O1016" s="49">
        <v>900247589</v>
      </c>
      <c r="P1016" s="22"/>
      <c r="Q1016" s="23">
        <f>+BaseV!V1019</f>
        <v>0</v>
      </c>
      <c r="R1016" s="44" t="s">
        <v>64</v>
      </c>
      <c r="S1016" s="25"/>
      <c r="T1016" s="20" t="s">
        <v>63</v>
      </c>
      <c r="U1016" s="26" t="s">
        <v>65</v>
      </c>
      <c r="V1016" s="133">
        <f>+BaseV!K1019</f>
        <v>0</v>
      </c>
      <c r="W1016" s="31">
        <f>+BaseV!R1019</f>
        <v>0</v>
      </c>
      <c r="X1016" s="10">
        <v>1</v>
      </c>
      <c r="AB1016" s="10">
        <f>+BaseV!P1019</f>
        <v>0</v>
      </c>
    </row>
    <row r="1017" spans="1:28" x14ac:dyDescent="0.2">
      <c r="A1017" s="28">
        <f>+BaseV!C1020</f>
        <v>0</v>
      </c>
      <c r="B1017" s="28">
        <f>+BaseV!Q1020</f>
        <v>0</v>
      </c>
      <c r="C1017" s="21"/>
      <c r="D1017" s="21"/>
      <c r="E1017" s="28">
        <f>+BaseV!F1020</f>
        <v>0</v>
      </c>
      <c r="F1017" s="50">
        <f>+BaseV!G1020</f>
        <v>0</v>
      </c>
      <c r="G1017" s="28">
        <f>+BaseV!I1020</f>
        <v>0</v>
      </c>
      <c r="H1017" s="51">
        <f>+BaseV!O1020</f>
        <v>0</v>
      </c>
      <c r="I1017" s="156">
        <f>+BaseV!S1020</f>
        <v>0</v>
      </c>
      <c r="J1017" s="156">
        <f>+BaseV!T1020</f>
        <v>0</v>
      </c>
      <c r="K1017" s="36">
        <f t="shared" si="15"/>
        <v>0</v>
      </c>
      <c r="L1017" s="51">
        <f>+BaseV!E1020</f>
        <v>0</v>
      </c>
      <c r="M1017" s="20"/>
      <c r="N1017" s="20" t="s">
        <v>63</v>
      </c>
      <c r="O1017" s="49">
        <v>900247589</v>
      </c>
      <c r="P1017" s="22"/>
      <c r="Q1017" s="23">
        <f>+BaseV!V1020</f>
        <v>0</v>
      </c>
      <c r="R1017" s="44" t="s">
        <v>64</v>
      </c>
      <c r="S1017" s="25"/>
      <c r="T1017" s="20" t="s">
        <v>63</v>
      </c>
      <c r="U1017" s="26" t="s">
        <v>65</v>
      </c>
      <c r="V1017" s="133">
        <f>+BaseV!K1020</f>
        <v>0</v>
      </c>
      <c r="W1017" s="31">
        <f>+BaseV!R1020</f>
        <v>0</v>
      </c>
      <c r="X1017" s="10">
        <v>1</v>
      </c>
      <c r="AB1017" s="10">
        <f>+BaseV!P1020</f>
        <v>0</v>
      </c>
    </row>
    <row r="1018" spans="1:28" x14ac:dyDescent="0.2">
      <c r="A1018" s="28">
        <f>+BaseV!C1021</f>
        <v>0</v>
      </c>
      <c r="B1018" s="28">
        <f>+BaseV!Q1021</f>
        <v>0</v>
      </c>
      <c r="C1018" s="21"/>
      <c r="D1018" s="21"/>
      <c r="E1018" s="28">
        <f>+BaseV!F1021</f>
        <v>0</v>
      </c>
      <c r="F1018" s="50">
        <f>+BaseV!G1021</f>
        <v>0</v>
      </c>
      <c r="G1018" s="28">
        <f>+BaseV!I1021</f>
        <v>0</v>
      </c>
      <c r="H1018" s="51">
        <f>+BaseV!O1021</f>
        <v>0</v>
      </c>
      <c r="I1018" s="156">
        <f>+BaseV!S1021</f>
        <v>0</v>
      </c>
      <c r="J1018" s="156">
        <f>+BaseV!T1021</f>
        <v>0</v>
      </c>
      <c r="K1018" s="36">
        <f t="shared" si="15"/>
        <v>0</v>
      </c>
      <c r="L1018" s="51">
        <f>+BaseV!E1021</f>
        <v>0</v>
      </c>
      <c r="M1018" s="20"/>
      <c r="N1018" s="20" t="s">
        <v>63</v>
      </c>
      <c r="O1018" s="49">
        <v>900247589</v>
      </c>
      <c r="P1018" s="22"/>
      <c r="Q1018" s="23">
        <f>+BaseV!V1021</f>
        <v>0</v>
      </c>
      <c r="R1018" s="44" t="s">
        <v>64</v>
      </c>
      <c r="S1018" s="25"/>
      <c r="T1018" s="20" t="s">
        <v>63</v>
      </c>
      <c r="U1018" s="26" t="s">
        <v>65</v>
      </c>
      <c r="V1018" s="133">
        <f>+BaseV!K1021</f>
        <v>0</v>
      </c>
      <c r="W1018" s="31">
        <f>+BaseV!R1021</f>
        <v>0</v>
      </c>
      <c r="X1018" s="10">
        <v>1</v>
      </c>
      <c r="AB1018" s="10">
        <f>+BaseV!P1021</f>
        <v>0</v>
      </c>
    </row>
    <row r="1019" spans="1:28" x14ac:dyDescent="0.2">
      <c r="A1019" s="28">
        <f>+BaseV!C1022</f>
        <v>0</v>
      </c>
      <c r="B1019" s="28">
        <f>+BaseV!Q1022</f>
        <v>0</v>
      </c>
      <c r="C1019" s="21"/>
      <c r="D1019" s="21"/>
      <c r="E1019" s="28">
        <f>+BaseV!F1022</f>
        <v>0</v>
      </c>
      <c r="F1019" s="50">
        <f>+BaseV!G1022</f>
        <v>0</v>
      </c>
      <c r="G1019" s="28">
        <f>+BaseV!I1022</f>
        <v>0</v>
      </c>
      <c r="H1019" s="51">
        <f>+BaseV!O1022</f>
        <v>0</v>
      </c>
      <c r="I1019" s="156">
        <f>+BaseV!S1022</f>
        <v>0</v>
      </c>
      <c r="J1019" s="156">
        <f>+BaseV!T1022</f>
        <v>0</v>
      </c>
      <c r="K1019" s="36">
        <f t="shared" si="15"/>
        <v>0</v>
      </c>
      <c r="L1019" s="51">
        <f>+BaseV!E1022</f>
        <v>0</v>
      </c>
      <c r="M1019" s="20"/>
      <c r="N1019" s="20" t="s">
        <v>63</v>
      </c>
      <c r="O1019" s="49">
        <v>900247589</v>
      </c>
      <c r="P1019" s="22"/>
      <c r="Q1019" s="23">
        <f>+BaseV!V1022</f>
        <v>0</v>
      </c>
      <c r="R1019" s="44" t="s">
        <v>64</v>
      </c>
      <c r="S1019" s="25"/>
      <c r="T1019" s="20" t="s">
        <v>63</v>
      </c>
      <c r="U1019" s="26" t="s">
        <v>65</v>
      </c>
      <c r="V1019" s="133">
        <f>+BaseV!K1022</f>
        <v>0</v>
      </c>
      <c r="W1019" s="31">
        <f>+BaseV!R1022</f>
        <v>0</v>
      </c>
      <c r="X1019" s="10">
        <v>1</v>
      </c>
      <c r="AB1019" s="10">
        <f>+BaseV!P1022</f>
        <v>0</v>
      </c>
    </row>
    <row r="1020" spans="1:28" x14ac:dyDescent="0.2">
      <c r="A1020" s="28">
        <f>+BaseV!C1023</f>
        <v>0</v>
      </c>
      <c r="B1020" s="28">
        <f>+BaseV!Q1023</f>
        <v>0</v>
      </c>
      <c r="C1020" s="21"/>
      <c r="D1020" s="21"/>
      <c r="E1020" s="28">
        <f>+BaseV!F1023</f>
        <v>0</v>
      </c>
      <c r="F1020" s="50">
        <f>+BaseV!G1023</f>
        <v>0</v>
      </c>
      <c r="G1020" s="28">
        <f>+BaseV!I1023</f>
        <v>0</v>
      </c>
      <c r="H1020" s="51">
        <f>+BaseV!O1023</f>
        <v>0</v>
      </c>
      <c r="I1020" s="156">
        <f>+BaseV!S1023</f>
        <v>0</v>
      </c>
      <c r="J1020" s="156">
        <f>+BaseV!T1023</f>
        <v>0</v>
      </c>
      <c r="K1020" s="36">
        <f t="shared" si="15"/>
        <v>0</v>
      </c>
      <c r="L1020" s="51">
        <f>+BaseV!E1023</f>
        <v>0</v>
      </c>
      <c r="M1020" s="20"/>
      <c r="N1020" s="20" t="s">
        <v>63</v>
      </c>
      <c r="O1020" s="49">
        <v>900247589</v>
      </c>
      <c r="P1020" s="22"/>
      <c r="Q1020" s="23">
        <f>+BaseV!V1023</f>
        <v>0</v>
      </c>
      <c r="R1020" s="44" t="s">
        <v>64</v>
      </c>
      <c r="S1020" s="25"/>
      <c r="T1020" s="20" t="s">
        <v>63</v>
      </c>
      <c r="U1020" s="26" t="s">
        <v>65</v>
      </c>
      <c r="V1020" s="133">
        <f>+BaseV!K1023</f>
        <v>0</v>
      </c>
      <c r="W1020" s="31">
        <f>+BaseV!R1023</f>
        <v>0</v>
      </c>
      <c r="X1020" s="10">
        <v>1</v>
      </c>
      <c r="AB1020" s="10">
        <f>+BaseV!P1023</f>
        <v>0</v>
      </c>
    </row>
    <row r="1021" spans="1:28" x14ac:dyDescent="0.2">
      <c r="A1021" s="28">
        <f>+BaseV!C1024</f>
        <v>0</v>
      </c>
      <c r="B1021" s="28">
        <f>+BaseV!Q1024</f>
        <v>0</v>
      </c>
      <c r="C1021" s="21"/>
      <c r="D1021" s="21"/>
      <c r="E1021" s="28">
        <f>+BaseV!F1024</f>
        <v>0</v>
      </c>
      <c r="F1021" s="50">
        <f>+BaseV!G1024</f>
        <v>0</v>
      </c>
      <c r="G1021" s="28">
        <f>+BaseV!I1024</f>
        <v>0</v>
      </c>
      <c r="H1021" s="51">
        <f>+BaseV!O1024</f>
        <v>0</v>
      </c>
      <c r="I1021" s="156">
        <f>+BaseV!S1024</f>
        <v>0</v>
      </c>
      <c r="J1021" s="156">
        <f>+BaseV!T1024</f>
        <v>0</v>
      </c>
      <c r="K1021" s="36">
        <f t="shared" si="15"/>
        <v>0</v>
      </c>
      <c r="L1021" s="51">
        <f>+BaseV!E1024</f>
        <v>0</v>
      </c>
      <c r="M1021" s="20"/>
      <c r="N1021" s="20" t="s">
        <v>63</v>
      </c>
      <c r="O1021" s="49">
        <v>900247589</v>
      </c>
      <c r="P1021" s="22"/>
      <c r="Q1021" s="23">
        <f>+BaseV!V1024</f>
        <v>0</v>
      </c>
      <c r="R1021" s="44" t="s">
        <v>64</v>
      </c>
      <c r="S1021" s="25"/>
      <c r="T1021" s="20" t="s">
        <v>63</v>
      </c>
      <c r="U1021" s="26" t="s">
        <v>65</v>
      </c>
      <c r="V1021" s="133">
        <f>+BaseV!K1024</f>
        <v>0</v>
      </c>
      <c r="W1021" s="31">
        <f>+BaseV!R1024</f>
        <v>0</v>
      </c>
      <c r="X1021" s="10">
        <v>1</v>
      </c>
      <c r="AB1021" s="10">
        <f>+BaseV!P1024</f>
        <v>0</v>
      </c>
    </row>
    <row r="1022" spans="1:28" x14ac:dyDescent="0.2">
      <c r="A1022" s="28">
        <f>+BaseV!C1025</f>
        <v>0</v>
      </c>
      <c r="B1022" s="28">
        <f>+BaseV!Q1025</f>
        <v>0</v>
      </c>
      <c r="C1022" s="21"/>
      <c r="D1022" s="21"/>
      <c r="E1022" s="28">
        <f>+BaseV!F1025</f>
        <v>0</v>
      </c>
      <c r="F1022" s="50">
        <f>+BaseV!G1025</f>
        <v>0</v>
      </c>
      <c r="G1022" s="28">
        <f>+BaseV!I1025</f>
        <v>0</v>
      </c>
      <c r="H1022" s="51">
        <f>+BaseV!O1025</f>
        <v>0</v>
      </c>
      <c r="I1022" s="156">
        <f>+BaseV!S1025</f>
        <v>0</v>
      </c>
      <c r="J1022" s="156">
        <f>+BaseV!T1025</f>
        <v>0</v>
      </c>
      <c r="K1022" s="36">
        <f t="shared" si="15"/>
        <v>0</v>
      </c>
      <c r="L1022" s="51">
        <f>+BaseV!E1025</f>
        <v>0</v>
      </c>
      <c r="M1022" s="20"/>
      <c r="N1022" s="20" t="s">
        <v>63</v>
      </c>
      <c r="O1022" s="49">
        <v>900247589</v>
      </c>
      <c r="P1022" s="22"/>
      <c r="Q1022" s="23">
        <f>+BaseV!V1025</f>
        <v>0</v>
      </c>
      <c r="R1022" s="44" t="s">
        <v>64</v>
      </c>
      <c r="S1022" s="25"/>
      <c r="T1022" s="20" t="s">
        <v>63</v>
      </c>
      <c r="U1022" s="26" t="s">
        <v>65</v>
      </c>
      <c r="V1022" s="133">
        <f>+BaseV!K1025</f>
        <v>0</v>
      </c>
      <c r="W1022" s="31">
        <f>+BaseV!R1025</f>
        <v>0</v>
      </c>
      <c r="X1022" s="10">
        <v>1</v>
      </c>
      <c r="AB1022" s="10">
        <f>+BaseV!P1025</f>
        <v>0</v>
      </c>
    </row>
    <row r="1023" spans="1:28" x14ac:dyDescent="0.2">
      <c r="A1023" s="28">
        <f>+BaseV!C1026</f>
        <v>0</v>
      </c>
      <c r="B1023" s="28">
        <f>+BaseV!Q1026</f>
        <v>0</v>
      </c>
      <c r="C1023" s="21"/>
      <c r="D1023" s="21"/>
      <c r="E1023" s="28">
        <f>+BaseV!F1026</f>
        <v>0</v>
      </c>
      <c r="F1023" s="50">
        <f>+BaseV!G1026</f>
        <v>0</v>
      </c>
      <c r="G1023" s="28">
        <f>+BaseV!I1026</f>
        <v>0</v>
      </c>
      <c r="H1023" s="51">
        <f>+BaseV!O1026</f>
        <v>0</v>
      </c>
      <c r="I1023" s="156">
        <f>+BaseV!S1026</f>
        <v>0</v>
      </c>
      <c r="J1023" s="156">
        <f>+BaseV!T1026</f>
        <v>0</v>
      </c>
      <c r="K1023" s="36">
        <f t="shared" si="15"/>
        <v>0</v>
      </c>
      <c r="L1023" s="51">
        <f>+BaseV!E1026</f>
        <v>0</v>
      </c>
      <c r="M1023" s="20"/>
      <c r="N1023" s="20" t="s">
        <v>63</v>
      </c>
      <c r="O1023" s="49">
        <v>900247589</v>
      </c>
      <c r="P1023" s="22"/>
      <c r="Q1023" s="23">
        <f>+BaseV!V1026</f>
        <v>0</v>
      </c>
      <c r="R1023" s="44" t="s">
        <v>64</v>
      </c>
      <c r="S1023" s="25"/>
      <c r="T1023" s="20" t="s">
        <v>63</v>
      </c>
      <c r="U1023" s="26" t="s">
        <v>65</v>
      </c>
      <c r="V1023" s="133">
        <f>+BaseV!K1026</f>
        <v>0</v>
      </c>
      <c r="W1023" s="31">
        <f>+BaseV!R1026</f>
        <v>0</v>
      </c>
      <c r="X1023" s="10">
        <v>1</v>
      </c>
      <c r="AB1023" s="10">
        <f>+BaseV!P1026</f>
        <v>0</v>
      </c>
    </row>
    <row r="1024" spans="1:28" x14ac:dyDescent="0.2">
      <c r="A1024" s="28">
        <f>+BaseV!C1027</f>
        <v>0</v>
      </c>
      <c r="B1024" s="28">
        <f>+BaseV!Q1027</f>
        <v>0</v>
      </c>
      <c r="C1024" s="21"/>
      <c r="D1024" s="21"/>
      <c r="E1024" s="28">
        <f>+BaseV!F1027</f>
        <v>0</v>
      </c>
      <c r="F1024" s="50">
        <f>+BaseV!G1027</f>
        <v>0</v>
      </c>
      <c r="G1024" s="28">
        <f>+BaseV!I1027</f>
        <v>0</v>
      </c>
      <c r="H1024" s="51">
        <f>+BaseV!O1027</f>
        <v>0</v>
      </c>
      <c r="I1024" s="156">
        <f>+BaseV!S1027</f>
        <v>0</v>
      </c>
      <c r="J1024" s="156">
        <f>+BaseV!T1027</f>
        <v>0</v>
      </c>
      <c r="K1024" s="36">
        <f t="shared" si="15"/>
        <v>0</v>
      </c>
      <c r="L1024" s="51">
        <f>+BaseV!E1027</f>
        <v>0</v>
      </c>
      <c r="M1024" s="20"/>
      <c r="N1024" s="20" t="s">
        <v>63</v>
      </c>
      <c r="O1024" s="49">
        <v>900247589</v>
      </c>
      <c r="P1024" s="22"/>
      <c r="Q1024" s="23">
        <f>+BaseV!V1027</f>
        <v>0</v>
      </c>
      <c r="R1024" s="44" t="s">
        <v>64</v>
      </c>
      <c r="S1024" s="25"/>
      <c r="T1024" s="20" t="s">
        <v>63</v>
      </c>
      <c r="U1024" s="26" t="s">
        <v>65</v>
      </c>
      <c r="V1024" s="133">
        <f>+BaseV!K1027</f>
        <v>0</v>
      </c>
      <c r="W1024" s="31">
        <f>+BaseV!R1027</f>
        <v>0</v>
      </c>
      <c r="X1024" s="10">
        <v>1</v>
      </c>
      <c r="AB1024" s="10">
        <f>+BaseV!P1027</f>
        <v>0</v>
      </c>
    </row>
    <row r="1025" spans="1:28" x14ac:dyDescent="0.2">
      <c r="A1025" s="28">
        <f>+BaseV!C1028</f>
        <v>0</v>
      </c>
      <c r="B1025" s="28">
        <f>+BaseV!Q1028</f>
        <v>0</v>
      </c>
      <c r="C1025" s="21"/>
      <c r="D1025" s="21"/>
      <c r="E1025" s="28">
        <f>+BaseV!F1028</f>
        <v>0</v>
      </c>
      <c r="F1025" s="50">
        <f>+BaseV!G1028</f>
        <v>0</v>
      </c>
      <c r="G1025" s="28">
        <f>+BaseV!I1028</f>
        <v>0</v>
      </c>
      <c r="H1025" s="51">
        <f>+BaseV!O1028</f>
        <v>0</v>
      </c>
      <c r="I1025" s="156">
        <f>+BaseV!S1028</f>
        <v>0</v>
      </c>
      <c r="J1025" s="156">
        <f>+BaseV!T1028</f>
        <v>0</v>
      </c>
      <c r="K1025" s="36">
        <f t="shared" si="15"/>
        <v>0</v>
      </c>
      <c r="L1025" s="51">
        <f>+BaseV!E1028</f>
        <v>0</v>
      </c>
      <c r="M1025" s="20"/>
      <c r="N1025" s="20" t="s">
        <v>63</v>
      </c>
      <c r="O1025" s="49">
        <v>900247589</v>
      </c>
      <c r="P1025" s="22"/>
      <c r="Q1025" s="23">
        <f>+BaseV!V1028</f>
        <v>0</v>
      </c>
      <c r="R1025" s="44" t="s">
        <v>64</v>
      </c>
      <c r="S1025" s="25"/>
      <c r="T1025" s="20" t="s">
        <v>63</v>
      </c>
      <c r="U1025" s="26" t="s">
        <v>65</v>
      </c>
      <c r="V1025" s="133">
        <f>+BaseV!K1028</f>
        <v>0</v>
      </c>
      <c r="W1025" s="31">
        <f>+BaseV!R1028</f>
        <v>0</v>
      </c>
      <c r="X1025" s="10">
        <v>1</v>
      </c>
      <c r="AB1025" s="10">
        <f>+BaseV!P1028</f>
        <v>0</v>
      </c>
    </row>
    <row r="1026" spans="1:28" x14ac:dyDescent="0.2">
      <c r="A1026" s="28">
        <f>+BaseV!C1029</f>
        <v>0</v>
      </c>
      <c r="B1026" s="28">
        <f>+BaseV!Q1029</f>
        <v>0</v>
      </c>
      <c r="C1026" s="21"/>
      <c r="D1026" s="21"/>
      <c r="E1026" s="28">
        <f>+BaseV!F1029</f>
        <v>0</v>
      </c>
      <c r="F1026" s="50">
        <f>+BaseV!G1029</f>
        <v>0</v>
      </c>
      <c r="G1026" s="28">
        <f>+BaseV!I1029</f>
        <v>0</v>
      </c>
      <c r="H1026" s="51">
        <f>+BaseV!O1029</f>
        <v>0</v>
      </c>
      <c r="I1026" s="156">
        <f>+BaseV!S1029</f>
        <v>0</v>
      </c>
      <c r="J1026" s="156">
        <f>+BaseV!T1029</f>
        <v>0</v>
      </c>
      <c r="K1026" s="36">
        <f t="shared" si="15"/>
        <v>0</v>
      </c>
      <c r="L1026" s="51">
        <f>+BaseV!E1029</f>
        <v>0</v>
      </c>
      <c r="M1026" s="20"/>
      <c r="N1026" s="20" t="s">
        <v>63</v>
      </c>
      <c r="O1026" s="49">
        <v>900247589</v>
      </c>
      <c r="P1026" s="22"/>
      <c r="Q1026" s="23">
        <f>+BaseV!V1029</f>
        <v>0</v>
      </c>
      <c r="R1026" s="44" t="s">
        <v>64</v>
      </c>
      <c r="S1026" s="25"/>
      <c r="T1026" s="20" t="s">
        <v>63</v>
      </c>
      <c r="U1026" s="26" t="s">
        <v>65</v>
      </c>
      <c r="V1026" s="133">
        <f>+BaseV!K1029</f>
        <v>0</v>
      </c>
      <c r="W1026" s="31">
        <f>+BaseV!R1029</f>
        <v>0</v>
      </c>
      <c r="X1026" s="10">
        <v>1</v>
      </c>
      <c r="AB1026" s="10">
        <f>+BaseV!P1029</f>
        <v>0</v>
      </c>
    </row>
    <row r="1027" spans="1:28" x14ac:dyDescent="0.2">
      <c r="A1027" s="28">
        <f>+BaseV!C1030</f>
        <v>0</v>
      </c>
      <c r="B1027" s="28">
        <f>+BaseV!Q1030</f>
        <v>0</v>
      </c>
      <c r="C1027" s="21"/>
      <c r="D1027" s="21"/>
      <c r="E1027" s="28">
        <f>+BaseV!F1030</f>
        <v>0</v>
      </c>
      <c r="F1027" s="50">
        <f>+BaseV!G1030</f>
        <v>0</v>
      </c>
      <c r="G1027" s="28">
        <f>+BaseV!I1030</f>
        <v>0</v>
      </c>
      <c r="H1027" s="51">
        <f>+BaseV!O1030</f>
        <v>0</v>
      </c>
      <c r="I1027" s="156">
        <f>+BaseV!S1030</f>
        <v>0</v>
      </c>
      <c r="J1027" s="156">
        <f>+BaseV!T1030</f>
        <v>0</v>
      </c>
      <c r="K1027" s="36">
        <f t="shared" si="15"/>
        <v>0</v>
      </c>
      <c r="L1027" s="51">
        <f>+BaseV!E1030</f>
        <v>0</v>
      </c>
      <c r="M1027" s="20"/>
      <c r="N1027" s="20" t="s">
        <v>63</v>
      </c>
      <c r="O1027" s="49">
        <v>900247589</v>
      </c>
      <c r="P1027" s="22"/>
      <c r="Q1027" s="23">
        <f>+BaseV!V1030</f>
        <v>0</v>
      </c>
      <c r="R1027" s="44" t="s">
        <v>64</v>
      </c>
      <c r="S1027" s="25"/>
      <c r="T1027" s="20" t="s">
        <v>63</v>
      </c>
      <c r="U1027" s="26" t="s">
        <v>65</v>
      </c>
      <c r="V1027" s="133">
        <f>+BaseV!K1030</f>
        <v>0</v>
      </c>
      <c r="W1027" s="31">
        <f>+BaseV!R1030</f>
        <v>0</v>
      </c>
      <c r="X1027" s="10">
        <v>1</v>
      </c>
      <c r="AB1027" s="10">
        <f>+BaseV!P1030</f>
        <v>0</v>
      </c>
    </row>
    <row r="1028" spans="1:28" x14ac:dyDescent="0.2">
      <c r="A1028" s="28">
        <f>+BaseV!C1031</f>
        <v>0</v>
      </c>
      <c r="B1028" s="28">
        <f>+BaseV!Q1031</f>
        <v>0</v>
      </c>
      <c r="C1028" s="21"/>
      <c r="D1028" s="21"/>
      <c r="E1028" s="28">
        <f>+BaseV!F1031</f>
        <v>0</v>
      </c>
      <c r="F1028" s="50">
        <f>+BaseV!G1031</f>
        <v>0</v>
      </c>
      <c r="G1028" s="28">
        <f>+BaseV!I1031</f>
        <v>0</v>
      </c>
      <c r="H1028" s="51">
        <f>+BaseV!O1031</f>
        <v>0</v>
      </c>
      <c r="I1028" s="156">
        <f>+BaseV!S1031</f>
        <v>0</v>
      </c>
      <c r="J1028" s="156">
        <f>+BaseV!T1031</f>
        <v>0</v>
      </c>
      <c r="K1028" s="36">
        <f t="shared" si="15"/>
        <v>0</v>
      </c>
      <c r="L1028" s="51">
        <f>+BaseV!E1031</f>
        <v>0</v>
      </c>
      <c r="M1028" s="20"/>
      <c r="N1028" s="20" t="s">
        <v>63</v>
      </c>
      <c r="O1028" s="49">
        <v>900247589</v>
      </c>
      <c r="P1028" s="22"/>
      <c r="Q1028" s="23">
        <f>+BaseV!V1031</f>
        <v>0</v>
      </c>
      <c r="R1028" s="44" t="s">
        <v>64</v>
      </c>
      <c r="S1028" s="25"/>
      <c r="T1028" s="20" t="s">
        <v>63</v>
      </c>
      <c r="U1028" s="26" t="s">
        <v>65</v>
      </c>
      <c r="V1028" s="133">
        <f>+BaseV!K1031</f>
        <v>0</v>
      </c>
      <c r="W1028" s="31">
        <f>+BaseV!R1031</f>
        <v>0</v>
      </c>
      <c r="X1028" s="10">
        <v>1</v>
      </c>
      <c r="AB1028" s="10">
        <f>+BaseV!P1031</f>
        <v>0</v>
      </c>
    </row>
    <row r="1029" spans="1:28" x14ac:dyDescent="0.2">
      <c r="A1029" s="28">
        <f>+BaseV!C1032</f>
        <v>0</v>
      </c>
      <c r="B1029" s="28">
        <f>+BaseV!Q1032</f>
        <v>0</v>
      </c>
      <c r="C1029" s="21"/>
      <c r="D1029" s="21"/>
      <c r="E1029" s="28">
        <f>+BaseV!F1032</f>
        <v>0</v>
      </c>
      <c r="F1029" s="50">
        <f>+BaseV!G1032</f>
        <v>0</v>
      </c>
      <c r="G1029" s="28">
        <f>+BaseV!I1032</f>
        <v>0</v>
      </c>
      <c r="H1029" s="51">
        <f>+BaseV!O1032</f>
        <v>0</v>
      </c>
      <c r="I1029" s="156">
        <f>+BaseV!S1032</f>
        <v>0</v>
      </c>
      <c r="J1029" s="156">
        <f>+BaseV!T1032</f>
        <v>0</v>
      </c>
      <c r="K1029" s="36">
        <f t="shared" si="15"/>
        <v>0</v>
      </c>
      <c r="L1029" s="51">
        <f>+BaseV!E1032</f>
        <v>0</v>
      </c>
      <c r="M1029" s="20"/>
      <c r="N1029" s="20" t="s">
        <v>63</v>
      </c>
      <c r="O1029" s="49">
        <v>900247589</v>
      </c>
      <c r="P1029" s="22"/>
      <c r="Q1029" s="23">
        <f>+BaseV!V1032</f>
        <v>0</v>
      </c>
      <c r="R1029" s="44" t="s">
        <v>64</v>
      </c>
      <c r="S1029" s="25"/>
      <c r="T1029" s="20" t="s">
        <v>63</v>
      </c>
      <c r="U1029" s="26" t="s">
        <v>65</v>
      </c>
      <c r="V1029" s="133">
        <f>+BaseV!K1032</f>
        <v>0</v>
      </c>
      <c r="W1029" s="31">
        <f>+BaseV!R1032</f>
        <v>0</v>
      </c>
      <c r="X1029" s="10">
        <v>1</v>
      </c>
      <c r="AB1029" s="10">
        <f>+BaseV!P1032</f>
        <v>0</v>
      </c>
    </row>
    <row r="1030" spans="1:28" x14ac:dyDescent="0.2">
      <c r="A1030" s="28">
        <f>+BaseV!C1033</f>
        <v>0</v>
      </c>
      <c r="B1030" s="28">
        <f>+BaseV!Q1033</f>
        <v>0</v>
      </c>
      <c r="C1030" s="21"/>
      <c r="D1030" s="21"/>
      <c r="E1030" s="28">
        <f>+BaseV!F1033</f>
        <v>0</v>
      </c>
      <c r="F1030" s="50">
        <f>+BaseV!G1033</f>
        <v>0</v>
      </c>
      <c r="G1030" s="28">
        <f>+BaseV!I1033</f>
        <v>0</v>
      </c>
      <c r="H1030" s="51">
        <f>+BaseV!O1033</f>
        <v>0</v>
      </c>
      <c r="I1030" s="156">
        <f>+BaseV!S1033</f>
        <v>0</v>
      </c>
      <c r="J1030" s="156">
        <f>+BaseV!T1033</f>
        <v>0</v>
      </c>
      <c r="K1030" s="36">
        <f t="shared" ref="K1030:K1066" si="16">I1030*J1030</f>
        <v>0</v>
      </c>
      <c r="L1030" s="51">
        <f>+BaseV!E1033</f>
        <v>0</v>
      </c>
      <c r="M1030" s="20"/>
      <c r="N1030" s="20" t="s">
        <v>63</v>
      </c>
      <c r="O1030" s="49">
        <v>900247589</v>
      </c>
      <c r="P1030" s="22"/>
      <c r="Q1030" s="23">
        <f>+BaseV!V1033</f>
        <v>0</v>
      </c>
      <c r="R1030" s="44" t="s">
        <v>64</v>
      </c>
      <c r="S1030" s="25"/>
      <c r="T1030" s="20" t="s">
        <v>63</v>
      </c>
      <c r="U1030" s="26" t="s">
        <v>65</v>
      </c>
      <c r="V1030" s="133">
        <f>+BaseV!K1033</f>
        <v>0</v>
      </c>
      <c r="W1030" s="31">
        <f>+BaseV!R1033</f>
        <v>0</v>
      </c>
      <c r="X1030" s="10">
        <v>1</v>
      </c>
      <c r="AB1030" s="10">
        <f>+BaseV!P1033</f>
        <v>0</v>
      </c>
    </row>
    <row r="1031" spans="1:28" x14ac:dyDescent="0.2">
      <c r="A1031" s="28">
        <f>+BaseV!C1034</f>
        <v>0</v>
      </c>
      <c r="B1031" s="28">
        <f>+BaseV!Q1034</f>
        <v>0</v>
      </c>
      <c r="C1031" s="21"/>
      <c r="D1031" s="21"/>
      <c r="E1031" s="28">
        <f>+BaseV!F1034</f>
        <v>0</v>
      </c>
      <c r="F1031" s="50">
        <f>+BaseV!G1034</f>
        <v>0</v>
      </c>
      <c r="G1031" s="28">
        <f>+BaseV!I1034</f>
        <v>0</v>
      </c>
      <c r="H1031" s="51">
        <f>+BaseV!O1034</f>
        <v>0</v>
      </c>
      <c r="I1031" s="156">
        <f>+BaseV!S1034</f>
        <v>0</v>
      </c>
      <c r="J1031" s="156">
        <f>+BaseV!T1034</f>
        <v>0</v>
      </c>
      <c r="K1031" s="36">
        <f t="shared" si="16"/>
        <v>0</v>
      </c>
      <c r="L1031" s="51">
        <f>+BaseV!E1034</f>
        <v>0</v>
      </c>
      <c r="M1031" s="20"/>
      <c r="N1031" s="20" t="s">
        <v>63</v>
      </c>
      <c r="O1031" s="49">
        <v>900247589</v>
      </c>
      <c r="P1031" s="22"/>
      <c r="Q1031" s="23">
        <f>+BaseV!V1034</f>
        <v>0</v>
      </c>
      <c r="R1031" s="44" t="s">
        <v>64</v>
      </c>
      <c r="S1031" s="25"/>
      <c r="T1031" s="20" t="s">
        <v>63</v>
      </c>
      <c r="U1031" s="26" t="s">
        <v>65</v>
      </c>
      <c r="V1031" s="133">
        <f>+BaseV!K1034</f>
        <v>0</v>
      </c>
      <c r="W1031" s="31">
        <f>+BaseV!R1034</f>
        <v>0</v>
      </c>
      <c r="X1031" s="10">
        <v>1</v>
      </c>
      <c r="AB1031" s="10">
        <f>+BaseV!P1034</f>
        <v>0</v>
      </c>
    </row>
    <row r="1032" spans="1:28" x14ac:dyDescent="0.2">
      <c r="A1032" s="28">
        <f>+BaseV!C1035</f>
        <v>0</v>
      </c>
      <c r="B1032" s="28">
        <f>+BaseV!Q1035</f>
        <v>0</v>
      </c>
      <c r="C1032" s="21"/>
      <c r="D1032" s="21"/>
      <c r="E1032" s="28">
        <f>+BaseV!F1035</f>
        <v>0</v>
      </c>
      <c r="F1032" s="50">
        <f>+BaseV!G1035</f>
        <v>0</v>
      </c>
      <c r="G1032" s="28">
        <f>+BaseV!I1035</f>
        <v>0</v>
      </c>
      <c r="H1032" s="51">
        <f>+BaseV!O1035</f>
        <v>0</v>
      </c>
      <c r="I1032" s="156">
        <f>+BaseV!S1035</f>
        <v>0</v>
      </c>
      <c r="J1032" s="156">
        <f>+BaseV!T1035</f>
        <v>0</v>
      </c>
      <c r="K1032" s="36">
        <f t="shared" si="16"/>
        <v>0</v>
      </c>
      <c r="L1032" s="51">
        <f>+BaseV!E1035</f>
        <v>0</v>
      </c>
      <c r="M1032" s="20"/>
      <c r="N1032" s="20" t="s">
        <v>63</v>
      </c>
      <c r="O1032" s="49">
        <v>900247589</v>
      </c>
      <c r="P1032" s="22"/>
      <c r="Q1032" s="23">
        <f>+BaseV!V1035</f>
        <v>0</v>
      </c>
      <c r="R1032" s="44" t="s">
        <v>64</v>
      </c>
      <c r="S1032" s="25"/>
      <c r="T1032" s="20" t="s">
        <v>63</v>
      </c>
      <c r="U1032" s="26" t="s">
        <v>65</v>
      </c>
      <c r="V1032" s="133">
        <f>+BaseV!K1035</f>
        <v>0</v>
      </c>
      <c r="W1032" s="31">
        <f>+BaseV!R1035</f>
        <v>0</v>
      </c>
      <c r="X1032" s="10">
        <v>1</v>
      </c>
      <c r="AB1032" s="10">
        <f>+BaseV!P1035</f>
        <v>0</v>
      </c>
    </row>
    <row r="1033" spans="1:28" x14ac:dyDescent="0.2">
      <c r="A1033" s="28">
        <f>+BaseV!C1036</f>
        <v>0</v>
      </c>
      <c r="B1033" s="28">
        <f>+BaseV!Q1036</f>
        <v>0</v>
      </c>
      <c r="C1033" s="21"/>
      <c r="D1033" s="21"/>
      <c r="E1033" s="28">
        <f>+BaseV!F1036</f>
        <v>0</v>
      </c>
      <c r="F1033" s="50">
        <f>+BaseV!G1036</f>
        <v>0</v>
      </c>
      <c r="G1033" s="28">
        <f>+BaseV!I1036</f>
        <v>0</v>
      </c>
      <c r="H1033" s="51">
        <f>+BaseV!O1036</f>
        <v>0</v>
      </c>
      <c r="I1033" s="156">
        <f>+BaseV!S1036</f>
        <v>0</v>
      </c>
      <c r="J1033" s="156">
        <f>+BaseV!T1036</f>
        <v>0</v>
      </c>
      <c r="K1033" s="36">
        <f t="shared" si="16"/>
        <v>0</v>
      </c>
      <c r="L1033" s="51">
        <f>+BaseV!E1036</f>
        <v>0</v>
      </c>
      <c r="M1033" s="20"/>
      <c r="N1033" s="20" t="s">
        <v>63</v>
      </c>
      <c r="O1033" s="49">
        <v>900247589</v>
      </c>
      <c r="P1033" s="22"/>
      <c r="Q1033" s="23">
        <f>+BaseV!V1036</f>
        <v>0</v>
      </c>
      <c r="R1033" s="44" t="s">
        <v>64</v>
      </c>
      <c r="S1033" s="25"/>
      <c r="T1033" s="20" t="s">
        <v>63</v>
      </c>
      <c r="U1033" s="26" t="s">
        <v>65</v>
      </c>
      <c r="V1033" s="133">
        <f>+BaseV!K1036</f>
        <v>0</v>
      </c>
      <c r="W1033" s="31">
        <f>+BaseV!R1036</f>
        <v>0</v>
      </c>
      <c r="X1033" s="10">
        <v>1</v>
      </c>
      <c r="AB1033" s="10">
        <f>+BaseV!P1036</f>
        <v>0</v>
      </c>
    </row>
    <row r="1034" spans="1:28" x14ac:dyDescent="0.2">
      <c r="A1034" s="28">
        <f>+BaseV!C1037</f>
        <v>0</v>
      </c>
      <c r="B1034" s="28">
        <f>+BaseV!Q1037</f>
        <v>0</v>
      </c>
      <c r="C1034" s="21"/>
      <c r="D1034" s="21"/>
      <c r="E1034" s="28">
        <f>+BaseV!F1037</f>
        <v>0</v>
      </c>
      <c r="F1034" s="50">
        <f>+BaseV!G1037</f>
        <v>0</v>
      </c>
      <c r="G1034" s="28">
        <f>+BaseV!I1037</f>
        <v>0</v>
      </c>
      <c r="H1034" s="51">
        <f>+BaseV!O1037</f>
        <v>0</v>
      </c>
      <c r="I1034" s="156">
        <f>+BaseV!S1037</f>
        <v>0</v>
      </c>
      <c r="J1034" s="156">
        <f>+BaseV!T1037</f>
        <v>0</v>
      </c>
      <c r="K1034" s="36">
        <f t="shared" si="16"/>
        <v>0</v>
      </c>
      <c r="L1034" s="51">
        <f>+BaseV!E1037</f>
        <v>0</v>
      </c>
      <c r="M1034" s="20"/>
      <c r="N1034" s="20" t="s">
        <v>63</v>
      </c>
      <c r="O1034" s="49">
        <v>900247589</v>
      </c>
      <c r="P1034" s="22"/>
      <c r="Q1034" s="23">
        <f>+BaseV!V1037</f>
        <v>0</v>
      </c>
      <c r="R1034" s="44" t="s">
        <v>64</v>
      </c>
      <c r="S1034" s="25"/>
      <c r="T1034" s="20" t="s">
        <v>63</v>
      </c>
      <c r="U1034" s="26" t="s">
        <v>65</v>
      </c>
      <c r="V1034" s="133">
        <f>+BaseV!K1037</f>
        <v>0</v>
      </c>
      <c r="W1034" s="31">
        <f>+BaseV!R1037</f>
        <v>0</v>
      </c>
      <c r="X1034" s="10">
        <v>1</v>
      </c>
      <c r="AB1034" s="10">
        <f>+BaseV!P1037</f>
        <v>0</v>
      </c>
    </row>
    <row r="1035" spans="1:28" x14ac:dyDescent="0.2">
      <c r="A1035" s="28">
        <f>+BaseV!C1038</f>
        <v>0</v>
      </c>
      <c r="B1035" s="28">
        <f>+BaseV!Q1038</f>
        <v>0</v>
      </c>
      <c r="C1035" s="21"/>
      <c r="D1035" s="21"/>
      <c r="E1035" s="28">
        <f>+BaseV!F1038</f>
        <v>0</v>
      </c>
      <c r="F1035" s="50">
        <f>+BaseV!G1038</f>
        <v>0</v>
      </c>
      <c r="G1035" s="28">
        <f>+BaseV!I1038</f>
        <v>0</v>
      </c>
      <c r="H1035" s="51">
        <f>+BaseV!O1038</f>
        <v>0</v>
      </c>
      <c r="I1035" s="156">
        <f>+BaseV!S1038</f>
        <v>0</v>
      </c>
      <c r="J1035" s="156">
        <f>+BaseV!T1038</f>
        <v>0</v>
      </c>
      <c r="K1035" s="36">
        <f t="shared" si="16"/>
        <v>0</v>
      </c>
      <c r="L1035" s="51">
        <f>+BaseV!E1038</f>
        <v>0</v>
      </c>
      <c r="M1035" s="20"/>
      <c r="N1035" s="20" t="s">
        <v>63</v>
      </c>
      <c r="O1035" s="49">
        <v>900247589</v>
      </c>
      <c r="P1035" s="22"/>
      <c r="Q1035" s="23">
        <f>+BaseV!V1038</f>
        <v>0</v>
      </c>
      <c r="R1035" s="44" t="s">
        <v>64</v>
      </c>
      <c r="S1035" s="25"/>
      <c r="T1035" s="20" t="s">
        <v>63</v>
      </c>
      <c r="U1035" s="26" t="s">
        <v>65</v>
      </c>
      <c r="V1035" s="133">
        <f>+BaseV!K1038</f>
        <v>0</v>
      </c>
      <c r="W1035" s="31">
        <f>+BaseV!R1038</f>
        <v>0</v>
      </c>
      <c r="X1035" s="10">
        <v>1</v>
      </c>
      <c r="AB1035" s="10">
        <f>+BaseV!P1038</f>
        <v>0</v>
      </c>
    </row>
    <row r="1036" spans="1:28" x14ac:dyDescent="0.2">
      <c r="A1036" s="28">
        <f>+BaseV!C1039</f>
        <v>0</v>
      </c>
      <c r="B1036" s="28">
        <f>+BaseV!Q1039</f>
        <v>0</v>
      </c>
      <c r="C1036" s="21"/>
      <c r="D1036" s="21"/>
      <c r="E1036" s="28">
        <f>+BaseV!F1039</f>
        <v>0</v>
      </c>
      <c r="F1036" s="50">
        <f>+BaseV!G1039</f>
        <v>0</v>
      </c>
      <c r="G1036" s="28">
        <f>+BaseV!I1039</f>
        <v>0</v>
      </c>
      <c r="H1036" s="51">
        <f>+BaseV!O1039</f>
        <v>0</v>
      </c>
      <c r="I1036" s="156">
        <f>+BaseV!S1039</f>
        <v>0</v>
      </c>
      <c r="J1036" s="156">
        <f>+BaseV!T1039</f>
        <v>0</v>
      </c>
      <c r="K1036" s="36">
        <f t="shared" si="16"/>
        <v>0</v>
      </c>
      <c r="L1036" s="51">
        <f>+BaseV!E1039</f>
        <v>0</v>
      </c>
      <c r="M1036" s="20"/>
      <c r="N1036" s="20" t="s">
        <v>63</v>
      </c>
      <c r="O1036" s="49">
        <v>900247589</v>
      </c>
      <c r="P1036" s="22"/>
      <c r="Q1036" s="23">
        <f>+BaseV!V1039</f>
        <v>0</v>
      </c>
      <c r="R1036" s="44" t="s">
        <v>64</v>
      </c>
      <c r="S1036" s="25"/>
      <c r="T1036" s="20" t="s">
        <v>63</v>
      </c>
      <c r="U1036" s="26" t="s">
        <v>65</v>
      </c>
      <c r="V1036" s="133">
        <f>+BaseV!K1039</f>
        <v>0</v>
      </c>
      <c r="W1036" s="31">
        <f>+BaseV!R1039</f>
        <v>0</v>
      </c>
      <c r="X1036" s="10">
        <v>1</v>
      </c>
      <c r="AB1036" s="10">
        <f>+BaseV!P1039</f>
        <v>0</v>
      </c>
    </row>
    <row r="1037" spans="1:28" x14ac:dyDescent="0.2">
      <c r="A1037" s="28">
        <f>+BaseV!C1040</f>
        <v>0</v>
      </c>
      <c r="B1037" s="28">
        <f>+BaseV!Q1040</f>
        <v>0</v>
      </c>
      <c r="C1037" s="21"/>
      <c r="D1037" s="21"/>
      <c r="E1037" s="28">
        <f>+BaseV!F1040</f>
        <v>0</v>
      </c>
      <c r="F1037" s="50">
        <f>+BaseV!G1040</f>
        <v>0</v>
      </c>
      <c r="G1037" s="28">
        <f>+BaseV!I1040</f>
        <v>0</v>
      </c>
      <c r="H1037" s="51">
        <f>+BaseV!O1040</f>
        <v>0</v>
      </c>
      <c r="I1037" s="156">
        <f>+BaseV!S1040</f>
        <v>0</v>
      </c>
      <c r="J1037" s="156">
        <f>+BaseV!T1040</f>
        <v>0</v>
      </c>
      <c r="K1037" s="36">
        <f t="shared" si="16"/>
        <v>0</v>
      </c>
      <c r="L1037" s="51">
        <f>+BaseV!E1040</f>
        <v>0</v>
      </c>
      <c r="M1037" s="20"/>
      <c r="N1037" s="20" t="s">
        <v>63</v>
      </c>
      <c r="O1037" s="49">
        <v>900247589</v>
      </c>
      <c r="P1037" s="22"/>
      <c r="Q1037" s="23">
        <f>+BaseV!V1040</f>
        <v>0</v>
      </c>
      <c r="R1037" s="44" t="s">
        <v>64</v>
      </c>
      <c r="S1037" s="25"/>
      <c r="T1037" s="20" t="s">
        <v>63</v>
      </c>
      <c r="U1037" s="26" t="s">
        <v>65</v>
      </c>
      <c r="V1037" s="133">
        <f>+BaseV!K1040</f>
        <v>0</v>
      </c>
      <c r="W1037" s="31">
        <f>+BaseV!R1040</f>
        <v>0</v>
      </c>
      <c r="X1037" s="10">
        <v>1</v>
      </c>
      <c r="AB1037" s="10">
        <f>+BaseV!P1040</f>
        <v>0</v>
      </c>
    </row>
    <row r="1038" spans="1:28" x14ac:dyDescent="0.2">
      <c r="A1038" s="28">
        <f>+BaseV!C1041</f>
        <v>0</v>
      </c>
      <c r="B1038" s="28">
        <f>+BaseV!Q1041</f>
        <v>0</v>
      </c>
      <c r="C1038" s="21"/>
      <c r="D1038" s="21"/>
      <c r="E1038" s="28">
        <f>+BaseV!F1041</f>
        <v>0</v>
      </c>
      <c r="F1038" s="50">
        <f>+BaseV!G1041</f>
        <v>0</v>
      </c>
      <c r="G1038" s="28">
        <f>+BaseV!I1041</f>
        <v>0</v>
      </c>
      <c r="H1038" s="51">
        <f>+BaseV!O1041</f>
        <v>0</v>
      </c>
      <c r="I1038" s="156">
        <f>+BaseV!S1041</f>
        <v>0</v>
      </c>
      <c r="J1038" s="156">
        <f>+BaseV!T1041</f>
        <v>0</v>
      </c>
      <c r="K1038" s="36">
        <f t="shared" si="16"/>
        <v>0</v>
      </c>
      <c r="L1038" s="51">
        <f>+BaseV!E1041</f>
        <v>0</v>
      </c>
      <c r="M1038" s="20"/>
      <c r="N1038" s="20" t="s">
        <v>63</v>
      </c>
      <c r="O1038" s="49">
        <v>900247589</v>
      </c>
      <c r="P1038" s="22"/>
      <c r="Q1038" s="23">
        <f>+BaseV!V1041</f>
        <v>0</v>
      </c>
      <c r="R1038" s="44" t="s">
        <v>64</v>
      </c>
      <c r="S1038" s="25"/>
      <c r="T1038" s="20" t="s">
        <v>63</v>
      </c>
      <c r="U1038" s="26" t="s">
        <v>65</v>
      </c>
      <c r="V1038" s="133">
        <f>+BaseV!K1041</f>
        <v>0</v>
      </c>
      <c r="W1038" s="31">
        <f>+BaseV!R1041</f>
        <v>0</v>
      </c>
      <c r="X1038" s="10">
        <v>1</v>
      </c>
      <c r="AB1038" s="10">
        <f>+BaseV!P1041</f>
        <v>0</v>
      </c>
    </row>
    <row r="1039" spans="1:28" x14ac:dyDescent="0.2">
      <c r="A1039" s="28">
        <f>+BaseV!C1042</f>
        <v>0</v>
      </c>
      <c r="B1039" s="28">
        <f>+BaseV!Q1042</f>
        <v>0</v>
      </c>
      <c r="C1039" s="21"/>
      <c r="D1039" s="21"/>
      <c r="E1039" s="28">
        <f>+BaseV!F1042</f>
        <v>0</v>
      </c>
      <c r="F1039" s="50">
        <f>+BaseV!G1042</f>
        <v>0</v>
      </c>
      <c r="G1039" s="28">
        <f>+BaseV!I1042</f>
        <v>0</v>
      </c>
      <c r="H1039" s="51">
        <f>+BaseV!O1042</f>
        <v>0</v>
      </c>
      <c r="I1039" s="156">
        <f>+BaseV!S1042</f>
        <v>0</v>
      </c>
      <c r="J1039" s="156">
        <f>+BaseV!T1042</f>
        <v>0</v>
      </c>
      <c r="K1039" s="36">
        <f t="shared" si="16"/>
        <v>0</v>
      </c>
      <c r="L1039" s="51">
        <f>+BaseV!E1042</f>
        <v>0</v>
      </c>
      <c r="M1039" s="20"/>
      <c r="N1039" s="20" t="s">
        <v>63</v>
      </c>
      <c r="O1039" s="49">
        <v>900247589</v>
      </c>
      <c r="P1039" s="22"/>
      <c r="Q1039" s="23">
        <f>+BaseV!V1042</f>
        <v>0</v>
      </c>
      <c r="R1039" s="44" t="s">
        <v>64</v>
      </c>
      <c r="S1039" s="25"/>
      <c r="T1039" s="20" t="s">
        <v>63</v>
      </c>
      <c r="U1039" s="26" t="s">
        <v>65</v>
      </c>
      <c r="V1039" s="133">
        <f>+BaseV!K1042</f>
        <v>0</v>
      </c>
      <c r="W1039" s="31">
        <f>+BaseV!R1042</f>
        <v>0</v>
      </c>
      <c r="X1039" s="10">
        <v>1</v>
      </c>
      <c r="AB1039" s="10">
        <f>+BaseV!P1042</f>
        <v>0</v>
      </c>
    </row>
    <row r="1040" spans="1:28" x14ac:dyDescent="0.2">
      <c r="A1040" s="28">
        <f>+BaseV!C1043</f>
        <v>0</v>
      </c>
      <c r="B1040" s="28">
        <f>+BaseV!Q1043</f>
        <v>0</v>
      </c>
      <c r="C1040" s="21"/>
      <c r="D1040" s="21"/>
      <c r="E1040" s="28">
        <f>+BaseV!F1043</f>
        <v>0</v>
      </c>
      <c r="F1040" s="50">
        <f>+BaseV!G1043</f>
        <v>0</v>
      </c>
      <c r="G1040" s="28">
        <f>+BaseV!I1043</f>
        <v>0</v>
      </c>
      <c r="H1040" s="51">
        <f>+BaseV!O1043</f>
        <v>0</v>
      </c>
      <c r="I1040" s="156">
        <f>+BaseV!S1043</f>
        <v>0</v>
      </c>
      <c r="J1040" s="156">
        <f>+BaseV!T1043</f>
        <v>0</v>
      </c>
      <c r="K1040" s="36">
        <f t="shared" si="16"/>
        <v>0</v>
      </c>
      <c r="L1040" s="51">
        <f>+BaseV!E1043</f>
        <v>0</v>
      </c>
      <c r="M1040" s="20"/>
      <c r="N1040" s="20" t="s">
        <v>63</v>
      </c>
      <c r="O1040" s="49">
        <v>900247589</v>
      </c>
      <c r="P1040" s="22"/>
      <c r="Q1040" s="23">
        <f>+BaseV!V1043</f>
        <v>0</v>
      </c>
      <c r="R1040" s="44" t="s">
        <v>64</v>
      </c>
      <c r="S1040" s="25"/>
      <c r="T1040" s="20" t="s">
        <v>63</v>
      </c>
      <c r="U1040" s="26" t="s">
        <v>65</v>
      </c>
      <c r="V1040" s="133">
        <f>+BaseV!K1043</f>
        <v>0</v>
      </c>
      <c r="W1040" s="31">
        <f>+BaseV!R1043</f>
        <v>0</v>
      </c>
      <c r="X1040" s="10">
        <v>1</v>
      </c>
      <c r="AB1040" s="10">
        <f>+BaseV!P1043</f>
        <v>0</v>
      </c>
    </row>
    <row r="1041" spans="1:28" x14ac:dyDescent="0.2">
      <c r="A1041" s="28">
        <f>+BaseV!C1044</f>
        <v>0</v>
      </c>
      <c r="B1041" s="28">
        <f>+BaseV!Q1044</f>
        <v>0</v>
      </c>
      <c r="C1041" s="21"/>
      <c r="D1041" s="21"/>
      <c r="E1041" s="28">
        <f>+BaseV!F1044</f>
        <v>0</v>
      </c>
      <c r="F1041" s="50">
        <f>+BaseV!G1044</f>
        <v>0</v>
      </c>
      <c r="G1041" s="28">
        <f>+BaseV!I1044</f>
        <v>0</v>
      </c>
      <c r="H1041" s="51">
        <f>+BaseV!O1044</f>
        <v>0</v>
      </c>
      <c r="I1041" s="156">
        <f>+BaseV!S1044</f>
        <v>0</v>
      </c>
      <c r="J1041" s="156">
        <f>+BaseV!T1044</f>
        <v>0</v>
      </c>
      <c r="K1041" s="36">
        <f t="shared" si="16"/>
        <v>0</v>
      </c>
      <c r="L1041" s="51">
        <f>+BaseV!E1044</f>
        <v>0</v>
      </c>
      <c r="M1041" s="20"/>
      <c r="N1041" s="20" t="s">
        <v>63</v>
      </c>
      <c r="O1041" s="49">
        <v>900247589</v>
      </c>
      <c r="P1041" s="22"/>
      <c r="Q1041" s="23">
        <f>+BaseV!V1044</f>
        <v>0</v>
      </c>
      <c r="R1041" s="44" t="s">
        <v>64</v>
      </c>
      <c r="S1041" s="25"/>
      <c r="T1041" s="20" t="s">
        <v>63</v>
      </c>
      <c r="U1041" s="26" t="s">
        <v>65</v>
      </c>
      <c r="V1041" s="133">
        <f>+BaseV!K1044</f>
        <v>0</v>
      </c>
      <c r="W1041" s="31">
        <f>+BaseV!R1044</f>
        <v>0</v>
      </c>
      <c r="X1041" s="10">
        <v>1</v>
      </c>
      <c r="AB1041" s="10">
        <f>+BaseV!P1044</f>
        <v>0</v>
      </c>
    </row>
    <row r="1042" spans="1:28" x14ac:dyDescent="0.2">
      <c r="A1042" s="28">
        <f>+BaseV!C1045</f>
        <v>0</v>
      </c>
      <c r="B1042" s="28">
        <f>+BaseV!Q1045</f>
        <v>0</v>
      </c>
      <c r="C1042" s="21"/>
      <c r="D1042" s="21"/>
      <c r="E1042" s="28">
        <f>+BaseV!F1045</f>
        <v>0</v>
      </c>
      <c r="F1042" s="50">
        <f>+BaseV!G1045</f>
        <v>0</v>
      </c>
      <c r="G1042" s="28">
        <f>+BaseV!I1045</f>
        <v>0</v>
      </c>
      <c r="H1042" s="51">
        <f>+BaseV!O1045</f>
        <v>0</v>
      </c>
      <c r="I1042" s="156">
        <f>+BaseV!S1045</f>
        <v>0</v>
      </c>
      <c r="J1042" s="156">
        <f>+BaseV!T1045</f>
        <v>0</v>
      </c>
      <c r="K1042" s="36">
        <f t="shared" si="16"/>
        <v>0</v>
      </c>
      <c r="L1042" s="51">
        <f>+BaseV!E1045</f>
        <v>0</v>
      </c>
      <c r="M1042" s="20"/>
      <c r="N1042" s="20" t="s">
        <v>63</v>
      </c>
      <c r="O1042" s="49">
        <v>900247589</v>
      </c>
      <c r="P1042" s="22"/>
      <c r="Q1042" s="23">
        <f>+BaseV!V1045</f>
        <v>0</v>
      </c>
      <c r="R1042" s="44" t="s">
        <v>64</v>
      </c>
      <c r="S1042" s="25"/>
      <c r="T1042" s="20" t="s">
        <v>63</v>
      </c>
      <c r="U1042" s="26" t="s">
        <v>65</v>
      </c>
      <c r="V1042" s="133">
        <f>+BaseV!K1045</f>
        <v>0</v>
      </c>
      <c r="W1042" s="31">
        <f>+BaseV!R1045</f>
        <v>0</v>
      </c>
      <c r="X1042" s="10">
        <v>1</v>
      </c>
      <c r="AB1042" s="10">
        <f>+BaseV!P1045</f>
        <v>0</v>
      </c>
    </row>
    <row r="1043" spans="1:28" x14ac:dyDescent="0.2">
      <c r="A1043" s="28">
        <f>+BaseV!C1046</f>
        <v>0</v>
      </c>
      <c r="B1043" s="28">
        <f>+BaseV!Q1046</f>
        <v>0</v>
      </c>
      <c r="C1043" s="21"/>
      <c r="D1043" s="21"/>
      <c r="E1043" s="28">
        <f>+BaseV!F1046</f>
        <v>0</v>
      </c>
      <c r="F1043" s="50">
        <f>+BaseV!G1046</f>
        <v>0</v>
      </c>
      <c r="G1043" s="28">
        <f>+BaseV!I1046</f>
        <v>0</v>
      </c>
      <c r="H1043" s="51">
        <f>+BaseV!O1046</f>
        <v>0</v>
      </c>
      <c r="I1043" s="156">
        <f>+BaseV!S1046</f>
        <v>0</v>
      </c>
      <c r="J1043" s="156">
        <f>+BaseV!T1046</f>
        <v>0</v>
      </c>
      <c r="K1043" s="36">
        <f t="shared" si="16"/>
        <v>0</v>
      </c>
      <c r="L1043" s="51">
        <f>+BaseV!E1046</f>
        <v>0</v>
      </c>
      <c r="M1043" s="20"/>
      <c r="N1043" s="20" t="s">
        <v>63</v>
      </c>
      <c r="O1043" s="49">
        <v>900247589</v>
      </c>
      <c r="P1043" s="22"/>
      <c r="Q1043" s="23">
        <f>+BaseV!V1046</f>
        <v>0</v>
      </c>
      <c r="R1043" s="44" t="s">
        <v>64</v>
      </c>
      <c r="S1043" s="25"/>
      <c r="T1043" s="20" t="s">
        <v>63</v>
      </c>
      <c r="U1043" s="26" t="s">
        <v>65</v>
      </c>
      <c r="V1043" s="133">
        <f>+BaseV!K1046</f>
        <v>0</v>
      </c>
      <c r="W1043" s="31">
        <f>+BaseV!R1046</f>
        <v>0</v>
      </c>
      <c r="X1043" s="10">
        <v>1</v>
      </c>
      <c r="AB1043" s="10">
        <f>+BaseV!P1046</f>
        <v>0</v>
      </c>
    </row>
    <row r="1044" spans="1:28" x14ac:dyDescent="0.2">
      <c r="A1044" s="28">
        <f>+BaseV!C1047</f>
        <v>0</v>
      </c>
      <c r="B1044" s="28">
        <f>+BaseV!Q1047</f>
        <v>0</v>
      </c>
      <c r="C1044" s="21"/>
      <c r="D1044" s="21"/>
      <c r="E1044" s="28">
        <f>+BaseV!F1047</f>
        <v>0</v>
      </c>
      <c r="F1044" s="50">
        <f>+BaseV!G1047</f>
        <v>0</v>
      </c>
      <c r="G1044" s="28">
        <f>+BaseV!I1047</f>
        <v>0</v>
      </c>
      <c r="H1044" s="51">
        <f>+BaseV!O1047</f>
        <v>0</v>
      </c>
      <c r="I1044" s="156">
        <f>+BaseV!S1047</f>
        <v>0</v>
      </c>
      <c r="J1044" s="156">
        <f>+BaseV!T1047</f>
        <v>0</v>
      </c>
      <c r="K1044" s="36">
        <f t="shared" si="16"/>
        <v>0</v>
      </c>
      <c r="L1044" s="51">
        <f>+BaseV!E1047</f>
        <v>0</v>
      </c>
      <c r="M1044" s="20"/>
      <c r="N1044" s="20" t="s">
        <v>63</v>
      </c>
      <c r="O1044" s="49">
        <v>900247589</v>
      </c>
      <c r="P1044" s="22"/>
      <c r="Q1044" s="23">
        <f>+BaseV!V1047</f>
        <v>0</v>
      </c>
      <c r="R1044" s="44" t="s">
        <v>64</v>
      </c>
      <c r="S1044" s="25"/>
      <c r="T1044" s="20" t="s">
        <v>63</v>
      </c>
      <c r="U1044" s="26" t="s">
        <v>65</v>
      </c>
      <c r="V1044" s="133">
        <f>+BaseV!K1047</f>
        <v>0</v>
      </c>
      <c r="W1044" s="31">
        <f>+BaseV!R1047</f>
        <v>0</v>
      </c>
      <c r="X1044" s="10">
        <v>1</v>
      </c>
      <c r="AB1044" s="10">
        <f>+BaseV!P1047</f>
        <v>0</v>
      </c>
    </row>
    <row r="1045" spans="1:28" x14ac:dyDescent="0.2">
      <c r="A1045" s="28">
        <f>+BaseV!C1048</f>
        <v>0</v>
      </c>
      <c r="B1045" s="28">
        <f>+BaseV!Q1048</f>
        <v>0</v>
      </c>
      <c r="C1045" s="21"/>
      <c r="D1045" s="21"/>
      <c r="E1045" s="28">
        <f>+BaseV!F1048</f>
        <v>0</v>
      </c>
      <c r="F1045" s="50">
        <f>+BaseV!G1048</f>
        <v>0</v>
      </c>
      <c r="G1045" s="28">
        <f>+BaseV!I1048</f>
        <v>0</v>
      </c>
      <c r="H1045" s="51">
        <f>+BaseV!O1048</f>
        <v>0</v>
      </c>
      <c r="I1045" s="156">
        <f>+BaseV!S1048</f>
        <v>0</v>
      </c>
      <c r="J1045" s="156">
        <f>+BaseV!T1048</f>
        <v>0</v>
      </c>
      <c r="K1045" s="36">
        <f t="shared" si="16"/>
        <v>0</v>
      </c>
      <c r="L1045" s="51">
        <f>+BaseV!E1048</f>
        <v>0</v>
      </c>
      <c r="M1045" s="20"/>
      <c r="N1045" s="20" t="s">
        <v>63</v>
      </c>
      <c r="O1045" s="49">
        <v>900247589</v>
      </c>
      <c r="P1045" s="22"/>
      <c r="Q1045" s="23">
        <f>+BaseV!V1048</f>
        <v>0</v>
      </c>
      <c r="R1045" s="44" t="s">
        <v>64</v>
      </c>
      <c r="S1045" s="25"/>
      <c r="T1045" s="20" t="s">
        <v>63</v>
      </c>
      <c r="U1045" s="26" t="s">
        <v>65</v>
      </c>
      <c r="V1045" s="133">
        <f>+BaseV!K1048</f>
        <v>0</v>
      </c>
      <c r="W1045" s="31">
        <f>+BaseV!R1048</f>
        <v>0</v>
      </c>
      <c r="X1045" s="10">
        <v>1</v>
      </c>
      <c r="AB1045" s="10">
        <f>+BaseV!P1048</f>
        <v>0</v>
      </c>
    </row>
    <row r="1046" spans="1:28" x14ac:dyDescent="0.2">
      <c r="A1046" s="28">
        <f>+BaseV!C1049</f>
        <v>0</v>
      </c>
      <c r="B1046" s="28">
        <f>+BaseV!Q1049</f>
        <v>0</v>
      </c>
      <c r="C1046" s="21"/>
      <c r="D1046" s="21"/>
      <c r="E1046" s="28">
        <f>+BaseV!F1049</f>
        <v>0</v>
      </c>
      <c r="F1046" s="50">
        <f>+BaseV!G1049</f>
        <v>0</v>
      </c>
      <c r="G1046" s="28">
        <f>+BaseV!I1049</f>
        <v>0</v>
      </c>
      <c r="H1046" s="51">
        <f>+BaseV!O1049</f>
        <v>0</v>
      </c>
      <c r="I1046" s="156">
        <f>+BaseV!S1049</f>
        <v>0</v>
      </c>
      <c r="J1046" s="156">
        <f>+BaseV!T1049</f>
        <v>0</v>
      </c>
      <c r="K1046" s="36">
        <f t="shared" si="16"/>
        <v>0</v>
      </c>
      <c r="L1046" s="51">
        <f>+BaseV!E1049</f>
        <v>0</v>
      </c>
      <c r="M1046" s="20"/>
      <c r="N1046" s="20" t="s">
        <v>63</v>
      </c>
      <c r="O1046" s="49">
        <v>900247589</v>
      </c>
      <c r="P1046" s="22"/>
      <c r="Q1046" s="23">
        <f>+BaseV!V1049</f>
        <v>0</v>
      </c>
      <c r="R1046" s="44" t="s">
        <v>64</v>
      </c>
      <c r="S1046" s="25"/>
      <c r="T1046" s="20" t="s">
        <v>63</v>
      </c>
      <c r="U1046" s="26" t="s">
        <v>65</v>
      </c>
      <c r="V1046" s="133">
        <f>+BaseV!K1049</f>
        <v>0</v>
      </c>
      <c r="W1046" s="31">
        <f>+BaseV!R1049</f>
        <v>0</v>
      </c>
      <c r="X1046" s="10">
        <v>1</v>
      </c>
      <c r="AB1046" s="10">
        <f>+BaseV!P1049</f>
        <v>0</v>
      </c>
    </row>
    <row r="1047" spans="1:28" x14ac:dyDescent="0.2">
      <c r="A1047" s="28">
        <f>+BaseV!C1050</f>
        <v>0</v>
      </c>
      <c r="B1047" s="28">
        <f>+BaseV!Q1050</f>
        <v>0</v>
      </c>
      <c r="C1047" s="21"/>
      <c r="D1047" s="21"/>
      <c r="E1047" s="28">
        <f>+BaseV!F1050</f>
        <v>0</v>
      </c>
      <c r="F1047" s="50">
        <f>+BaseV!G1050</f>
        <v>0</v>
      </c>
      <c r="G1047" s="28">
        <f>+BaseV!I1050</f>
        <v>0</v>
      </c>
      <c r="H1047" s="51">
        <f>+BaseV!O1050</f>
        <v>0</v>
      </c>
      <c r="I1047" s="156">
        <f>+BaseV!S1050</f>
        <v>0</v>
      </c>
      <c r="J1047" s="156">
        <f>+BaseV!T1050</f>
        <v>0</v>
      </c>
      <c r="K1047" s="36">
        <f t="shared" si="16"/>
        <v>0</v>
      </c>
      <c r="L1047" s="51">
        <f>+BaseV!E1050</f>
        <v>0</v>
      </c>
      <c r="M1047" s="20"/>
      <c r="N1047" s="20" t="s">
        <v>63</v>
      </c>
      <c r="O1047" s="49">
        <v>900247589</v>
      </c>
      <c r="P1047" s="22"/>
      <c r="Q1047" s="23">
        <f>+BaseV!V1050</f>
        <v>0</v>
      </c>
      <c r="R1047" s="44" t="s">
        <v>64</v>
      </c>
      <c r="S1047" s="25"/>
      <c r="T1047" s="20" t="s">
        <v>63</v>
      </c>
      <c r="U1047" s="26" t="s">
        <v>65</v>
      </c>
      <c r="V1047" s="133">
        <f>+BaseV!K1050</f>
        <v>0</v>
      </c>
      <c r="W1047" s="31">
        <f>+BaseV!R1050</f>
        <v>0</v>
      </c>
      <c r="X1047" s="10">
        <v>1</v>
      </c>
      <c r="AB1047" s="10">
        <f>+BaseV!P1050</f>
        <v>0</v>
      </c>
    </row>
    <row r="1048" spans="1:28" x14ac:dyDescent="0.2">
      <c r="A1048" s="28">
        <f>+BaseV!C1051</f>
        <v>0</v>
      </c>
      <c r="B1048" s="28">
        <f>+BaseV!Q1051</f>
        <v>0</v>
      </c>
      <c r="C1048" s="21"/>
      <c r="D1048" s="21"/>
      <c r="E1048" s="28">
        <f>+BaseV!F1051</f>
        <v>0</v>
      </c>
      <c r="F1048" s="50">
        <f>+BaseV!G1051</f>
        <v>0</v>
      </c>
      <c r="G1048" s="28">
        <f>+BaseV!I1051</f>
        <v>0</v>
      </c>
      <c r="H1048" s="51">
        <f>+BaseV!O1051</f>
        <v>0</v>
      </c>
      <c r="I1048" s="156">
        <f>+BaseV!S1051</f>
        <v>0</v>
      </c>
      <c r="J1048" s="156">
        <f>+BaseV!T1051</f>
        <v>0</v>
      </c>
      <c r="K1048" s="36">
        <f t="shared" si="16"/>
        <v>0</v>
      </c>
      <c r="L1048" s="51">
        <f>+BaseV!E1051</f>
        <v>0</v>
      </c>
      <c r="M1048" s="20"/>
      <c r="N1048" s="20" t="s">
        <v>63</v>
      </c>
      <c r="O1048" s="49">
        <v>900247589</v>
      </c>
      <c r="P1048" s="22"/>
      <c r="Q1048" s="23">
        <f>+BaseV!V1051</f>
        <v>0</v>
      </c>
      <c r="R1048" s="44" t="s">
        <v>64</v>
      </c>
      <c r="S1048" s="25"/>
      <c r="T1048" s="20" t="s">
        <v>63</v>
      </c>
      <c r="U1048" s="26" t="s">
        <v>65</v>
      </c>
      <c r="V1048" s="133">
        <f>+BaseV!K1051</f>
        <v>0</v>
      </c>
      <c r="W1048" s="31">
        <f>+BaseV!R1051</f>
        <v>0</v>
      </c>
      <c r="X1048" s="10">
        <v>1</v>
      </c>
      <c r="AB1048" s="10">
        <f>+BaseV!P1051</f>
        <v>0</v>
      </c>
    </row>
    <row r="1049" spans="1:28" x14ac:dyDescent="0.2">
      <c r="A1049" s="28">
        <f>+BaseV!C1052</f>
        <v>0</v>
      </c>
      <c r="B1049" s="28">
        <f>+BaseV!Q1052</f>
        <v>0</v>
      </c>
      <c r="C1049" s="21"/>
      <c r="D1049" s="21"/>
      <c r="E1049" s="28">
        <f>+BaseV!F1052</f>
        <v>0</v>
      </c>
      <c r="F1049" s="50">
        <f>+BaseV!G1052</f>
        <v>0</v>
      </c>
      <c r="G1049" s="28">
        <f>+BaseV!I1052</f>
        <v>0</v>
      </c>
      <c r="H1049" s="51">
        <f>+BaseV!O1052</f>
        <v>0</v>
      </c>
      <c r="I1049" s="156">
        <f>+BaseV!S1052</f>
        <v>0</v>
      </c>
      <c r="J1049" s="156">
        <f>+BaseV!T1052</f>
        <v>0</v>
      </c>
      <c r="K1049" s="36">
        <f t="shared" si="16"/>
        <v>0</v>
      </c>
      <c r="L1049" s="51">
        <f>+BaseV!E1052</f>
        <v>0</v>
      </c>
      <c r="M1049" s="20"/>
      <c r="N1049" s="20" t="s">
        <v>63</v>
      </c>
      <c r="O1049" s="49">
        <v>900247589</v>
      </c>
      <c r="P1049" s="22"/>
      <c r="Q1049" s="23">
        <f>+BaseV!V1052</f>
        <v>0</v>
      </c>
      <c r="R1049" s="44" t="s">
        <v>64</v>
      </c>
      <c r="S1049" s="25"/>
      <c r="T1049" s="20" t="s">
        <v>63</v>
      </c>
      <c r="U1049" s="26" t="s">
        <v>65</v>
      </c>
      <c r="V1049" s="133">
        <f>+BaseV!K1052</f>
        <v>0</v>
      </c>
      <c r="W1049" s="31">
        <f>+BaseV!R1052</f>
        <v>0</v>
      </c>
      <c r="X1049" s="10">
        <v>1</v>
      </c>
      <c r="AB1049" s="10">
        <f>+BaseV!P1052</f>
        <v>0</v>
      </c>
    </row>
    <row r="1050" spans="1:28" x14ac:dyDescent="0.2">
      <c r="A1050" s="28">
        <f>+BaseV!C1053</f>
        <v>0</v>
      </c>
      <c r="B1050" s="28">
        <f>+BaseV!Q1053</f>
        <v>0</v>
      </c>
      <c r="C1050" s="21"/>
      <c r="D1050" s="21"/>
      <c r="E1050" s="28">
        <f>+BaseV!F1053</f>
        <v>0</v>
      </c>
      <c r="F1050" s="50">
        <f>+BaseV!G1053</f>
        <v>0</v>
      </c>
      <c r="G1050" s="28">
        <f>+BaseV!I1053</f>
        <v>0</v>
      </c>
      <c r="H1050" s="51">
        <f>+BaseV!O1053</f>
        <v>0</v>
      </c>
      <c r="I1050" s="156">
        <f>+BaseV!S1053</f>
        <v>0</v>
      </c>
      <c r="J1050" s="156">
        <f>+BaseV!T1053</f>
        <v>0</v>
      </c>
      <c r="K1050" s="36">
        <f t="shared" si="16"/>
        <v>0</v>
      </c>
      <c r="L1050" s="51">
        <f>+BaseV!E1053</f>
        <v>0</v>
      </c>
      <c r="M1050" s="20"/>
      <c r="N1050" s="20" t="s">
        <v>63</v>
      </c>
      <c r="O1050" s="49">
        <v>900247589</v>
      </c>
      <c r="P1050" s="22"/>
      <c r="Q1050" s="23">
        <f>+BaseV!V1053</f>
        <v>0</v>
      </c>
      <c r="R1050" s="44" t="s">
        <v>64</v>
      </c>
      <c r="S1050" s="25"/>
      <c r="T1050" s="20" t="s">
        <v>63</v>
      </c>
      <c r="U1050" s="26" t="s">
        <v>65</v>
      </c>
      <c r="V1050" s="133">
        <f>+BaseV!K1053</f>
        <v>0</v>
      </c>
      <c r="W1050" s="31">
        <f>+BaseV!R1053</f>
        <v>0</v>
      </c>
      <c r="X1050" s="10">
        <v>1</v>
      </c>
      <c r="AB1050" s="10">
        <f>+BaseV!P1053</f>
        <v>0</v>
      </c>
    </row>
    <row r="1051" spans="1:28" x14ac:dyDescent="0.2">
      <c r="A1051" s="28">
        <f>+BaseV!C1054</f>
        <v>0</v>
      </c>
      <c r="B1051" s="28">
        <f>+BaseV!Q1054</f>
        <v>0</v>
      </c>
      <c r="C1051" s="21"/>
      <c r="D1051" s="21"/>
      <c r="E1051" s="28">
        <f>+BaseV!F1054</f>
        <v>0</v>
      </c>
      <c r="F1051" s="50">
        <f>+BaseV!G1054</f>
        <v>0</v>
      </c>
      <c r="G1051" s="28">
        <f>+BaseV!I1054</f>
        <v>0</v>
      </c>
      <c r="H1051" s="51">
        <f>+BaseV!O1054</f>
        <v>0</v>
      </c>
      <c r="I1051" s="156">
        <f>+BaseV!S1054</f>
        <v>0</v>
      </c>
      <c r="J1051" s="156">
        <f>+BaseV!T1054</f>
        <v>0</v>
      </c>
      <c r="K1051" s="36">
        <f t="shared" si="16"/>
        <v>0</v>
      </c>
      <c r="L1051" s="51">
        <f>+BaseV!E1054</f>
        <v>0</v>
      </c>
      <c r="M1051" s="20"/>
      <c r="N1051" s="20" t="s">
        <v>63</v>
      </c>
      <c r="O1051" s="49">
        <v>900247589</v>
      </c>
      <c r="P1051" s="22"/>
      <c r="Q1051" s="23">
        <f>+BaseV!V1054</f>
        <v>0</v>
      </c>
      <c r="R1051" s="44" t="s">
        <v>64</v>
      </c>
      <c r="S1051" s="25"/>
      <c r="T1051" s="20" t="s">
        <v>63</v>
      </c>
      <c r="U1051" s="26" t="s">
        <v>65</v>
      </c>
      <c r="V1051" s="133">
        <f>+BaseV!K1054</f>
        <v>0</v>
      </c>
      <c r="W1051" s="31">
        <f>+BaseV!R1054</f>
        <v>0</v>
      </c>
      <c r="X1051" s="10">
        <v>1</v>
      </c>
      <c r="AB1051" s="10">
        <f>+BaseV!P1054</f>
        <v>0</v>
      </c>
    </row>
    <row r="1052" spans="1:28" x14ac:dyDescent="0.2">
      <c r="A1052" s="28">
        <f>+BaseV!C1055</f>
        <v>0</v>
      </c>
      <c r="B1052" s="28">
        <f>+BaseV!Q1055</f>
        <v>0</v>
      </c>
      <c r="C1052" s="21"/>
      <c r="D1052" s="21"/>
      <c r="E1052" s="28">
        <f>+BaseV!F1055</f>
        <v>0</v>
      </c>
      <c r="F1052" s="50">
        <f>+BaseV!G1055</f>
        <v>0</v>
      </c>
      <c r="G1052" s="28">
        <f>+BaseV!I1055</f>
        <v>0</v>
      </c>
      <c r="H1052" s="51">
        <f>+BaseV!O1055</f>
        <v>0</v>
      </c>
      <c r="I1052" s="156">
        <f>+BaseV!S1055</f>
        <v>0</v>
      </c>
      <c r="J1052" s="156">
        <f>+BaseV!T1055</f>
        <v>0</v>
      </c>
      <c r="K1052" s="36">
        <f t="shared" si="16"/>
        <v>0</v>
      </c>
      <c r="L1052" s="51">
        <f>+BaseV!E1055</f>
        <v>0</v>
      </c>
      <c r="M1052" s="20"/>
      <c r="N1052" s="20" t="s">
        <v>63</v>
      </c>
      <c r="O1052" s="49">
        <v>900247589</v>
      </c>
      <c r="P1052" s="22"/>
      <c r="Q1052" s="23">
        <f>+BaseV!V1055</f>
        <v>0</v>
      </c>
      <c r="R1052" s="44" t="s">
        <v>64</v>
      </c>
      <c r="S1052" s="25"/>
      <c r="T1052" s="20" t="s">
        <v>63</v>
      </c>
      <c r="U1052" s="26" t="s">
        <v>65</v>
      </c>
      <c r="V1052" s="133">
        <f>+BaseV!K1055</f>
        <v>0</v>
      </c>
      <c r="W1052" s="31">
        <f>+BaseV!R1055</f>
        <v>0</v>
      </c>
      <c r="X1052" s="10">
        <v>1</v>
      </c>
      <c r="AB1052" s="10">
        <f>+BaseV!P1055</f>
        <v>0</v>
      </c>
    </row>
    <row r="1053" spans="1:28" x14ac:dyDescent="0.2">
      <c r="A1053" s="28">
        <f>+BaseV!C1056</f>
        <v>0</v>
      </c>
      <c r="B1053" s="28">
        <f>+BaseV!Q1056</f>
        <v>0</v>
      </c>
      <c r="C1053" s="21"/>
      <c r="D1053" s="21"/>
      <c r="E1053" s="28">
        <f>+BaseV!F1056</f>
        <v>0</v>
      </c>
      <c r="F1053" s="50">
        <f>+BaseV!G1056</f>
        <v>0</v>
      </c>
      <c r="G1053" s="28">
        <f>+BaseV!I1056</f>
        <v>0</v>
      </c>
      <c r="H1053" s="51">
        <f>+BaseV!O1056</f>
        <v>0</v>
      </c>
      <c r="I1053" s="156">
        <f>+BaseV!S1056</f>
        <v>0</v>
      </c>
      <c r="J1053" s="156">
        <f>+BaseV!T1056</f>
        <v>0</v>
      </c>
      <c r="K1053" s="36">
        <f t="shared" si="16"/>
        <v>0</v>
      </c>
      <c r="L1053" s="51">
        <f>+BaseV!E1056</f>
        <v>0</v>
      </c>
      <c r="M1053" s="20"/>
      <c r="N1053" s="20" t="s">
        <v>63</v>
      </c>
      <c r="O1053" s="49">
        <v>900247589</v>
      </c>
      <c r="P1053" s="22"/>
      <c r="Q1053" s="23">
        <f>+BaseV!V1056</f>
        <v>0</v>
      </c>
      <c r="R1053" s="44" t="s">
        <v>64</v>
      </c>
      <c r="S1053" s="25"/>
      <c r="T1053" s="20" t="s">
        <v>63</v>
      </c>
      <c r="U1053" s="26" t="s">
        <v>65</v>
      </c>
      <c r="V1053" s="133">
        <f>+BaseV!K1056</f>
        <v>0</v>
      </c>
      <c r="W1053" s="31">
        <f>+BaseV!R1056</f>
        <v>0</v>
      </c>
      <c r="X1053" s="10">
        <v>1</v>
      </c>
      <c r="AB1053" s="10">
        <f>+BaseV!P1056</f>
        <v>0</v>
      </c>
    </row>
    <row r="1054" spans="1:28" x14ac:dyDescent="0.2">
      <c r="A1054" s="28">
        <f>+BaseV!C1057</f>
        <v>0</v>
      </c>
      <c r="B1054" s="28">
        <f>+BaseV!Q1057</f>
        <v>0</v>
      </c>
      <c r="C1054" s="21"/>
      <c r="D1054" s="21"/>
      <c r="E1054" s="28">
        <f>+BaseV!F1057</f>
        <v>0</v>
      </c>
      <c r="F1054" s="50">
        <f>+BaseV!G1057</f>
        <v>0</v>
      </c>
      <c r="G1054" s="28">
        <f>+BaseV!I1057</f>
        <v>0</v>
      </c>
      <c r="H1054" s="51">
        <f>+BaseV!O1057</f>
        <v>0</v>
      </c>
      <c r="I1054" s="156">
        <f>+BaseV!S1057</f>
        <v>0</v>
      </c>
      <c r="J1054" s="156">
        <f>+BaseV!T1057</f>
        <v>0</v>
      </c>
      <c r="K1054" s="36">
        <f t="shared" si="16"/>
        <v>0</v>
      </c>
      <c r="L1054" s="51">
        <f>+BaseV!E1057</f>
        <v>0</v>
      </c>
      <c r="M1054" s="20"/>
      <c r="N1054" s="20" t="s">
        <v>63</v>
      </c>
      <c r="O1054" s="49">
        <v>900247589</v>
      </c>
      <c r="P1054" s="22"/>
      <c r="Q1054" s="23">
        <f>+BaseV!V1057</f>
        <v>0</v>
      </c>
      <c r="R1054" s="44" t="s">
        <v>64</v>
      </c>
      <c r="S1054" s="25"/>
      <c r="T1054" s="20" t="s">
        <v>63</v>
      </c>
      <c r="U1054" s="26" t="s">
        <v>65</v>
      </c>
      <c r="V1054" s="133">
        <f>+BaseV!K1057</f>
        <v>0</v>
      </c>
      <c r="W1054" s="31">
        <f>+BaseV!R1057</f>
        <v>0</v>
      </c>
      <c r="X1054" s="10">
        <v>1</v>
      </c>
      <c r="AB1054" s="10">
        <f>+BaseV!P1057</f>
        <v>0</v>
      </c>
    </row>
    <row r="1055" spans="1:28" x14ac:dyDescent="0.2">
      <c r="A1055" s="28">
        <f>+BaseV!C1058</f>
        <v>0</v>
      </c>
      <c r="B1055" s="28">
        <f>+BaseV!Q1058</f>
        <v>0</v>
      </c>
      <c r="C1055" s="21"/>
      <c r="D1055" s="21"/>
      <c r="E1055" s="28">
        <f>+BaseV!F1058</f>
        <v>0</v>
      </c>
      <c r="F1055" s="50">
        <f>+BaseV!G1058</f>
        <v>0</v>
      </c>
      <c r="G1055" s="28">
        <f>+BaseV!I1058</f>
        <v>0</v>
      </c>
      <c r="H1055" s="51">
        <f>+BaseV!O1058</f>
        <v>0</v>
      </c>
      <c r="I1055" s="156">
        <f>+BaseV!S1058</f>
        <v>0</v>
      </c>
      <c r="J1055" s="156">
        <f>+BaseV!T1058</f>
        <v>0</v>
      </c>
      <c r="K1055" s="36">
        <f t="shared" si="16"/>
        <v>0</v>
      </c>
      <c r="L1055" s="51">
        <f>+BaseV!E1058</f>
        <v>0</v>
      </c>
      <c r="M1055" s="20"/>
      <c r="N1055" s="20" t="s">
        <v>63</v>
      </c>
      <c r="O1055" s="49">
        <v>900247589</v>
      </c>
      <c r="P1055" s="22"/>
      <c r="Q1055" s="23">
        <f>+BaseV!V1058</f>
        <v>0</v>
      </c>
      <c r="R1055" s="44" t="s">
        <v>64</v>
      </c>
      <c r="S1055" s="25"/>
      <c r="T1055" s="20" t="s">
        <v>63</v>
      </c>
      <c r="U1055" s="26" t="s">
        <v>65</v>
      </c>
      <c r="V1055" s="133">
        <f>+BaseV!K1058</f>
        <v>0</v>
      </c>
      <c r="W1055" s="31">
        <f>+BaseV!R1058</f>
        <v>0</v>
      </c>
      <c r="X1055" s="10">
        <v>1</v>
      </c>
      <c r="AB1055" s="10">
        <f>+BaseV!P1058</f>
        <v>0</v>
      </c>
    </row>
    <row r="1056" spans="1:28" x14ac:dyDescent="0.2">
      <c r="A1056" s="28">
        <f>+BaseV!C1059</f>
        <v>0</v>
      </c>
      <c r="B1056" s="28">
        <f>+BaseV!Q1059</f>
        <v>0</v>
      </c>
      <c r="C1056" s="21"/>
      <c r="D1056" s="21"/>
      <c r="E1056" s="28">
        <f>+BaseV!F1059</f>
        <v>0</v>
      </c>
      <c r="F1056" s="50">
        <f>+BaseV!G1059</f>
        <v>0</v>
      </c>
      <c r="G1056" s="28">
        <f>+BaseV!I1059</f>
        <v>0</v>
      </c>
      <c r="H1056" s="51">
        <f>+BaseV!O1059</f>
        <v>0</v>
      </c>
      <c r="I1056" s="156">
        <f>+BaseV!S1059</f>
        <v>0</v>
      </c>
      <c r="J1056" s="156">
        <f>+BaseV!T1059</f>
        <v>0</v>
      </c>
      <c r="K1056" s="36">
        <f t="shared" si="16"/>
        <v>0</v>
      </c>
      <c r="L1056" s="51">
        <f>+BaseV!E1059</f>
        <v>0</v>
      </c>
      <c r="M1056" s="20"/>
      <c r="N1056" s="20" t="s">
        <v>63</v>
      </c>
      <c r="O1056" s="49">
        <v>900247589</v>
      </c>
      <c r="P1056" s="22"/>
      <c r="Q1056" s="23">
        <f>+BaseV!V1059</f>
        <v>0</v>
      </c>
      <c r="R1056" s="44" t="s">
        <v>64</v>
      </c>
      <c r="S1056" s="25"/>
      <c r="T1056" s="20" t="s">
        <v>63</v>
      </c>
      <c r="U1056" s="26" t="s">
        <v>65</v>
      </c>
      <c r="V1056" s="133">
        <f>+BaseV!K1059</f>
        <v>0</v>
      </c>
      <c r="W1056" s="31">
        <f>+BaseV!R1059</f>
        <v>0</v>
      </c>
      <c r="X1056" s="10">
        <v>1</v>
      </c>
      <c r="AB1056" s="10">
        <f>+BaseV!P1059</f>
        <v>0</v>
      </c>
    </row>
    <row r="1057" spans="1:28" x14ac:dyDescent="0.2">
      <c r="A1057" s="28">
        <f>+BaseV!C1060</f>
        <v>0</v>
      </c>
      <c r="B1057" s="28">
        <f>+BaseV!Q1060</f>
        <v>0</v>
      </c>
      <c r="C1057" s="21"/>
      <c r="D1057" s="21"/>
      <c r="E1057" s="28">
        <f>+BaseV!F1060</f>
        <v>0</v>
      </c>
      <c r="F1057" s="50">
        <f>+BaseV!G1060</f>
        <v>0</v>
      </c>
      <c r="G1057" s="28">
        <f>+BaseV!I1060</f>
        <v>0</v>
      </c>
      <c r="H1057" s="51">
        <f>+BaseV!O1060</f>
        <v>0</v>
      </c>
      <c r="I1057" s="156">
        <f>+BaseV!S1060</f>
        <v>0</v>
      </c>
      <c r="J1057" s="156">
        <f>+BaseV!T1060</f>
        <v>0</v>
      </c>
      <c r="K1057" s="36">
        <f t="shared" si="16"/>
        <v>0</v>
      </c>
      <c r="L1057" s="51">
        <f>+BaseV!E1060</f>
        <v>0</v>
      </c>
      <c r="M1057" s="20"/>
      <c r="N1057" s="20" t="s">
        <v>63</v>
      </c>
      <c r="O1057" s="49">
        <v>900247589</v>
      </c>
      <c r="P1057" s="22"/>
      <c r="Q1057" s="23">
        <f>+BaseV!V1060</f>
        <v>0</v>
      </c>
      <c r="R1057" s="44" t="s">
        <v>64</v>
      </c>
      <c r="S1057" s="25"/>
      <c r="T1057" s="20" t="s">
        <v>63</v>
      </c>
      <c r="U1057" s="26" t="s">
        <v>65</v>
      </c>
      <c r="V1057" s="133">
        <f>+BaseV!K1060</f>
        <v>0</v>
      </c>
      <c r="W1057" s="31">
        <f>+BaseV!R1060</f>
        <v>0</v>
      </c>
      <c r="X1057" s="10">
        <v>1</v>
      </c>
      <c r="AB1057" s="10">
        <f>+BaseV!P1060</f>
        <v>0</v>
      </c>
    </row>
    <row r="1058" spans="1:28" x14ac:dyDescent="0.2">
      <c r="A1058" s="28">
        <f>+BaseV!C1061</f>
        <v>0</v>
      </c>
      <c r="B1058" s="28">
        <f>+BaseV!Q1061</f>
        <v>0</v>
      </c>
      <c r="C1058" s="21"/>
      <c r="D1058" s="21"/>
      <c r="E1058" s="28">
        <f>+BaseV!F1061</f>
        <v>0</v>
      </c>
      <c r="F1058" s="50">
        <f>+BaseV!G1061</f>
        <v>0</v>
      </c>
      <c r="G1058" s="28">
        <f>+BaseV!I1061</f>
        <v>0</v>
      </c>
      <c r="H1058" s="51">
        <f>+BaseV!O1061</f>
        <v>0</v>
      </c>
      <c r="I1058" s="156">
        <f>+BaseV!S1061</f>
        <v>0</v>
      </c>
      <c r="J1058" s="156">
        <f>+BaseV!T1061</f>
        <v>0</v>
      </c>
      <c r="K1058" s="36">
        <f t="shared" si="16"/>
        <v>0</v>
      </c>
      <c r="L1058" s="51">
        <f>+BaseV!E1061</f>
        <v>0</v>
      </c>
      <c r="M1058" s="20"/>
      <c r="N1058" s="20" t="s">
        <v>63</v>
      </c>
      <c r="O1058" s="49">
        <v>900247589</v>
      </c>
      <c r="P1058" s="22"/>
      <c r="Q1058" s="23">
        <f>+BaseV!V1061</f>
        <v>0</v>
      </c>
      <c r="R1058" s="44" t="s">
        <v>64</v>
      </c>
      <c r="S1058" s="25"/>
      <c r="T1058" s="20" t="s">
        <v>63</v>
      </c>
      <c r="U1058" s="26" t="s">
        <v>65</v>
      </c>
      <c r="V1058" s="133">
        <f>+BaseV!K1061</f>
        <v>0</v>
      </c>
      <c r="W1058" s="31">
        <f>+BaseV!R1061</f>
        <v>0</v>
      </c>
      <c r="X1058" s="10">
        <v>1</v>
      </c>
      <c r="AB1058" s="10">
        <f>+BaseV!P1061</f>
        <v>0</v>
      </c>
    </row>
    <row r="1059" spans="1:28" x14ac:dyDescent="0.2">
      <c r="A1059" s="28">
        <f>+BaseV!C1062</f>
        <v>0</v>
      </c>
      <c r="B1059" s="28">
        <f>+BaseV!Q1062</f>
        <v>0</v>
      </c>
      <c r="C1059" s="21"/>
      <c r="D1059" s="21"/>
      <c r="E1059" s="28">
        <f>+BaseV!F1062</f>
        <v>0</v>
      </c>
      <c r="F1059" s="50">
        <f>+BaseV!G1062</f>
        <v>0</v>
      </c>
      <c r="G1059" s="28">
        <f>+BaseV!I1062</f>
        <v>0</v>
      </c>
      <c r="H1059" s="51">
        <f>+BaseV!O1062</f>
        <v>0</v>
      </c>
      <c r="I1059" s="156">
        <f>+BaseV!S1062</f>
        <v>0</v>
      </c>
      <c r="J1059" s="156">
        <f>+BaseV!T1062</f>
        <v>0</v>
      </c>
      <c r="K1059" s="36">
        <f t="shared" si="16"/>
        <v>0</v>
      </c>
      <c r="L1059" s="51">
        <f>+BaseV!E1062</f>
        <v>0</v>
      </c>
      <c r="M1059" s="20"/>
      <c r="N1059" s="20" t="s">
        <v>63</v>
      </c>
      <c r="O1059" s="49">
        <v>900247589</v>
      </c>
      <c r="P1059" s="22"/>
      <c r="Q1059" s="23">
        <f>+BaseV!V1062</f>
        <v>0</v>
      </c>
      <c r="R1059" s="44" t="s">
        <v>64</v>
      </c>
      <c r="S1059" s="25"/>
      <c r="T1059" s="20" t="s">
        <v>63</v>
      </c>
      <c r="U1059" s="26" t="s">
        <v>65</v>
      </c>
      <c r="V1059" s="133">
        <f>+BaseV!K1062</f>
        <v>0</v>
      </c>
      <c r="W1059" s="31">
        <f>+BaseV!R1062</f>
        <v>0</v>
      </c>
      <c r="X1059" s="10">
        <v>1</v>
      </c>
      <c r="AB1059" s="10">
        <f>+BaseV!P1062</f>
        <v>0</v>
      </c>
    </row>
    <row r="1060" spans="1:28" x14ac:dyDescent="0.2">
      <c r="A1060" s="28">
        <f>+BaseV!C1063</f>
        <v>0</v>
      </c>
      <c r="B1060" s="28">
        <f>+BaseV!Q1063</f>
        <v>0</v>
      </c>
      <c r="C1060" s="21"/>
      <c r="D1060" s="21"/>
      <c r="E1060" s="28">
        <f>+BaseV!F1063</f>
        <v>0</v>
      </c>
      <c r="F1060" s="50">
        <f>+BaseV!G1063</f>
        <v>0</v>
      </c>
      <c r="G1060" s="28">
        <f>+BaseV!I1063</f>
        <v>0</v>
      </c>
      <c r="H1060" s="51">
        <f>+BaseV!O1063</f>
        <v>0</v>
      </c>
      <c r="I1060" s="156">
        <f>+BaseV!S1063</f>
        <v>0</v>
      </c>
      <c r="J1060" s="156">
        <f>+BaseV!T1063</f>
        <v>0</v>
      </c>
      <c r="K1060" s="36">
        <f t="shared" si="16"/>
        <v>0</v>
      </c>
      <c r="L1060" s="51">
        <f>+BaseV!E1063</f>
        <v>0</v>
      </c>
      <c r="M1060" s="20"/>
      <c r="N1060" s="20" t="s">
        <v>63</v>
      </c>
      <c r="O1060" s="49">
        <v>900247589</v>
      </c>
      <c r="P1060" s="22"/>
      <c r="Q1060" s="23">
        <f>+BaseV!V1063</f>
        <v>0</v>
      </c>
      <c r="R1060" s="44" t="s">
        <v>64</v>
      </c>
      <c r="S1060" s="25"/>
      <c r="T1060" s="20" t="s">
        <v>63</v>
      </c>
      <c r="U1060" s="26" t="s">
        <v>65</v>
      </c>
      <c r="V1060" s="133">
        <f>+BaseV!K1063</f>
        <v>0</v>
      </c>
      <c r="W1060" s="31">
        <f>+BaseV!R1063</f>
        <v>0</v>
      </c>
      <c r="X1060" s="10">
        <v>1</v>
      </c>
      <c r="AB1060" s="10">
        <f>+BaseV!P1063</f>
        <v>0</v>
      </c>
    </row>
    <row r="1061" spans="1:28" x14ac:dyDescent="0.2">
      <c r="A1061" s="28">
        <f>+BaseV!C1064</f>
        <v>0</v>
      </c>
      <c r="B1061" s="28">
        <f>+BaseV!Q1064</f>
        <v>0</v>
      </c>
      <c r="C1061" s="21"/>
      <c r="D1061" s="21"/>
      <c r="E1061" s="28">
        <f>+BaseV!F1064</f>
        <v>0</v>
      </c>
      <c r="F1061" s="50">
        <f>+BaseV!G1064</f>
        <v>0</v>
      </c>
      <c r="G1061" s="28">
        <f>+BaseV!I1064</f>
        <v>0</v>
      </c>
      <c r="H1061" s="51">
        <f>+BaseV!O1064</f>
        <v>0</v>
      </c>
      <c r="I1061" s="156">
        <f>+BaseV!S1064</f>
        <v>0</v>
      </c>
      <c r="J1061" s="156">
        <f>+BaseV!T1064</f>
        <v>0</v>
      </c>
      <c r="K1061" s="36">
        <f t="shared" si="16"/>
        <v>0</v>
      </c>
      <c r="L1061" s="51">
        <f>+BaseV!E1064</f>
        <v>0</v>
      </c>
      <c r="M1061" s="20"/>
      <c r="N1061" s="20" t="s">
        <v>63</v>
      </c>
      <c r="O1061" s="49">
        <v>900247589</v>
      </c>
      <c r="P1061" s="22"/>
      <c r="Q1061" s="23">
        <f>+BaseV!V1064</f>
        <v>0</v>
      </c>
      <c r="R1061" s="44" t="s">
        <v>64</v>
      </c>
      <c r="S1061" s="25"/>
      <c r="T1061" s="20" t="s">
        <v>63</v>
      </c>
      <c r="U1061" s="26" t="s">
        <v>65</v>
      </c>
      <c r="V1061" s="133">
        <f>+BaseV!K1064</f>
        <v>0</v>
      </c>
      <c r="W1061" s="31">
        <f>+BaseV!R1064</f>
        <v>0</v>
      </c>
      <c r="X1061" s="10">
        <v>1</v>
      </c>
      <c r="AB1061" s="10">
        <f>+BaseV!P1064</f>
        <v>0</v>
      </c>
    </row>
    <row r="1062" spans="1:28" x14ac:dyDescent="0.2">
      <c r="A1062" s="28">
        <f>+BaseV!C1065</f>
        <v>0</v>
      </c>
      <c r="B1062" s="28">
        <f>+BaseV!Q1065</f>
        <v>0</v>
      </c>
      <c r="C1062" s="21"/>
      <c r="D1062" s="21"/>
      <c r="E1062" s="28">
        <f>+BaseV!F1065</f>
        <v>0</v>
      </c>
      <c r="F1062" s="50">
        <f>+BaseV!G1065</f>
        <v>0</v>
      </c>
      <c r="G1062" s="28">
        <f>+BaseV!I1065</f>
        <v>0</v>
      </c>
      <c r="H1062" s="51">
        <f>+BaseV!O1065</f>
        <v>0</v>
      </c>
      <c r="I1062" s="156">
        <f>+BaseV!S1065</f>
        <v>0</v>
      </c>
      <c r="J1062" s="156">
        <f>+BaseV!T1065</f>
        <v>0</v>
      </c>
      <c r="K1062" s="36">
        <f t="shared" si="16"/>
        <v>0</v>
      </c>
      <c r="L1062" s="51">
        <f>+BaseV!E1065</f>
        <v>0</v>
      </c>
      <c r="M1062" s="20"/>
      <c r="N1062" s="20" t="s">
        <v>63</v>
      </c>
      <c r="O1062" s="49">
        <v>900247589</v>
      </c>
      <c r="P1062" s="22"/>
      <c r="Q1062" s="23">
        <f>+BaseV!V1065</f>
        <v>0</v>
      </c>
      <c r="R1062" s="44" t="s">
        <v>64</v>
      </c>
      <c r="S1062" s="25"/>
      <c r="T1062" s="20" t="s">
        <v>63</v>
      </c>
      <c r="U1062" s="26" t="s">
        <v>65</v>
      </c>
      <c r="V1062" s="133">
        <f>+BaseV!K1065</f>
        <v>0</v>
      </c>
      <c r="W1062" s="31">
        <f>+BaseV!R1065</f>
        <v>0</v>
      </c>
      <c r="X1062" s="10">
        <v>1</v>
      </c>
      <c r="AB1062" s="10">
        <f>+BaseV!P1065</f>
        <v>0</v>
      </c>
    </row>
    <row r="1063" spans="1:28" x14ac:dyDescent="0.2">
      <c r="A1063" s="28">
        <f>+BaseV!C1066</f>
        <v>0</v>
      </c>
      <c r="B1063" s="28">
        <f>+BaseV!Q1066</f>
        <v>0</v>
      </c>
      <c r="C1063" s="21"/>
      <c r="D1063" s="21"/>
      <c r="E1063" s="28">
        <f>+BaseV!F1066</f>
        <v>0</v>
      </c>
      <c r="F1063" s="50">
        <f>+BaseV!G1066</f>
        <v>0</v>
      </c>
      <c r="G1063" s="28">
        <f>+BaseV!I1066</f>
        <v>0</v>
      </c>
      <c r="H1063" s="51">
        <f>+BaseV!O1066</f>
        <v>0</v>
      </c>
      <c r="I1063" s="156">
        <f>+BaseV!S1066</f>
        <v>0</v>
      </c>
      <c r="J1063" s="156">
        <f>+BaseV!T1066</f>
        <v>0</v>
      </c>
      <c r="K1063" s="36">
        <f t="shared" si="16"/>
        <v>0</v>
      </c>
      <c r="L1063" s="51">
        <f>+BaseV!E1066</f>
        <v>0</v>
      </c>
      <c r="M1063" s="20"/>
      <c r="N1063" s="20" t="s">
        <v>63</v>
      </c>
      <c r="O1063" s="49">
        <v>900247589</v>
      </c>
      <c r="P1063" s="22"/>
      <c r="Q1063" s="23">
        <f>+BaseV!V1066</f>
        <v>0</v>
      </c>
      <c r="R1063" s="44" t="s">
        <v>64</v>
      </c>
      <c r="S1063" s="25"/>
      <c r="T1063" s="20" t="s">
        <v>63</v>
      </c>
      <c r="U1063" s="26" t="s">
        <v>65</v>
      </c>
      <c r="V1063" s="133">
        <f>+BaseV!K1066</f>
        <v>0</v>
      </c>
      <c r="W1063" s="31">
        <f>+BaseV!R1066</f>
        <v>0</v>
      </c>
      <c r="X1063" s="10">
        <v>1</v>
      </c>
      <c r="AB1063" s="10">
        <f>+BaseV!P1066</f>
        <v>0</v>
      </c>
    </row>
    <row r="1064" spans="1:28" x14ac:dyDescent="0.2">
      <c r="A1064" s="28">
        <f>+BaseV!C1067</f>
        <v>0</v>
      </c>
      <c r="B1064" s="28">
        <f>+BaseV!Q1067</f>
        <v>0</v>
      </c>
      <c r="C1064" s="21"/>
      <c r="D1064" s="21"/>
      <c r="E1064" s="28">
        <f>+BaseV!F1067</f>
        <v>0</v>
      </c>
      <c r="F1064" s="50">
        <f>+BaseV!G1067</f>
        <v>0</v>
      </c>
      <c r="G1064" s="28">
        <f>+BaseV!I1067</f>
        <v>0</v>
      </c>
      <c r="H1064" s="51">
        <f>+BaseV!O1067</f>
        <v>0</v>
      </c>
      <c r="I1064" s="156">
        <f>+BaseV!S1067</f>
        <v>0</v>
      </c>
      <c r="J1064" s="156">
        <f>+BaseV!T1067</f>
        <v>0</v>
      </c>
      <c r="K1064" s="36">
        <f t="shared" si="16"/>
        <v>0</v>
      </c>
      <c r="L1064" s="51">
        <f>+BaseV!E1067</f>
        <v>0</v>
      </c>
      <c r="M1064" s="20"/>
      <c r="N1064" s="20" t="s">
        <v>63</v>
      </c>
      <c r="O1064" s="49">
        <v>900247589</v>
      </c>
      <c r="P1064" s="22"/>
      <c r="Q1064" s="23">
        <f>+BaseV!V1067</f>
        <v>0</v>
      </c>
      <c r="R1064" s="44" t="s">
        <v>64</v>
      </c>
      <c r="S1064" s="25"/>
      <c r="T1064" s="20" t="s">
        <v>63</v>
      </c>
      <c r="U1064" s="26" t="s">
        <v>65</v>
      </c>
      <c r="V1064" s="133">
        <f>+BaseV!K1067</f>
        <v>0</v>
      </c>
      <c r="W1064" s="31">
        <f>+BaseV!R1067</f>
        <v>0</v>
      </c>
      <c r="X1064" s="10">
        <v>1</v>
      </c>
      <c r="AB1064" s="10">
        <f>+BaseV!P1067</f>
        <v>0</v>
      </c>
    </row>
    <row r="1065" spans="1:28" x14ac:dyDescent="0.2">
      <c r="A1065" s="28">
        <f>+BaseV!C1068</f>
        <v>0</v>
      </c>
      <c r="B1065" s="28">
        <f>+BaseV!Q1068</f>
        <v>0</v>
      </c>
      <c r="C1065" s="21"/>
      <c r="D1065" s="21"/>
      <c r="E1065" s="28">
        <f>+BaseV!F1068</f>
        <v>0</v>
      </c>
      <c r="F1065" s="50">
        <f>+BaseV!G1068</f>
        <v>0</v>
      </c>
      <c r="G1065" s="28">
        <f>+BaseV!I1068</f>
        <v>0</v>
      </c>
      <c r="H1065" s="51">
        <f>+BaseV!O1068</f>
        <v>0</v>
      </c>
      <c r="I1065" s="156">
        <f>+BaseV!S1068</f>
        <v>0</v>
      </c>
      <c r="J1065" s="156">
        <f>+BaseV!T1068</f>
        <v>0</v>
      </c>
      <c r="K1065" s="36">
        <f t="shared" si="16"/>
        <v>0</v>
      </c>
      <c r="L1065" s="51">
        <f>+BaseV!E1068</f>
        <v>0</v>
      </c>
      <c r="M1065" s="20"/>
      <c r="N1065" s="20" t="s">
        <v>63</v>
      </c>
      <c r="O1065" s="49">
        <v>900247589</v>
      </c>
      <c r="P1065" s="22"/>
      <c r="Q1065" s="23">
        <f>+BaseV!V1068</f>
        <v>0</v>
      </c>
      <c r="R1065" s="44" t="s">
        <v>64</v>
      </c>
      <c r="S1065" s="25"/>
      <c r="T1065" s="20" t="s">
        <v>63</v>
      </c>
      <c r="U1065" s="26" t="s">
        <v>65</v>
      </c>
      <c r="V1065" s="133">
        <f>+BaseV!K1068</f>
        <v>0</v>
      </c>
      <c r="W1065" s="31">
        <f>+BaseV!R1068</f>
        <v>0</v>
      </c>
      <c r="X1065" s="10">
        <v>1</v>
      </c>
      <c r="AB1065" s="10">
        <f>+BaseV!P1068</f>
        <v>0</v>
      </c>
    </row>
    <row r="1066" spans="1:28" x14ac:dyDescent="0.2">
      <c r="A1066" s="28">
        <f>+BaseV!C1069</f>
        <v>0</v>
      </c>
      <c r="B1066" s="28">
        <f>+BaseV!Q1069</f>
        <v>0</v>
      </c>
      <c r="C1066" s="21"/>
      <c r="D1066" s="21"/>
      <c r="E1066" s="28">
        <f>+BaseV!F1069</f>
        <v>0</v>
      </c>
      <c r="F1066" s="50">
        <f>+BaseV!G1069</f>
        <v>0</v>
      </c>
      <c r="G1066" s="28">
        <f>+BaseV!I1069</f>
        <v>0</v>
      </c>
      <c r="H1066" s="51">
        <f>+BaseV!O1069</f>
        <v>0</v>
      </c>
      <c r="I1066" s="156">
        <f>+BaseV!S1069</f>
        <v>0</v>
      </c>
      <c r="J1066" s="156">
        <f>+BaseV!T1069</f>
        <v>0</v>
      </c>
      <c r="K1066" s="36">
        <f t="shared" si="16"/>
        <v>0</v>
      </c>
      <c r="L1066" s="51">
        <f>+BaseV!E1069</f>
        <v>0</v>
      </c>
      <c r="M1066" s="20"/>
      <c r="N1066" s="20" t="s">
        <v>63</v>
      </c>
      <c r="O1066" s="49">
        <v>900247589</v>
      </c>
      <c r="P1066" s="22"/>
      <c r="Q1066" s="23">
        <f>+BaseV!V1069</f>
        <v>0</v>
      </c>
      <c r="R1066" s="44" t="s">
        <v>64</v>
      </c>
      <c r="S1066" s="25"/>
      <c r="T1066" s="20" t="s">
        <v>63</v>
      </c>
      <c r="U1066" s="26" t="s">
        <v>65</v>
      </c>
      <c r="V1066" s="133">
        <f>+BaseV!K1069</f>
        <v>0</v>
      </c>
      <c r="W1066" s="31">
        <f>+BaseV!R1069</f>
        <v>0</v>
      </c>
      <c r="X1066" s="10">
        <v>1</v>
      </c>
      <c r="AB1066" s="10">
        <f>+BaseV!P1069</f>
        <v>0</v>
      </c>
    </row>
    <row r="1067" spans="1:28" x14ac:dyDescent="0.2">
      <c r="A1067" s="28"/>
      <c r="B1067" s="33"/>
      <c r="C1067" s="21"/>
      <c r="D1067" s="21"/>
      <c r="E1067" s="29"/>
      <c r="F1067" s="30"/>
      <c r="G1067" s="32"/>
      <c r="H1067" s="35"/>
      <c r="I1067" s="157"/>
      <c r="J1067" s="157"/>
      <c r="K1067" s="36"/>
      <c r="L1067" s="27"/>
      <c r="M1067" s="20"/>
      <c r="N1067" s="20"/>
      <c r="O1067" s="20"/>
      <c r="P1067" s="22"/>
      <c r="Q1067" s="23"/>
      <c r="R1067" s="24"/>
      <c r="S1067" s="25"/>
      <c r="T1067" s="20"/>
      <c r="U1067" s="26"/>
    </row>
    <row r="1068" spans="1:28" x14ac:dyDescent="0.2">
      <c r="A1068" s="28"/>
      <c r="B1068" s="33"/>
      <c r="C1068" s="21"/>
      <c r="D1068" s="21"/>
      <c r="E1068" s="29"/>
      <c r="F1068" s="30"/>
      <c r="G1068" s="32"/>
      <c r="H1068" s="35"/>
      <c r="I1068" s="157"/>
      <c r="J1068" s="157"/>
      <c r="K1068" s="36"/>
      <c r="L1068" s="27"/>
      <c r="M1068" s="20"/>
      <c r="N1068" s="20"/>
      <c r="O1068" s="20"/>
      <c r="P1068" s="22"/>
      <c r="Q1068" s="23"/>
      <c r="R1068" s="24"/>
      <c r="S1068" s="25"/>
      <c r="T1068" s="20"/>
      <c r="U1068" s="26"/>
    </row>
    <row r="1069" spans="1:28" x14ac:dyDescent="0.2">
      <c r="A1069" s="28"/>
      <c r="B1069" s="33"/>
      <c r="C1069" s="21"/>
      <c r="D1069" s="21"/>
      <c r="E1069" s="29"/>
      <c r="F1069" s="30"/>
      <c r="G1069" s="32"/>
      <c r="H1069" s="35"/>
      <c r="I1069" s="157"/>
      <c r="J1069" s="157"/>
      <c r="K1069" s="36"/>
      <c r="L1069" s="27"/>
      <c r="M1069" s="20"/>
      <c r="N1069" s="20"/>
      <c r="O1069" s="20"/>
      <c r="P1069" s="22"/>
      <c r="Q1069" s="23"/>
      <c r="R1069" s="24"/>
      <c r="S1069" s="25"/>
      <c r="T1069" s="20"/>
      <c r="U1069" s="26"/>
    </row>
    <row r="1070" spans="1:28" x14ac:dyDescent="0.2">
      <c r="A1070" s="28"/>
      <c r="B1070" s="33"/>
      <c r="C1070" s="21"/>
      <c r="D1070" s="21"/>
      <c r="E1070" s="29"/>
      <c r="F1070" s="30"/>
      <c r="G1070" s="32"/>
      <c r="H1070" s="35"/>
      <c r="I1070" s="157"/>
      <c r="J1070" s="157"/>
      <c r="K1070" s="36"/>
      <c r="L1070" s="27"/>
      <c r="M1070" s="20"/>
      <c r="N1070" s="20"/>
      <c r="O1070" s="20"/>
      <c r="P1070" s="22"/>
      <c r="Q1070" s="23"/>
      <c r="R1070" s="24"/>
      <c r="S1070" s="25"/>
      <c r="T1070" s="20"/>
      <c r="U1070" s="26"/>
    </row>
    <row r="1071" spans="1:28" x14ac:dyDescent="0.2">
      <c r="A1071" s="28"/>
      <c r="B1071" s="33"/>
      <c r="C1071" s="21"/>
      <c r="D1071" s="21"/>
      <c r="E1071" s="29"/>
      <c r="F1071" s="30"/>
      <c r="G1071" s="32"/>
      <c r="H1071" s="35"/>
      <c r="I1071" s="157"/>
      <c r="J1071" s="157"/>
      <c r="K1071" s="36"/>
      <c r="L1071" s="27"/>
      <c r="M1071" s="20"/>
      <c r="N1071" s="20"/>
      <c r="O1071" s="20"/>
      <c r="P1071" s="22"/>
      <c r="Q1071" s="23"/>
      <c r="R1071" s="24"/>
      <c r="S1071" s="25"/>
      <c r="T1071" s="20"/>
      <c r="U1071" s="26"/>
    </row>
    <row r="1072" spans="1:28" x14ac:dyDescent="0.2">
      <c r="A1072" s="28"/>
      <c r="B1072" s="33"/>
      <c r="C1072" s="21"/>
      <c r="D1072" s="21"/>
      <c r="E1072" s="29"/>
      <c r="F1072" s="30"/>
      <c r="G1072" s="32"/>
      <c r="H1072" s="35"/>
      <c r="I1072" s="157"/>
      <c r="J1072" s="157"/>
      <c r="K1072" s="36"/>
      <c r="L1072" s="27"/>
      <c r="M1072" s="20"/>
      <c r="N1072" s="20"/>
      <c r="O1072" s="20"/>
      <c r="P1072" s="22"/>
      <c r="Q1072" s="23"/>
      <c r="R1072" s="24"/>
      <c r="S1072" s="25"/>
      <c r="T1072" s="20"/>
      <c r="U1072" s="26"/>
    </row>
    <row r="1073" spans="1:21" x14ac:dyDescent="0.2">
      <c r="A1073" s="28"/>
      <c r="B1073" s="33"/>
      <c r="C1073" s="21"/>
      <c r="D1073" s="21"/>
      <c r="E1073" s="29"/>
      <c r="F1073" s="30"/>
      <c r="G1073" s="32"/>
      <c r="H1073" s="35"/>
      <c r="I1073" s="157"/>
      <c r="J1073" s="157"/>
      <c r="K1073" s="36"/>
      <c r="L1073" s="27"/>
      <c r="M1073" s="20"/>
      <c r="N1073" s="20"/>
      <c r="O1073" s="20"/>
      <c r="P1073" s="22"/>
      <c r="Q1073" s="23"/>
      <c r="R1073" s="24"/>
      <c r="S1073" s="25"/>
      <c r="T1073" s="20"/>
      <c r="U1073" s="26"/>
    </row>
    <row r="1074" spans="1:21" x14ac:dyDescent="0.2">
      <c r="A1074" s="28"/>
      <c r="B1074" s="33"/>
      <c r="C1074" s="21"/>
      <c r="D1074" s="21"/>
      <c r="E1074" s="29"/>
      <c r="F1074" s="30"/>
      <c r="G1074" s="32"/>
      <c r="H1074" s="35"/>
      <c r="I1074" s="157"/>
      <c r="J1074" s="157"/>
      <c r="K1074" s="36"/>
      <c r="L1074" s="27"/>
      <c r="M1074" s="20"/>
      <c r="N1074" s="20"/>
      <c r="O1074" s="20"/>
      <c r="P1074" s="22"/>
      <c r="Q1074" s="23"/>
      <c r="R1074" s="24"/>
      <c r="S1074" s="25"/>
      <c r="T1074" s="20"/>
      <c r="U1074" s="26"/>
    </row>
    <row r="1075" spans="1:21" x14ac:dyDescent="0.2">
      <c r="A1075" s="28"/>
      <c r="B1075" s="33"/>
      <c r="C1075" s="21"/>
      <c r="D1075" s="21"/>
      <c r="E1075" s="29"/>
      <c r="F1075" s="30"/>
      <c r="G1075" s="32"/>
      <c r="H1075" s="35"/>
      <c r="I1075" s="157"/>
      <c r="J1075" s="157"/>
      <c r="K1075" s="36"/>
      <c r="L1075" s="27"/>
      <c r="M1075" s="20"/>
      <c r="N1075" s="20"/>
      <c r="O1075" s="20"/>
      <c r="P1075" s="22"/>
      <c r="Q1075" s="23"/>
      <c r="R1075" s="24"/>
      <c r="S1075" s="25"/>
      <c r="T1075" s="20"/>
      <c r="U1075" s="26"/>
    </row>
    <row r="1076" spans="1:21" x14ac:dyDescent="0.2">
      <c r="A1076" s="28"/>
      <c r="B1076" s="33"/>
      <c r="C1076" s="21"/>
      <c r="D1076" s="21"/>
      <c r="E1076" s="29"/>
      <c r="F1076" s="30"/>
      <c r="G1076" s="32"/>
      <c r="H1076" s="35"/>
      <c r="I1076" s="157"/>
      <c r="J1076" s="157"/>
      <c r="K1076" s="36"/>
      <c r="L1076" s="27"/>
      <c r="M1076" s="20"/>
      <c r="N1076" s="20"/>
      <c r="O1076" s="20"/>
      <c r="P1076" s="22"/>
      <c r="Q1076" s="23"/>
      <c r="R1076" s="24"/>
      <c r="S1076" s="25"/>
      <c r="T1076" s="20"/>
      <c r="U1076" s="26"/>
    </row>
    <row r="1077" spans="1:21" x14ac:dyDescent="0.2">
      <c r="A1077" s="28"/>
      <c r="B1077" s="33"/>
      <c r="C1077" s="21"/>
      <c r="D1077" s="21"/>
      <c r="E1077" s="29"/>
      <c r="F1077" s="30"/>
      <c r="G1077" s="32"/>
      <c r="H1077" s="35"/>
      <c r="I1077" s="157"/>
      <c r="J1077" s="157"/>
      <c r="K1077" s="36"/>
      <c r="L1077" s="27"/>
      <c r="M1077" s="20"/>
      <c r="N1077" s="20"/>
      <c r="O1077" s="20"/>
      <c r="P1077" s="22"/>
      <c r="Q1077" s="23"/>
      <c r="R1077" s="24"/>
      <c r="S1077" s="25"/>
      <c r="T1077" s="20"/>
      <c r="U1077" s="26"/>
    </row>
    <row r="1078" spans="1:21" x14ac:dyDescent="0.2">
      <c r="A1078" s="28"/>
      <c r="B1078" s="33"/>
      <c r="C1078" s="21"/>
      <c r="D1078" s="21"/>
      <c r="E1078" s="29"/>
      <c r="F1078" s="30"/>
      <c r="G1078" s="32"/>
      <c r="H1078" s="35"/>
      <c r="I1078" s="157"/>
      <c r="J1078" s="157"/>
      <c r="K1078" s="36"/>
      <c r="L1078" s="27"/>
      <c r="M1078" s="20"/>
      <c r="N1078" s="20"/>
      <c r="O1078" s="20"/>
      <c r="P1078" s="22"/>
      <c r="Q1078" s="23"/>
      <c r="R1078" s="24"/>
      <c r="S1078" s="25"/>
      <c r="T1078" s="20"/>
      <c r="U1078" s="26"/>
    </row>
    <row r="1079" spans="1:21" x14ac:dyDescent="0.2">
      <c r="A1079" s="28"/>
      <c r="B1079" s="33"/>
      <c r="C1079" s="21"/>
      <c r="D1079" s="21"/>
      <c r="E1079" s="29"/>
      <c r="F1079" s="30"/>
      <c r="G1079" s="32"/>
      <c r="H1079" s="35"/>
      <c r="I1079" s="157"/>
      <c r="J1079" s="157"/>
      <c r="K1079" s="36"/>
      <c r="L1079" s="27"/>
      <c r="M1079" s="20"/>
      <c r="N1079" s="20"/>
      <c r="O1079" s="20"/>
      <c r="P1079" s="22"/>
      <c r="Q1079" s="23"/>
      <c r="R1079" s="24"/>
      <c r="S1079" s="25"/>
      <c r="T1079" s="20"/>
      <c r="U1079" s="26"/>
    </row>
    <row r="1080" spans="1:21" x14ac:dyDescent="0.2">
      <c r="A1080" s="28"/>
      <c r="B1080" s="33"/>
      <c r="C1080" s="21"/>
      <c r="D1080" s="21"/>
      <c r="E1080" s="29"/>
      <c r="F1080" s="30"/>
      <c r="G1080" s="32"/>
      <c r="H1080" s="35"/>
      <c r="I1080" s="157"/>
      <c r="J1080" s="157"/>
      <c r="K1080" s="36"/>
      <c r="L1080" s="27"/>
      <c r="M1080" s="20"/>
      <c r="N1080" s="20"/>
      <c r="O1080" s="20"/>
      <c r="P1080" s="22"/>
      <c r="Q1080" s="23"/>
      <c r="R1080" s="24"/>
      <c r="S1080" s="25"/>
      <c r="T1080" s="20"/>
      <c r="U1080" s="26"/>
    </row>
    <row r="1081" spans="1:21" x14ac:dyDescent="0.2">
      <c r="A1081" s="28"/>
      <c r="B1081" s="33"/>
      <c r="C1081" s="21"/>
      <c r="D1081" s="21"/>
      <c r="E1081" s="29"/>
      <c r="F1081" s="30"/>
      <c r="G1081" s="32"/>
      <c r="H1081" s="35"/>
      <c r="I1081" s="157"/>
      <c r="J1081" s="157"/>
      <c r="K1081" s="36"/>
      <c r="L1081" s="27"/>
      <c r="M1081" s="20"/>
      <c r="N1081" s="20"/>
      <c r="O1081" s="20"/>
      <c r="P1081" s="22"/>
      <c r="Q1081" s="23"/>
      <c r="R1081" s="24"/>
      <c r="S1081" s="25"/>
      <c r="T1081" s="20"/>
      <c r="U1081" s="26"/>
    </row>
    <row r="1082" spans="1:21" x14ac:dyDescent="0.2">
      <c r="A1082" s="28"/>
      <c r="B1082" s="33"/>
      <c r="C1082" s="21"/>
      <c r="D1082" s="21"/>
      <c r="E1082" s="29"/>
      <c r="F1082" s="30"/>
      <c r="G1082" s="32"/>
      <c r="H1082" s="35"/>
      <c r="I1082" s="157"/>
      <c r="J1082" s="157"/>
      <c r="K1082" s="36"/>
      <c r="L1082" s="27"/>
      <c r="M1082" s="20"/>
      <c r="N1082" s="20"/>
      <c r="O1082" s="20"/>
      <c r="P1082" s="22"/>
      <c r="Q1082" s="23"/>
      <c r="R1082" s="24"/>
      <c r="S1082" s="25"/>
      <c r="T1082" s="20"/>
      <c r="U1082" s="26"/>
    </row>
    <row r="1083" spans="1:21" x14ac:dyDescent="0.2">
      <c r="A1083" s="28"/>
      <c r="B1083" s="33"/>
      <c r="C1083" s="21"/>
      <c r="D1083" s="21"/>
      <c r="E1083" s="29"/>
      <c r="F1083" s="30"/>
      <c r="G1083" s="32"/>
      <c r="H1083" s="35"/>
      <c r="I1083" s="157"/>
      <c r="J1083" s="157"/>
      <c r="K1083" s="36"/>
      <c r="L1083" s="27"/>
      <c r="M1083" s="20"/>
      <c r="N1083" s="20"/>
      <c r="O1083" s="20"/>
      <c r="P1083" s="22"/>
      <c r="Q1083" s="23"/>
      <c r="R1083" s="24"/>
      <c r="S1083" s="25"/>
      <c r="T1083" s="20"/>
      <c r="U1083" s="26"/>
    </row>
    <row r="1084" spans="1:21" x14ac:dyDescent="0.2">
      <c r="A1084" s="28"/>
      <c r="B1084" s="33"/>
      <c r="C1084" s="21"/>
      <c r="D1084" s="21"/>
      <c r="E1084" s="29"/>
      <c r="F1084" s="30"/>
      <c r="G1084" s="32"/>
      <c r="H1084" s="35"/>
      <c r="I1084" s="157"/>
      <c r="J1084" s="157"/>
      <c r="K1084" s="36"/>
      <c r="L1084" s="27"/>
      <c r="M1084" s="20"/>
      <c r="N1084" s="20"/>
      <c r="O1084" s="20"/>
      <c r="P1084" s="22"/>
      <c r="Q1084" s="23"/>
      <c r="R1084" s="24"/>
      <c r="S1084" s="25"/>
      <c r="T1084" s="20"/>
      <c r="U1084" s="26"/>
    </row>
    <row r="1085" spans="1:21" x14ac:dyDescent="0.2">
      <c r="A1085" s="28"/>
      <c r="B1085" s="33"/>
      <c r="C1085" s="21"/>
      <c r="D1085" s="21"/>
      <c r="E1085" s="29"/>
      <c r="F1085" s="30"/>
      <c r="G1085" s="32"/>
      <c r="H1085" s="35"/>
      <c r="I1085" s="157"/>
      <c r="J1085" s="157"/>
      <c r="K1085" s="36"/>
      <c r="L1085" s="27"/>
      <c r="M1085" s="20"/>
      <c r="N1085" s="20"/>
      <c r="O1085" s="20"/>
      <c r="P1085" s="22"/>
      <c r="Q1085" s="23"/>
      <c r="R1085" s="24"/>
      <c r="S1085" s="25"/>
      <c r="T1085" s="20"/>
      <c r="U1085" s="26"/>
    </row>
    <row r="1086" spans="1:21" x14ac:dyDescent="0.2">
      <c r="A1086" s="28"/>
      <c r="B1086" s="33"/>
      <c r="C1086" s="21"/>
      <c r="D1086" s="21"/>
      <c r="E1086" s="29"/>
      <c r="F1086" s="30"/>
      <c r="G1086" s="32"/>
      <c r="H1086" s="35"/>
      <c r="I1086" s="157"/>
      <c r="J1086" s="157"/>
      <c r="K1086" s="36"/>
      <c r="L1086" s="27"/>
      <c r="M1086" s="20"/>
      <c r="N1086" s="20"/>
      <c r="O1086" s="20"/>
      <c r="P1086" s="22"/>
      <c r="Q1086" s="23"/>
      <c r="R1086" s="24"/>
      <c r="S1086" s="25"/>
      <c r="T1086" s="20"/>
      <c r="U1086" s="26"/>
    </row>
    <row r="1087" spans="1:21" x14ac:dyDescent="0.2">
      <c r="A1087" s="28"/>
      <c r="B1087" s="33"/>
      <c r="C1087" s="21"/>
      <c r="D1087" s="21"/>
      <c r="E1087" s="29"/>
      <c r="F1087" s="30"/>
      <c r="G1087" s="32"/>
      <c r="H1087" s="35"/>
      <c r="I1087" s="157"/>
      <c r="J1087" s="157"/>
      <c r="K1087" s="36"/>
      <c r="L1087" s="27"/>
      <c r="M1087" s="20"/>
      <c r="N1087" s="20"/>
      <c r="O1087" s="20"/>
      <c r="P1087" s="22"/>
      <c r="Q1087" s="23"/>
      <c r="R1087" s="24"/>
      <c r="S1087" s="25"/>
      <c r="T1087" s="20"/>
      <c r="U1087" s="26"/>
    </row>
    <row r="1088" spans="1:21" x14ac:dyDescent="0.2">
      <c r="A1088" s="28"/>
      <c r="B1088" s="33"/>
      <c r="C1088" s="21"/>
      <c r="D1088" s="21"/>
      <c r="E1088" s="29"/>
      <c r="F1088" s="30"/>
      <c r="G1088" s="32"/>
      <c r="H1088" s="35"/>
      <c r="I1088" s="157"/>
      <c r="J1088" s="157"/>
      <c r="K1088" s="36"/>
      <c r="L1088" s="27"/>
      <c r="M1088" s="20"/>
      <c r="N1088" s="20"/>
      <c r="O1088" s="20"/>
      <c r="P1088" s="22"/>
      <c r="Q1088" s="23"/>
      <c r="R1088" s="24"/>
      <c r="S1088" s="25"/>
      <c r="T1088" s="20"/>
      <c r="U1088" s="26"/>
    </row>
    <row r="1089" spans="1:21" x14ac:dyDescent="0.2">
      <c r="A1089" s="28"/>
      <c r="B1089" s="33"/>
      <c r="C1089" s="21"/>
      <c r="D1089" s="21"/>
      <c r="E1089" s="29"/>
      <c r="F1089" s="30"/>
      <c r="G1089" s="32"/>
      <c r="H1089" s="35"/>
      <c r="I1089" s="157"/>
      <c r="J1089" s="157"/>
      <c r="K1089" s="36"/>
      <c r="L1089" s="27"/>
      <c r="M1089" s="20"/>
      <c r="N1089" s="20"/>
      <c r="O1089" s="20"/>
      <c r="P1089" s="22"/>
      <c r="Q1089" s="23"/>
      <c r="R1089" s="24"/>
      <c r="S1089" s="25"/>
      <c r="T1089" s="20"/>
      <c r="U1089" s="26"/>
    </row>
    <row r="1090" spans="1:21" x14ac:dyDescent="0.2">
      <c r="A1090" s="28"/>
      <c r="B1090" s="33"/>
      <c r="C1090" s="21"/>
      <c r="D1090" s="21"/>
      <c r="E1090" s="29"/>
      <c r="F1090" s="30"/>
      <c r="G1090" s="32"/>
      <c r="H1090" s="35"/>
      <c r="I1090" s="157"/>
      <c r="J1090" s="157"/>
      <c r="K1090" s="36"/>
      <c r="L1090" s="27"/>
      <c r="M1090" s="20"/>
      <c r="N1090" s="20"/>
      <c r="O1090" s="20"/>
      <c r="P1090" s="22"/>
      <c r="Q1090" s="23"/>
      <c r="R1090" s="24"/>
      <c r="S1090" s="25"/>
      <c r="T1090" s="20"/>
      <c r="U1090" s="26"/>
    </row>
    <row r="1091" spans="1:21" x14ac:dyDescent="0.2">
      <c r="A1091" s="28"/>
      <c r="B1091" s="33"/>
      <c r="C1091" s="21"/>
      <c r="D1091" s="21"/>
      <c r="E1091" s="29"/>
      <c r="F1091" s="30"/>
      <c r="G1091" s="32"/>
      <c r="H1091" s="35"/>
      <c r="I1091" s="157"/>
      <c r="J1091" s="157"/>
      <c r="K1091" s="36"/>
      <c r="L1091" s="27"/>
      <c r="M1091" s="20"/>
      <c r="N1091" s="20"/>
      <c r="O1091" s="20"/>
      <c r="P1091" s="22"/>
      <c r="Q1091" s="23"/>
      <c r="R1091" s="24"/>
      <c r="S1091" s="25"/>
      <c r="T1091" s="20"/>
      <c r="U1091" s="26"/>
    </row>
    <row r="1092" spans="1:21" x14ac:dyDescent="0.2">
      <c r="A1092" s="28"/>
      <c r="B1092" s="33"/>
      <c r="C1092" s="21"/>
      <c r="D1092" s="21"/>
      <c r="E1092" s="29"/>
      <c r="F1092" s="30"/>
      <c r="G1092" s="32"/>
      <c r="H1092" s="35"/>
      <c r="I1092" s="157"/>
      <c r="J1092" s="157"/>
      <c r="K1092" s="36"/>
      <c r="L1092" s="27"/>
      <c r="M1092" s="20"/>
      <c r="N1092" s="20"/>
      <c r="O1092" s="20"/>
      <c r="P1092" s="22"/>
      <c r="Q1092" s="23"/>
      <c r="R1092" s="24"/>
      <c r="S1092" s="25"/>
      <c r="T1092" s="20"/>
      <c r="U1092" s="26"/>
    </row>
    <row r="1093" spans="1:21" x14ac:dyDescent="0.2">
      <c r="A1093" s="28"/>
      <c r="B1093" s="33"/>
      <c r="C1093" s="21"/>
      <c r="D1093" s="21"/>
      <c r="E1093" s="29"/>
      <c r="F1093" s="30"/>
      <c r="G1093" s="32"/>
      <c r="H1093" s="35"/>
      <c r="I1093" s="157"/>
      <c r="J1093" s="157"/>
      <c r="K1093" s="36"/>
      <c r="L1093" s="27"/>
      <c r="M1093" s="20"/>
      <c r="N1093" s="20"/>
      <c r="O1093" s="20"/>
      <c r="P1093" s="22"/>
      <c r="Q1093" s="23"/>
      <c r="R1093" s="24"/>
      <c r="S1093" s="25"/>
      <c r="T1093" s="20"/>
      <c r="U1093" s="26"/>
    </row>
    <row r="1094" spans="1:21" x14ac:dyDescent="0.2">
      <c r="A1094" s="28"/>
      <c r="B1094" s="33"/>
      <c r="C1094" s="21"/>
      <c r="D1094" s="21"/>
      <c r="E1094" s="29"/>
      <c r="F1094" s="30"/>
      <c r="G1094" s="32"/>
      <c r="H1094" s="35"/>
      <c r="I1094" s="157"/>
      <c r="J1094" s="157"/>
      <c r="K1094" s="36"/>
      <c r="L1094" s="27"/>
      <c r="M1094" s="20"/>
      <c r="N1094" s="20"/>
      <c r="O1094" s="20"/>
      <c r="P1094" s="22"/>
      <c r="Q1094" s="23"/>
      <c r="R1094" s="24"/>
      <c r="S1094" s="25"/>
      <c r="T1094" s="20"/>
      <c r="U1094" s="26"/>
    </row>
    <row r="1095" spans="1:21" x14ac:dyDescent="0.2">
      <c r="A1095" s="28"/>
      <c r="B1095" s="33"/>
      <c r="C1095" s="21"/>
      <c r="D1095" s="21"/>
      <c r="E1095" s="29"/>
      <c r="F1095" s="30"/>
      <c r="G1095" s="32"/>
      <c r="H1095" s="35"/>
      <c r="I1095" s="157"/>
      <c r="J1095" s="157"/>
      <c r="K1095" s="36"/>
      <c r="L1095" s="27"/>
      <c r="M1095" s="20"/>
      <c r="N1095" s="20"/>
      <c r="O1095" s="20"/>
      <c r="P1095" s="22"/>
      <c r="Q1095" s="23"/>
      <c r="R1095" s="24"/>
      <c r="S1095" s="25"/>
      <c r="T1095" s="20"/>
      <c r="U1095" s="26"/>
    </row>
    <row r="1096" spans="1:21" x14ac:dyDescent="0.2">
      <c r="A1096" s="28"/>
      <c r="B1096" s="33"/>
      <c r="C1096" s="21"/>
      <c r="D1096" s="21"/>
      <c r="E1096" s="29"/>
      <c r="F1096" s="30"/>
      <c r="G1096" s="32"/>
      <c r="H1096" s="35"/>
      <c r="I1096" s="157"/>
      <c r="J1096" s="157"/>
      <c r="K1096" s="36"/>
      <c r="L1096" s="27"/>
      <c r="M1096" s="20"/>
      <c r="N1096" s="20"/>
      <c r="O1096" s="20"/>
      <c r="P1096" s="22"/>
      <c r="Q1096" s="23"/>
      <c r="R1096" s="24"/>
      <c r="S1096" s="25"/>
      <c r="T1096" s="20"/>
      <c r="U1096" s="26"/>
    </row>
    <row r="1097" spans="1:21" x14ac:dyDescent="0.2">
      <c r="A1097" s="28"/>
      <c r="B1097" s="33"/>
      <c r="C1097" s="21"/>
      <c r="D1097" s="21"/>
      <c r="E1097" s="29"/>
      <c r="F1097" s="30"/>
      <c r="G1097" s="32"/>
      <c r="H1097" s="35"/>
      <c r="I1097" s="157"/>
      <c r="J1097" s="157"/>
      <c r="K1097" s="36"/>
      <c r="L1097" s="27"/>
      <c r="M1097" s="20"/>
      <c r="N1097" s="20"/>
      <c r="O1097" s="20"/>
      <c r="P1097" s="22"/>
      <c r="Q1097" s="23"/>
      <c r="R1097" s="24"/>
      <c r="S1097" s="25"/>
      <c r="T1097" s="20"/>
      <c r="U1097" s="26"/>
    </row>
    <row r="1098" spans="1:21" x14ac:dyDescent="0.2">
      <c r="A1098" s="28"/>
      <c r="B1098" s="33"/>
      <c r="C1098" s="21"/>
      <c r="D1098" s="21"/>
      <c r="E1098" s="29"/>
      <c r="F1098" s="30"/>
      <c r="G1098" s="32"/>
      <c r="H1098" s="35"/>
      <c r="I1098" s="157"/>
      <c r="J1098" s="157"/>
      <c r="K1098" s="36"/>
      <c r="L1098" s="27"/>
      <c r="M1098" s="20"/>
      <c r="N1098" s="20"/>
      <c r="O1098" s="20"/>
      <c r="P1098" s="22"/>
      <c r="Q1098" s="23"/>
      <c r="R1098" s="24"/>
      <c r="S1098" s="25"/>
      <c r="T1098" s="20"/>
      <c r="U1098" s="26"/>
    </row>
    <row r="1099" spans="1:21" x14ac:dyDescent="0.2">
      <c r="A1099" s="28"/>
      <c r="B1099" s="33"/>
      <c r="C1099" s="21"/>
      <c r="D1099" s="21"/>
      <c r="E1099" s="29"/>
      <c r="F1099" s="30"/>
      <c r="G1099" s="32"/>
      <c r="H1099" s="35"/>
      <c r="I1099" s="157"/>
      <c r="J1099" s="157"/>
      <c r="K1099" s="36"/>
      <c r="L1099" s="27"/>
      <c r="M1099" s="20"/>
      <c r="N1099" s="20"/>
      <c r="O1099" s="20"/>
      <c r="P1099" s="22"/>
      <c r="Q1099" s="23"/>
      <c r="R1099" s="24"/>
      <c r="S1099" s="25"/>
      <c r="T1099" s="20"/>
      <c r="U1099" s="26"/>
    </row>
    <row r="1100" spans="1:21" x14ac:dyDescent="0.2">
      <c r="A1100" s="28"/>
      <c r="B1100" s="33"/>
      <c r="C1100" s="21"/>
      <c r="D1100" s="21"/>
      <c r="E1100" s="29"/>
      <c r="F1100" s="30"/>
      <c r="G1100" s="32"/>
      <c r="H1100" s="35"/>
      <c r="I1100" s="157"/>
      <c r="J1100" s="157"/>
      <c r="K1100" s="36"/>
      <c r="L1100" s="27"/>
      <c r="M1100" s="20"/>
      <c r="N1100" s="20"/>
      <c r="O1100" s="20"/>
      <c r="P1100" s="22"/>
      <c r="Q1100" s="23"/>
      <c r="R1100" s="24"/>
      <c r="S1100" s="25"/>
      <c r="T1100" s="20"/>
      <c r="U1100" s="26"/>
    </row>
    <row r="1101" spans="1:21" x14ac:dyDescent="0.2">
      <c r="A1101" s="28"/>
      <c r="B1101" s="33"/>
      <c r="C1101" s="21"/>
      <c r="D1101" s="21"/>
      <c r="E1101" s="29"/>
      <c r="F1101" s="30"/>
      <c r="G1101" s="32"/>
      <c r="H1101" s="35"/>
      <c r="I1101" s="157"/>
      <c r="J1101" s="157"/>
      <c r="K1101" s="36"/>
      <c r="L1101" s="27"/>
      <c r="M1101" s="20"/>
      <c r="N1101" s="20"/>
      <c r="O1101" s="20"/>
      <c r="P1101" s="22"/>
      <c r="Q1101" s="23"/>
      <c r="R1101" s="24"/>
      <c r="S1101" s="25"/>
      <c r="T1101" s="20"/>
      <c r="U1101" s="26"/>
    </row>
    <row r="1102" spans="1:21" x14ac:dyDescent="0.2">
      <c r="A1102" s="28"/>
      <c r="B1102" s="33"/>
      <c r="C1102" s="21"/>
      <c r="D1102" s="21"/>
      <c r="E1102" s="29"/>
      <c r="F1102" s="30"/>
      <c r="G1102" s="32"/>
      <c r="H1102" s="35"/>
      <c r="I1102" s="157"/>
      <c r="J1102" s="157"/>
      <c r="K1102" s="36"/>
      <c r="L1102" s="27"/>
      <c r="M1102" s="20"/>
      <c r="N1102" s="20"/>
      <c r="O1102" s="20"/>
      <c r="P1102" s="22"/>
      <c r="Q1102" s="23"/>
      <c r="R1102" s="24"/>
      <c r="S1102" s="25"/>
      <c r="T1102" s="20"/>
      <c r="U1102" s="26"/>
    </row>
    <row r="1103" spans="1:21" x14ac:dyDescent="0.2">
      <c r="A1103" s="28"/>
      <c r="B1103" s="33"/>
      <c r="C1103" s="21"/>
      <c r="D1103" s="21"/>
      <c r="E1103" s="29"/>
      <c r="F1103" s="30"/>
      <c r="G1103" s="32"/>
      <c r="H1103" s="35"/>
      <c r="I1103" s="157"/>
      <c r="J1103" s="157"/>
      <c r="K1103" s="36"/>
      <c r="L1103" s="27"/>
      <c r="M1103" s="20"/>
      <c r="N1103" s="20"/>
      <c r="O1103" s="20"/>
      <c r="P1103" s="22"/>
      <c r="Q1103" s="23"/>
      <c r="R1103" s="24"/>
      <c r="S1103" s="25"/>
      <c r="T1103" s="20"/>
      <c r="U1103" s="26"/>
    </row>
    <row r="1104" spans="1:21" x14ac:dyDescent="0.2">
      <c r="A1104" s="28"/>
      <c r="B1104" s="33"/>
      <c r="C1104" s="21"/>
      <c r="D1104" s="21"/>
      <c r="E1104" s="29"/>
      <c r="F1104" s="30"/>
      <c r="G1104" s="32"/>
      <c r="H1104" s="35"/>
      <c r="I1104" s="157"/>
      <c r="J1104" s="157"/>
      <c r="K1104" s="36"/>
      <c r="L1104" s="27"/>
      <c r="M1104" s="20"/>
      <c r="N1104" s="20"/>
      <c r="O1104" s="20"/>
      <c r="P1104" s="22"/>
      <c r="Q1104" s="23"/>
      <c r="R1104" s="24"/>
      <c r="S1104" s="25"/>
      <c r="T1104" s="20"/>
      <c r="U1104" s="26"/>
    </row>
    <row r="1105" spans="1:21" x14ac:dyDescent="0.2">
      <c r="A1105" s="28"/>
      <c r="B1105" s="33"/>
      <c r="C1105" s="21"/>
      <c r="D1105" s="21"/>
      <c r="E1105" s="29"/>
      <c r="F1105" s="30"/>
      <c r="G1105" s="32"/>
      <c r="H1105" s="35"/>
      <c r="I1105" s="157"/>
      <c r="J1105" s="157"/>
      <c r="K1105" s="36"/>
      <c r="L1105" s="27"/>
      <c r="M1105" s="20"/>
      <c r="N1105" s="20"/>
      <c r="O1105" s="20"/>
      <c r="P1105" s="22"/>
      <c r="Q1105" s="23"/>
      <c r="R1105" s="24"/>
      <c r="S1105" s="25"/>
      <c r="T1105" s="20"/>
      <c r="U1105" s="26"/>
    </row>
    <row r="1106" spans="1:21" x14ac:dyDescent="0.2">
      <c r="A1106" s="28"/>
      <c r="B1106" s="33"/>
      <c r="C1106" s="21"/>
      <c r="D1106" s="21"/>
      <c r="E1106" s="29"/>
      <c r="F1106" s="30"/>
      <c r="G1106" s="32"/>
      <c r="H1106" s="35"/>
      <c r="I1106" s="157"/>
      <c r="J1106" s="157"/>
      <c r="K1106" s="36"/>
      <c r="L1106" s="27"/>
      <c r="M1106" s="20"/>
      <c r="N1106" s="20"/>
      <c r="O1106" s="20"/>
      <c r="P1106" s="22"/>
      <c r="Q1106" s="23"/>
      <c r="R1106" s="24"/>
      <c r="S1106" s="25"/>
      <c r="T1106" s="20"/>
      <c r="U1106" s="26"/>
    </row>
    <row r="1107" spans="1:21" x14ac:dyDescent="0.2">
      <c r="A1107" s="28"/>
      <c r="B1107" s="33"/>
      <c r="C1107" s="21"/>
      <c r="D1107" s="21"/>
      <c r="E1107" s="29"/>
      <c r="F1107" s="30"/>
      <c r="G1107" s="32"/>
      <c r="H1107" s="35"/>
      <c r="I1107" s="157"/>
      <c r="J1107" s="157"/>
      <c r="K1107" s="36"/>
      <c r="L1107" s="27"/>
      <c r="M1107" s="20"/>
      <c r="N1107" s="20"/>
      <c r="O1107" s="20"/>
      <c r="P1107" s="22"/>
      <c r="Q1107" s="23"/>
      <c r="R1107" s="24"/>
      <c r="S1107" s="25"/>
      <c r="T1107" s="20"/>
      <c r="U1107" s="26"/>
    </row>
    <row r="1108" spans="1:21" x14ac:dyDescent="0.2">
      <c r="A1108" s="28"/>
      <c r="B1108" s="33"/>
      <c r="C1108" s="21"/>
      <c r="D1108" s="21"/>
      <c r="E1108" s="29"/>
      <c r="F1108" s="30"/>
      <c r="G1108" s="32"/>
      <c r="H1108" s="35"/>
      <c r="I1108" s="157"/>
      <c r="J1108" s="157"/>
      <c r="K1108" s="36"/>
      <c r="L1108" s="27"/>
      <c r="M1108" s="20"/>
      <c r="N1108" s="20"/>
      <c r="O1108" s="20"/>
      <c r="P1108" s="22"/>
      <c r="Q1108" s="23"/>
      <c r="R1108" s="24"/>
      <c r="S1108" s="25"/>
      <c r="T1108" s="20"/>
      <c r="U1108" s="26"/>
    </row>
    <row r="1109" spans="1:21" x14ac:dyDescent="0.2">
      <c r="A1109" s="28"/>
      <c r="B1109" s="33"/>
      <c r="C1109" s="21"/>
      <c r="D1109" s="21"/>
      <c r="E1109" s="29"/>
      <c r="F1109" s="30"/>
      <c r="G1109" s="32"/>
      <c r="H1109" s="35"/>
      <c r="I1109" s="157"/>
      <c r="J1109" s="157"/>
      <c r="K1109" s="36"/>
      <c r="L1109" s="27"/>
      <c r="M1109" s="20"/>
      <c r="N1109" s="20"/>
      <c r="O1109" s="20"/>
      <c r="P1109" s="22"/>
      <c r="Q1109" s="23"/>
      <c r="R1109" s="24"/>
      <c r="S1109" s="25"/>
      <c r="T1109" s="20"/>
      <c r="U1109" s="26"/>
    </row>
    <row r="1110" spans="1:21" x14ac:dyDescent="0.2">
      <c r="A1110" s="28"/>
      <c r="B1110" s="33"/>
      <c r="C1110" s="21"/>
      <c r="D1110" s="21"/>
      <c r="E1110" s="29"/>
      <c r="F1110" s="30"/>
      <c r="G1110" s="32"/>
      <c r="H1110" s="35"/>
      <c r="I1110" s="157"/>
      <c r="J1110" s="157"/>
      <c r="K1110" s="36"/>
      <c r="L1110" s="27"/>
      <c r="M1110" s="20"/>
      <c r="N1110" s="20"/>
      <c r="O1110" s="20"/>
      <c r="P1110" s="22"/>
      <c r="Q1110" s="23"/>
      <c r="R1110" s="24"/>
      <c r="S1110" s="25"/>
      <c r="T1110" s="20"/>
      <c r="U1110" s="26"/>
    </row>
    <row r="1111" spans="1:21" x14ac:dyDescent="0.2">
      <c r="A1111" s="28"/>
      <c r="B1111" s="33"/>
      <c r="C1111" s="21"/>
      <c r="D1111" s="21"/>
      <c r="E1111" s="29"/>
      <c r="F1111" s="30"/>
      <c r="G1111" s="32"/>
      <c r="H1111" s="35"/>
      <c r="I1111" s="157"/>
      <c r="J1111" s="157"/>
      <c r="K1111" s="36"/>
      <c r="L1111" s="27"/>
      <c r="M1111" s="20"/>
      <c r="N1111" s="20"/>
      <c r="O1111" s="20"/>
      <c r="P1111" s="22"/>
      <c r="Q1111" s="23"/>
      <c r="R1111" s="24"/>
      <c r="S1111" s="25"/>
      <c r="T1111" s="20"/>
      <c r="U1111" s="26"/>
    </row>
    <row r="1112" spans="1:21" x14ac:dyDescent="0.2">
      <c r="A1112" s="28"/>
      <c r="B1112" s="33"/>
      <c r="C1112" s="21"/>
      <c r="D1112" s="21"/>
      <c r="E1112" s="29"/>
      <c r="F1112" s="30"/>
      <c r="G1112" s="32"/>
      <c r="H1112" s="35"/>
      <c r="I1112" s="157"/>
      <c r="J1112" s="157"/>
      <c r="K1112" s="36"/>
      <c r="L1112" s="27"/>
      <c r="M1112" s="20"/>
      <c r="N1112" s="20"/>
      <c r="O1112" s="20"/>
      <c r="P1112" s="22"/>
      <c r="Q1112" s="23"/>
      <c r="R1112" s="24"/>
      <c r="S1112" s="25"/>
      <c r="T1112" s="20"/>
      <c r="U1112" s="26"/>
    </row>
    <row r="1113" spans="1:21" x14ac:dyDescent="0.2">
      <c r="A1113" s="28"/>
      <c r="B1113" s="33"/>
      <c r="C1113" s="21"/>
      <c r="D1113" s="21"/>
      <c r="E1113" s="29"/>
      <c r="F1113" s="30"/>
      <c r="G1113" s="32"/>
      <c r="H1113" s="35"/>
      <c r="I1113" s="157"/>
      <c r="J1113" s="157"/>
      <c r="K1113" s="36"/>
      <c r="L1113" s="27"/>
      <c r="M1113" s="20"/>
      <c r="N1113" s="20"/>
      <c r="O1113" s="20"/>
      <c r="P1113" s="22"/>
      <c r="Q1113" s="23"/>
      <c r="R1113" s="24"/>
      <c r="S1113" s="25"/>
      <c r="T1113" s="20"/>
      <c r="U1113" s="26"/>
    </row>
    <row r="1114" spans="1:21" x14ac:dyDescent="0.2">
      <c r="A1114" s="28"/>
      <c r="B1114" s="33"/>
      <c r="C1114" s="21"/>
      <c r="D1114" s="21"/>
      <c r="E1114" s="29"/>
      <c r="F1114" s="30"/>
      <c r="G1114" s="32"/>
      <c r="H1114" s="35"/>
      <c r="I1114" s="157"/>
      <c r="J1114" s="157"/>
      <c r="K1114" s="36"/>
      <c r="L1114" s="27"/>
      <c r="M1114" s="20"/>
      <c r="N1114" s="20"/>
      <c r="O1114" s="20"/>
      <c r="P1114" s="22"/>
      <c r="Q1114" s="23"/>
      <c r="R1114" s="24"/>
      <c r="S1114" s="25"/>
      <c r="T1114" s="20"/>
      <c r="U1114" s="26"/>
    </row>
    <row r="1115" spans="1:21" x14ac:dyDescent="0.2">
      <c r="A1115" s="28"/>
      <c r="B1115" s="33"/>
      <c r="C1115" s="21"/>
      <c r="D1115" s="21"/>
      <c r="E1115" s="29"/>
      <c r="F1115" s="30"/>
      <c r="G1115" s="32"/>
      <c r="H1115" s="35"/>
      <c r="I1115" s="157"/>
      <c r="J1115" s="157"/>
      <c r="K1115" s="36"/>
      <c r="L1115" s="27"/>
      <c r="M1115" s="20"/>
      <c r="N1115" s="20"/>
      <c r="O1115" s="20"/>
      <c r="P1115" s="22"/>
      <c r="Q1115" s="23"/>
      <c r="R1115" s="24"/>
      <c r="S1115" s="25"/>
      <c r="T1115" s="20"/>
      <c r="U1115" s="26"/>
    </row>
    <row r="1116" spans="1:21" x14ac:dyDescent="0.2">
      <c r="A1116" s="28"/>
      <c r="B1116" s="33"/>
      <c r="C1116" s="21"/>
      <c r="D1116" s="21"/>
      <c r="E1116" s="29"/>
      <c r="F1116" s="30"/>
      <c r="G1116" s="32"/>
      <c r="H1116" s="35"/>
      <c r="I1116" s="157"/>
      <c r="J1116" s="157"/>
      <c r="K1116" s="36"/>
      <c r="L1116" s="27"/>
      <c r="M1116" s="20"/>
      <c r="N1116" s="20"/>
      <c r="O1116" s="20"/>
      <c r="P1116" s="22"/>
      <c r="Q1116" s="23"/>
      <c r="R1116" s="24"/>
      <c r="S1116" s="25"/>
      <c r="T1116" s="20"/>
      <c r="U1116" s="26"/>
    </row>
    <row r="1117" spans="1:21" x14ac:dyDescent="0.2">
      <c r="A1117" s="28"/>
      <c r="B1117" s="33"/>
      <c r="C1117" s="21"/>
      <c r="D1117" s="21"/>
      <c r="E1117" s="29"/>
      <c r="F1117" s="30"/>
      <c r="G1117" s="32"/>
      <c r="H1117" s="35"/>
      <c r="I1117" s="157"/>
      <c r="J1117" s="157"/>
      <c r="K1117" s="36"/>
      <c r="L1117" s="27"/>
      <c r="M1117" s="20"/>
      <c r="N1117" s="20"/>
      <c r="O1117" s="20"/>
      <c r="P1117" s="22"/>
      <c r="Q1117" s="23"/>
      <c r="R1117" s="24"/>
      <c r="S1117" s="25"/>
      <c r="T1117" s="20"/>
      <c r="U1117" s="26"/>
    </row>
    <row r="1118" spans="1:21" x14ac:dyDescent="0.2">
      <c r="A1118" s="28"/>
      <c r="B1118" s="33"/>
      <c r="C1118" s="21"/>
      <c r="D1118" s="21"/>
      <c r="E1118" s="29"/>
      <c r="F1118" s="30"/>
      <c r="G1118" s="32"/>
      <c r="H1118" s="35"/>
      <c r="I1118" s="157"/>
      <c r="J1118" s="157"/>
      <c r="K1118" s="36"/>
      <c r="L1118" s="27"/>
      <c r="M1118" s="20"/>
      <c r="N1118" s="20"/>
      <c r="O1118" s="20"/>
      <c r="P1118" s="22"/>
      <c r="Q1118" s="23"/>
      <c r="R1118" s="24"/>
      <c r="S1118" s="25"/>
      <c r="T1118" s="20"/>
      <c r="U1118" s="26"/>
    </row>
    <row r="1119" spans="1:21" x14ac:dyDescent="0.2">
      <c r="A1119" s="28"/>
      <c r="B1119" s="33"/>
      <c r="C1119" s="21"/>
      <c r="D1119" s="21"/>
      <c r="E1119" s="29"/>
      <c r="F1119" s="30"/>
      <c r="G1119" s="32"/>
      <c r="H1119" s="35"/>
      <c r="I1119" s="157"/>
      <c r="J1119" s="157"/>
      <c r="K1119" s="36"/>
      <c r="L1119" s="27"/>
      <c r="M1119" s="20"/>
      <c r="N1119" s="20"/>
      <c r="O1119" s="20"/>
      <c r="P1119" s="22"/>
      <c r="Q1119" s="23"/>
      <c r="R1119" s="24"/>
      <c r="S1119" s="25"/>
      <c r="T1119" s="20"/>
      <c r="U1119" s="26"/>
    </row>
    <row r="1120" spans="1:21" x14ac:dyDescent="0.2">
      <c r="A1120" s="28"/>
      <c r="B1120" s="33"/>
      <c r="C1120" s="21"/>
      <c r="D1120" s="21"/>
      <c r="E1120" s="29"/>
      <c r="F1120" s="30"/>
      <c r="G1120" s="32"/>
      <c r="H1120" s="35"/>
      <c r="I1120" s="157"/>
      <c r="J1120" s="157"/>
      <c r="K1120" s="36"/>
      <c r="L1120" s="27"/>
      <c r="M1120" s="20"/>
      <c r="N1120" s="20"/>
      <c r="O1120" s="20"/>
      <c r="P1120" s="22"/>
      <c r="Q1120" s="23"/>
      <c r="R1120" s="24"/>
      <c r="S1120" s="25"/>
      <c r="T1120" s="20"/>
      <c r="U1120" s="26"/>
    </row>
    <row r="1121" spans="1:21" x14ac:dyDescent="0.2">
      <c r="A1121" s="28"/>
      <c r="B1121" s="33"/>
      <c r="C1121" s="21"/>
      <c r="D1121" s="21"/>
      <c r="E1121" s="29"/>
      <c r="F1121" s="30"/>
      <c r="G1121" s="32"/>
      <c r="H1121" s="35"/>
      <c r="I1121" s="157"/>
      <c r="J1121" s="157"/>
      <c r="K1121" s="36"/>
      <c r="L1121" s="27"/>
      <c r="M1121" s="20"/>
      <c r="N1121" s="20"/>
      <c r="O1121" s="20"/>
      <c r="P1121" s="22"/>
      <c r="Q1121" s="23"/>
      <c r="R1121" s="24"/>
      <c r="S1121" s="25"/>
      <c r="T1121" s="20"/>
      <c r="U1121" s="26"/>
    </row>
    <row r="1122" spans="1:21" x14ac:dyDescent="0.2">
      <c r="A1122" s="28"/>
      <c r="B1122" s="33"/>
      <c r="C1122" s="21"/>
      <c r="D1122" s="21"/>
      <c r="E1122" s="29"/>
      <c r="F1122" s="30"/>
      <c r="G1122" s="32"/>
      <c r="H1122" s="35"/>
      <c r="I1122" s="157"/>
      <c r="J1122" s="157"/>
      <c r="K1122" s="36"/>
      <c r="L1122" s="27"/>
      <c r="M1122" s="20"/>
      <c r="N1122" s="20"/>
      <c r="O1122" s="20"/>
      <c r="P1122" s="22"/>
      <c r="Q1122" s="23"/>
      <c r="R1122" s="24"/>
      <c r="S1122" s="25"/>
      <c r="T1122" s="20"/>
      <c r="U1122" s="26"/>
    </row>
    <row r="1123" spans="1:21" x14ac:dyDescent="0.2">
      <c r="A1123" s="28"/>
      <c r="B1123" s="33"/>
      <c r="C1123" s="21"/>
      <c r="D1123" s="21"/>
      <c r="E1123" s="29"/>
      <c r="F1123" s="30"/>
      <c r="G1123" s="32"/>
      <c r="H1123" s="35"/>
      <c r="I1123" s="157"/>
      <c r="J1123" s="157"/>
      <c r="K1123" s="36"/>
      <c r="L1123" s="27"/>
      <c r="M1123" s="20"/>
      <c r="N1123" s="20"/>
      <c r="O1123" s="20"/>
      <c r="P1123" s="22"/>
      <c r="Q1123" s="23"/>
      <c r="R1123" s="24"/>
      <c r="S1123" s="25"/>
      <c r="T1123" s="20"/>
      <c r="U1123" s="26"/>
    </row>
    <row r="1124" spans="1:21" x14ac:dyDescent="0.2">
      <c r="A1124" s="28"/>
      <c r="B1124" s="33"/>
      <c r="C1124" s="21"/>
      <c r="D1124" s="21"/>
      <c r="E1124" s="29"/>
      <c r="F1124" s="30"/>
      <c r="G1124" s="32"/>
      <c r="H1124" s="35"/>
      <c r="I1124" s="157"/>
      <c r="J1124" s="157"/>
      <c r="K1124" s="36"/>
      <c r="L1124" s="27"/>
      <c r="M1124" s="20"/>
      <c r="N1124" s="20"/>
      <c r="O1124" s="20"/>
      <c r="P1124" s="22"/>
      <c r="Q1124" s="23"/>
      <c r="R1124" s="24"/>
      <c r="S1124" s="25"/>
      <c r="T1124" s="20"/>
      <c r="U1124" s="26"/>
    </row>
    <row r="1125" spans="1:21" x14ac:dyDescent="0.2">
      <c r="A1125" s="28"/>
      <c r="B1125" s="33"/>
      <c r="C1125" s="21"/>
      <c r="D1125" s="21"/>
      <c r="E1125" s="29"/>
      <c r="F1125" s="30"/>
      <c r="G1125" s="32"/>
      <c r="H1125" s="35"/>
      <c r="I1125" s="157"/>
      <c r="J1125" s="157"/>
      <c r="K1125" s="36"/>
      <c r="L1125" s="27"/>
      <c r="M1125" s="20"/>
      <c r="N1125" s="20"/>
      <c r="O1125" s="20"/>
      <c r="P1125" s="22"/>
      <c r="Q1125" s="23"/>
      <c r="R1125" s="24"/>
      <c r="S1125" s="25"/>
      <c r="T1125" s="20"/>
      <c r="U1125" s="26"/>
    </row>
    <row r="1126" spans="1:21" x14ac:dyDescent="0.2">
      <c r="A1126" s="28"/>
      <c r="B1126" s="33"/>
      <c r="C1126" s="21"/>
      <c r="D1126" s="21"/>
      <c r="E1126" s="29"/>
      <c r="F1126" s="30"/>
      <c r="G1126" s="32"/>
      <c r="H1126" s="35"/>
      <c r="I1126" s="157"/>
      <c r="J1126" s="157"/>
      <c r="K1126" s="36"/>
      <c r="L1126" s="27"/>
      <c r="M1126" s="20"/>
      <c r="N1126" s="20"/>
      <c r="O1126" s="20"/>
      <c r="P1126" s="22"/>
      <c r="Q1126" s="23"/>
      <c r="R1126" s="24"/>
      <c r="S1126" s="25"/>
      <c r="T1126" s="20"/>
      <c r="U1126" s="26"/>
    </row>
    <row r="1127" spans="1:21" x14ac:dyDescent="0.2">
      <c r="A1127" s="28"/>
      <c r="B1127" s="33"/>
      <c r="C1127" s="21"/>
      <c r="D1127" s="21"/>
      <c r="E1127" s="29"/>
      <c r="F1127" s="30"/>
      <c r="G1127" s="32"/>
      <c r="H1127" s="35"/>
      <c r="I1127" s="157"/>
      <c r="J1127" s="157"/>
      <c r="K1127" s="36"/>
      <c r="L1127" s="27"/>
      <c r="M1127" s="20"/>
      <c r="N1127" s="20"/>
      <c r="O1127" s="20"/>
      <c r="P1127" s="22"/>
      <c r="Q1127" s="23"/>
      <c r="R1127" s="24"/>
      <c r="S1127" s="25"/>
      <c r="T1127" s="20"/>
      <c r="U1127" s="26"/>
    </row>
    <row r="1128" spans="1:21" x14ac:dyDescent="0.2">
      <c r="A1128" s="28"/>
      <c r="B1128" s="33"/>
      <c r="C1128" s="21"/>
      <c r="D1128" s="21"/>
      <c r="E1128" s="29"/>
      <c r="F1128" s="30"/>
      <c r="G1128" s="32"/>
      <c r="H1128" s="35"/>
      <c r="I1128" s="157"/>
      <c r="J1128" s="157"/>
      <c r="K1128" s="36"/>
      <c r="L1128" s="27"/>
      <c r="M1128" s="20"/>
      <c r="N1128" s="20"/>
      <c r="O1128" s="20"/>
      <c r="P1128" s="22"/>
      <c r="Q1128" s="23"/>
      <c r="R1128" s="24"/>
      <c r="S1128" s="25"/>
      <c r="T1128" s="20"/>
      <c r="U1128" s="26"/>
    </row>
    <row r="1129" spans="1:21" x14ac:dyDescent="0.2">
      <c r="A1129" s="28"/>
      <c r="B1129" s="33"/>
      <c r="C1129" s="21"/>
      <c r="D1129" s="21"/>
      <c r="E1129" s="29"/>
      <c r="F1129" s="30"/>
      <c r="G1129" s="32"/>
      <c r="H1129" s="35"/>
      <c r="I1129" s="157"/>
      <c r="J1129" s="157"/>
      <c r="K1129" s="36"/>
      <c r="L1129" s="27"/>
      <c r="M1129" s="20"/>
      <c r="N1129" s="20"/>
      <c r="O1129" s="20"/>
      <c r="P1129" s="22"/>
      <c r="Q1129" s="23"/>
      <c r="R1129" s="24"/>
      <c r="S1129" s="25"/>
      <c r="T1129" s="20"/>
      <c r="U1129" s="26"/>
    </row>
    <row r="1130" spans="1:21" x14ac:dyDescent="0.2">
      <c r="A1130" s="28"/>
      <c r="B1130" s="33"/>
      <c r="C1130" s="21"/>
      <c r="D1130" s="21"/>
      <c r="E1130" s="29"/>
      <c r="F1130" s="30"/>
      <c r="G1130" s="32"/>
      <c r="H1130" s="35"/>
      <c r="I1130" s="157"/>
      <c r="J1130" s="157"/>
      <c r="K1130" s="36"/>
      <c r="L1130" s="27"/>
      <c r="M1130" s="20"/>
      <c r="N1130" s="20"/>
      <c r="O1130" s="20"/>
      <c r="P1130" s="22"/>
      <c r="Q1130" s="23"/>
      <c r="R1130" s="24"/>
      <c r="S1130" s="25"/>
      <c r="T1130" s="20"/>
      <c r="U1130" s="26"/>
    </row>
    <row r="1131" spans="1:21" x14ac:dyDescent="0.2">
      <c r="A1131" s="28"/>
      <c r="B1131" s="33"/>
      <c r="C1131" s="21"/>
      <c r="D1131" s="21"/>
      <c r="E1131" s="29"/>
      <c r="F1131" s="30"/>
      <c r="G1131" s="32"/>
      <c r="H1131" s="35"/>
      <c r="I1131" s="157"/>
      <c r="J1131" s="157"/>
      <c r="K1131" s="36"/>
      <c r="L1131" s="27"/>
      <c r="M1131" s="20"/>
      <c r="N1131" s="20"/>
      <c r="O1131" s="20"/>
      <c r="P1131" s="22"/>
      <c r="Q1131" s="23"/>
      <c r="R1131" s="24"/>
      <c r="S1131" s="25"/>
      <c r="T1131" s="20"/>
      <c r="U1131" s="26"/>
    </row>
    <row r="1132" spans="1:21" x14ac:dyDescent="0.2">
      <c r="A1132" s="28"/>
      <c r="B1132" s="33"/>
      <c r="C1132" s="21"/>
      <c r="D1132" s="21"/>
      <c r="E1132" s="29"/>
      <c r="F1132" s="30"/>
      <c r="G1132" s="32"/>
      <c r="H1132" s="35"/>
      <c r="I1132" s="157"/>
      <c r="J1132" s="157"/>
      <c r="K1132" s="36"/>
      <c r="L1132" s="27"/>
      <c r="M1132" s="20"/>
      <c r="N1132" s="20"/>
      <c r="O1132" s="20"/>
      <c r="P1132" s="22"/>
      <c r="Q1132" s="23"/>
      <c r="R1132" s="24"/>
      <c r="S1132" s="25"/>
      <c r="T1132" s="20"/>
      <c r="U1132" s="26"/>
    </row>
    <row r="1133" spans="1:21" x14ac:dyDescent="0.2">
      <c r="A1133" s="28"/>
      <c r="B1133" s="33"/>
      <c r="C1133" s="21"/>
      <c r="D1133" s="21"/>
      <c r="E1133" s="29"/>
      <c r="F1133" s="30"/>
      <c r="G1133" s="32"/>
      <c r="H1133" s="35"/>
      <c r="I1133" s="157"/>
      <c r="J1133" s="157"/>
      <c r="K1133" s="36"/>
      <c r="L1133" s="27"/>
      <c r="M1133" s="20"/>
      <c r="N1133" s="20"/>
      <c r="O1133" s="20"/>
      <c r="P1133" s="22"/>
      <c r="Q1133" s="23"/>
      <c r="R1133" s="24"/>
      <c r="S1133" s="25"/>
      <c r="T1133" s="20"/>
      <c r="U1133" s="26"/>
    </row>
    <row r="1134" spans="1:21" x14ac:dyDescent="0.2">
      <c r="A1134" s="28"/>
      <c r="B1134" s="33"/>
      <c r="C1134" s="21"/>
      <c r="D1134" s="21"/>
      <c r="E1134" s="29"/>
      <c r="F1134" s="30"/>
      <c r="G1134" s="32"/>
      <c r="H1134" s="35"/>
      <c r="I1134" s="157"/>
      <c r="J1134" s="157"/>
      <c r="K1134" s="36"/>
      <c r="L1134" s="27"/>
      <c r="M1134" s="20"/>
      <c r="N1134" s="20"/>
      <c r="O1134" s="20"/>
      <c r="P1134" s="22"/>
      <c r="Q1134" s="23"/>
      <c r="R1134" s="24"/>
      <c r="S1134" s="25"/>
      <c r="T1134" s="20"/>
      <c r="U1134" s="26"/>
    </row>
    <row r="1135" spans="1:21" x14ac:dyDescent="0.2">
      <c r="A1135" s="28"/>
      <c r="B1135" s="33"/>
      <c r="C1135" s="21"/>
      <c r="D1135" s="21"/>
      <c r="E1135" s="29"/>
      <c r="F1135" s="30"/>
      <c r="G1135" s="32"/>
      <c r="H1135" s="35"/>
      <c r="I1135" s="157"/>
      <c r="J1135" s="157"/>
      <c r="K1135" s="36"/>
      <c r="L1135" s="27"/>
      <c r="M1135" s="20"/>
      <c r="N1135" s="20"/>
      <c r="O1135" s="20"/>
      <c r="P1135" s="22"/>
      <c r="Q1135" s="23"/>
      <c r="R1135" s="24"/>
      <c r="S1135" s="25"/>
      <c r="T1135" s="20"/>
      <c r="U1135" s="26"/>
    </row>
    <row r="1136" spans="1:21" x14ac:dyDescent="0.2">
      <c r="A1136" s="28"/>
      <c r="B1136" s="33"/>
      <c r="C1136" s="21"/>
      <c r="D1136" s="21"/>
      <c r="E1136" s="29"/>
      <c r="F1136" s="30"/>
      <c r="G1136" s="32"/>
      <c r="H1136" s="35"/>
      <c r="I1136" s="157"/>
      <c r="J1136" s="157"/>
      <c r="K1136" s="36"/>
      <c r="L1136" s="27"/>
      <c r="M1136" s="20"/>
      <c r="N1136" s="20"/>
      <c r="O1136" s="20"/>
      <c r="P1136" s="22"/>
      <c r="Q1136" s="23"/>
      <c r="R1136" s="24"/>
      <c r="S1136" s="25"/>
      <c r="T1136" s="20"/>
      <c r="U1136" s="26"/>
    </row>
    <row r="1137" spans="1:21" x14ac:dyDescent="0.2">
      <c r="A1137" s="28"/>
      <c r="B1137" s="33"/>
      <c r="C1137" s="21"/>
      <c r="D1137" s="21"/>
      <c r="E1137" s="29"/>
      <c r="F1137" s="30"/>
      <c r="G1137" s="32"/>
      <c r="H1137" s="35"/>
      <c r="I1137" s="157"/>
      <c r="J1137" s="157"/>
      <c r="K1137" s="36"/>
      <c r="L1137" s="27"/>
      <c r="M1137" s="20"/>
      <c r="N1137" s="20"/>
      <c r="O1137" s="20"/>
      <c r="P1137" s="22"/>
      <c r="Q1137" s="23"/>
      <c r="R1137" s="24"/>
      <c r="S1137" s="25"/>
      <c r="T1137" s="20"/>
      <c r="U1137" s="26"/>
    </row>
    <row r="1138" spans="1:21" x14ac:dyDescent="0.2">
      <c r="A1138" s="28"/>
      <c r="B1138" s="33"/>
      <c r="C1138" s="21"/>
      <c r="D1138" s="21"/>
      <c r="E1138" s="29"/>
      <c r="F1138" s="30"/>
      <c r="G1138" s="32"/>
      <c r="H1138" s="35"/>
      <c r="I1138" s="157"/>
      <c r="J1138" s="157"/>
      <c r="K1138" s="36"/>
      <c r="L1138" s="27"/>
      <c r="M1138" s="20"/>
      <c r="N1138" s="20"/>
      <c r="O1138" s="20"/>
      <c r="P1138" s="22"/>
      <c r="Q1138" s="23"/>
      <c r="R1138" s="24"/>
      <c r="S1138" s="25"/>
      <c r="T1138" s="20"/>
      <c r="U1138" s="26"/>
    </row>
    <row r="1139" spans="1:21" x14ac:dyDescent="0.2">
      <c r="A1139" s="28"/>
      <c r="B1139" s="33"/>
      <c r="C1139" s="21"/>
      <c r="D1139" s="21"/>
      <c r="E1139" s="29"/>
      <c r="F1139" s="30"/>
      <c r="G1139" s="32"/>
      <c r="H1139" s="35"/>
      <c r="I1139" s="157"/>
      <c r="J1139" s="157"/>
      <c r="K1139" s="36"/>
      <c r="L1139" s="27"/>
      <c r="M1139" s="20"/>
      <c r="N1139" s="20"/>
      <c r="O1139" s="20"/>
      <c r="P1139" s="22"/>
      <c r="Q1139" s="23"/>
      <c r="R1139" s="24"/>
      <c r="S1139" s="25"/>
      <c r="T1139" s="20"/>
      <c r="U1139" s="26"/>
    </row>
    <row r="1140" spans="1:21" x14ac:dyDescent="0.2">
      <c r="A1140" s="28"/>
      <c r="B1140" s="33"/>
      <c r="C1140" s="21"/>
      <c r="D1140" s="21"/>
      <c r="E1140" s="29"/>
      <c r="F1140" s="30"/>
      <c r="G1140" s="32"/>
      <c r="H1140" s="35"/>
      <c r="I1140" s="157"/>
      <c r="J1140" s="157"/>
      <c r="K1140" s="36"/>
      <c r="L1140" s="27"/>
      <c r="M1140" s="20"/>
      <c r="N1140" s="20"/>
      <c r="O1140" s="20"/>
      <c r="P1140" s="22"/>
      <c r="Q1140" s="23"/>
      <c r="R1140" s="24"/>
      <c r="S1140" s="25"/>
      <c r="T1140" s="20"/>
      <c r="U1140" s="26"/>
    </row>
    <row r="1141" spans="1:21" x14ac:dyDescent="0.2">
      <c r="A1141" s="28"/>
      <c r="B1141" s="33"/>
      <c r="C1141" s="21"/>
      <c r="D1141" s="21"/>
      <c r="E1141" s="29"/>
      <c r="F1141" s="30"/>
      <c r="G1141" s="32"/>
      <c r="H1141" s="35"/>
      <c r="I1141" s="157"/>
      <c r="J1141" s="157"/>
      <c r="K1141" s="36"/>
      <c r="L1141" s="27"/>
      <c r="M1141" s="20"/>
      <c r="N1141" s="20"/>
      <c r="O1141" s="20"/>
      <c r="P1141" s="22"/>
      <c r="Q1141" s="23"/>
      <c r="R1141" s="24"/>
      <c r="S1141" s="25"/>
      <c r="T1141" s="20"/>
      <c r="U1141" s="26"/>
    </row>
    <row r="1142" spans="1:21" x14ac:dyDescent="0.2">
      <c r="A1142" s="28"/>
      <c r="B1142" s="33"/>
      <c r="C1142" s="21"/>
      <c r="D1142" s="21"/>
      <c r="E1142" s="29"/>
      <c r="F1142" s="30"/>
      <c r="G1142" s="32"/>
      <c r="H1142" s="35"/>
      <c r="I1142" s="157"/>
      <c r="J1142" s="157"/>
      <c r="K1142" s="36"/>
      <c r="L1142" s="27"/>
      <c r="M1142" s="20"/>
      <c r="N1142" s="20"/>
      <c r="O1142" s="20"/>
      <c r="P1142" s="22"/>
      <c r="Q1142" s="23"/>
      <c r="R1142" s="24"/>
      <c r="S1142" s="25"/>
      <c r="T1142" s="20"/>
      <c r="U1142" s="26"/>
    </row>
    <row r="1143" spans="1:21" x14ac:dyDescent="0.2">
      <c r="A1143" s="28"/>
      <c r="B1143" s="33"/>
      <c r="C1143" s="21"/>
      <c r="D1143" s="21"/>
      <c r="E1143" s="29"/>
      <c r="F1143" s="30"/>
      <c r="G1143" s="32"/>
      <c r="H1143" s="35"/>
      <c r="I1143" s="157"/>
      <c r="J1143" s="157"/>
      <c r="K1143" s="36"/>
      <c r="L1143" s="27"/>
      <c r="M1143" s="20"/>
      <c r="N1143" s="20"/>
      <c r="O1143" s="20"/>
      <c r="P1143" s="22"/>
      <c r="Q1143" s="23"/>
      <c r="R1143" s="24"/>
      <c r="S1143" s="25"/>
      <c r="T1143" s="20"/>
      <c r="U1143" s="26"/>
    </row>
    <row r="1144" spans="1:21" x14ac:dyDescent="0.2">
      <c r="A1144" s="28"/>
      <c r="B1144" s="33"/>
      <c r="C1144" s="21"/>
      <c r="D1144" s="21"/>
      <c r="E1144" s="29"/>
      <c r="F1144" s="30"/>
      <c r="G1144" s="32"/>
      <c r="H1144" s="35"/>
      <c r="I1144" s="157"/>
      <c r="J1144" s="157"/>
      <c r="K1144" s="36"/>
      <c r="L1144" s="27"/>
      <c r="M1144" s="20"/>
      <c r="N1144" s="20"/>
      <c r="O1144" s="20"/>
      <c r="P1144" s="22"/>
      <c r="Q1144" s="23"/>
      <c r="R1144" s="24"/>
      <c r="S1144" s="25"/>
      <c r="T1144" s="20"/>
      <c r="U1144" s="26"/>
    </row>
    <row r="1145" spans="1:21" x14ac:dyDescent="0.2">
      <c r="A1145" s="28"/>
      <c r="B1145" s="33"/>
      <c r="C1145" s="21"/>
      <c r="D1145" s="21"/>
      <c r="E1145" s="29"/>
      <c r="F1145" s="30"/>
      <c r="G1145" s="32"/>
      <c r="H1145" s="35"/>
      <c r="I1145" s="157"/>
      <c r="J1145" s="157"/>
      <c r="K1145" s="36"/>
      <c r="L1145" s="27"/>
      <c r="M1145" s="20"/>
      <c r="N1145" s="20"/>
      <c r="O1145" s="20"/>
      <c r="P1145" s="22"/>
      <c r="Q1145" s="23"/>
      <c r="R1145" s="24"/>
      <c r="S1145" s="25"/>
      <c r="T1145" s="20"/>
      <c r="U1145" s="26"/>
    </row>
    <row r="1146" spans="1:21" x14ac:dyDescent="0.2">
      <c r="A1146" s="28"/>
      <c r="B1146" s="33"/>
      <c r="C1146" s="21"/>
      <c r="D1146" s="21"/>
      <c r="E1146" s="29"/>
      <c r="F1146" s="30"/>
      <c r="G1146" s="32"/>
      <c r="H1146" s="35"/>
      <c r="I1146" s="157"/>
      <c r="J1146" s="157"/>
      <c r="K1146" s="36"/>
      <c r="L1146" s="27"/>
      <c r="M1146" s="20"/>
      <c r="N1146" s="20"/>
      <c r="O1146" s="20"/>
      <c r="P1146" s="22"/>
      <c r="Q1146" s="23"/>
      <c r="R1146" s="24"/>
      <c r="S1146" s="25"/>
      <c r="T1146" s="20"/>
      <c r="U1146" s="26"/>
    </row>
    <row r="1147" spans="1:21" x14ac:dyDescent="0.2">
      <c r="A1147" s="28"/>
      <c r="B1147" s="33"/>
      <c r="C1147" s="21"/>
      <c r="D1147" s="21"/>
      <c r="E1147" s="29"/>
      <c r="F1147" s="30"/>
      <c r="G1147" s="32"/>
      <c r="H1147" s="35"/>
      <c r="I1147" s="157"/>
      <c r="J1147" s="157"/>
      <c r="K1147" s="36"/>
      <c r="L1147" s="27"/>
      <c r="M1147" s="20"/>
      <c r="N1147" s="20"/>
      <c r="O1147" s="20"/>
      <c r="P1147" s="22"/>
      <c r="Q1147" s="23"/>
      <c r="R1147" s="24"/>
      <c r="S1147" s="25"/>
      <c r="T1147" s="20"/>
      <c r="U1147" s="26"/>
    </row>
    <row r="1148" spans="1:21" x14ac:dyDescent="0.2">
      <c r="A1148" s="28"/>
      <c r="B1148" s="33"/>
      <c r="C1148" s="21"/>
      <c r="D1148" s="21"/>
      <c r="E1148" s="29"/>
      <c r="F1148" s="30"/>
      <c r="G1148" s="32"/>
      <c r="H1148" s="35"/>
      <c r="I1148" s="157"/>
      <c r="J1148" s="157"/>
      <c r="K1148" s="36"/>
      <c r="L1148" s="27"/>
      <c r="M1148" s="20"/>
      <c r="N1148" s="20"/>
      <c r="O1148" s="20"/>
      <c r="P1148" s="22"/>
      <c r="Q1148" s="23"/>
      <c r="R1148" s="24"/>
      <c r="S1148" s="25"/>
      <c r="T1148" s="20"/>
      <c r="U1148" s="26"/>
    </row>
    <row r="1149" spans="1:21" x14ac:dyDescent="0.2">
      <c r="A1149" s="28"/>
      <c r="B1149" s="33"/>
      <c r="C1149" s="21"/>
      <c r="D1149" s="21"/>
      <c r="E1149" s="29"/>
      <c r="F1149" s="30"/>
      <c r="G1149" s="32"/>
      <c r="H1149" s="35"/>
      <c r="I1149" s="157"/>
      <c r="J1149" s="157"/>
      <c r="K1149" s="36"/>
      <c r="L1149" s="27"/>
      <c r="M1149" s="20"/>
      <c r="N1149" s="20"/>
      <c r="O1149" s="20"/>
      <c r="P1149" s="22"/>
      <c r="Q1149" s="23"/>
      <c r="R1149" s="24"/>
      <c r="S1149" s="25"/>
      <c r="T1149" s="20"/>
      <c r="U1149" s="26"/>
    </row>
    <row r="1150" spans="1:21" x14ac:dyDescent="0.2">
      <c r="A1150" s="28"/>
      <c r="B1150" s="33"/>
      <c r="C1150" s="21"/>
      <c r="D1150" s="21"/>
      <c r="E1150" s="29"/>
      <c r="F1150" s="30"/>
      <c r="G1150" s="32"/>
      <c r="H1150" s="35"/>
      <c r="I1150" s="157"/>
      <c r="J1150" s="157"/>
      <c r="K1150" s="36"/>
      <c r="L1150" s="27"/>
      <c r="M1150" s="20"/>
      <c r="N1150" s="20"/>
      <c r="O1150" s="20"/>
      <c r="P1150" s="22"/>
      <c r="Q1150" s="23"/>
      <c r="R1150" s="24"/>
      <c r="S1150" s="25"/>
      <c r="T1150" s="20"/>
      <c r="U1150" s="26"/>
    </row>
    <row r="1151" spans="1:21" x14ac:dyDescent="0.2">
      <c r="A1151" s="28"/>
      <c r="B1151" s="33"/>
      <c r="C1151" s="21"/>
      <c r="D1151" s="21"/>
      <c r="E1151" s="29"/>
      <c r="F1151" s="30"/>
      <c r="G1151" s="32"/>
      <c r="H1151" s="35"/>
      <c r="I1151" s="157"/>
      <c r="J1151" s="157"/>
      <c r="K1151" s="36"/>
      <c r="L1151" s="27"/>
      <c r="M1151" s="20"/>
      <c r="N1151" s="20"/>
      <c r="O1151" s="20"/>
      <c r="P1151" s="22"/>
      <c r="Q1151" s="23"/>
      <c r="R1151" s="24"/>
      <c r="S1151" s="25"/>
      <c r="T1151" s="20"/>
      <c r="U1151" s="26"/>
    </row>
    <row r="1152" spans="1:21" x14ac:dyDescent="0.2">
      <c r="A1152" s="28"/>
      <c r="B1152" s="33"/>
      <c r="C1152" s="21"/>
      <c r="D1152" s="21"/>
      <c r="E1152" s="29"/>
      <c r="F1152" s="30"/>
      <c r="G1152" s="32"/>
      <c r="H1152" s="35"/>
      <c r="I1152" s="157"/>
      <c r="J1152" s="157"/>
      <c r="K1152" s="36"/>
      <c r="L1152" s="27"/>
      <c r="M1152" s="20"/>
      <c r="N1152" s="20"/>
      <c r="O1152" s="20"/>
      <c r="P1152" s="22"/>
      <c r="Q1152" s="23"/>
      <c r="R1152" s="24"/>
      <c r="S1152" s="25"/>
      <c r="T1152" s="20"/>
      <c r="U1152" s="26"/>
    </row>
    <row r="1153" spans="1:21" x14ac:dyDescent="0.2">
      <c r="A1153" s="28"/>
      <c r="B1153" s="33"/>
      <c r="C1153" s="21"/>
      <c r="D1153" s="21"/>
      <c r="E1153" s="29"/>
      <c r="F1153" s="30"/>
      <c r="G1153" s="32"/>
      <c r="H1153" s="35"/>
      <c r="I1153" s="157"/>
      <c r="J1153" s="157"/>
      <c r="K1153" s="36"/>
      <c r="L1153" s="27"/>
      <c r="M1153" s="20"/>
      <c r="N1153" s="20"/>
      <c r="O1153" s="20"/>
      <c r="P1153" s="22"/>
      <c r="Q1153" s="23"/>
      <c r="R1153" s="24"/>
      <c r="S1153" s="25"/>
      <c r="T1153" s="20"/>
      <c r="U1153" s="26"/>
    </row>
    <row r="1154" spans="1:21" x14ac:dyDescent="0.2">
      <c r="A1154" s="28"/>
      <c r="B1154" s="33"/>
      <c r="C1154" s="21"/>
      <c r="D1154" s="21"/>
      <c r="E1154" s="29"/>
      <c r="F1154" s="30"/>
      <c r="G1154" s="32"/>
      <c r="H1154" s="35"/>
      <c r="I1154" s="157"/>
      <c r="J1154" s="157"/>
      <c r="K1154" s="36"/>
      <c r="L1154" s="27"/>
      <c r="M1154" s="20"/>
      <c r="N1154" s="20"/>
      <c r="O1154" s="20"/>
      <c r="P1154" s="22"/>
      <c r="Q1154" s="23"/>
      <c r="R1154" s="24"/>
      <c r="S1154" s="25"/>
      <c r="T1154" s="20"/>
      <c r="U1154" s="26"/>
    </row>
    <row r="1155" spans="1:21" x14ac:dyDescent="0.2">
      <c r="A1155" s="28"/>
      <c r="B1155" s="33"/>
      <c r="C1155" s="21"/>
      <c r="D1155" s="21"/>
      <c r="E1155" s="29"/>
      <c r="F1155" s="30"/>
      <c r="G1155" s="32"/>
      <c r="H1155" s="35"/>
      <c r="I1155" s="157"/>
      <c r="J1155" s="157"/>
      <c r="K1155" s="36"/>
      <c r="L1155" s="27"/>
      <c r="M1155" s="20"/>
      <c r="N1155" s="20"/>
      <c r="O1155" s="20"/>
      <c r="P1155" s="22"/>
      <c r="Q1155" s="23"/>
      <c r="R1155" s="24"/>
      <c r="S1155" s="25"/>
      <c r="T1155" s="20"/>
      <c r="U1155" s="26"/>
    </row>
    <row r="1156" spans="1:21" x14ac:dyDescent="0.2">
      <c r="A1156" s="28"/>
      <c r="B1156" s="33"/>
      <c r="C1156" s="21"/>
      <c r="D1156" s="21"/>
      <c r="E1156" s="29"/>
      <c r="F1156" s="30"/>
      <c r="G1156" s="32"/>
      <c r="H1156" s="35"/>
      <c r="I1156" s="157"/>
      <c r="J1156" s="157"/>
      <c r="K1156" s="36"/>
      <c r="L1156" s="27"/>
      <c r="M1156" s="20"/>
      <c r="N1156" s="20"/>
      <c r="O1156" s="20"/>
      <c r="P1156" s="22"/>
      <c r="Q1156" s="23"/>
      <c r="R1156" s="24"/>
      <c r="S1156" s="25"/>
      <c r="T1156" s="20"/>
      <c r="U1156" s="26"/>
    </row>
    <row r="1157" spans="1:21" x14ac:dyDescent="0.2">
      <c r="A1157" s="28"/>
      <c r="B1157" s="33"/>
      <c r="C1157" s="21"/>
      <c r="D1157" s="21"/>
      <c r="E1157" s="29"/>
      <c r="F1157" s="30"/>
      <c r="G1157" s="32"/>
      <c r="H1157" s="35"/>
      <c r="I1157" s="157"/>
      <c r="J1157" s="157"/>
      <c r="K1157" s="36"/>
      <c r="L1157" s="27"/>
      <c r="M1157" s="20"/>
      <c r="N1157" s="20"/>
      <c r="O1157" s="20"/>
      <c r="P1157" s="22"/>
      <c r="Q1157" s="23"/>
      <c r="R1157" s="24"/>
      <c r="S1157" s="25"/>
      <c r="T1157" s="20"/>
      <c r="U1157" s="26"/>
    </row>
    <row r="1158" spans="1:21" x14ac:dyDescent="0.2">
      <c r="A1158" s="28"/>
      <c r="B1158" s="33"/>
      <c r="C1158" s="21"/>
      <c r="D1158" s="21"/>
      <c r="E1158" s="29"/>
      <c r="F1158" s="30"/>
      <c r="G1158" s="32"/>
      <c r="H1158" s="35"/>
      <c r="I1158" s="157"/>
      <c r="J1158" s="157"/>
      <c r="K1158" s="36"/>
      <c r="L1158" s="27"/>
      <c r="M1158" s="20"/>
      <c r="N1158" s="20"/>
      <c r="O1158" s="20"/>
      <c r="P1158" s="22"/>
      <c r="Q1158" s="23"/>
      <c r="R1158" s="24"/>
      <c r="S1158" s="25"/>
      <c r="T1158" s="20"/>
      <c r="U1158" s="26"/>
    </row>
    <row r="1159" spans="1:21" x14ac:dyDescent="0.2">
      <c r="A1159" s="28"/>
      <c r="B1159" s="33"/>
      <c r="C1159" s="21"/>
      <c r="D1159" s="21"/>
      <c r="E1159" s="29"/>
      <c r="F1159" s="30"/>
      <c r="G1159" s="32"/>
      <c r="H1159" s="35"/>
      <c r="I1159" s="157"/>
      <c r="J1159" s="157"/>
      <c r="K1159" s="36"/>
      <c r="L1159" s="27"/>
      <c r="M1159" s="20"/>
      <c r="N1159" s="20"/>
      <c r="O1159" s="20"/>
      <c r="P1159" s="22"/>
      <c r="Q1159" s="23"/>
      <c r="R1159" s="24"/>
      <c r="S1159" s="25"/>
      <c r="T1159" s="20"/>
      <c r="U1159" s="26"/>
    </row>
    <row r="1160" spans="1:21" x14ac:dyDescent="0.2">
      <c r="A1160" s="28"/>
      <c r="B1160" s="33"/>
      <c r="C1160" s="21"/>
      <c r="D1160" s="21"/>
      <c r="E1160" s="29"/>
      <c r="F1160" s="30"/>
      <c r="G1160" s="32"/>
      <c r="H1160" s="35"/>
      <c r="I1160" s="157"/>
      <c r="J1160" s="157"/>
      <c r="K1160" s="36"/>
      <c r="L1160" s="27"/>
      <c r="M1160" s="20"/>
      <c r="N1160" s="20"/>
      <c r="O1160" s="20"/>
      <c r="P1160" s="22"/>
      <c r="Q1160" s="23"/>
      <c r="R1160" s="24"/>
      <c r="S1160" s="25"/>
      <c r="T1160" s="20"/>
      <c r="U1160" s="26"/>
    </row>
    <row r="1161" spans="1:21" x14ac:dyDescent="0.2">
      <c r="A1161" s="28"/>
      <c r="B1161" s="33"/>
      <c r="C1161" s="21"/>
      <c r="D1161" s="21"/>
      <c r="E1161" s="29"/>
      <c r="F1161" s="30"/>
      <c r="G1161" s="32"/>
      <c r="H1161" s="35"/>
      <c r="I1161" s="157"/>
      <c r="J1161" s="157"/>
      <c r="K1161" s="36"/>
      <c r="L1161" s="27"/>
      <c r="M1161" s="20"/>
      <c r="N1161" s="20"/>
      <c r="O1161" s="20"/>
      <c r="P1161" s="22"/>
      <c r="Q1161" s="23"/>
      <c r="R1161" s="24"/>
      <c r="S1161" s="25"/>
      <c r="T1161" s="20"/>
      <c r="U1161" s="26"/>
    </row>
    <row r="1162" spans="1:21" x14ac:dyDescent="0.2">
      <c r="A1162" s="28"/>
      <c r="B1162" s="33"/>
      <c r="C1162" s="21"/>
      <c r="D1162" s="21"/>
      <c r="E1162" s="29"/>
      <c r="F1162" s="30"/>
      <c r="G1162" s="32"/>
      <c r="H1162" s="35"/>
      <c r="I1162" s="157"/>
      <c r="J1162" s="157"/>
      <c r="K1162" s="36"/>
      <c r="L1162" s="27"/>
      <c r="M1162" s="20"/>
      <c r="N1162" s="20"/>
      <c r="O1162" s="20"/>
      <c r="P1162" s="22"/>
      <c r="Q1162" s="23"/>
      <c r="R1162" s="24"/>
      <c r="S1162" s="25"/>
      <c r="T1162" s="20"/>
      <c r="U1162" s="26"/>
    </row>
    <row r="1163" spans="1:21" x14ac:dyDescent="0.2">
      <c r="A1163" s="28"/>
      <c r="B1163" s="33"/>
      <c r="C1163" s="21"/>
      <c r="D1163" s="21"/>
      <c r="E1163" s="29"/>
      <c r="F1163" s="30"/>
      <c r="G1163" s="32"/>
      <c r="H1163" s="35"/>
      <c r="I1163" s="157"/>
      <c r="J1163" s="157"/>
      <c r="K1163" s="36"/>
      <c r="L1163" s="27"/>
      <c r="M1163" s="20"/>
      <c r="N1163" s="20"/>
      <c r="O1163" s="20"/>
      <c r="P1163" s="22"/>
      <c r="Q1163" s="23"/>
      <c r="R1163" s="24"/>
      <c r="S1163" s="25"/>
      <c r="T1163" s="20"/>
      <c r="U1163" s="26"/>
    </row>
    <row r="1164" spans="1:21" x14ac:dyDescent="0.2">
      <c r="A1164" s="28"/>
      <c r="B1164" s="33"/>
      <c r="C1164" s="21"/>
      <c r="D1164" s="21"/>
      <c r="E1164" s="29"/>
      <c r="F1164" s="30"/>
      <c r="G1164" s="32"/>
      <c r="H1164" s="35"/>
      <c r="I1164" s="157"/>
      <c r="J1164" s="157"/>
      <c r="K1164" s="36"/>
      <c r="L1164" s="27"/>
      <c r="M1164" s="20"/>
      <c r="N1164" s="20"/>
      <c r="O1164" s="20"/>
      <c r="P1164" s="22"/>
      <c r="Q1164" s="23"/>
      <c r="R1164" s="24"/>
      <c r="S1164" s="25"/>
      <c r="T1164" s="20"/>
      <c r="U1164" s="26"/>
    </row>
    <row r="1165" spans="1:21" x14ac:dyDescent="0.2">
      <c r="A1165" s="28"/>
      <c r="B1165" s="33"/>
      <c r="C1165" s="21"/>
      <c r="D1165" s="21"/>
      <c r="E1165" s="29"/>
      <c r="F1165" s="30"/>
      <c r="G1165" s="32"/>
      <c r="H1165" s="35"/>
      <c r="I1165" s="157"/>
      <c r="J1165" s="157"/>
      <c r="K1165" s="36"/>
      <c r="L1165" s="27"/>
      <c r="M1165" s="20"/>
      <c r="N1165" s="20"/>
      <c r="O1165" s="20"/>
      <c r="P1165" s="22"/>
      <c r="Q1165" s="23"/>
      <c r="R1165" s="24"/>
      <c r="S1165" s="25"/>
      <c r="T1165" s="20"/>
      <c r="U1165" s="26"/>
    </row>
    <row r="1166" spans="1:21" x14ac:dyDescent="0.2">
      <c r="A1166" s="28"/>
      <c r="B1166" s="33"/>
      <c r="C1166" s="21"/>
      <c r="D1166" s="21"/>
      <c r="E1166" s="29"/>
      <c r="F1166" s="30"/>
      <c r="G1166" s="32"/>
      <c r="H1166" s="35"/>
      <c r="I1166" s="157"/>
      <c r="J1166" s="157"/>
      <c r="K1166" s="36"/>
      <c r="L1166" s="27"/>
      <c r="M1166" s="20"/>
      <c r="N1166" s="20"/>
      <c r="O1166" s="20"/>
      <c r="P1166" s="22"/>
      <c r="Q1166" s="23"/>
      <c r="R1166" s="24"/>
      <c r="S1166" s="25"/>
      <c r="T1166" s="20"/>
      <c r="U1166" s="26"/>
    </row>
    <row r="1167" spans="1:21" x14ac:dyDescent="0.2">
      <c r="A1167" s="28"/>
      <c r="B1167" s="33"/>
      <c r="C1167" s="21"/>
      <c r="D1167" s="21"/>
      <c r="E1167" s="29"/>
      <c r="F1167" s="30"/>
      <c r="G1167" s="32"/>
      <c r="H1167" s="35"/>
      <c r="I1167" s="157"/>
      <c r="J1167" s="157"/>
      <c r="K1167" s="36"/>
      <c r="L1167" s="27"/>
      <c r="M1167" s="20"/>
      <c r="N1167" s="20"/>
      <c r="O1167" s="20"/>
      <c r="P1167" s="22"/>
      <c r="Q1167" s="23"/>
      <c r="R1167" s="24"/>
      <c r="S1167" s="25"/>
      <c r="T1167" s="20"/>
      <c r="U1167" s="26"/>
    </row>
    <row r="1168" spans="1:21" x14ac:dyDescent="0.2">
      <c r="A1168" s="28"/>
      <c r="B1168" s="33"/>
      <c r="C1168" s="21"/>
      <c r="D1168" s="21"/>
      <c r="E1168" s="29"/>
      <c r="F1168" s="30"/>
      <c r="G1168" s="32"/>
      <c r="H1168" s="35"/>
      <c r="I1168" s="157"/>
      <c r="J1168" s="157"/>
      <c r="K1168" s="36"/>
      <c r="L1168" s="27"/>
      <c r="M1168" s="20"/>
      <c r="N1168" s="20"/>
      <c r="O1168" s="20"/>
      <c r="P1168" s="22"/>
      <c r="Q1168" s="23"/>
      <c r="R1168" s="24"/>
      <c r="S1168" s="25"/>
      <c r="T1168" s="20"/>
      <c r="U1168" s="26"/>
    </row>
    <row r="1169" spans="1:21" x14ac:dyDescent="0.2">
      <c r="A1169" s="28"/>
      <c r="B1169" s="33"/>
      <c r="C1169" s="21"/>
      <c r="D1169" s="21"/>
      <c r="E1169" s="29"/>
      <c r="F1169" s="30"/>
      <c r="G1169" s="32"/>
      <c r="H1169" s="35"/>
      <c r="I1169" s="157"/>
      <c r="J1169" s="157"/>
      <c r="K1169" s="36"/>
      <c r="L1169" s="27"/>
      <c r="M1169" s="20"/>
      <c r="N1169" s="20"/>
      <c r="O1169" s="20"/>
      <c r="P1169" s="22"/>
      <c r="Q1169" s="23"/>
      <c r="R1169" s="24"/>
      <c r="S1169" s="25"/>
      <c r="T1169" s="20"/>
      <c r="U1169" s="26"/>
    </row>
    <row r="1170" spans="1:21" x14ac:dyDescent="0.2">
      <c r="A1170" s="28"/>
      <c r="B1170" s="33"/>
      <c r="C1170" s="21"/>
      <c r="D1170" s="21"/>
      <c r="E1170" s="29"/>
      <c r="F1170" s="30"/>
      <c r="G1170" s="32"/>
      <c r="H1170" s="35"/>
      <c r="I1170" s="157"/>
      <c r="J1170" s="157"/>
      <c r="K1170" s="36"/>
      <c r="L1170" s="27"/>
      <c r="M1170" s="20"/>
      <c r="N1170" s="20"/>
      <c r="O1170" s="20"/>
      <c r="P1170" s="22"/>
      <c r="Q1170" s="23"/>
      <c r="R1170" s="24"/>
      <c r="S1170" s="25"/>
      <c r="T1170" s="20"/>
      <c r="U1170" s="26"/>
    </row>
    <row r="1171" spans="1:21" x14ac:dyDescent="0.2">
      <c r="A1171" s="28"/>
      <c r="B1171" s="33"/>
      <c r="C1171" s="21"/>
      <c r="D1171" s="21"/>
      <c r="E1171" s="29"/>
      <c r="F1171" s="30"/>
      <c r="G1171" s="32"/>
      <c r="H1171" s="35"/>
      <c r="I1171" s="157"/>
      <c r="J1171" s="157"/>
      <c r="K1171" s="36"/>
      <c r="L1171" s="27"/>
      <c r="M1171" s="20"/>
      <c r="N1171" s="20"/>
      <c r="O1171" s="20"/>
      <c r="P1171" s="22"/>
      <c r="Q1171" s="23"/>
      <c r="R1171" s="24"/>
      <c r="S1171" s="25"/>
      <c r="T1171" s="20"/>
      <c r="U1171" s="26"/>
    </row>
    <row r="1172" spans="1:21" x14ac:dyDescent="0.2">
      <c r="A1172" s="28"/>
      <c r="B1172" s="33"/>
      <c r="C1172" s="21"/>
      <c r="D1172" s="21"/>
      <c r="E1172" s="29"/>
      <c r="F1172" s="30"/>
      <c r="G1172" s="32"/>
      <c r="H1172" s="35"/>
      <c r="I1172" s="157"/>
      <c r="J1172" s="157"/>
      <c r="K1172" s="36"/>
      <c r="L1172" s="27"/>
      <c r="M1172" s="20"/>
      <c r="N1172" s="20"/>
      <c r="O1172" s="20"/>
      <c r="P1172" s="22"/>
      <c r="Q1172" s="23"/>
      <c r="R1172" s="24"/>
      <c r="S1172" s="25"/>
      <c r="T1172" s="20"/>
      <c r="U1172" s="26"/>
    </row>
    <row r="1173" spans="1:21" x14ac:dyDescent="0.2">
      <c r="A1173" s="28"/>
      <c r="B1173" s="33"/>
      <c r="C1173" s="21"/>
      <c r="D1173" s="21"/>
      <c r="E1173" s="29"/>
      <c r="F1173" s="30"/>
      <c r="G1173" s="32"/>
      <c r="H1173" s="35"/>
      <c r="I1173" s="157"/>
      <c r="J1173" s="157"/>
      <c r="K1173" s="36"/>
      <c r="L1173" s="27"/>
      <c r="M1173" s="20"/>
      <c r="N1173" s="20"/>
      <c r="O1173" s="20"/>
      <c r="P1173" s="22"/>
      <c r="Q1173" s="23"/>
      <c r="R1173" s="24"/>
      <c r="S1173" s="25"/>
      <c r="T1173" s="20"/>
      <c r="U1173" s="26"/>
    </row>
    <row r="1174" spans="1:21" x14ac:dyDescent="0.2">
      <c r="A1174" s="28"/>
      <c r="B1174" s="33"/>
      <c r="C1174" s="21"/>
      <c r="D1174" s="21"/>
      <c r="E1174" s="29"/>
      <c r="F1174" s="30"/>
      <c r="G1174" s="32"/>
      <c r="H1174" s="35"/>
      <c r="I1174" s="157"/>
      <c r="J1174" s="157"/>
      <c r="K1174" s="36"/>
      <c r="L1174" s="27"/>
      <c r="M1174" s="20"/>
      <c r="N1174" s="20"/>
      <c r="O1174" s="20"/>
      <c r="P1174" s="22"/>
      <c r="Q1174" s="23"/>
      <c r="R1174" s="24"/>
      <c r="S1174" s="25"/>
      <c r="T1174" s="20"/>
      <c r="U1174" s="26"/>
    </row>
    <row r="1175" spans="1:21" x14ac:dyDescent="0.2">
      <c r="A1175" s="28"/>
      <c r="B1175" s="33"/>
      <c r="C1175" s="21"/>
      <c r="D1175" s="21"/>
      <c r="E1175" s="29"/>
      <c r="F1175" s="30"/>
      <c r="G1175" s="32"/>
      <c r="H1175" s="35"/>
      <c r="I1175" s="157"/>
      <c r="J1175" s="157"/>
      <c r="K1175" s="36"/>
      <c r="L1175" s="27"/>
      <c r="M1175" s="20"/>
      <c r="N1175" s="20"/>
      <c r="O1175" s="20"/>
      <c r="P1175" s="22"/>
      <c r="Q1175" s="23"/>
      <c r="R1175" s="24"/>
      <c r="S1175" s="25"/>
      <c r="T1175" s="20"/>
      <c r="U1175" s="26"/>
    </row>
    <row r="1176" spans="1:21" x14ac:dyDescent="0.2">
      <c r="A1176" s="28"/>
      <c r="B1176" s="33"/>
      <c r="C1176" s="21"/>
      <c r="D1176" s="21"/>
      <c r="E1176" s="29"/>
      <c r="F1176" s="30"/>
      <c r="G1176" s="32"/>
      <c r="H1176" s="35"/>
      <c r="I1176" s="157"/>
      <c r="J1176" s="157"/>
      <c r="K1176" s="36"/>
      <c r="L1176" s="27"/>
      <c r="M1176" s="20"/>
      <c r="N1176" s="20"/>
      <c r="O1176" s="20"/>
      <c r="P1176" s="22"/>
      <c r="Q1176" s="23"/>
      <c r="R1176" s="24"/>
      <c r="S1176" s="25"/>
      <c r="T1176" s="20"/>
      <c r="U1176" s="26"/>
    </row>
    <row r="1177" spans="1:21" x14ac:dyDescent="0.2">
      <c r="A1177" s="28"/>
      <c r="B1177" s="33"/>
      <c r="C1177" s="21"/>
      <c r="D1177" s="21"/>
      <c r="E1177" s="29"/>
      <c r="F1177" s="30"/>
      <c r="G1177" s="32"/>
      <c r="H1177" s="35"/>
      <c r="I1177" s="157"/>
      <c r="J1177" s="157"/>
      <c r="K1177" s="36"/>
      <c r="L1177" s="27"/>
      <c r="M1177" s="20"/>
      <c r="N1177" s="20"/>
      <c r="O1177" s="20"/>
      <c r="P1177" s="22"/>
      <c r="Q1177" s="23"/>
      <c r="R1177" s="24"/>
      <c r="S1177" s="25"/>
      <c r="T1177" s="20"/>
      <c r="U1177" s="26"/>
    </row>
    <row r="1178" spans="1:21" x14ac:dyDescent="0.2">
      <c r="A1178" s="28"/>
      <c r="B1178" s="33"/>
      <c r="C1178" s="21"/>
      <c r="D1178" s="21"/>
      <c r="E1178" s="29"/>
      <c r="F1178" s="30"/>
      <c r="G1178" s="32"/>
      <c r="H1178" s="35"/>
      <c r="I1178" s="157"/>
      <c r="J1178" s="157"/>
      <c r="K1178" s="36"/>
      <c r="L1178" s="27"/>
      <c r="M1178" s="20"/>
      <c r="N1178" s="20"/>
      <c r="O1178" s="20"/>
      <c r="P1178" s="22"/>
      <c r="Q1178" s="23"/>
      <c r="R1178" s="24"/>
      <c r="S1178" s="25"/>
      <c r="T1178" s="20"/>
      <c r="U1178" s="26"/>
    </row>
    <row r="1179" spans="1:21" x14ac:dyDescent="0.2">
      <c r="A1179" s="28"/>
      <c r="B1179" s="33"/>
      <c r="C1179" s="21"/>
      <c r="D1179" s="21"/>
      <c r="E1179" s="29"/>
      <c r="F1179" s="30"/>
      <c r="G1179" s="32"/>
      <c r="H1179" s="35"/>
      <c r="I1179" s="157"/>
      <c r="J1179" s="157"/>
      <c r="K1179" s="36"/>
      <c r="L1179" s="27"/>
      <c r="M1179" s="20"/>
      <c r="N1179" s="20"/>
      <c r="O1179" s="20"/>
      <c r="P1179" s="22"/>
      <c r="Q1179" s="23"/>
      <c r="R1179" s="24"/>
      <c r="S1179" s="25"/>
      <c r="T1179" s="20"/>
      <c r="U1179" s="26"/>
    </row>
    <row r="1180" spans="1:21" x14ac:dyDescent="0.2">
      <c r="A1180" s="28"/>
      <c r="B1180" s="33"/>
      <c r="C1180" s="21"/>
      <c r="D1180" s="21"/>
      <c r="E1180" s="29"/>
      <c r="F1180" s="30"/>
      <c r="G1180" s="32"/>
      <c r="H1180" s="35"/>
      <c r="I1180" s="157"/>
      <c r="J1180" s="157"/>
      <c r="K1180" s="36"/>
      <c r="L1180" s="27"/>
      <c r="M1180" s="20"/>
      <c r="N1180" s="20"/>
      <c r="O1180" s="20"/>
      <c r="P1180" s="22"/>
      <c r="Q1180" s="23"/>
      <c r="R1180" s="24"/>
      <c r="S1180" s="25"/>
      <c r="T1180" s="20"/>
      <c r="U1180" s="26"/>
    </row>
    <row r="1181" spans="1:21" x14ac:dyDescent="0.2">
      <c r="A1181" s="28"/>
      <c r="B1181" s="33"/>
      <c r="C1181" s="21"/>
      <c r="D1181" s="21"/>
      <c r="E1181" s="29"/>
      <c r="F1181" s="30"/>
      <c r="G1181" s="32"/>
      <c r="H1181" s="35"/>
      <c r="I1181" s="157"/>
      <c r="J1181" s="157"/>
      <c r="K1181" s="36"/>
      <c r="L1181" s="27"/>
      <c r="M1181" s="20"/>
      <c r="N1181" s="20"/>
      <c r="O1181" s="20"/>
      <c r="P1181" s="22"/>
      <c r="Q1181" s="23"/>
      <c r="R1181" s="24"/>
      <c r="S1181" s="25"/>
      <c r="T1181" s="20"/>
      <c r="U1181" s="26"/>
    </row>
    <row r="1182" spans="1:21" x14ac:dyDescent="0.2">
      <c r="A1182" s="28"/>
      <c r="B1182" s="33"/>
      <c r="C1182" s="21"/>
      <c r="D1182" s="21"/>
      <c r="E1182" s="29"/>
      <c r="F1182" s="30"/>
      <c r="G1182" s="32"/>
      <c r="H1182" s="35"/>
      <c r="I1182" s="157"/>
      <c r="J1182" s="157"/>
      <c r="K1182" s="36"/>
      <c r="L1182" s="27"/>
      <c r="M1182" s="20"/>
      <c r="N1182" s="20"/>
      <c r="O1182" s="20"/>
      <c r="P1182" s="22"/>
      <c r="Q1182" s="23"/>
      <c r="R1182" s="24"/>
      <c r="S1182" s="25"/>
      <c r="T1182" s="20"/>
      <c r="U1182" s="26"/>
    </row>
    <row r="1183" spans="1:21" x14ac:dyDescent="0.2">
      <c r="A1183" s="28"/>
      <c r="B1183" s="33"/>
      <c r="C1183" s="21"/>
      <c r="D1183" s="21"/>
      <c r="E1183" s="29"/>
      <c r="F1183" s="30"/>
      <c r="G1183" s="32"/>
      <c r="H1183" s="35"/>
      <c r="I1183" s="157"/>
      <c r="J1183" s="157"/>
      <c r="K1183" s="36"/>
      <c r="L1183" s="27"/>
      <c r="M1183" s="20"/>
      <c r="N1183" s="20"/>
      <c r="O1183" s="20"/>
      <c r="P1183" s="22"/>
      <c r="Q1183" s="23"/>
      <c r="R1183" s="24"/>
      <c r="S1183" s="25"/>
      <c r="T1183" s="20"/>
      <c r="U1183" s="26"/>
    </row>
    <row r="1184" spans="1:21" x14ac:dyDescent="0.2">
      <c r="A1184" s="28"/>
      <c r="B1184" s="33"/>
      <c r="C1184" s="21"/>
      <c r="D1184" s="21"/>
      <c r="E1184" s="29"/>
      <c r="F1184" s="30"/>
      <c r="G1184" s="32"/>
      <c r="H1184" s="35"/>
      <c r="I1184" s="157"/>
      <c r="J1184" s="157"/>
      <c r="K1184" s="36"/>
      <c r="L1184" s="27"/>
      <c r="M1184" s="20"/>
      <c r="N1184" s="20"/>
      <c r="O1184" s="20"/>
      <c r="P1184" s="22"/>
      <c r="Q1184" s="23"/>
      <c r="R1184" s="24"/>
      <c r="S1184" s="25"/>
      <c r="T1184" s="20"/>
      <c r="U1184" s="26"/>
    </row>
    <row r="1185" spans="1:21" x14ac:dyDescent="0.2">
      <c r="A1185" s="28"/>
      <c r="B1185" s="33"/>
      <c r="C1185" s="21"/>
      <c r="D1185" s="21"/>
      <c r="E1185" s="29"/>
      <c r="F1185" s="30"/>
      <c r="G1185" s="32"/>
      <c r="H1185" s="35"/>
      <c r="I1185" s="157"/>
      <c r="J1185" s="157"/>
      <c r="K1185" s="36"/>
      <c r="L1185" s="27"/>
      <c r="M1185" s="20"/>
      <c r="N1185" s="20"/>
      <c r="O1185" s="20"/>
      <c r="P1185" s="22"/>
      <c r="Q1185" s="23"/>
      <c r="R1185" s="24"/>
      <c r="S1185" s="25"/>
      <c r="T1185" s="20"/>
      <c r="U1185" s="26"/>
    </row>
    <row r="1186" spans="1:21" x14ac:dyDescent="0.2">
      <c r="A1186" s="28"/>
      <c r="B1186" s="33"/>
      <c r="C1186" s="21"/>
      <c r="D1186" s="21"/>
      <c r="E1186" s="29"/>
      <c r="F1186" s="30"/>
      <c r="G1186" s="32"/>
      <c r="H1186" s="35"/>
      <c r="I1186" s="157"/>
      <c r="J1186" s="157"/>
      <c r="K1186" s="36"/>
      <c r="L1186" s="27"/>
      <c r="M1186" s="20"/>
      <c r="N1186" s="20"/>
      <c r="O1186" s="20"/>
      <c r="P1186" s="22"/>
      <c r="Q1186" s="23"/>
      <c r="R1186" s="24"/>
      <c r="S1186" s="25"/>
      <c r="T1186" s="20"/>
      <c r="U1186" s="26"/>
    </row>
    <row r="1187" spans="1:21" x14ac:dyDescent="0.2">
      <c r="A1187" s="28"/>
      <c r="B1187" s="33"/>
      <c r="C1187" s="21"/>
      <c r="D1187" s="21"/>
      <c r="E1187" s="29"/>
      <c r="F1187" s="30"/>
      <c r="G1187" s="32"/>
      <c r="H1187" s="35"/>
      <c r="I1187" s="157"/>
      <c r="J1187" s="157"/>
      <c r="K1187" s="36"/>
      <c r="L1187" s="27"/>
      <c r="M1187" s="20"/>
      <c r="N1187" s="20"/>
      <c r="O1187" s="20"/>
      <c r="P1187" s="22"/>
      <c r="Q1187" s="23"/>
      <c r="R1187" s="24"/>
      <c r="S1187" s="25"/>
      <c r="T1187" s="20"/>
      <c r="U1187" s="26"/>
    </row>
    <row r="1188" spans="1:21" x14ac:dyDescent="0.2">
      <c r="A1188" s="28"/>
      <c r="B1188" s="33"/>
      <c r="C1188" s="21"/>
      <c r="D1188" s="21"/>
      <c r="E1188" s="29"/>
      <c r="F1188" s="30"/>
      <c r="G1188" s="32"/>
      <c r="H1188" s="35"/>
      <c r="I1188" s="157"/>
      <c r="J1188" s="157"/>
      <c r="K1188" s="36"/>
      <c r="L1188" s="27"/>
      <c r="M1188" s="20"/>
      <c r="N1188" s="20"/>
      <c r="O1188" s="20"/>
      <c r="P1188" s="22"/>
      <c r="Q1188" s="23"/>
      <c r="R1188" s="24"/>
      <c r="S1188" s="25"/>
      <c r="T1188" s="20"/>
      <c r="U1188" s="26"/>
    </row>
    <row r="1189" spans="1:21" x14ac:dyDescent="0.2">
      <c r="A1189" s="28"/>
      <c r="B1189" s="33"/>
      <c r="C1189" s="21"/>
      <c r="D1189" s="21"/>
      <c r="E1189" s="29"/>
      <c r="F1189" s="30"/>
      <c r="G1189" s="32"/>
      <c r="H1189" s="35"/>
      <c r="I1189" s="157"/>
      <c r="J1189" s="157"/>
      <c r="K1189" s="36"/>
      <c r="L1189" s="27"/>
      <c r="M1189" s="20"/>
      <c r="N1189" s="20"/>
      <c r="O1189" s="20"/>
      <c r="P1189" s="22"/>
      <c r="Q1189" s="23"/>
      <c r="R1189" s="24"/>
      <c r="S1189" s="25"/>
      <c r="T1189" s="20"/>
      <c r="U1189" s="26"/>
    </row>
    <row r="1190" spans="1:21" x14ac:dyDescent="0.2">
      <c r="A1190" s="28"/>
      <c r="B1190" s="33"/>
      <c r="C1190" s="21"/>
      <c r="D1190" s="21"/>
      <c r="E1190" s="29"/>
      <c r="F1190" s="30"/>
      <c r="G1190" s="32"/>
      <c r="H1190" s="35"/>
      <c r="I1190" s="157"/>
      <c r="J1190" s="157"/>
      <c r="K1190" s="36"/>
      <c r="L1190" s="27"/>
      <c r="M1190" s="20"/>
      <c r="N1190" s="20"/>
      <c r="O1190" s="20"/>
      <c r="P1190" s="22"/>
      <c r="Q1190" s="23"/>
      <c r="R1190" s="24"/>
      <c r="S1190" s="25"/>
      <c r="T1190" s="20"/>
      <c r="U1190" s="26"/>
    </row>
    <row r="1191" spans="1:21" x14ac:dyDescent="0.2">
      <c r="A1191" s="28"/>
      <c r="B1191" s="33"/>
      <c r="C1191" s="21"/>
      <c r="D1191" s="21"/>
      <c r="E1191" s="29"/>
      <c r="F1191" s="30"/>
      <c r="G1191" s="32"/>
      <c r="H1191" s="35"/>
      <c r="I1191" s="157"/>
      <c r="J1191" s="157"/>
      <c r="K1191" s="36"/>
      <c r="L1191" s="27"/>
      <c r="M1191" s="20"/>
      <c r="N1191" s="20"/>
      <c r="O1191" s="20"/>
      <c r="P1191" s="22"/>
      <c r="Q1191" s="23"/>
      <c r="R1191" s="24"/>
      <c r="S1191" s="25"/>
      <c r="T1191" s="20"/>
      <c r="U1191" s="26"/>
    </row>
    <row r="1192" spans="1:21" x14ac:dyDescent="0.2">
      <c r="A1192" s="28"/>
      <c r="B1192" s="33"/>
      <c r="C1192" s="21"/>
      <c r="D1192" s="21"/>
      <c r="E1192" s="29"/>
      <c r="F1192" s="30"/>
      <c r="G1192" s="32"/>
      <c r="H1192" s="35"/>
      <c r="I1192" s="157"/>
      <c r="J1192" s="157"/>
      <c r="K1192" s="36"/>
      <c r="L1192" s="27"/>
      <c r="M1192" s="20"/>
      <c r="N1192" s="20"/>
      <c r="O1192" s="20"/>
      <c r="P1192" s="22"/>
      <c r="Q1192" s="23"/>
      <c r="R1192" s="24"/>
      <c r="S1192" s="25"/>
      <c r="T1192" s="20"/>
      <c r="U1192" s="26"/>
    </row>
    <row r="1193" spans="1:21" x14ac:dyDescent="0.2">
      <c r="A1193" s="28"/>
      <c r="B1193" s="33"/>
      <c r="C1193" s="21"/>
      <c r="D1193" s="21"/>
      <c r="E1193" s="29"/>
      <c r="F1193" s="30"/>
      <c r="G1193" s="32"/>
      <c r="H1193" s="35"/>
      <c r="I1193" s="157"/>
      <c r="J1193" s="157"/>
      <c r="K1193" s="36"/>
      <c r="L1193" s="27"/>
      <c r="M1193" s="20"/>
      <c r="N1193" s="20"/>
      <c r="O1193" s="20"/>
      <c r="P1193" s="22"/>
      <c r="Q1193" s="23"/>
      <c r="R1193" s="24"/>
      <c r="S1193" s="25"/>
      <c r="T1193" s="20"/>
      <c r="U1193" s="26"/>
    </row>
    <row r="1194" spans="1:21" x14ac:dyDescent="0.2">
      <c r="A1194" s="28"/>
      <c r="B1194" s="33"/>
      <c r="C1194" s="21"/>
      <c r="D1194" s="21"/>
      <c r="E1194" s="29"/>
      <c r="F1194" s="30"/>
      <c r="G1194" s="32"/>
      <c r="H1194" s="35"/>
      <c r="I1194" s="157"/>
      <c r="J1194" s="157"/>
      <c r="K1194" s="36"/>
      <c r="L1194" s="27"/>
      <c r="M1194" s="20"/>
      <c r="N1194" s="20"/>
      <c r="O1194" s="20"/>
      <c r="P1194" s="22"/>
      <c r="Q1194" s="23"/>
      <c r="R1194" s="24"/>
      <c r="S1194" s="25"/>
      <c r="T1194" s="20"/>
      <c r="U1194" s="26"/>
    </row>
    <row r="1195" spans="1:21" x14ac:dyDescent="0.2">
      <c r="A1195" s="28"/>
      <c r="B1195" s="33"/>
      <c r="C1195" s="21"/>
      <c r="D1195" s="21"/>
      <c r="E1195" s="29"/>
      <c r="F1195" s="30"/>
      <c r="G1195" s="32"/>
      <c r="H1195" s="35"/>
      <c r="I1195" s="157"/>
      <c r="J1195" s="157"/>
      <c r="K1195" s="36"/>
      <c r="L1195" s="27"/>
      <c r="M1195" s="20"/>
      <c r="N1195" s="20"/>
      <c r="O1195" s="20"/>
      <c r="P1195" s="22"/>
      <c r="Q1195" s="23"/>
      <c r="R1195" s="24"/>
      <c r="S1195" s="25"/>
      <c r="T1195" s="20"/>
      <c r="U1195" s="26"/>
    </row>
    <row r="1196" spans="1:21" x14ac:dyDescent="0.2">
      <c r="A1196" s="28"/>
      <c r="B1196" s="33"/>
      <c r="C1196" s="21"/>
      <c r="D1196" s="21"/>
      <c r="E1196" s="29"/>
      <c r="F1196" s="30"/>
      <c r="G1196" s="32"/>
      <c r="H1196" s="35"/>
      <c r="I1196" s="157"/>
      <c r="J1196" s="157"/>
      <c r="K1196" s="36"/>
      <c r="L1196" s="27"/>
      <c r="M1196" s="20"/>
      <c r="N1196" s="20"/>
      <c r="O1196" s="20"/>
      <c r="P1196" s="22"/>
      <c r="Q1196" s="23"/>
      <c r="R1196" s="24"/>
      <c r="S1196" s="25"/>
      <c r="T1196" s="20"/>
      <c r="U1196" s="26"/>
    </row>
    <row r="1197" spans="1:21" x14ac:dyDescent="0.2">
      <c r="A1197" s="28"/>
      <c r="B1197" s="33"/>
      <c r="C1197" s="21"/>
      <c r="D1197" s="21"/>
      <c r="E1197" s="29"/>
      <c r="F1197" s="30"/>
      <c r="G1197" s="32"/>
      <c r="H1197" s="35"/>
      <c r="I1197" s="157"/>
      <c r="J1197" s="157"/>
      <c r="K1197" s="36"/>
      <c r="L1197" s="27"/>
      <c r="M1197" s="20"/>
      <c r="N1197" s="20"/>
      <c r="O1197" s="20"/>
      <c r="P1197" s="22"/>
      <c r="Q1197" s="23"/>
      <c r="R1197" s="24"/>
      <c r="S1197" s="25"/>
      <c r="T1197" s="20"/>
      <c r="U1197" s="26"/>
    </row>
    <row r="1198" spans="1:21" x14ac:dyDescent="0.2">
      <c r="A1198" s="28"/>
      <c r="B1198" s="33"/>
      <c r="C1198" s="21"/>
      <c r="D1198" s="21"/>
      <c r="E1198" s="29"/>
      <c r="F1198" s="30"/>
      <c r="G1198" s="32"/>
      <c r="H1198" s="35"/>
      <c r="I1198" s="157"/>
      <c r="J1198" s="157"/>
      <c r="K1198" s="36"/>
      <c r="L1198" s="27"/>
      <c r="M1198" s="20"/>
      <c r="N1198" s="20"/>
      <c r="O1198" s="20"/>
      <c r="P1198" s="22"/>
      <c r="Q1198" s="23"/>
      <c r="R1198" s="24"/>
      <c r="S1198" s="25"/>
      <c r="T1198" s="20"/>
      <c r="U1198" s="26"/>
    </row>
    <row r="1199" spans="1:21" x14ac:dyDescent="0.2">
      <c r="A1199" s="28"/>
      <c r="B1199" s="33"/>
      <c r="C1199" s="21"/>
      <c r="D1199" s="21"/>
      <c r="E1199" s="29"/>
      <c r="F1199" s="30"/>
      <c r="G1199" s="32"/>
      <c r="H1199" s="35"/>
      <c r="I1199" s="157"/>
      <c r="J1199" s="157"/>
      <c r="K1199" s="36"/>
      <c r="L1199" s="27"/>
      <c r="M1199" s="20"/>
      <c r="N1199" s="20"/>
      <c r="O1199" s="20"/>
      <c r="P1199" s="22"/>
      <c r="Q1199" s="23"/>
      <c r="R1199" s="24"/>
      <c r="S1199" s="25"/>
      <c r="T1199" s="20"/>
      <c r="U1199" s="26"/>
    </row>
    <row r="1200" spans="1:21" x14ac:dyDescent="0.2">
      <c r="A1200" s="28"/>
      <c r="B1200" s="33"/>
      <c r="C1200" s="21"/>
      <c r="D1200" s="21"/>
      <c r="E1200" s="29"/>
      <c r="F1200" s="30"/>
      <c r="G1200" s="32"/>
      <c r="H1200" s="35"/>
      <c r="I1200" s="157"/>
      <c r="J1200" s="157"/>
      <c r="K1200" s="36"/>
      <c r="L1200" s="27"/>
      <c r="M1200" s="20"/>
      <c r="N1200" s="20"/>
      <c r="O1200" s="20"/>
      <c r="P1200" s="22"/>
      <c r="Q1200" s="23"/>
      <c r="R1200" s="24"/>
      <c r="S1200" s="25"/>
      <c r="T1200" s="20"/>
      <c r="U1200" s="26"/>
    </row>
    <row r="1201" spans="1:21" x14ac:dyDescent="0.2">
      <c r="A1201" s="28"/>
      <c r="B1201" s="33"/>
      <c r="C1201" s="21"/>
      <c r="D1201" s="21"/>
      <c r="E1201" s="29"/>
      <c r="F1201" s="30"/>
      <c r="G1201" s="32"/>
      <c r="H1201" s="35"/>
      <c r="I1201" s="157"/>
      <c r="J1201" s="157"/>
      <c r="K1201" s="36"/>
      <c r="L1201" s="27"/>
      <c r="M1201" s="20"/>
      <c r="N1201" s="20"/>
      <c r="O1201" s="20"/>
      <c r="P1201" s="22"/>
      <c r="Q1201" s="23"/>
      <c r="R1201" s="24"/>
      <c r="S1201" s="25"/>
      <c r="T1201" s="20"/>
      <c r="U1201" s="26"/>
    </row>
    <row r="1202" spans="1:21" x14ac:dyDescent="0.2">
      <c r="A1202" s="28"/>
      <c r="B1202" s="33"/>
      <c r="C1202" s="21"/>
      <c r="D1202" s="21"/>
      <c r="E1202" s="29"/>
      <c r="F1202" s="30"/>
      <c r="G1202" s="32"/>
      <c r="H1202" s="35"/>
      <c r="I1202" s="157"/>
      <c r="J1202" s="157"/>
      <c r="K1202" s="36"/>
      <c r="L1202" s="27"/>
      <c r="M1202" s="20"/>
      <c r="N1202" s="20"/>
      <c r="O1202" s="20"/>
      <c r="P1202" s="22"/>
      <c r="Q1202" s="23"/>
      <c r="R1202" s="24"/>
      <c r="S1202" s="25"/>
      <c r="T1202" s="20"/>
      <c r="U1202" s="26"/>
    </row>
    <row r="1203" spans="1:21" x14ac:dyDescent="0.2">
      <c r="A1203" s="28"/>
      <c r="B1203" s="33"/>
      <c r="C1203" s="21"/>
      <c r="D1203" s="21"/>
      <c r="E1203" s="29"/>
      <c r="F1203" s="30"/>
      <c r="G1203" s="32"/>
      <c r="H1203" s="35"/>
      <c r="I1203" s="157"/>
      <c r="J1203" s="157"/>
      <c r="K1203" s="36"/>
      <c r="L1203" s="27"/>
      <c r="M1203" s="20"/>
      <c r="N1203" s="20"/>
      <c r="O1203" s="20"/>
      <c r="P1203" s="22"/>
      <c r="Q1203" s="23"/>
      <c r="R1203" s="24"/>
      <c r="S1203" s="25"/>
      <c r="T1203" s="20"/>
      <c r="U1203" s="26"/>
    </row>
    <row r="1204" spans="1:21" x14ac:dyDescent="0.2">
      <c r="A1204" s="28"/>
      <c r="B1204" s="33"/>
      <c r="C1204" s="21"/>
      <c r="D1204" s="21"/>
      <c r="E1204" s="29"/>
      <c r="F1204" s="30"/>
      <c r="G1204" s="32"/>
      <c r="H1204" s="35"/>
      <c r="I1204" s="157"/>
      <c r="J1204" s="157"/>
      <c r="K1204" s="36"/>
      <c r="L1204" s="27"/>
      <c r="M1204" s="20"/>
      <c r="N1204" s="20"/>
      <c r="O1204" s="20"/>
      <c r="P1204" s="22"/>
      <c r="Q1204" s="23"/>
      <c r="R1204" s="24"/>
      <c r="S1204" s="25"/>
      <c r="T1204" s="20"/>
      <c r="U1204" s="26"/>
    </row>
    <row r="1205" spans="1:21" x14ac:dyDescent="0.2">
      <c r="A1205" s="28"/>
      <c r="B1205" s="33"/>
      <c r="C1205" s="21"/>
      <c r="D1205" s="21"/>
      <c r="E1205" s="29"/>
      <c r="F1205" s="30"/>
      <c r="G1205" s="32"/>
      <c r="H1205" s="35"/>
      <c r="I1205" s="157"/>
      <c r="J1205" s="157"/>
      <c r="K1205" s="36"/>
      <c r="L1205" s="27"/>
      <c r="M1205" s="20"/>
      <c r="N1205" s="20"/>
      <c r="O1205" s="20"/>
      <c r="P1205" s="22"/>
      <c r="Q1205" s="23"/>
      <c r="R1205" s="24"/>
      <c r="S1205" s="25"/>
      <c r="T1205" s="20"/>
      <c r="U1205" s="26"/>
    </row>
    <row r="1206" spans="1:21" x14ac:dyDescent="0.2">
      <c r="A1206" s="28"/>
      <c r="B1206" s="33"/>
      <c r="C1206" s="21"/>
      <c r="D1206" s="21"/>
      <c r="E1206" s="29"/>
      <c r="F1206" s="30"/>
      <c r="G1206" s="32"/>
      <c r="H1206" s="35"/>
      <c r="I1206" s="157"/>
      <c r="J1206" s="157"/>
      <c r="K1206" s="36"/>
      <c r="L1206" s="27"/>
      <c r="M1206" s="20"/>
      <c r="N1206" s="20"/>
      <c r="O1206" s="20"/>
      <c r="P1206" s="22"/>
      <c r="Q1206" s="23"/>
      <c r="R1206" s="24"/>
      <c r="S1206" s="25"/>
      <c r="T1206" s="20"/>
      <c r="U1206" s="26"/>
    </row>
    <row r="1207" spans="1:21" x14ac:dyDescent="0.2">
      <c r="A1207" s="28"/>
      <c r="B1207" s="33"/>
      <c r="C1207" s="21"/>
      <c r="D1207" s="21"/>
      <c r="E1207" s="29"/>
      <c r="F1207" s="30"/>
      <c r="G1207" s="32"/>
      <c r="H1207" s="35"/>
      <c r="I1207" s="157"/>
      <c r="J1207" s="157"/>
      <c r="K1207" s="36"/>
      <c r="L1207" s="27"/>
      <c r="M1207" s="20"/>
      <c r="N1207" s="20"/>
      <c r="O1207" s="20"/>
      <c r="P1207" s="22"/>
      <c r="Q1207" s="23"/>
      <c r="R1207" s="24"/>
      <c r="S1207" s="25"/>
      <c r="T1207" s="20"/>
      <c r="U1207" s="26"/>
    </row>
    <row r="1208" spans="1:21" x14ac:dyDescent="0.2">
      <c r="A1208" s="28"/>
      <c r="B1208" s="33"/>
      <c r="C1208" s="21"/>
      <c r="D1208" s="21"/>
      <c r="E1208" s="29"/>
      <c r="F1208" s="30"/>
      <c r="G1208" s="32"/>
      <c r="H1208" s="35"/>
      <c r="I1208" s="157"/>
      <c r="J1208" s="157"/>
      <c r="K1208" s="36"/>
      <c r="L1208" s="27"/>
      <c r="M1208" s="20"/>
      <c r="N1208" s="20"/>
      <c r="O1208" s="20"/>
      <c r="P1208" s="22"/>
      <c r="Q1208" s="23"/>
      <c r="R1208" s="24"/>
      <c r="S1208" s="25"/>
      <c r="T1208" s="20"/>
      <c r="U1208" s="26"/>
    </row>
    <row r="1209" spans="1:21" x14ac:dyDescent="0.2">
      <c r="A1209" s="28"/>
      <c r="B1209" s="33"/>
      <c r="C1209" s="21"/>
      <c r="D1209" s="21"/>
      <c r="E1209" s="29"/>
      <c r="F1209" s="30"/>
      <c r="G1209" s="32"/>
      <c r="H1209" s="35"/>
      <c r="I1209" s="157"/>
      <c r="J1209" s="157"/>
      <c r="K1209" s="36"/>
      <c r="L1209" s="27"/>
      <c r="M1209" s="20"/>
      <c r="N1209" s="20"/>
      <c r="O1209" s="20"/>
      <c r="P1209" s="22"/>
      <c r="Q1209" s="23"/>
      <c r="R1209" s="24"/>
      <c r="S1209" s="25"/>
      <c r="T1209" s="20"/>
      <c r="U1209" s="26"/>
    </row>
    <row r="1210" spans="1:21" x14ac:dyDescent="0.2">
      <c r="A1210" s="28"/>
      <c r="B1210" s="33"/>
      <c r="C1210" s="21"/>
      <c r="D1210" s="21"/>
      <c r="E1210" s="29"/>
      <c r="F1210" s="30"/>
      <c r="G1210" s="32"/>
      <c r="H1210" s="35"/>
      <c r="I1210" s="157"/>
      <c r="J1210" s="157"/>
      <c r="K1210" s="36"/>
      <c r="L1210" s="27"/>
      <c r="M1210" s="20"/>
      <c r="N1210" s="20"/>
      <c r="O1210" s="20"/>
      <c r="P1210" s="22"/>
      <c r="Q1210" s="23"/>
      <c r="R1210" s="24"/>
      <c r="S1210" s="25"/>
      <c r="T1210" s="20"/>
      <c r="U1210" s="26"/>
    </row>
    <row r="1211" spans="1:21" x14ac:dyDescent="0.2">
      <c r="A1211" s="28"/>
      <c r="B1211" s="33"/>
      <c r="C1211" s="21"/>
      <c r="D1211" s="21"/>
      <c r="E1211" s="29"/>
      <c r="F1211" s="30"/>
      <c r="G1211" s="32"/>
      <c r="H1211" s="35"/>
      <c r="I1211" s="157"/>
      <c r="J1211" s="157"/>
      <c r="K1211" s="36"/>
      <c r="L1211" s="27"/>
      <c r="M1211" s="20"/>
      <c r="N1211" s="20"/>
      <c r="O1211" s="20"/>
      <c r="P1211" s="22"/>
      <c r="Q1211" s="23"/>
      <c r="R1211" s="24"/>
      <c r="S1211" s="25"/>
      <c r="T1211" s="20"/>
      <c r="U1211" s="26"/>
    </row>
    <row r="1212" spans="1:21" x14ac:dyDescent="0.2">
      <c r="A1212" s="28"/>
      <c r="B1212" s="33"/>
      <c r="C1212" s="21"/>
      <c r="D1212" s="21"/>
      <c r="E1212" s="29"/>
      <c r="F1212" s="30"/>
      <c r="G1212" s="32"/>
      <c r="H1212" s="35"/>
      <c r="I1212" s="157"/>
      <c r="J1212" s="157"/>
      <c r="K1212" s="36"/>
      <c r="L1212" s="27"/>
      <c r="M1212" s="20"/>
      <c r="N1212" s="20"/>
      <c r="O1212" s="20"/>
      <c r="P1212" s="22"/>
      <c r="Q1212" s="23"/>
      <c r="R1212" s="24"/>
      <c r="S1212" s="25"/>
      <c r="T1212" s="20"/>
      <c r="U1212" s="26"/>
    </row>
    <row r="1213" spans="1:21" x14ac:dyDescent="0.2">
      <c r="A1213" s="28"/>
      <c r="B1213" s="33"/>
      <c r="C1213" s="21"/>
      <c r="D1213" s="21"/>
      <c r="E1213" s="29"/>
      <c r="F1213" s="30"/>
      <c r="G1213" s="32"/>
      <c r="H1213" s="35"/>
      <c r="I1213" s="157"/>
      <c r="J1213" s="157"/>
      <c r="K1213" s="36"/>
      <c r="L1213" s="27"/>
      <c r="M1213" s="20"/>
      <c r="N1213" s="20"/>
      <c r="O1213" s="20"/>
      <c r="P1213" s="22"/>
      <c r="Q1213" s="23"/>
      <c r="R1213" s="24"/>
      <c r="S1213" s="25"/>
      <c r="T1213" s="20"/>
      <c r="U1213" s="26"/>
    </row>
    <row r="1214" spans="1:21" x14ac:dyDescent="0.2">
      <c r="A1214" s="28"/>
      <c r="B1214" s="33"/>
      <c r="C1214" s="21"/>
      <c r="D1214" s="21"/>
      <c r="E1214" s="29"/>
      <c r="F1214" s="30"/>
      <c r="G1214" s="32"/>
      <c r="H1214" s="35"/>
      <c r="I1214" s="157"/>
      <c r="J1214" s="157"/>
      <c r="K1214" s="36"/>
      <c r="L1214" s="27"/>
      <c r="M1214" s="20"/>
      <c r="N1214" s="20"/>
      <c r="O1214" s="20"/>
      <c r="P1214" s="22"/>
      <c r="Q1214" s="23"/>
      <c r="R1214" s="24"/>
      <c r="S1214" s="25"/>
      <c r="T1214" s="20"/>
      <c r="U1214" s="26"/>
    </row>
    <row r="1215" spans="1:21" x14ac:dyDescent="0.2">
      <c r="A1215" s="28"/>
      <c r="B1215" s="33"/>
      <c r="C1215" s="21"/>
      <c r="D1215" s="21"/>
      <c r="E1215" s="29"/>
      <c r="F1215" s="30"/>
      <c r="G1215" s="32"/>
      <c r="H1215" s="35"/>
      <c r="I1215" s="157"/>
      <c r="J1215" s="157"/>
      <c r="K1215" s="36"/>
      <c r="L1215" s="27"/>
      <c r="M1215" s="20"/>
      <c r="N1215" s="20"/>
      <c r="O1215" s="20"/>
      <c r="P1215" s="22"/>
      <c r="Q1215" s="23"/>
      <c r="R1215" s="24"/>
      <c r="S1215" s="25"/>
      <c r="T1215" s="20"/>
      <c r="U1215" s="26"/>
    </row>
    <row r="1216" spans="1:21" x14ac:dyDescent="0.2">
      <c r="A1216" s="28"/>
      <c r="B1216" s="33"/>
      <c r="C1216" s="21"/>
      <c r="D1216" s="21"/>
      <c r="E1216" s="29"/>
      <c r="F1216" s="30"/>
      <c r="G1216" s="32"/>
      <c r="H1216" s="35"/>
      <c r="I1216" s="157"/>
      <c r="J1216" s="157"/>
      <c r="K1216" s="36"/>
      <c r="L1216" s="27"/>
      <c r="M1216" s="20"/>
      <c r="N1216" s="20"/>
      <c r="O1216" s="20"/>
      <c r="P1216" s="22"/>
      <c r="Q1216" s="23"/>
      <c r="R1216" s="24"/>
      <c r="S1216" s="25"/>
      <c r="T1216" s="20"/>
      <c r="U1216" s="26"/>
    </row>
    <row r="1217" spans="1:21" x14ac:dyDescent="0.2">
      <c r="A1217" s="28"/>
      <c r="B1217" s="33"/>
      <c r="C1217" s="21"/>
      <c r="D1217" s="21"/>
      <c r="E1217" s="29"/>
      <c r="F1217" s="30"/>
      <c r="G1217" s="32"/>
      <c r="H1217" s="35"/>
      <c r="I1217" s="157"/>
      <c r="J1217" s="157"/>
      <c r="K1217" s="36"/>
      <c r="L1217" s="27"/>
      <c r="M1217" s="20"/>
      <c r="N1217" s="20"/>
      <c r="O1217" s="20"/>
      <c r="P1217" s="22"/>
      <c r="Q1217" s="23"/>
      <c r="R1217" s="24"/>
      <c r="S1217" s="25"/>
      <c r="T1217" s="20"/>
      <c r="U1217" s="26"/>
    </row>
    <row r="1218" spans="1:21" x14ac:dyDescent="0.2">
      <c r="A1218" s="28"/>
      <c r="B1218" s="33"/>
      <c r="C1218" s="21"/>
      <c r="D1218" s="21"/>
      <c r="E1218" s="29"/>
      <c r="F1218" s="30"/>
      <c r="G1218" s="32"/>
      <c r="H1218" s="35"/>
      <c r="I1218" s="157"/>
      <c r="J1218" s="157"/>
      <c r="K1218" s="36"/>
      <c r="L1218" s="27"/>
      <c r="M1218" s="20"/>
      <c r="N1218" s="20"/>
      <c r="O1218" s="20"/>
      <c r="P1218" s="22"/>
      <c r="Q1218" s="23"/>
      <c r="R1218" s="24"/>
      <c r="S1218" s="25"/>
      <c r="T1218" s="20"/>
      <c r="U1218" s="26"/>
    </row>
    <row r="1219" spans="1:21" x14ac:dyDescent="0.2">
      <c r="A1219" s="28"/>
      <c r="B1219" s="33"/>
      <c r="C1219" s="21"/>
      <c r="D1219" s="21"/>
      <c r="E1219" s="29"/>
      <c r="F1219" s="30"/>
      <c r="G1219" s="32"/>
      <c r="H1219" s="35"/>
      <c r="I1219" s="157"/>
      <c r="J1219" s="157"/>
      <c r="K1219" s="36"/>
      <c r="L1219" s="27"/>
      <c r="M1219" s="20"/>
      <c r="N1219" s="20"/>
      <c r="O1219" s="20"/>
      <c r="P1219" s="22"/>
      <c r="Q1219" s="23"/>
      <c r="R1219" s="24"/>
      <c r="S1219" s="25"/>
      <c r="T1219" s="20"/>
      <c r="U1219" s="26"/>
    </row>
    <row r="1220" spans="1:21" x14ac:dyDescent="0.2">
      <c r="A1220" s="28"/>
      <c r="B1220" s="33"/>
      <c r="C1220" s="21"/>
      <c r="D1220" s="21"/>
      <c r="E1220" s="29"/>
      <c r="F1220" s="30"/>
      <c r="G1220" s="32"/>
      <c r="H1220" s="35"/>
      <c r="I1220" s="157"/>
      <c r="J1220" s="157"/>
      <c r="K1220" s="36"/>
      <c r="L1220" s="27"/>
      <c r="M1220" s="20"/>
      <c r="N1220" s="20"/>
      <c r="O1220" s="20"/>
      <c r="P1220" s="22"/>
      <c r="Q1220" s="23"/>
      <c r="R1220" s="24"/>
      <c r="S1220" s="25"/>
      <c r="T1220" s="20"/>
      <c r="U1220" s="26"/>
    </row>
    <row r="1221" spans="1:21" x14ac:dyDescent="0.2">
      <c r="A1221" s="28"/>
      <c r="B1221" s="33"/>
      <c r="C1221" s="21"/>
      <c r="D1221" s="21"/>
      <c r="E1221" s="29"/>
      <c r="F1221" s="30"/>
      <c r="G1221" s="32"/>
      <c r="H1221" s="35"/>
      <c r="I1221" s="157"/>
      <c r="J1221" s="157"/>
      <c r="K1221" s="36"/>
      <c r="L1221" s="27"/>
      <c r="M1221" s="20"/>
      <c r="N1221" s="20"/>
      <c r="O1221" s="20"/>
      <c r="P1221" s="22"/>
      <c r="Q1221" s="23"/>
      <c r="R1221" s="24"/>
      <c r="S1221" s="25"/>
      <c r="T1221" s="20"/>
      <c r="U1221" s="26"/>
    </row>
    <row r="1222" spans="1:21" x14ac:dyDescent="0.2">
      <c r="A1222" s="28"/>
      <c r="B1222" s="33"/>
      <c r="C1222" s="21"/>
      <c r="D1222" s="21"/>
      <c r="E1222" s="29"/>
      <c r="F1222" s="30"/>
      <c r="G1222" s="32"/>
      <c r="H1222" s="35"/>
      <c r="I1222" s="157"/>
      <c r="J1222" s="157"/>
      <c r="K1222" s="36"/>
      <c r="L1222" s="27"/>
      <c r="M1222" s="20"/>
      <c r="N1222" s="20"/>
      <c r="O1222" s="20"/>
      <c r="P1222" s="22"/>
      <c r="Q1222" s="23"/>
      <c r="R1222" s="24"/>
      <c r="S1222" s="25"/>
      <c r="T1222" s="20"/>
      <c r="U1222" s="26"/>
    </row>
    <row r="1223" spans="1:21" x14ac:dyDescent="0.2">
      <c r="A1223" s="28"/>
      <c r="B1223" s="33"/>
      <c r="C1223" s="21"/>
      <c r="D1223" s="21"/>
      <c r="E1223" s="29"/>
      <c r="F1223" s="30"/>
      <c r="G1223" s="32"/>
      <c r="H1223" s="35"/>
      <c r="I1223" s="157"/>
      <c r="J1223" s="157"/>
      <c r="K1223" s="36"/>
      <c r="L1223" s="27"/>
      <c r="M1223" s="20"/>
      <c r="N1223" s="20"/>
      <c r="O1223" s="20"/>
      <c r="P1223" s="22"/>
      <c r="Q1223" s="23"/>
      <c r="R1223" s="24"/>
      <c r="S1223" s="25"/>
      <c r="T1223" s="20"/>
      <c r="U1223" s="26"/>
    </row>
    <row r="1224" spans="1:21" x14ac:dyDescent="0.2">
      <c r="A1224" s="28"/>
      <c r="B1224" s="33"/>
      <c r="C1224" s="21"/>
      <c r="D1224" s="21"/>
      <c r="E1224" s="29"/>
      <c r="F1224" s="30"/>
      <c r="G1224" s="32"/>
      <c r="H1224" s="35"/>
      <c r="I1224" s="157"/>
      <c r="J1224" s="157"/>
      <c r="K1224" s="36"/>
      <c r="L1224" s="27"/>
      <c r="M1224" s="20"/>
      <c r="N1224" s="20"/>
      <c r="O1224" s="20"/>
      <c r="P1224" s="22"/>
      <c r="Q1224" s="23"/>
      <c r="R1224" s="24"/>
      <c r="S1224" s="25"/>
      <c r="T1224" s="20"/>
      <c r="U1224" s="26"/>
    </row>
    <row r="1225" spans="1:21" x14ac:dyDescent="0.2">
      <c r="A1225" s="28"/>
      <c r="B1225" s="33"/>
      <c r="C1225" s="21"/>
      <c r="D1225" s="21"/>
      <c r="E1225" s="29"/>
      <c r="F1225" s="30"/>
      <c r="G1225" s="32"/>
      <c r="H1225" s="35"/>
      <c r="I1225" s="157"/>
      <c r="J1225" s="157"/>
      <c r="K1225" s="36"/>
      <c r="L1225" s="27"/>
      <c r="M1225" s="20"/>
      <c r="N1225" s="20"/>
      <c r="O1225" s="20"/>
      <c r="P1225" s="22"/>
      <c r="Q1225" s="23"/>
      <c r="R1225" s="24"/>
      <c r="S1225" s="25"/>
      <c r="T1225" s="20"/>
      <c r="U1225" s="26"/>
    </row>
    <row r="1226" spans="1:21" x14ac:dyDescent="0.2">
      <c r="A1226" s="28"/>
      <c r="B1226" s="33"/>
      <c r="C1226" s="21"/>
      <c r="D1226" s="21"/>
      <c r="E1226" s="29"/>
      <c r="F1226" s="30"/>
      <c r="G1226" s="32"/>
      <c r="H1226" s="35"/>
      <c r="I1226" s="157"/>
      <c r="J1226" s="157"/>
      <c r="K1226" s="36"/>
      <c r="L1226" s="27"/>
      <c r="M1226" s="20"/>
      <c r="N1226" s="20"/>
      <c r="O1226" s="20"/>
      <c r="P1226" s="22"/>
      <c r="Q1226" s="23"/>
      <c r="R1226" s="24"/>
      <c r="S1226" s="25"/>
      <c r="T1226" s="20"/>
      <c r="U1226" s="26"/>
    </row>
    <row r="1227" spans="1:21" x14ac:dyDescent="0.2">
      <c r="A1227" s="28"/>
      <c r="B1227" s="33"/>
      <c r="C1227" s="21"/>
      <c r="D1227" s="21"/>
      <c r="E1227" s="29"/>
      <c r="F1227" s="30"/>
      <c r="G1227" s="32"/>
      <c r="H1227" s="35"/>
      <c r="I1227" s="157"/>
      <c r="J1227" s="157"/>
      <c r="K1227" s="36"/>
      <c r="L1227" s="27"/>
      <c r="M1227" s="20"/>
      <c r="N1227" s="20"/>
      <c r="O1227" s="20"/>
      <c r="P1227" s="22"/>
      <c r="Q1227" s="23"/>
      <c r="R1227" s="24"/>
      <c r="S1227" s="25"/>
      <c r="T1227" s="20"/>
      <c r="U1227" s="26"/>
    </row>
    <row r="1228" spans="1:21" x14ac:dyDescent="0.2">
      <c r="A1228" s="28"/>
      <c r="B1228" s="33"/>
      <c r="C1228" s="21"/>
      <c r="D1228" s="21"/>
      <c r="E1228" s="29"/>
      <c r="F1228" s="30"/>
      <c r="G1228" s="32"/>
      <c r="H1228" s="35"/>
      <c r="I1228" s="157"/>
      <c r="J1228" s="157"/>
      <c r="K1228" s="36"/>
      <c r="L1228" s="27"/>
      <c r="M1228" s="20"/>
      <c r="N1228" s="20"/>
      <c r="O1228" s="20"/>
      <c r="P1228" s="22"/>
      <c r="Q1228" s="23"/>
      <c r="R1228" s="24"/>
      <c r="S1228" s="25"/>
      <c r="T1228" s="20"/>
      <c r="U1228" s="26"/>
    </row>
    <row r="1229" spans="1:21" x14ac:dyDescent="0.2">
      <c r="A1229" s="28"/>
      <c r="B1229" s="33"/>
      <c r="C1229" s="21"/>
      <c r="D1229" s="21"/>
      <c r="E1229" s="29"/>
      <c r="F1229" s="30"/>
      <c r="G1229" s="32"/>
      <c r="H1229" s="35"/>
      <c r="I1229" s="157"/>
      <c r="J1229" s="157"/>
      <c r="K1229" s="36"/>
      <c r="L1229" s="27"/>
      <c r="M1229" s="20"/>
      <c r="N1229" s="20"/>
      <c r="O1229" s="20"/>
      <c r="P1229" s="22"/>
      <c r="Q1229" s="23"/>
      <c r="R1229" s="24"/>
      <c r="S1229" s="25"/>
      <c r="T1229" s="20"/>
      <c r="U1229" s="26"/>
    </row>
    <row r="1230" spans="1:21" x14ac:dyDescent="0.2">
      <c r="A1230" s="28"/>
      <c r="B1230" s="33"/>
      <c r="C1230" s="21"/>
      <c r="D1230" s="21"/>
      <c r="E1230" s="29"/>
      <c r="F1230" s="30"/>
      <c r="G1230" s="32"/>
      <c r="H1230" s="35"/>
      <c r="I1230" s="157"/>
      <c r="J1230" s="157"/>
      <c r="K1230" s="36"/>
      <c r="L1230" s="27"/>
      <c r="M1230" s="20"/>
      <c r="N1230" s="20"/>
      <c r="O1230" s="20"/>
      <c r="P1230" s="22"/>
      <c r="Q1230" s="23"/>
      <c r="R1230" s="24"/>
      <c r="S1230" s="25"/>
      <c r="T1230" s="20"/>
      <c r="U1230" s="26"/>
    </row>
    <row r="1231" spans="1:21" x14ac:dyDescent="0.2">
      <c r="A1231" s="28"/>
      <c r="B1231" s="33"/>
      <c r="C1231" s="21"/>
      <c r="D1231" s="21"/>
      <c r="E1231" s="29"/>
      <c r="F1231" s="30"/>
      <c r="G1231" s="32"/>
      <c r="H1231" s="35"/>
      <c r="I1231" s="157"/>
      <c r="J1231" s="157"/>
      <c r="K1231" s="36"/>
      <c r="L1231" s="27"/>
      <c r="M1231" s="20"/>
      <c r="N1231" s="20"/>
      <c r="O1231" s="20"/>
      <c r="P1231" s="22"/>
      <c r="Q1231" s="23"/>
      <c r="R1231" s="24"/>
      <c r="S1231" s="25"/>
      <c r="T1231" s="20"/>
      <c r="U1231" s="26"/>
    </row>
    <row r="1232" spans="1:21" x14ac:dyDescent="0.2">
      <c r="A1232" s="28"/>
      <c r="B1232" s="33"/>
      <c r="C1232" s="21"/>
      <c r="D1232" s="21"/>
      <c r="E1232" s="29"/>
      <c r="F1232" s="30"/>
      <c r="G1232" s="32"/>
      <c r="H1232" s="35"/>
      <c r="I1232" s="157"/>
      <c r="J1232" s="157"/>
      <c r="K1232" s="36"/>
      <c r="L1232" s="27"/>
      <c r="M1232" s="20"/>
      <c r="N1232" s="20"/>
      <c r="O1232" s="20"/>
      <c r="P1232" s="22"/>
      <c r="Q1232" s="23"/>
      <c r="R1232" s="24"/>
      <c r="S1232" s="25"/>
      <c r="T1232" s="20"/>
      <c r="U1232" s="26"/>
    </row>
    <row r="1233" spans="1:21" x14ac:dyDescent="0.2">
      <c r="A1233" s="28"/>
      <c r="B1233" s="33"/>
      <c r="C1233" s="21"/>
      <c r="D1233" s="21"/>
      <c r="E1233" s="29"/>
      <c r="F1233" s="30"/>
      <c r="G1233" s="32"/>
      <c r="H1233" s="35"/>
      <c r="I1233" s="157"/>
      <c r="J1233" s="157"/>
      <c r="K1233" s="36"/>
      <c r="L1233" s="27"/>
      <c r="M1233" s="20"/>
      <c r="N1233" s="20"/>
      <c r="O1233" s="20"/>
      <c r="P1233" s="22"/>
      <c r="Q1233" s="23"/>
      <c r="R1233" s="24"/>
      <c r="S1233" s="25"/>
      <c r="T1233" s="20"/>
      <c r="U1233" s="26"/>
    </row>
    <row r="1234" spans="1:21" x14ac:dyDescent="0.2">
      <c r="A1234" s="28"/>
      <c r="B1234" s="33"/>
      <c r="C1234" s="21"/>
      <c r="D1234" s="21"/>
      <c r="E1234" s="29"/>
      <c r="F1234" s="30"/>
      <c r="G1234" s="32"/>
      <c r="H1234" s="35"/>
      <c r="I1234" s="157"/>
      <c r="J1234" s="157"/>
      <c r="K1234" s="36"/>
      <c r="L1234" s="27"/>
      <c r="M1234" s="20"/>
      <c r="N1234" s="20"/>
      <c r="O1234" s="20"/>
      <c r="P1234" s="22"/>
      <c r="Q1234" s="23"/>
      <c r="R1234" s="24"/>
      <c r="S1234" s="25"/>
      <c r="T1234" s="20"/>
      <c r="U1234" s="26"/>
    </row>
    <row r="1235" spans="1:21" x14ac:dyDescent="0.2">
      <c r="A1235" s="28"/>
      <c r="B1235" s="33"/>
      <c r="C1235" s="21"/>
      <c r="D1235" s="21"/>
      <c r="E1235" s="29"/>
      <c r="F1235" s="30"/>
      <c r="G1235" s="32"/>
      <c r="H1235" s="35"/>
      <c r="I1235" s="157"/>
      <c r="J1235" s="157"/>
      <c r="K1235" s="36"/>
      <c r="L1235" s="27"/>
      <c r="M1235" s="20"/>
      <c r="N1235" s="20"/>
      <c r="O1235" s="20"/>
      <c r="P1235" s="22"/>
      <c r="Q1235" s="23"/>
      <c r="R1235" s="24"/>
      <c r="S1235" s="25"/>
      <c r="T1235" s="20"/>
      <c r="U1235" s="26"/>
    </row>
    <row r="1236" spans="1:21" x14ac:dyDescent="0.2">
      <c r="A1236" s="28"/>
      <c r="B1236" s="33"/>
      <c r="C1236" s="21"/>
      <c r="D1236" s="21"/>
      <c r="E1236" s="29"/>
      <c r="F1236" s="30"/>
      <c r="G1236" s="32"/>
      <c r="H1236" s="35"/>
      <c r="I1236" s="157"/>
      <c r="J1236" s="157"/>
      <c r="K1236" s="36"/>
      <c r="L1236" s="27"/>
      <c r="M1236" s="20"/>
      <c r="N1236" s="20"/>
      <c r="O1236" s="20"/>
      <c r="P1236" s="22"/>
      <c r="Q1236" s="23"/>
      <c r="R1236" s="24"/>
      <c r="S1236" s="25"/>
      <c r="T1236" s="20"/>
      <c r="U1236" s="26"/>
    </row>
    <row r="1237" spans="1:21" x14ac:dyDescent="0.2">
      <c r="A1237" s="28"/>
      <c r="B1237" s="33"/>
      <c r="C1237" s="21"/>
      <c r="D1237" s="21"/>
      <c r="E1237" s="29"/>
      <c r="F1237" s="30"/>
      <c r="G1237" s="32"/>
      <c r="H1237" s="35"/>
      <c r="I1237" s="157"/>
      <c r="J1237" s="157"/>
      <c r="K1237" s="36"/>
      <c r="L1237" s="27"/>
      <c r="M1237" s="20"/>
      <c r="N1237" s="20"/>
      <c r="O1237" s="20"/>
      <c r="P1237" s="22"/>
      <c r="Q1237" s="23"/>
      <c r="R1237" s="24"/>
      <c r="S1237" s="25"/>
      <c r="T1237" s="20"/>
      <c r="U1237" s="26"/>
    </row>
    <row r="1238" spans="1:21" x14ac:dyDescent="0.2">
      <c r="A1238" s="28"/>
      <c r="B1238" s="33"/>
      <c r="C1238" s="21"/>
      <c r="D1238" s="21"/>
      <c r="E1238" s="29"/>
      <c r="F1238" s="30"/>
      <c r="G1238" s="32"/>
      <c r="H1238" s="35"/>
      <c r="I1238" s="157"/>
      <c r="J1238" s="157"/>
      <c r="K1238" s="36"/>
      <c r="L1238" s="27"/>
      <c r="M1238" s="20"/>
      <c r="N1238" s="20"/>
      <c r="O1238" s="20"/>
      <c r="P1238" s="22"/>
      <c r="Q1238" s="23"/>
      <c r="R1238" s="24"/>
      <c r="S1238" s="25"/>
      <c r="T1238" s="20"/>
      <c r="U1238" s="26"/>
    </row>
    <row r="1239" spans="1:21" x14ac:dyDescent="0.2">
      <c r="A1239" s="28"/>
      <c r="B1239" s="33"/>
      <c r="C1239" s="21"/>
      <c r="D1239" s="21"/>
      <c r="E1239" s="29"/>
      <c r="F1239" s="30"/>
      <c r="G1239" s="32"/>
      <c r="H1239" s="35"/>
      <c r="I1239" s="157"/>
      <c r="J1239" s="157"/>
      <c r="K1239" s="36"/>
      <c r="L1239" s="27"/>
      <c r="M1239" s="20"/>
      <c r="N1239" s="20"/>
      <c r="O1239" s="20"/>
      <c r="P1239" s="22"/>
      <c r="Q1239" s="23"/>
      <c r="R1239" s="24"/>
      <c r="S1239" s="25"/>
      <c r="T1239" s="20"/>
      <c r="U1239" s="26"/>
    </row>
    <row r="1240" spans="1:21" x14ac:dyDescent="0.2">
      <c r="A1240" s="28"/>
      <c r="B1240" s="33"/>
      <c r="C1240" s="21"/>
      <c r="D1240" s="21"/>
      <c r="E1240" s="29"/>
      <c r="F1240" s="30"/>
      <c r="G1240" s="32"/>
      <c r="H1240" s="35"/>
      <c r="I1240" s="157"/>
      <c r="J1240" s="157"/>
      <c r="K1240" s="36"/>
      <c r="L1240" s="27"/>
      <c r="M1240" s="20"/>
      <c r="N1240" s="20"/>
      <c r="O1240" s="20"/>
      <c r="P1240" s="22"/>
      <c r="Q1240" s="23"/>
      <c r="R1240" s="24"/>
      <c r="S1240" s="25"/>
      <c r="T1240" s="20"/>
      <c r="U1240" s="26"/>
    </row>
    <row r="1241" spans="1:21" x14ac:dyDescent="0.2">
      <c r="A1241" s="28"/>
      <c r="B1241" s="33"/>
      <c r="C1241" s="21"/>
      <c r="D1241" s="21"/>
      <c r="E1241" s="29"/>
      <c r="F1241" s="30"/>
      <c r="G1241" s="32"/>
      <c r="H1241" s="35"/>
      <c r="I1241" s="157"/>
      <c r="J1241" s="157"/>
      <c r="K1241" s="36"/>
      <c r="L1241" s="27"/>
      <c r="M1241" s="20"/>
      <c r="N1241" s="20"/>
      <c r="O1241" s="20"/>
      <c r="P1241" s="22"/>
      <c r="Q1241" s="23"/>
      <c r="R1241" s="24"/>
      <c r="S1241" s="25"/>
      <c r="T1241" s="20"/>
      <c r="U1241" s="26"/>
    </row>
    <row r="1242" spans="1:21" x14ac:dyDescent="0.2">
      <c r="A1242" s="28"/>
      <c r="B1242" s="33"/>
      <c r="C1242" s="21"/>
      <c r="D1242" s="21"/>
      <c r="E1242" s="29"/>
      <c r="F1242" s="30"/>
      <c r="G1242" s="32"/>
      <c r="H1242" s="35"/>
      <c r="I1242" s="157"/>
      <c r="J1242" s="157"/>
      <c r="K1242" s="36"/>
      <c r="L1242" s="27"/>
      <c r="M1242" s="20"/>
      <c r="N1242" s="20"/>
      <c r="O1242" s="20"/>
      <c r="P1242" s="22"/>
      <c r="Q1242" s="23"/>
      <c r="R1242" s="24"/>
      <c r="S1242" s="25"/>
      <c r="T1242" s="20"/>
      <c r="U1242" s="26"/>
    </row>
    <row r="1243" spans="1:21" x14ac:dyDescent="0.2">
      <c r="A1243" s="28"/>
      <c r="B1243" s="33"/>
      <c r="C1243" s="21"/>
      <c r="D1243" s="21"/>
      <c r="E1243" s="29"/>
      <c r="F1243" s="30"/>
      <c r="G1243" s="32"/>
      <c r="H1243" s="35"/>
      <c r="I1243" s="157"/>
      <c r="J1243" s="157"/>
      <c r="K1243" s="36"/>
      <c r="L1243" s="27"/>
      <c r="M1243" s="20"/>
      <c r="N1243" s="20"/>
      <c r="O1243" s="20"/>
      <c r="P1243" s="22"/>
      <c r="Q1243" s="23"/>
      <c r="R1243" s="24"/>
      <c r="S1243" s="25"/>
      <c r="T1243" s="20"/>
      <c r="U1243" s="26"/>
    </row>
    <row r="1244" spans="1:21" x14ac:dyDescent="0.2">
      <c r="A1244" s="28"/>
      <c r="B1244" s="33"/>
      <c r="C1244" s="21"/>
      <c r="D1244" s="21"/>
      <c r="E1244" s="29"/>
      <c r="F1244" s="30"/>
      <c r="G1244" s="32"/>
      <c r="H1244" s="35"/>
      <c r="I1244" s="157"/>
      <c r="J1244" s="157"/>
      <c r="K1244" s="36"/>
      <c r="L1244" s="27"/>
      <c r="M1244" s="20"/>
      <c r="N1244" s="20"/>
      <c r="O1244" s="20"/>
      <c r="P1244" s="22"/>
      <c r="Q1244" s="23"/>
      <c r="R1244" s="24"/>
      <c r="S1244" s="25"/>
      <c r="T1244" s="20"/>
      <c r="U1244" s="26"/>
    </row>
    <row r="1245" spans="1:21" x14ac:dyDescent="0.2">
      <c r="A1245" s="28"/>
      <c r="B1245" s="33"/>
      <c r="C1245" s="21"/>
      <c r="D1245" s="21"/>
      <c r="E1245" s="29"/>
      <c r="F1245" s="30"/>
      <c r="G1245" s="32"/>
      <c r="H1245" s="35"/>
      <c r="I1245" s="157"/>
      <c r="J1245" s="157"/>
      <c r="K1245" s="36"/>
      <c r="L1245" s="27"/>
      <c r="M1245" s="20"/>
      <c r="N1245" s="20"/>
      <c r="O1245" s="20"/>
      <c r="P1245" s="22"/>
      <c r="Q1245" s="23"/>
      <c r="R1245" s="24"/>
      <c r="S1245" s="25"/>
      <c r="T1245" s="20"/>
      <c r="U1245" s="26"/>
    </row>
    <row r="1246" spans="1:21" x14ac:dyDescent="0.2">
      <c r="A1246" s="28"/>
      <c r="B1246" s="33"/>
      <c r="C1246" s="21"/>
      <c r="D1246" s="21"/>
      <c r="E1246" s="29"/>
      <c r="F1246" s="30"/>
      <c r="G1246" s="32"/>
      <c r="H1246" s="35"/>
      <c r="I1246" s="157"/>
      <c r="J1246" s="157"/>
      <c r="K1246" s="36"/>
      <c r="L1246" s="27"/>
      <c r="M1246" s="20"/>
      <c r="N1246" s="20"/>
      <c r="O1246" s="20"/>
      <c r="P1246" s="22"/>
      <c r="Q1246" s="23"/>
      <c r="R1246" s="24"/>
      <c r="S1246" s="25"/>
      <c r="T1246" s="20"/>
      <c r="U1246" s="26"/>
    </row>
    <row r="1247" spans="1:21" x14ac:dyDescent="0.2">
      <c r="A1247" s="28"/>
      <c r="B1247" s="33"/>
      <c r="C1247" s="21"/>
      <c r="D1247" s="21"/>
      <c r="E1247" s="29"/>
      <c r="F1247" s="30"/>
      <c r="G1247" s="32"/>
      <c r="H1247" s="35"/>
      <c r="I1247" s="157"/>
      <c r="J1247" s="157"/>
      <c r="K1247" s="36"/>
      <c r="L1247" s="27"/>
      <c r="M1247" s="20"/>
      <c r="N1247" s="20"/>
      <c r="O1247" s="20"/>
      <c r="P1247" s="22"/>
      <c r="Q1247" s="23"/>
      <c r="R1247" s="24"/>
      <c r="S1247" s="25"/>
      <c r="T1247" s="20"/>
      <c r="U1247" s="26"/>
    </row>
    <row r="1248" spans="1:21" x14ac:dyDescent="0.2">
      <c r="A1248" s="28"/>
      <c r="B1248" s="33"/>
      <c r="C1248" s="21"/>
      <c r="D1248" s="21"/>
      <c r="E1248" s="29"/>
      <c r="F1248" s="30"/>
      <c r="G1248" s="32"/>
      <c r="H1248" s="35"/>
      <c r="I1248" s="157"/>
      <c r="J1248" s="157"/>
      <c r="K1248" s="36"/>
      <c r="L1248" s="27"/>
      <c r="M1248" s="20"/>
      <c r="N1248" s="20"/>
      <c r="O1248" s="20"/>
      <c r="P1248" s="22"/>
      <c r="Q1248" s="23"/>
      <c r="R1248" s="24"/>
      <c r="S1248" s="25"/>
      <c r="T1248" s="20"/>
      <c r="U1248" s="26"/>
    </row>
    <row r="1249" spans="1:21" x14ac:dyDescent="0.2">
      <c r="A1249" s="28"/>
      <c r="B1249" s="33"/>
      <c r="C1249" s="21"/>
      <c r="D1249" s="21"/>
      <c r="E1249" s="29"/>
      <c r="F1249" s="30"/>
      <c r="G1249" s="32"/>
      <c r="H1249" s="35"/>
      <c r="I1249" s="157"/>
      <c r="J1249" s="157"/>
      <c r="K1249" s="36"/>
      <c r="L1249" s="27"/>
      <c r="M1249" s="20"/>
      <c r="N1249" s="20"/>
      <c r="O1249" s="20"/>
      <c r="P1249" s="22"/>
      <c r="Q1249" s="23"/>
      <c r="R1249" s="24"/>
      <c r="S1249" s="25"/>
      <c r="T1249" s="20"/>
      <c r="U1249" s="26"/>
    </row>
    <row r="1250" spans="1:21" x14ac:dyDescent="0.2">
      <c r="A1250" s="28"/>
      <c r="B1250" s="33"/>
      <c r="C1250" s="21"/>
      <c r="D1250" s="21"/>
      <c r="E1250" s="29"/>
      <c r="F1250" s="30"/>
      <c r="G1250" s="32"/>
      <c r="H1250" s="35"/>
      <c r="I1250" s="157"/>
      <c r="J1250" s="157"/>
      <c r="K1250" s="36"/>
      <c r="L1250" s="27"/>
      <c r="M1250" s="20"/>
      <c r="N1250" s="20"/>
      <c r="O1250" s="20"/>
      <c r="P1250" s="22"/>
      <c r="Q1250" s="23"/>
      <c r="R1250" s="24"/>
      <c r="S1250" s="25"/>
      <c r="T1250" s="20"/>
      <c r="U1250" s="26"/>
    </row>
    <row r="1251" spans="1:21" x14ac:dyDescent="0.2">
      <c r="A1251" s="28"/>
      <c r="B1251" s="33"/>
      <c r="C1251" s="21"/>
      <c r="D1251" s="21"/>
      <c r="E1251" s="29"/>
      <c r="F1251" s="30"/>
      <c r="G1251" s="32"/>
      <c r="H1251" s="35"/>
      <c r="I1251" s="157"/>
      <c r="J1251" s="157"/>
      <c r="K1251" s="36"/>
      <c r="L1251" s="27"/>
      <c r="M1251" s="20"/>
      <c r="N1251" s="20"/>
      <c r="O1251" s="20"/>
      <c r="P1251" s="22"/>
      <c r="Q1251" s="23"/>
      <c r="R1251" s="24"/>
      <c r="S1251" s="25"/>
      <c r="T1251" s="20"/>
      <c r="U1251" s="26"/>
    </row>
    <row r="1252" spans="1:21" x14ac:dyDescent="0.2">
      <c r="A1252" s="28"/>
      <c r="B1252" s="33"/>
      <c r="C1252" s="21"/>
      <c r="D1252" s="21"/>
      <c r="E1252" s="29"/>
      <c r="F1252" s="30"/>
      <c r="G1252" s="32"/>
      <c r="H1252" s="35"/>
      <c r="I1252" s="157"/>
      <c r="J1252" s="157"/>
      <c r="K1252" s="36"/>
      <c r="L1252" s="27"/>
      <c r="M1252" s="20"/>
      <c r="N1252" s="20"/>
      <c r="O1252" s="20"/>
      <c r="P1252" s="22"/>
      <c r="Q1252" s="23"/>
      <c r="R1252" s="24"/>
      <c r="S1252" s="25"/>
      <c r="T1252" s="20"/>
      <c r="U1252" s="26"/>
    </row>
    <row r="1253" spans="1:21" x14ac:dyDescent="0.2">
      <c r="A1253" s="28"/>
      <c r="B1253" s="33"/>
      <c r="C1253" s="21"/>
      <c r="D1253" s="21"/>
      <c r="E1253" s="29"/>
      <c r="F1253" s="30"/>
      <c r="G1253" s="32"/>
      <c r="H1253" s="35"/>
      <c r="I1253" s="157"/>
      <c r="J1253" s="157"/>
      <c r="K1253" s="36"/>
      <c r="L1253" s="27"/>
      <c r="M1253" s="20"/>
      <c r="N1253" s="20"/>
      <c r="O1253" s="20"/>
      <c r="P1253" s="22"/>
      <c r="Q1253" s="23"/>
      <c r="R1253" s="24"/>
      <c r="S1253" s="25"/>
      <c r="T1253" s="20"/>
      <c r="U1253" s="26"/>
    </row>
    <row r="1254" spans="1:21" x14ac:dyDescent="0.2">
      <c r="A1254" s="28"/>
      <c r="B1254" s="33"/>
      <c r="C1254" s="21"/>
      <c r="D1254" s="21"/>
      <c r="E1254" s="29"/>
      <c r="F1254" s="30"/>
      <c r="G1254" s="32"/>
      <c r="H1254" s="35"/>
      <c r="I1254" s="157"/>
      <c r="J1254" s="157"/>
      <c r="K1254" s="36"/>
      <c r="L1254" s="27"/>
      <c r="M1254" s="20"/>
      <c r="N1254" s="20"/>
      <c r="O1254" s="20"/>
      <c r="P1254" s="22"/>
      <c r="Q1254" s="23"/>
      <c r="R1254" s="24"/>
      <c r="S1254" s="25"/>
      <c r="T1254" s="20"/>
      <c r="U1254" s="26"/>
    </row>
    <row r="1255" spans="1:21" x14ac:dyDescent="0.2">
      <c r="A1255" s="28"/>
      <c r="B1255" s="33"/>
      <c r="C1255" s="21"/>
      <c r="D1255" s="21"/>
      <c r="E1255" s="29"/>
      <c r="F1255" s="30"/>
      <c r="G1255" s="32"/>
      <c r="H1255" s="35"/>
      <c r="I1255" s="157"/>
      <c r="J1255" s="157"/>
      <c r="K1255" s="36"/>
      <c r="L1255" s="27"/>
      <c r="M1255" s="20"/>
      <c r="N1255" s="20"/>
      <c r="O1255" s="20"/>
      <c r="P1255" s="22"/>
      <c r="Q1255" s="23"/>
      <c r="R1255" s="24"/>
      <c r="S1255" s="25"/>
      <c r="T1255" s="20"/>
      <c r="U1255" s="26"/>
    </row>
    <row r="1256" spans="1:21" x14ac:dyDescent="0.2">
      <c r="A1256" s="28"/>
      <c r="B1256" s="33"/>
      <c r="C1256" s="21"/>
      <c r="D1256" s="21"/>
      <c r="E1256" s="29"/>
      <c r="F1256" s="30"/>
      <c r="G1256" s="32"/>
      <c r="H1256" s="35"/>
      <c r="I1256" s="157"/>
      <c r="J1256" s="157"/>
      <c r="K1256" s="36"/>
      <c r="L1256" s="27"/>
      <c r="M1256" s="20"/>
      <c r="N1256" s="20"/>
      <c r="O1256" s="20"/>
      <c r="P1256" s="22"/>
      <c r="Q1256" s="23"/>
      <c r="R1256" s="24"/>
      <c r="S1256" s="25"/>
      <c r="T1256" s="20"/>
      <c r="U1256" s="26"/>
    </row>
    <row r="1257" spans="1:21" x14ac:dyDescent="0.2">
      <c r="A1257" s="28"/>
      <c r="B1257" s="33"/>
      <c r="C1257" s="21"/>
      <c r="D1257" s="21"/>
      <c r="E1257" s="29"/>
      <c r="F1257" s="30"/>
      <c r="G1257" s="32"/>
      <c r="H1257" s="35"/>
      <c r="I1257" s="157"/>
      <c r="J1257" s="157"/>
      <c r="K1257" s="36"/>
      <c r="L1257" s="27"/>
      <c r="M1257" s="20"/>
      <c r="N1257" s="20"/>
      <c r="O1257" s="20"/>
      <c r="P1257" s="22"/>
      <c r="Q1257" s="23"/>
      <c r="R1257" s="24"/>
      <c r="S1257" s="25"/>
      <c r="T1257" s="20"/>
      <c r="U1257" s="26"/>
    </row>
    <row r="1258" spans="1:21" x14ac:dyDescent="0.2">
      <c r="A1258" s="28"/>
      <c r="B1258" s="33"/>
      <c r="C1258" s="21"/>
      <c r="D1258" s="21"/>
      <c r="E1258" s="29"/>
      <c r="F1258" s="30"/>
      <c r="G1258" s="32"/>
      <c r="H1258" s="35"/>
      <c r="I1258" s="157"/>
      <c r="J1258" s="157"/>
      <c r="K1258" s="36"/>
      <c r="L1258" s="27"/>
      <c r="M1258" s="20"/>
      <c r="N1258" s="20"/>
      <c r="O1258" s="20"/>
      <c r="P1258" s="22"/>
      <c r="Q1258" s="23"/>
      <c r="R1258" s="24"/>
      <c r="S1258" s="25"/>
      <c r="T1258" s="20"/>
      <c r="U1258" s="26"/>
    </row>
    <row r="1259" spans="1:21" x14ac:dyDescent="0.2">
      <c r="A1259" s="28"/>
      <c r="B1259" s="33"/>
      <c r="C1259" s="21"/>
      <c r="D1259" s="21"/>
      <c r="E1259" s="29"/>
      <c r="F1259" s="30"/>
      <c r="G1259" s="32"/>
      <c r="H1259" s="35"/>
      <c r="I1259" s="157"/>
      <c r="J1259" s="157"/>
      <c r="K1259" s="36"/>
      <c r="L1259" s="27"/>
      <c r="M1259" s="20"/>
      <c r="N1259" s="20"/>
      <c r="O1259" s="20"/>
      <c r="P1259" s="22"/>
      <c r="Q1259" s="23"/>
      <c r="R1259" s="24"/>
      <c r="S1259" s="25"/>
      <c r="T1259" s="20"/>
      <c r="U1259" s="26"/>
    </row>
    <row r="1260" spans="1:21" x14ac:dyDescent="0.2">
      <c r="A1260" s="28"/>
      <c r="B1260" s="33"/>
      <c r="C1260" s="21"/>
      <c r="D1260" s="21"/>
      <c r="E1260" s="29"/>
      <c r="F1260" s="30"/>
      <c r="G1260" s="32"/>
      <c r="H1260" s="35"/>
      <c r="I1260" s="157"/>
      <c r="J1260" s="157"/>
      <c r="K1260" s="36"/>
      <c r="L1260" s="27"/>
      <c r="M1260" s="20"/>
      <c r="N1260" s="20"/>
      <c r="O1260" s="20"/>
      <c r="P1260" s="22"/>
      <c r="Q1260" s="23"/>
      <c r="R1260" s="24"/>
      <c r="S1260" s="25"/>
      <c r="T1260" s="20"/>
      <c r="U1260" s="26"/>
    </row>
    <row r="1261" spans="1:21" x14ac:dyDescent="0.2">
      <c r="A1261" s="28"/>
      <c r="B1261" s="33"/>
      <c r="C1261" s="21"/>
      <c r="D1261" s="21"/>
      <c r="E1261" s="29"/>
      <c r="F1261" s="30"/>
      <c r="G1261" s="32"/>
      <c r="H1261" s="35"/>
      <c r="I1261" s="157"/>
      <c r="J1261" s="157"/>
      <c r="K1261" s="36"/>
      <c r="L1261" s="27"/>
      <c r="M1261" s="20"/>
      <c r="N1261" s="20"/>
      <c r="O1261" s="20"/>
      <c r="P1261" s="22"/>
      <c r="Q1261" s="23"/>
      <c r="R1261" s="24"/>
      <c r="S1261" s="25"/>
      <c r="T1261" s="20"/>
      <c r="U1261" s="26"/>
    </row>
    <row r="1262" spans="1:21" x14ac:dyDescent="0.2">
      <c r="A1262" s="28"/>
      <c r="B1262" s="33"/>
      <c r="C1262" s="21"/>
      <c r="D1262" s="21"/>
      <c r="E1262" s="29"/>
      <c r="F1262" s="30"/>
      <c r="G1262" s="32"/>
      <c r="H1262" s="35"/>
      <c r="I1262" s="157"/>
      <c r="J1262" s="157"/>
      <c r="K1262" s="36"/>
      <c r="L1262" s="27"/>
      <c r="M1262" s="20"/>
      <c r="N1262" s="20"/>
      <c r="O1262" s="20"/>
      <c r="P1262" s="22"/>
      <c r="Q1262" s="23"/>
      <c r="R1262" s="24"/>
      <c r="S1262" s="25"/>
      <c r="T1262" s="20"/>
      <c r="U1262" s="26"/>
    </row>
    <row r="1263" spans="1:21" x14ac:dyDescent="0.2">
      <c r="A1263" s="28"/>
      <c r="B1263" s="33"/>
      <c r="C1263" s="21"/>
      <c r="D1263" s="21"/>
      <c r="E1263" s="29"/>
      <c r="F1263" s="30"/>
      <c r="G1263" s="32"/>
      <c r="H1263" s="35"/>
      <c r="I1263" s="157"/>
      <c r="J1263" s="157"/>
      <c r="K1263" s="36"/>
      <c r="L1263" s="27"/>
      <c r="M1263" s="20"/>
      <c r="N1263" s="20"/>
      <c r="O1263" s="20"/>
      <c r="P1263" s="22"/>
      <c r="Q1263" s="23"/>
      <c r="R1263" s="24"/>
      <c r="S1263" s="25"/>
      <c r="T1263" s="20"/>
      <c r="U1263" s="26"/>
    </row>
    <row r="1264" spans="1:21" x14ac:dyDescent="0.2">
      <c r="A1264" s="28"/>
      <c r="B1264" s="33"/>
      <c r="C1264" s="21"/>
      <c r="D1264" s="21"/>
      <c r="E1264" s="29"/>
      <c r="F1264" s="30"/>
      <c r="G1264" s="32"/>
      <c r="H1264" s="35"/>
      <c r="I1264" s="157"/>
      <c r="J1264" s="157"/>
      <c r="K1264" s="36"/>
      <c r="L1264" s="27"/>
      <c r="M1264" s="20"/>
      <c r="N1264" s="20"/>
      <c r="O1264" s="20"/>
      <c r="P1264" s="22"/>
      <c r="Q1264" s="23"/>
      <c r="R1264" s="24"/>
      <c r="S1264" s="25"/>
      <c r="T1264" s="20"/>
      <c r="U1264" s="26"/>
    </row>
    <row r="1265" spans="1:21" x14ac:dyDescent="0.2">
      <c r="A1265" s="28"/>
      <c r="B1265" s="33"/>
      <c r="C1265" s="21"/>
      <c r="D1265" s="21"/>
      <c r="E1265" s="29"/>
      <c r="F1265" s="30"/>
      <c r="G1265" s="32"/>
      <c r="H1265" s="35"/>
      <c r="I1265" s="157"/>
      <c r="J1265" s="157"/>
      <c r="K1265" s="36"/>
      <c r="L1265" s="27"/>
      <c r="M1265" s="20"/>
      <c r="N1265" s="20"/>
      <c r="O1265" s="20"/>
      <c r="P1265" s="22"/>
      <c r="Q1265" s="23"/>
      <c r="R1265" s="24"/>
      <c r="S1265" s="25"/>
      <c r="T1265" s="20"/>
      <c r="U1265" s="26"/>
    </row>
    <row r="1266" spans="1:21" x14ac:dyDescent="0.2">
      <c r="A1266" s="28"/>
      <c r="B1266" s="33"/>
      <c r="C1266" s="21"/>
      <c r="D1266" s="21"/>
      <c r="E1266" s="29"/>
      <c r="F1266" s="30"/>
      <c r="G1266" s="32"/>
      <c r="H1266" s="35"/>
      <c r="I1266" s="157"/>
      <c r="J1266" s="157"/>
      <c r="K1266" s="36"/>
      <c r="L1266" s="27"/>
      <c r="M1266" s="20"/>
      <c r="N1266" s="20"/>
      <c r="O1266" s="20"/>
      <c r="P1266" s="22"/>
      <c r="Q1266" s="23"/>
      <c r="R1266" s="24"/>
      <c r="S1266" s="25"/>
      <c r="T1266" s="20"/>
      <c r="U1266" s="26"/>
    </row>
    <row r="1267" spans="1:21" x14ac:dyDescent="0.2">
      <c r="A1267" s="28"/>
      <c r="B1267" s="33"/>
      <c r="C1267" s="21"/>
      <c r="D1267" s="21"/>
      <c r="E1267" s="29"/>
      <c r="F1267" s="30"/>
      <c r="G1267" s="32"/>
      <c r="H1267" s="35"/>
      <c r="I1267" s="157"/>
      <c r="J1267" s="157"/>
      <c r="K1267" s="36"/>
      <c r="L1267" s="27"/>
      <c r="M1267" s="20"/>
      <c r="N1267" s="20"/>
      <c r="O1267" s="20"/>
      <c r="P1267" s="22"/>
      <c r="Q1267" s="23"/>
      <c r="R1267" s="24"/>
      <c r="S1267" s="25"/>
      <c r="T1267" s="20"/>
      <c r="U1267" s="26"/>
    </row>
    <row r="1268" spans="1:21" x14ac:dyDescent="0.2">
      <c r="A1268" s="28"/>
      <c r="B1268" s="33"/>
      <c r="C1268" s="21"/>
      <c r="D1268" s="21"/>
      <c r="E1268" s="29"/>
      <c r="F1268" s="30"/>
      <c r="G1268" s="32"/>
      <c r="H1268" s="35"/>
      <c r="I1268" s="157"/>
      <c r="J1268" s="157"/>
      <c r="K1268" s="36"/>
      <c r="L1268" s="27"/>
      <c r="M1268" s="20"/>
      <c r="N1268" s="20"/>
      <c r="O1268" s="20"/>
      <c r="P1268" s="22"/>
      <c r="Q1268" s="23"/>
      <c r="R1268" s="24"/>
      <c r="S1268" s="25"/>
      <c r="T1268" s="20"/>
      <c r="U1268" s="26"/>
    </row>
    <row r="1269" spans="1:21" x14ac:dyDescent="0.2">
      <c r="A1269" s="28"/>
      <c r="B1269" s="33"/>
      <c r="C1269" s="21"/>
      <c r="D1269" s="21"/>
      <c r="E1269" s="29"/>
      <c r="F1269" s="30"/>
      <c r="G1269" s="32"/>
      <c r="H1269" s="35"/>
      <c r="I1269" s="157"/>
      <c r="J1269" s="157"/>
      <c r="K1269" s="36"/>
      <c r="L1269" s="27"/>
      <c r="M1269" s="20"/>
      <c r="N1269" s="20"/>
      <c r="O1269" s="20"/>
      <c r="P1269" s="22"/>
      <c r="Q1269" s="23"/>
      <c r="R1269" s="24"/>
      <c r="S1269" s="25"/>
      <c r="T1269" s="20"/>
      <c r="U1269" s="26"/>
    </row>
    <row r="1270" spans="1:21" x14ac:dyDescent="0.2">
      <c r="A1270" s="28"/>
      <c r="B1270" s="33"/>
      <c r="C1270" s="21"/>
      <c r="D1270" s="21"/>
      <c r="E1270" s="29"/>
      <c r="F1270" s="30"/>
      <c r="G1270" s="32"/>
      <c r="H1270" s="35"/>
      <c r="I1270" s="157"/>
      <c r="J1270" s="157"/>
      <c r="K1270" s="36"/>
      <c r="L1270" s="27"/>
      <c r="M1270" s="20"/>
      <c r="N1270" s="20"/>
      <c r="O1270" s="20"/>
      <c r="P1270" s="22"/>
      <c r="Q1270" s="23"/>
      <c r="R1270" s="24"/>
      <c r="S1270" s="25"/>
      <c r="T1270" s="20"/>
      <c r="U1270" s="26"/>
    </row>
    <row r="1271" spans="1:21" x14ac:dyDescent="0.2">
      <c r="A1271" s="28"/>
      <c r="B1271" s="33"/>
      <c r="C1271" s="21"/>
      <c r="D1271" s="21"/>
      <c r="E1271" s="29"/>
      <c r="F1271" s="30"/>
      <c r="G1271" s="32"/>
      <c r="H1271" s="35"/>
      <c r="I1271" s="157"/>
      <c r="J1271" s="157"/>
      <c r="K1271" s="36"/>
      <c r="L1271" s="27"/>
      <c r="M1271" s="20"/>
      <c r="N1271" s="20"/>
      <c r="O1271" s="20"/>
      <c r="P1271" s="22"/>
      <c r="Q1271" s="23"/>
      <c r="R1271" s="24"/>
      <c r="S1271" s="25"/>
      <c r="T1271" s="20"/>
      <c r="U1271" s="26"/>
    </row>
    <row r="1272" spans="1:21" x14ac:dyDescent="0.2">
      <c r="A1272" s="28"/>
      <c r="B1272" s="33"/>
      <c r="C1272" s="21"/>
      <c r="D1272" s="21"/>
      <c r="E1272" s="29"/>
      <c r="F1272" s="30"/>
      <c r="G1272" s="32"/>
      <c r="H1272" s="35"/>
      <c r="I1272" s="157"/>
      <c r="J1272" s="157"/>
      <c r="K1272" s="36"/>
      <c r="L1272" s="27"/>
      <c r="M1272" s="20"/>
      <c r="N1272" s="20"/>
      <c r="O1272" s="20"/>
      <c r="P1272" s="22"/>
      <c r="Q1272" s="23"/>
      <c r="R1272" s="24"/>
      <c r="S1272" s="25"/>
      <c r="T1272" s="20"/>
      <c r="U1272" s="26"/>
    </row>
    <row r="1273" spans="1:21" x14ac:dyDescent="0.2">
      <c r="A1273" s="28"/>
      <c r="B1273" s="33"/>
      <c r="C1273" s="21"/>
      <c r="D1273" s="21"/>
      <c r="E1273" s="29"/>
      <c r="F1273" s="30"/>
      <c r="G1273" s="32"/>
      <c r="H1273" s="35"/>
      <c r="I1273" s="157"/>
      <c r="J1273" s="157"/>
      <c r="K1273" s="36"/>
      <c r="L1273" s="27"/>
      <c r="M1273" s="20"/>
      <c r="N1273" s="20"/>
      <c r="O1273" s="20"/>
      <c r="P1273" s="22"/>
      <c r="Q1273" s="23"/>
      <c r="R1273" s="24"/>
      <c r="S1273" s="25"/>
      <c r="T1273" s="20"/>
      <c r="U1273" s="26"/>
    </row>
    <row r="1274" spans="1:21" x14ac:dyDescent="0.2">
      <c r="A1274" s="28"/>
      <c r="B1274" s="33"/>
      <c r="C1274" s="21"/>
      <c r="D1274" s="21"/>
      <c r="E1274" s="29"/>
      <c r="F1274" s="30"/>
      <c r="G1274" s="32"/>
      <c r="H1274" s="35"/>
      <c r="I1274" s="157"/>
      <c r="J1274" s="157"/>
      <c r="K1274" s="36"/>
      <c r="L1274" s="27"/>
      <c r="M1274" s="20"/>
      <c r="N1274" s="20"/>
      <c r="O1274" s="20"/>
      <c r="P1274" s="22"/>
      <c r="Q1274" s="23"/>
      <c r="R1274" s="24"/>
      <c r="S1274" s="25"/>
      <c r="T1274" s="20"/>
      <c r="U1274" s="26"/>
    </row>
    <row r="1275" spans="1:21" x14ac:dyDescent="0.2">
      <c r="A1275" s="28"/>
      <c r="B1275" s="33"/>
      <c r="C1275" s="21"/>
      <c r="D1275" s="21"/>
      <c r="E1275" s="29"/>
      <c r="F1275" s="30"/>
      <c r="G1275" s="32"/>
      <c r="H1275" s="35"/>
      <c r="I1275" s="157"/>
      <c r="J1275" s="157"/>
      <c r="K1275" s="36"/>
      <c r="L1275" s="27"/>
      <c r="M1275" s="20"/>
      <c r="N1275" s="20"/>
      <c r="O1275" s="20"/>
      <c r="P1275" s="22"/>
      <c r="Q1275" s="23"/>
      <c r="R1275" s="24"/>
      <c r="S1275" s="25"/>
      <c r="T1275" s="20"/>
      <c r="U1275" s="26"/>
    </row>
    <row r="1276" spans="1:21" x14ac:dyDescent="0.2">
      <c r="A1276" s="28"/>
      <c r="B1276" s="33"/>
      <c r="C1276" s="21"/>
      <c r="D1276" s="21"/>
      <c r="E1276" s="29"/>
      <c r="F1276" s="30"/>
      <c r="G1276" s="32"/>
      <c r="H1276" s="35"/>
      <c r="I1276" s="157"/>
      <c r="J1276" s="157"/>
      <c r="K1276" s="36"/>
      <c r="L1276" s="27"/>
      <c r="M1276" s="20"/>
      <c r="N1276" s="20"/>
      <c r="O1276" s="20"/>
      <c r="P1276" s="22"/>
      <c r="Q1276" s="23"/>
      <c r="R1276" s="24"/>
      <c r="S1276" s="25"/>
      <c r="T1276" s="20"/>
      <c r="U1276" s="26"/>
    </row>
    <row r="1277" spans="1:21" x14ac:dyDescent="0.2">
      <c r="A1277" s="28"/>
      <c r="B1277" s="33"/>
      <c r="C1277" s="21"/>
      <c r="D1277" s="21"/>
      <c r="E1277" s="29"/>
      <c r="F1277" s="30"/>
      <c r="G1277" s="32"/>
      <c r="H1277" s="35"/>
      <c r="I1277" s="157"/>
      <c r="J1277" s="157"/>
      <c r="K1277" s="36"/>
      <c r="L1277" s="27"/>
      <c r="M1277" s="20"/>
      <c r="N1277" s="20"/>
      <c r="O1277" s="20"/>
      <c r="P1277" s="22"/>
      <c r="Q1277" s="23"/>
      <c r="R1277" s="24"/>
      <c r="S1277" s="25"/>
      <c r="T1277" s="20"/>
      <c r="U1277" s="26"/>
    </row>
    <row r="1278" spans="1:21" x14ac:dyDescent="0.2">
      <c r="A1278" s="28"/>
      <c r="B1278" s="33"/>
      <c r="C1278" s="21"/>
      <c r="D1278" s="21"/>
      <c r="E1278" s="29"/>
      <c r="F1278" s="30"/>
      <c r="G1278" s="32"/>
      <c r="H1278" s="35"/>
      <c r="I1278" s="157"/>
      <c r="J1278" s="157"/>
      <c r="K1278" s="36"/>
      <c r="L1278" s="27"/>
      <c r="M1278" s="20"/>
      <c r="N1278" s="20"/>
      <c r="O1278" s="20"/>
      <c r="P1278" s="22"/>
      <c r="Q1278" s="23"/>
      <c r="R1278" s="24"/>
      <c r="S1278" s="25"/>
      <c r="T1278" s="20"/>
      <c r="U1278" s="26"/>
    </row>
    <row r="1279" spans="1:21" x14ac:dyDescent="0.2">
      <c r="A1279" s="28"/>
      <c r="B1279" s="33"/>
      <c r="C1279" s="21"/>
      <c r="D1279" s="21"/>
      <c r="E1279" s="29"/>
      <c r="F1279" s="30"/>
      <c r="G1279" s="32"/>
      <c r="H1279" s="35"/>
      <c r="I1279" s="157"/>
      <c r="J1279" s="157"/>
      <c r="K1279" s="36"/>
      <c r="L1279" s="27"/>
      <c r="M1279" s="20"/>
      <c r="N1279" s="20"/>
      <c r="O1279" s="20"/>
      <c r="P1279" s="22"/>
      <c r="Q1279" s="23"/>
      <c r="R1279" s="24"/>
      <c r="S1279" s="25"/>
      <c r="T1279" s="20"/>
      <c r="U1279" s="26"/>
    </row>
    <row r="1280" spans="1:21" x14ac:dyDescent="0.2">
      <c r="A1280" s="28"/>
      <c r="B1280" s="33"/>
      <c r="C1280" s="21"/>
      <c r="D1280" s="21"/>
      <c r="E1280" s="29"/>
      <c r="F1280" s="30"/>
      <c r="G1280" s="32"/>
      <c r="H1280" s="35"/>
      <c r="I1280" s="157"/>
      <c r="J1280" s="157"/>
      <c r="K1280" s="36"/>
      <c r="L1280" s="27"/>
      <c r="M1280" s="20"/>
      <c r="N1280" s="20"/>
      <c r="O1280" s="20"/>
      <c r="P1280" s="22"/>
      <c r="Q1280" s="23"/>
      <c r="R1280" s="24"/>
      <c r="S1280" s="25"/>
      <c r="T1280" s="20"/>
      <c r="U1280" s="26"/>
    </row>
    <row r="1281" spans="1:21" x14ac:dyDescent="0.2">
      <c r="A1281" s="28"/>
      <c r="B1281" s="33"/>
      <c r="C1281" s="21"/>
      <c r="D1281" s="21"/>
      <c r="E1281" s="29"/>
      <c r="F1281" s="30"/>
      <c r="G1281" s="32"/>
      <c r="H1281" s="35"/>
      <c r="I1281" s="157"/>
      <c r="J1281" s="157"/>
      <c r="K1281" s="36"/>
      <c r="L1281" s="27"/>
      <c r="M1281" s="20"/>
      <c r="N1281" s="20"/>
      <c r="O1281" s="20"/>
      <c r="P1281" s="22"/>
      <c r="Q1281" s="23"/>
      <c r="R1281" s="24"/>
      <c r="S1281" s="25"/>
      <c r="T1281" s="20"/>
      <c r="U1281" s="26"/>
    </row>
    <row r="1282" spans="1:21" x14ac:dyDescent="0.2">
      <c r="A1282" s="28"/>
      <c r="B1282" s="33"/>
      <c r="C1282" s="21"/>
      <c r="D1282" s="21"/>
      <c r="E1282" s="29"/>
      <c r="F1282" s="30"/>
      <c r="G1282" s="32"/>
      <c r="H1282" s="35"/>
      <c r="I1282" s="157"/>
      <c r="J1282" s="157"/>
      <c r="K1282" s="36"/>
      <c r="L1282" s="27"/>
      <c r="M1282" s="20"/>
      <c r="N1282" s="20"/>
      <c r="O1282" s="20"/>
      <c r="P1282" s="22"/>
      <c r="Q1282" s="23"/>
      <c r="R1282" s="24"/>
      <c r="S1282" s="25"/>
      <c r="T1282" s="20"/>
      <c r="U1282" s="26"/>
    </row>
    <row r="1283" spans="1:21" x14ac:dyDescent="0.2">
      <c r="A1283" s="28"/>
      <c r="B1283" s="33"/>
      <c r="C1283" s="21"/>
      <c r="D1283" s="21"/>
      <c r="E1283" s="29"/>
      <c r="F1283" s="30"/>
      <c r="G1283" s="32"/>
      <c r="H1283" s="35"/>
      <c r="I1283" s="157"/>
      <c r="J1283" s="157"/>
      <c r="K1283" s="36"/>
      <c r="L1283" s="27"/>
      <c r="M1283" s="20"/>
      <c r="N1283" s="20"/>
      <c r="O1283" s="20"/>
      <c r="P1283" s="22"/>
      <c r="Q1283" s="23"/>
      <c r="R1283" s="24"/>
      <c r="S1283" s="25"/>
      <c r="T1283" s="20"/>
      <c r="U1283" s="26"/>
    </row>
    <row r="1284" spans="1:21" x14ac:dyDescent="0.2">
      <c r="A1284" s="28"/>
      <c r="B1284" s="33"/>
      <c r="C1284" s="21"/>
      <c r="D1284" s="21"/>
      <c r="E1284" s="29"/>
      <c r="F1284" s="30"/>
      <c r="G1284" s="32"/>
      <c r="H1284" s="35"/>
      <c r="I1284" s="157"/>
      <c r="J1284" s="157"/>
      <c r="K1284" s="36"/>
      <c r="L1284" s="27"/>
      <c r="M1284" s="20"/>
      <c r="N1284" s="20"/>
      <c r="O1284" s="20"/>
      <c r="P1284" s="22"/>
      <c r="Q1284" s="23"/>
      <c r="R1284" s="24"/>
      <c r="S1284" s="25"/>
      <c r="T1284" s="20"/>
      <c r="U1284" s="26"/>
    </row>
    <row r="1285" spans="1:21" x14ac:dyDescent="0.2">
      <c r="A1285" s="28"/>
      <c r="B1285" s="33"/>
      <c r="C1285" s="21"/>
      <c r="D1285" s="21"/>
      <c r="E1285" s="29"/>
      <c r="F1285" s="30"/>
      <c r="G1285" s="32"/>
      <c r="H1285" s="35"/>
      <c r="I1285" s="157"/>
      <c r="J1285" s="157"/>
      <c r="K1285" s="36"/>
      <c r="L1285" s="27"/>
      <c r="M1285" s="20"/>
      <c r="N1285" s="20"/>
      <c r="O1285" s="20"/>
      <c r="P1285" s="22"/>
      <c r="Q1285" s="23"/>
      <c r="R1285" s="24"/>
      <c r="S1285" s="25"/>
      <c r="T1285" s="20"/>
      <c r="U1285" s="26"/>
    </row>
    <row r="1286" spans="1:21" x14ac:dyDescent="0.2">
      <c r="A1286" s="28"/>
      <c r="B1286" s="33"/>
      <c r="C1286" s="21"/>
      <c r="D1286" s="21"/>
      <c r="E1286" s="29"/>
      <c r="F1286" s="30"/>
      <c r="G1286" s="32"/>
      <c r="H1286" s="35"/>
      <c r="I1286" s="157"/>
      <c r="J1286" s="157"/>
      <c r="K1286" s="36"/>
      <c r="L1286" s="27"/>
      <c r="M1286" s="20"/>
      <c r="N1286" s="20"/>
      <c r="O1286" s="20"/>
      <c r="P1286" s="22"/>
      <c r="Q1286" s="23"/>
      <c r="R1286" s="24"/>
      <c r="S1286" s="25"/>
      <c r="T1286" s="20"/>
      <c r="U1286" s="26"/>
    </row>
    <row r="1287" spans="1:21" x14ac:dyDescent="0.2">
      <c r="A1287" s="28"/>
      <c r="B1287" s="33"/>
      <c r="C1287" s="21"/>
      <c r="D1287" s="21"/>
      <c r="E1287" s="29"/>
      <c r="F1287" s="30"/>
      <c r="G1287" s="32"/>
      <c r="H1287" s="35"/>
      <c r="I1287" s="157"/>
      <c r="J1287" s="157"/>
      <c r="K1287" s="36"/>
      <c r="L1287" s="27"/>
      <c r="M1287" s="20"/>
      <c r="N1287" s="20"/>
      <c r="O1287" s="20"/>
      <c r="P1287" s="22"/>
      <c r="Q1287" s="23"/>
      <c r="R1287" s="24"/>
      <c r="S1287" s="25"/>
      <c r="T1287" s="20"/>
      <c r="U1287" s="26"/>
    </row>
    <row r="1288" spans="1:21" x14ac:dyDescent="0.2">
      <c r="A1288" s="28"/>
      <c r="B1288" s="33"/>
      <c r="C1288" s="21"/>
      <c r="D1288" s="21"/>
      <c r="E1288" s="29"/>
      <c r="F1288" s="30"/>
      <c r="G1288" s="32"/>
      <c r="H1288" s="35"/>
      <c r="I1288" s="157"/>
      <c r="J1288" s="157"/>
      <c r="K1288" s="36"/>
      <c r="L1288" s="27"/>
      <c r="M1288" s="20"/>
      <c r="N1288" s="20"/>
      <c r="O1288" s="20"/>
      <c r="P1288" s="22"/>
      <c r="Q1288" s="23"/>
      <c r="R1288" s="24"/>
      <c r="S1288" s="25"/>
      <c r="T1288" s="20"/>
      <c r="U1288" s="26"/>
    </row>
    <row r="1289" spans="1:21" x14ac:dyDescent="0.2">
      <c r="A1289" s="28"/>
      <c r="B1289" s="33"/>
      <c r="C1289" s="21"/>
      <c r="D1289" s="21"/>
      <c r="E1289" s="29"/>
      <c r="F1289" s="30"/>
      <c r="G1289" s="32"/>
      <c r="H1289" s="35"/>
      <c r="I1289" s="157"/>
      <c r="J1289" s="157"/>
      <c r="K1289" s="36"/>
      <c r="L1289" s="27"/>
      <c r="M1289" s="20"/>
      <c r="N1289" s="20"/>
      <c r="O1289" s="20"/>
      <c r="P1289" s="22"/>
      <c r="Q1289" s="23"/>
      <c r="R1289" s="24"/>
      <c r="S1289" s="25"/>
      <c r="T1289" s="20"/>
      <c r="U1289" s="26"/>
    </row>
    <row r="1290" spans="1:21" x14ac:dyDescent="0.2">
      <c r="A1290" s="28"/>
      <c r="B1290" s="33"/>
      <c r="C1290" s="21"/>
      <c r="D1290" s="21"/>
      <c r="E1290" s="29"/>
      <c r="F1290" s="30"/>
      <c r="G1290" s="32"/>
      <c r="H1290" s="35"/>
      <c r="I1290" s="157"/>
      <c r="J1290" s="157"/>
      <c r="K1290" s="36"/>
      <c r="L1290" s="27"/>
      <c r="M1290" s="20"/>
      <c r="N1290" s="20"/>
      <c r="O1290" s="20"/>
      <c r="P1290" s="22"/>
      <c r="Q1290" s="23"/>
      <c r="R1290" s="24"/>
      <c r="S1290" s="25"/>
      <c r="T1290" s="20"/>
      <c r="U1290" s="26"/>
    </row>
    <row r="1291" spans="1:21" x14ac:dyDescent="0.2">
      <c r="A1291" s="28"/>
      <c r="B1291" s="33"/>
      <c r="C1291" s="21"/>
      <c r="D1291" s="21"/>
      <c r="E1291" s="29"/>
      <c r="F1291" s="30"/>
      <c r="G1291" s="32"/>
      <c r="H1291" s="35"/>
      <c r="I1291" s="157"/>
      <c r="J1291" s="157"/>
      <c r="K1291" s="36"/>
      <c r="L1291" s="27"/>
      <c r="M1291" s="20"/>
      <c r="N1291" s="20"/>
      <c r="O1291" s="20"/>
      <c r="P1291" s="22"/>
      <c r="Q1291" s="23"/>
      <c r="R1291" s="24"/>
      <c r="S1291" s="25"/>
      <c r="T1291" s="20"/>
      <c r="U1291" s="26"/>
    </row>
    <row r="1292" spans="1:21" x14ac:dyDescent="0.2">
      <c r="A1292" s="28"/>
      <c r="B1292" s="33"/>
      <c r="C1292" s="21"/>
      <c r="D1292" s="21"/>
      <c r="E1292" s="29"/>
      <c r="F1292" s="30"/>
      <c r="G1292" s="32"/>
      <c r="H1292" s="35"/>
      <c r="I1292" s="157"/>
      <c r="J1292" s="157"/>
      <c r="K1292" s="36"/>
      <c r="L1292" s="27"/>
      <c r="M1292" s="20"/>
      <c r="N1292" s="20"/>
      <c r="O1292" s="20"/>
      <c r="P1292" s="22"/>
      <c r="Q1292" s="23"/>
      <c r="R1292" s="24"/>
      <c r="S1292" s="25"/>
      <c r="T1292" s="20"/>
      <c r="U1292" s="26"/>
    </row>
    <row r="1293" spans="1:21" x14ac:dyDescent="0.2">
      <c r="A1293" s="28"/>
      <c r="B1293" s="33"/>
      <c r="C1293" s="21"/>
      <c r="D1293" s="21"/>
      <c r="E1293" s="29"/>
      <c r="F1293" s="30"/>
      <c r="G1293" s="32"/>
      <c r="H1293" s="35"/>
      <c r="I1293" s="157"/>
      <c r="J1293" s="157"/>
      <c r="K1293" s="36"/>
      <c r="L1293" s="27"/>
      <c r="M1293" s="20"/>
      <c r="N1293" s="20"/>
      <c r="O1293" s="20"/>
      <c r="P1293" s="22"/>
      <c r="Q1293" s="23"/>
      <c r="R1293" s="24"/>
      <c r="S1293" s="25"/>
      <c r="T1293" s="20"/>
      <c r="U1293" s="26"/>
    </row>
    <row r="1294" spans="1:21" x14ac:dyDescent="0.2">
      <c r="A1294" s="28"/>
      <c r="B1294" s="33"/>
      <c r="C1294" s="21"/>
      <c r="D1294" s="21"/>
      <c r="E1294" s="29"/>
      <c r="F1294" s="30"/>
      <c r="G1294" s="32"/>
      <c r="H1294" s="35"/>
      <c r="I1294" s="157"/>
      <c r="J1294" s="157"/>
      <c r="K1294" s="36"/>
      <c r="L1294" s="27"/>
      <c r="M1294" s="20"/>
      <c r="N1294" s="20"/>
      <c r="O1294" s="20"/>
      <c r="P1294" s="22"/>
      <c r="Q1294" s="23"/>
      <c r="R1294" s="24"/>
      <c r="S1294" s="25"/>
      <c r="T1294" s="20"/>
      <c r="U1294" s="26"/>
    </row>
    <row r="1295" spans="1:21" x14ac:dyDescent="0.2">
      <c r="A1295" s="28"/>
      <c r="B1295" s="33"/>
      <c r="C1295" s="21"/>
      <c r="D1295" s="21"/>
      <c r="E1295" s="29"/>
      <c r="F1295" s="30"/>
      <c r="G1295" s="32"/>
      <c r="H1295" s="35"/>
      <c r="I1295" s="157"/>
      <c r="J1295" s="157"/>
      <c r="K1295" s="36"/>
      <c r="L1295" s="27"/>
      <c r="M1295" s="20"/>
      <c r="N1295" s="20"/>
      <c r="O1295" s="20"/>
      <c r="P1295" s="22"/>
      <c r="Q1295" s="23"/>
      <c r="R1295" s="24"/>
      <c r="S1295" s="25"/>
      <c r="T1295" s="20"/>
      <c r="U1295" s="26"/>
    </row>
    <row r="1296" spans="1:21" x14ac:dyDescent="0.2">
      <c r="A1296" s="28"/>
      <c r="B1296" s="33"/>
      <c r="C1296" s="21"/>
      <c r="D1296" s="21"/>
      <c r="E1296" s="29"/>
      <c r="F1296" s="30"/>
      <c r="G1296" s="32"/>
      <c r="H1296" s="35"/>
      <c r="I1296" s="157"/>
      <c r="J1296" s="157"/>
      <c r="K1296" s="36"/>
      <c r="L1296" s="27"/>
      <c r="M1296" s="20"/>
      <c r="N1296" s="20"/>
      <c r="O1296" s="20"/>
      <c r="P1296" s="22"/>
      <c r="Q1296" s="23"/>
      <c r="R1296" s="24"/>
      <c r="S1296" s="25"/>
      <c r="T1296" s="20"/>
      <c r="U1296" s="26"/>
    </row>
    <row r="1297" spans="1:21" x14ac:dyDescent="0.2">
      <c r="A1297" s="28"/>
      <c r="B1297" s="33"/>
      <c r="C1297" s="21"/>
      <c r="D1297" s="21"/>
      <c r="E1297" s="29"/>
      <c r="F1297" s="30"/>
      <c r="G1297" s="32"/>
      <c r="H1297" s="35"/>
      <c r="I1297" s="157"/>
      <c r="J1297" s="157"/>
      <c r="K1297" s="36"/>
      <c r="L1297" s="27"/>
      <c r="M1297" s="20"/>
      <c r="N1297" s="20"/>
      <c r="O1297" s="20"/>
      <c r="P1297" s="22"/>
      <c r="Q1297" s="23"/>
      <c r="R1297" s="24"/>
      <c r="S1297" s="25"/>
      <c r="T1297" s="20"/>
      <c r="U1297" s="26"/>
    </row>
    <row r="1298" spans="1:21" x14ac:dyDescent="0.2">
      <c r="A1298" s="28"/>
      <c r="B1298" s="33"/>
      <c r="C1298" s="21"/>
      <c r="D1298" s="21"/>
      <c r="E1298" s="29"/>
      <c r="F1298" s="30"/>
      <c r="G1298" s="32"/>
      <c r="H1298" s="35"/>
      <c r="I1298" s="157"/>
      <c r="J1298" s="157"/>
      <c r="K1298" s="36"/>
      <c r="L1298" s="27"/>
      <c r="M1298" s="20"/>
      <c r="N1298" s="20"/>
      <c r="O1298" s="20"/>
      <c r="P1298" s="22"/>
      <c r="Q1298" s="23"/>
      <c r="R1298" s="24"/>
      <c r="S1298" s="25"/>
      <c r="T1298" s="20"/>
      <c r="U1298" s="26"/>
    </row>
    <row r="1299" spans="1:21" x14ac:dyDescent="0.2">
      <c r="A1299" s="28"/>
      <c r="B1299" s="33"/>
      <c r="C1299" s="21"/>
      <c r="D1299" s="21"/>
      <c r="E1299" s="29"/>
      <c r="F1299" s="30"/>
      <c r="G1299" s="32"/>
      <c r="H1299" s="35"/>
      <c r="I1299" s="157"/>
      <c r="J1299" s="157"/>
      <c r="K1299" s="36"/>
      <c r="L1299" s="27"/>
      <c r="M1299" s="20"/>
      <c r="N1299" s="20"/>
      <c r="O1299" s="20"/>
      <c r="P1299" s="22"/>
      <c r="Q1299" s="23"/>
      <c r="R1299" s="24"/>
      <c r="S1299" s="25"/>
      <c r="T1299" s="20"/>
      <c r="U1299" s="26"/>
    </row>
    <row r="1300" spans="1:21" x14ac:dyDescent="0.2">
      <c r="A1300" s="28"/>
      <c r="B1300" s="33"/>
      <c r="C1300" s="21"/>
      <c r="D1300" s="21"/>
      <c r="E1300" s="29"/>
      <c r="F1300" s="30"/>
      <c r="G1300" s="32"/>
      <c r="H1300" s="35"/>
      <c r="I1300" s="157"/>
      <c r="J1300" s="157"/>
      <c r="K1300" s="36"/>
      <c r="L1300" s="27"/>
      <c r="M1300" s="20"/>
      <c r="N1300" s="20"/>
      <c r="O1300" s="20"/>
      <c r="P1300" s="22"/>
      <c r="Q1300" s="23"/>
      <c r="R1300" s="24"/>
      <c r="S1300" s="25"/>
      <c r="T1300" s="20"/>
      <c r="U1300" s="26"/>
    </row>
    <row r="1301" spans="1:21" x14ac:dyDescent="0.2">
      <c r="A1301" s="28"/>
      <c r="B1301" s="33"/>
      <c r="C1301" s="21"/>
      <c r="D1301" s="21"/>
      <c r="E1301" s="29"/>
      <c r="F1301" s="30"/>
      <c r="G1301" s="32"/>
      <c r="H1301" s="35"/>
      <c r="I1301" s="157"/>
      <c r="J1301" s="157"/>
      <c r="K1301" s="36"/>
      <c r="L1301" s="27"/>
      <c r="M1301" s="20"/>
      <c r="N1301" s="20"/>
      <c r="O1301" s="20"/>
      <c r="P1301" s="22"/>
      <c r="Q1301" s="23"/>
      <c r="R1301" s="24"/>
      <c r="S1301" s="25"/>
      <c r="T1301" s="20"/>
      <c r="U1301" s="26"/>
    </row>
    <row r="1302" spans="1:21" x14ac:dyDescent="0.2">
      <c r="A1302" s="28"/>
      <c r="B1302" s="33"/>
      <c r="C1302" s="21"/>
      <c r="D1302" s="21"/>
      <c r="E1302" s="29"/>
      <c r="F1302" s="30"/>
      <c r="G1302" s="32"/>
      <c r="H1302" s="35"/>
      <c r="I1302" s="157"/>
      <c r="J1302" s="157"/>
      <c r="K1302" s="36"/>
      <c r="L1302" s="27"/>
      <c r="M1302" s="20"/>
      <c r="N1302" s="20"/>
      <c r="O1302" s="20"/>
      <c r="P1302" s="22"/>
      <c r="Q1302" s="23"/>
      <c r="R1302" s="24"/>
      <c r="S1302" s="25"/>
      <c r="T1302" s="20"/>
      <c r="U1302" s="26"/>
    </row>
    <row r="1303" spans="1:21" x14ac:dyDescent="0.2">
      <c r="A1303" s="28"/>
      <c r="B1303" s="33"/>
      <c r="C1303" s="21"/>
      <c r="D1303" s="21"/>
      <c r="E1303" s="29"/>
      <c r="F1303" s="30"/>
      <c r="G1303" s="32"/>
      <c r="H1303" s="35"/>
      <c r="I1303" s="157"/>
      <c r="J1303" s="157"/>
      <c r="K1303" s="36"/>
      <c r="L1303" s="27"/>
      <c r="M1303" s="20"/>
      <c r="N1303" s="20"/>
      <c r="O1303" s="20"/>
      <c r="P1303" s="22"/>
      <c r="Q1303" s="23"/>
      <c r="R1303" s="24"/>
      <c r="S1303" s="25"/>
      <c r="T1303" s="20"/>
      <c r="U1303" s="26"/>
    </row>
    <row r="1304" spans="1:21" x14ac:dyDescent="0.2">
      <c r="A1304" s="28"/>
      <c r="B1304" s="33"/>
      <c r="C1304" s="21"/>
      <c r="D1304" s="21"/>
      <c r="E1304" s="29"/>
      <c r="F1304" s="30"/>
      <c r="G1304" s="32"/>
      <c r="H1304" s="35"/>
      <c r="I1304" s="157"/>
      <c r="J1304" s="157"/>
      <c r="K1304" s="36"/>
      <c r="L1304" s="27"/>
      <c r="M1304" s="20"/>
      <c r="N1304" s="20"/>
      <c r="O1304" s="20"/>
      <c r="P1304" s="22"/>
      <c r="Q1304" s="23"/>
      <c r="R1304" s="24"/>
      <c r="S1304" s="25"/>
      <c r="T1304" s="20"/>
      <c r="U1304" s="26"/>
    </row>
    <row r="1305" spans="1:21" x14ac:dyDescent="0.2">
      <c r="A1305" s="28"/>
      <c r="B1305" s="33"/>
      <c r="C1305" s="21"/>
      <c r="D1305" s="21"/>
      <c r="E1305" s="29"/>
      <c r="F1305" s="30"/>
      <c r="G1305" s="32"/>
      <c r="H1305" s="35"/>
      <c r="I1305" s="157"/>
      <c r="J1305" s="157"/>
      <c r="K1305" s="36"/>
      <c r="L1305" s="27"/>
      <c r="M1305" s="20"/>
      <c r="N1305" s="20"/>
      <c r="O1305" s="20"/>
      <c r="P1305" s="22"/>
      <c r="Q1305" s="23"/>
      <c r="R1305" s="24"/>
      <c r="S1305" s="25"/>
      <c r="T1305" s="20"/>
      <c r="U1305" s="26"/>
    </row>
    <row r="1306" spans="1:21" x14ac:dyDescent="0.2">
      <c r="A1306" s="28"/>
      <c r="B1306" s="33"/>
      <c r="C1306" s="21"/>
      <c r="D1306" s="21"/>
      <c r="E1306" s="29"/>
      <c r="F1306" s="30"/>
      <c r="G1306" s="32"/>
      <c r="H1306" s="35"/>
      <c r="I1306" s="157"/>
      <c r="J1306" s="157"/>
      <c r="K1306" s="36"/>
      <c r="L1306" s="27"/>
      <c r="M1306" s="20"/>
      <c r="N1306" s="20"/>
      <c r="O1306" s="20"/>
      <c r="P1306" s="22"/>
      <c r="Q1306" s="23"/>
      <c r="R1306" s="24"/>
      <c r="S1306" s="25"/>
      <c r="T1306" s="20"/>
      <c r="U1306" s="26"/>
    </row>
    <row r="1307" spans="1:21" x14ac:dyDescent="0.2">
      <c r="A1307" s="28"/>
      <c r="B1307" s="33"/>
      <c r="C1307" s="21"/>
      <c r="D1307" s="21"/>
      <c r="E1307" s="29"/>
      <c r="F1307" s="30"/>
      <c r="G1307" s="32"/>
      <c r="H1307" s="35"/>
      <c r="I1307" s="157"/>
      <c r="J1307" s="157"/>
      <c r="K1307" s="36"/>
      <c r="L1307" s="27"/>
      <c r="M1307" s="20"/>
      <c r="N1307" s="20"/>
      <c r="O1307" s="20"/>
      <c r="P1307" s="22"/>
      <c r="Q1307" s="23"/>
      <c r="R1307" s="24"/>
      <c r="S1307" s="25"/>
      <c r="T1307" s="20"/>
      <c r="U1307" s="26"/>
    </row>
    <row r="1308" spans="1:21" x14ac:dyDescent="0.2">
      <c r="A1308" s="28"/>
      <c r="B1308" s="33"/>
      <c r="C1308" s="21"/>
      <c r="D1308" s="21"/>
      <c r="E1308" s="29"/>
      <c r="F1308" s="30"/>
      <c r="G1308" s="32"/>
      <c r="H1308" s="35"/>
      <c r="I1308" s="157"/>
      <c r="J1308" s="157"/>
      <c r="K1308" s="36"/>
      <c r="L1308" s="27"/>
      <c r="M1308" s="20"/>
      <c r="N1308" s="20"/>
      <c r="O1308" s="20"/>
      <c r="P1308" s="22"/>
      <c r="Q1308" s="23"/>
      <c r="R1308" s="24"/>
      <c r="S1308" s="25"/>
      <c r="T1308" s="20"/>
      <c r="U1308" s="26"/>
    </row>
    <row r="1309" spans="1:21" x14ac:dyDescent="0.2">
      <c r="A1309" s="28"/>
      <c r="B1309" s="33"/>
      <c r="C1309" s="21"/>
      <c r="D1309" s="21"/>
      <c r="E1309" s="29"/>
      <c r="F1309" s="30"/>
      <c r="G1309" s="32"/>
      <c r="H1309" s="35"/>
      <c r="I1309" s="157"/>
      <c r="J1309" s="157"/>
      <c r="K1309" s="36"/>
      <c r="L1309" s="27"/>
      <c r="M1309" s="20"/>
      <c r="N1309" s="20"/>
      <c r="O1309" s="20"/>
      <c r="P1309" s="22"/>
      <c r="Q1309" s="23"/>
      <c r="R1309" s="24"/>
      <c r="S1309" s="25"/>
      <c r="T1309" s="20"/>
      <c r="U1309" s="26"/>
    </row>
    <row r="1310" spans="1:21" x14ac:dyDescent="0.2">
      <c r="A1310" s="28"/>
      <c r="B1310" s="33"/>
      <c r="C1310" s="21"/>
      <c r="D1310" s="21"/>
      <c r="E1310" s="29"/>
      <c r="F1310" s="30"/>
      <c r="G1310" s="32"/>
      <c r="H1310" s="35"/>
      <c r="I1310" s="157"/>
      <c r="J1310" s="157"/>
      <c r="K1310" s="36"/>
      <c r="L1310" s="27"/>
      <c r="M1310" s="20"/>
      <c r="N1310" s="20"/>
      <c r="O1310" s="20"/>
      <c r="P1310" s="22"/>
      <c r="Q1310" s="23"/>
      <c r="R1310" s="24"/>
      <c r="S1310" s="25"/>
      <c r="T1310" s="20"/>
      <c r="U1310" s="26"/>
    </row>
    <row r="1311" spans="1:21" x14ac:dyDescent="0.2">
      <c r="A1311" s="28"/>
      <c r="B1311" s="33"/>
      <c r="C1311" s="21"/>
      <c r="D1311" s="21"/>
      <c r="E1311" s="29"/>
      <c r="F1311" s="30"/>
      <c r="G1311" s="32"/>
      <c r="H1311" s="35"/>
      <c r="I1311" s="157"/>
      <c r="J1311" s="157"/>
      <c r="K1311" s="36"/>
      <c r="L1311" s="27"/>
      <c r="M1311" s="20"/>
      <c r="N1311" s="20"/>
      <c r="O1311" s="20"/>
      <c r="P1311" s="22"/>
      <c r="Q1311" s="23"/>
      <c r="R1311" s="24"/>
      <c r="S1311" s="25"/>
      <c r="T1311" s="20"/>
      <c r="U1311" s="26"/>
    </row>
    <row r="1312" spans="1:21" x14ac:dyDescent="0.2">
      <c r="A1312" s="28"/>
      <c r="B1312" s="33"/>
      <c r="C1312" s="21"/>
      <c r="D1312" s="21"/>
      <c r="E1312" s="29"/>
      <c r="F1312" s="30"/>
      <c r="G1312" s="32"/>
      <c r="H1312" s="35"/>
      <c r="I1312" s="157"/>
      <c r="J1312" s="157"/>
      <c r="K1312" s="36"/>
      <c r="L1312" s="27"/>
      <c r="M1312" s="20"/>
      <c r="N1312" s="20"/>
      <c r="O1312" s="20"/>
      <c r="P1312" s="22"/>
      <c r="Q1312" s="23"/>
      <c r="R1312" s="24"/>
      <c r="S1312" s="25"/>
      <c r="T1312" s="20"/>
      <c r="U1312" s="26"/>
    </row>
    <row r="1313" spans="1:21" x14ac:dyDescent="0.2">
      <c r="A1313" s="28"/>
      <c r="B1313" s="33"/>
      <c r="C1313" s="21"/>
      <c r="D1313" s="21"/>
      <c r="E1313" s="29"/>
      <c r="F1313" s="30"/>
      <c r="G1313" s="32"/>
      <c r="H1313" s="35"/>
      <c r="I1313" s="157"/>
      <c r="J1313" s="157"/>
      <c r="K1313" s="36"/>
      <c r="L1313" s="27"/>
      <c r="M1313" s="20"/>
      <c r="N1313" s="20"/>
      <c r="O1313" s="20"/>
      <c r="P1313" s="22"/>
      <c r="Q1313" s="23"/>
      <c r="R1313" s="24"/>
      <c r="S1313" s="25"/>
      <c r="T1313" s="20"/>
      <c r="U1313" s="26"/>
    </row>
    <row r="1314" spans="1:21" x14ac:dyDescent="0.2">
      <c r="A1314" s="28"/>
      <c r="B1314" s="33"/>
      <c r="C1314" s="21"/>
      <c r="D1314" s="21"/>
      <c r="E1314" s="29"/>
      <c r="F1314" s="30"/>
      <c r="G1314" s="32"/>
      <c r="H1314" s="35"/>
      <c r="I1314" s="157"/>
      <c r="J1314" s="157"/>
      <c r="K1314" s="36"/>
      <c r="L1314" s="27"/>
      <c r="M1314" s="20"/>
      <c r="N1314" s="20"/>
      <c r="O1314" s="20"/>
      <c r="P1314" s="22"/>
      <c r="Q1314" s="23"/>
      <c r="R1314" s="24"/>
      <c r="S1314" s="25"/>
      <c r="T1314" s="20"/>
      <c r="U1314" s="26"/>
    </row>
    <row r="1315" spans="1:21" x14ac:dyDescent="0.2">
      <c r="A1315" s="28"/>
      <c r="B1315" s="33"/>
      <c r="C1315" s="21"/>
      <c r="D1315" s="21"/>
      <c r="E1315" s="29"/>
      <c r="F1315" s="30"/>
      <c r="G1315" s="32"/>
      <c r="H1315" s="35"/>
      <c r="I1315" s="157"/>
      <c r="J1315" s="157"/>
      <c r="K1315" s="36"/>
      <c r="L1315" s="27"/>
      <c r="M1315" s="20"/>
      <c r="N1315" s="20"/>
      <c r="O1315" s="20"/>
      <c r="P1315" s="22"/>
      <c r="Q1315" s="23"/>
      <c r="R1315" s="24"/>
      <c r="S1315" s="25"/>
      <c r="T1315" s="20"/>
      <c r="U1315" s="26"/>
    </row>
    <row r="1316" spans="1:21" x14ac:dyDescent="0.2">
      <c r="A1316" s="28"/>
      <c r="B1316" s="33"/>
      <c r="C1316" s="21"/>
      <c r="D1316" s="21"/>
      <c r="E1316" s="29"/>
      <c r="F1316" s="30"/>
      <c r="G1316" s="32"/>
      <c r="H1316" s="35"/>
      <c r="I1316" s="157"/>
      <c r="J1316" s="157"/>
      <c r="K1316" s="36"/>
      <c r="L1316" s="27"/>
      <c r="M1316" s="20"/>
      <c r="N1316" s="20"/>
      <c r="O1316" s="20"/>
      <c r="P1316" s="22"/>
      <c r="Q1316" s="23"/>
      <c r="R1316" s="24"/>
      <c r="S1316" s="25"/>
      <c r="T1316" s="20"/>
      <c r="U1316" s="26"/>
    </row>
    <row r="1317" spans="1:21" x14ac:dyDescent="0.2">
      <c r="A1317" s="28"/>
      <c r="B1317" s="33"/>
      <c r="C1317" s="21"/>
      <c r="D1317" s="21"/>
      <c r="E1317" s="29"/>
      <c r="F1317" s="30"/>
      <c r="G1317" s="32"/>
      <c r="H1317" s="35"/>
      <c r="I1317" s="157"/>
      <c r="J1317" s="157"/>
      <c r="K1317" s="36"/>
      <c r="L1317" s="27"/>
      <c r="M1317" s="20"/>
      <c r="N1317" s="20"/>
      <c r="O1317" s="20"/>
      <c r="P1317" s="22"/>
      <c r="Q1317" s="23"/>
      <c r="R1317" s="24"/>
      <c r="S1317" s="25"/>
      <c r="T1317" s="20"/>
      <c r="U1317" s="26"/>
    </row>
    <row r="1318" spans="1:21" x14ac:dyDescent="0.2">
      <c r="A1318" s="28"/>
      <c r="B1318" s="33"/>
      <c r="C1318" s="21"/>
      <c r="D1318" s="21"/>
      <c r="E1318" s="29"/>
      <c r="F1318" s="30"/>
      <c r="G1318" s="32"/>
      <c r="H1318" s="35"/>
      <c r="I1318" s="157"/>
      <c r="J1318" s="157"/>
      <c r="K1318" s="36"/>
      <c r="L1318" s="27"/>
      <c r="M1318" s="20"/>
      <c r="N1318" s="20"/>
      <c r="O1318" s="20"/>
      <c r="P1318" s="22"/>
      <c r="Q1318" s="23"/>
      <c r="R1318" s="24"/>
      <c r="S1318" s="25"/>
      <c r="T1318" s="20"/>
      <c r="U1318" s="26"/>
    </row>
    <row r="1319" spans="1:21" x14ac:dyDescent="0.2">
      <c r="A1319" s="28"/>
      <c r="B1319" s="33"/>
      <c r="C1319" s="21"/>
      <c r="D1319" s="21"/>
      <c r="E1319" s="29"/>
      <c r="F1319" s="30"/>
      <c r="G1319" s="32"/>
      <c r="H1319" s="35"/>
      <c r="I1319" s="157"/>
      <c r="J1319" s="157"/>
      <c r="K1319" s="36"/>
      <c r="L1319" s="27"/>
      <c r="M1319" s="20"/>
      <c r="N1319" s="20"/>
      <c r="O1319" s="20"/>
      <c r="P1319" s="22"/>
      <c r="Q1319" s="23"/>
      <c r="R1319" s="24"/>
      <c r="S1319" s="25"/>
      <c r="T1319" s="20"/>
      <c r="U1319" s="26"/>
    </row>
    <row r="1320" spans="1:21" x14ac:dyDescent="0.2">
      <c r="A1320" s="28"/>
      <c r="B1320" s="33"/>
      <c r="C1320" s="21"/>
      <c r="D1320" s="21"/>
      <c r="E1320" s="29"/>
      <c r="F1320" s="30"/>
      <c r="G1320" s="32"/>
      <c r="H1320" s="35"/>
      <c r="I1320" s="157"/>
      <c r="J1320" s="157"/>
      <c r="K1320" s="36"/>
      <c r="L1320" s="27"/>
      <c r="M1320" s="20"/>
      <c r="N1320" s="20"/>
      <c r="O1320" s="20"/>
      <c r="P1320" s="22"/>
      <c r="Q1320" s="23"/>
      <c r="R1320" s="24"/>
      <c r="S1320" s="25"/>
      <c r="T1320" s="20"/>
      <c r="U1320" s="26"/>
    </row>
    <row r="1321" spans="1:21" x14ac:dyDescent="0.2">
      <c r="A1321" s="28"/>
      <c r="B1321" s="33"/>
      <c r="C1321" s="21"/>
      <c r="D1321" s="21"/>
      <c r="E1321" s="29"/>
      <c r="F1321" s="30"/>
      <c r="G1321" s="32"/>
      <c r="H1321" s="35"/>
      <c r="I1321" s="157"/>
      <c r="J1321" s="157"/>
      <c r="K1321" s="36"/>
      <c r="L1321" s="27"/>
      <c r="M1321" s="20"/>
      <c r="N1321" s="20"/>
      <c r="O1321" s="20"/>
      <c r="P1321" s="22"/>
      <c r="Q1321" s="23"/>
      <c r="R1321" s="24"/>
      <c r="S1321" s="25"/>
      <c r="T1321" s="20"/>
      <c r="U1321" s="26"/>
    </row>
    <row r="1322" spans="1:21" x14ac:dyDescent="0.2">
      <c r="A1322" s="28"/>
      <c r="B1322" s="33"/>
      <c r="C1322" s="21"/>
      <c r="D1322" s="21"/>
      <c r="E1322" s="29"/>
      <c r="F1322" s="30"/>
      <c r="G1322" s="32"/>
      <c r="H1322" s="35"/>
      <c r="I1322" s="157"/>
      <c r="J1322" s="157"/>
      <c r="K1322" s="36"/>
      <c r="L1322" s="27"/>
      <c r="M1322" s="20"/>
      <c r="N1322" s="20"/>
      <c r="O1322" s="20"/>
      <c r="P1322" s="22"/>
      <c r="Q1322" s="23"/>
      <c r="R1322" s="24"/>
      <c r="S1322" s="25"/>
      <c r="T1322" s="20"/>
      <c r="U1322" s="26"/>
    </row>
    <row r="1323" spans="1:21" x14ac:dyDescent="0.2">
      <c r="A1323" s="28"/>
      <c r="B1323" s="33"/>
      <c r="C1323" s="21"/>
      <c r="D1323" s="21"/>
      <c r="E1323" s="29"/>
      <c r="F1323" s="30"/>
      <c r="G1323" s="32"/>
      <c r="H1323" s="35"/>
      <c r="I1323" s="157"/>
      <c r="J1323" s="157"/>
      <c r="K1323" s="36"/>
      <c r="L1323" s="27"/>
      <c r="M1323" s="20"/>
      <c r="N1323" s="20"/>
      <c r="O1323" s="20"/>
      <c r="P1323" s="22"/>
      <c r="Q1323" s="23"/>
      <c r="R1323" s="24"/>
      <c r="S1323" s="25"/>
      <c r="T1323" s="20"/>
      <c r="U1323" s="26"/>
    </row>
    <row r="1324" spans="1:21" x14ac:dyDescent="0.2">
      <c r="A1324" s="28"/>
      <c r="B1324" s="33"/>
      <c r="C1324" s="21"/>
      <c r="D1324" s="21"/>
      <c r="E1324" s="29"/>
      <c r="F1324" s="30"/>
      <c r="G1324" s="32"/>
      <c r="H1324" s="35"/>
      <c r="I1324" s="157"/>
      <c r="J1324" s="157"/>
      <c r="K1324" s="36"/>
      <c r="L1324" s="27"/>
      <c r="M1324" s="20"/>
      <c r="N1324" s="20"/>
      <c r="O1324" s="20"/>
      <c r="P1324" s="22"/>
      <c r="Q1324" s="23"/>
      <c r="R1324" s="24"/>
      <c r="S1324" s="25"/>
      <c r="T1324" s="20"/>
      <c r="U1324" s="26"/>
    </row>
    <row r="1325" spans="1:21" x14ac:dyDescent="0.2">
      <c r="A1325" s="28"/>
      <c r="B1325" s="33"/>
      <c r="C1325" s="21"/>
      <c r="D1325" s="21"/>
      <c r="E1325" s="29"/>
      <c r="F1325" s="30"/>
      <c r="G1325" s="32"/>
      <c r="H1325" s="35"/>
      <c r="I1325" s="157"/>
      <c r="J1325" s="157"/>
      <c r="K1325" s="36"/>
      <c r="L1325" s="27"/>
      <c r="M1325" s="20"/>
      <c r="N1325" s="20"/>
      <c r="O1325" s="20"/>
      <c r="P1325" s="22"/>
      <c r="Q1325" s="23"/>
      <c r="R1325" s="24"/>
      <c r="S1325" s="25"/>
      <c r="T1325" s="20"/>
      <c r="U1325" s="26"/>
    </row>
    <row r="1326" spans="1:21" x14ac:dyDescent="0.2">
      <c r="A1326" s="28"/>
      <c r="B1326" s="33"/>
      <c r="C1326" s="21"/>
      <c r="D1326" s="21"/>
      <c r="E1326" s="29"/>
      <c r="F1326" s="30"/>
      <c r="G1326" s="32"/>
      <c r="H1326" s="35"/>
      <c r="I1326" s="157"/>
      <c r="J1326" s="157"/>
      <c r="K1326" s="36"/>
      <c r="L1326" s="27"/>
      <c r="M1326" s="20"/>
      <c r="N1326" s="20"/>
      <c r="O1326" s="20"/>
      <c r="P1326" s="22"/>
      <c r="Q1326" s="23"/>
      <c r="R1326" s="24"/>
      <c r="S1326" s="25"/>
      <c r="T1326" s="20"/>
      <c r="U1326" s="26"/>
    </row>
    <row r="1327" spans="1:21" x14ac:dyDescent="0.2">
      <c r="A1327" s="28"/>
      <c r="B1327" s="33"/>
      <c r="C1327" s="21"/>
      <c r="D1327" s="21"/>
      <c r="E1327" s="29"/>
      <c r="F1327" s="30"/>
      <c r="G1327" s="32"/>
      <c r="H1327" s="35"/>
      <c r="I1327" s="157"/>
      <c r="J1327" s="157"/>
      <c r="K1327" s="36"/>
      <c r="L1327" s="27"/>
      <c r="M1327" s="20"/>
      <c r="N1327" s="20"/>
      <c r="O1327" s="20"/>
      <c r="P1327" s="22"/>
      <c r="Q1327" s="23"/>
      <c r="R1327" s="24"/>
      <c r="S1327" s="25"/>
      <c r="T1327" s="20"/>
      <c r="U1327" s="26"/>
    </row>
    <row r="1328" spans="1:21" x14ac:dyDescent="0.2">
      <c r="A1328" s="28"/>
      <c r="B1328" s="33"/>
      <c r="C1328" s="21"/>
      <c r="D1328" s="21"/>
      <c r="E1328" s="29"/>
      <c r="F1328" s="30"/>
      <c r="G1328" s="32"/>
      <c r="H1328" s="35"/>
      <c r="I1328" s="157"/>
      <c r="J1328" s="157"/>
      <c r="K1328" s="36"/>
      <c r="L1328" s="27"/>
      <c r="M1328" s="20"/>
      <c r="N1328" s="20"/>
      <c r="O1328" s="20"/>
      <c r="P1328" s="22"/>
      <c r="Q1328" s="23"/>
      <c r="R1328" s="24"/>
      <c r="S1328" s="25"/>
      <c r="T1328" s="20"/>
      <c r="U1328" s="26"/>
    </row>
    <row r="1329" spans="1:21" x14ac:dyDescent="0.2">
      <c r="A1329" s="28"/>
      <c r="B1329" s="33"/>
      <c r="C1329" s="21"/>
      <c r="D1329" s="21"/>
      <c r="E1329" s="29"/>
      <c r="F1329" s="30"/>
      <c r="G1329" s="32"/>
      <c r="H1329" s="35"/>
      <c r="I1329" s="157"/>
      <c r="J1329" s="157"/>
      <c r="K1329" s="36"/>
      <c r="L1329" s="27"/>
      <c r="M1329" s="20"/>
      <c r="N1329" s="20"/>
      <c r="O1329" s="20"/>
      <c r="P1329" s="22"/>
      <c r="Q1329" s="23"/>
      <c r="R1329" s="24"/>
      <c r="S1329" s="25"/>
      <c r="T1329" s="20"/>
      <c r="U1329" s="26"/>
    </row>
    <row r="1330" spans="1:21" x14ac:dyDescent="0.2">
      <c r="A1330" s="28"/>
      <c r="B1330" s="33"/>
      <c r="C1330" s="21"/>
      <c r="D1330" s="21"/>
      <c r="E1330" s="29"/>
      <c r="F1330" s="30"/>
      <c r="G1330" s="32"/>
      <c r="H1330" s="35"/>
      <c r="I1330" s="157"/>
      <c r="J1330" s="157"/>
      <c r="K1330" s="36"/>
      <c r="L1330" s="27"/>
      <c r="M1330" s="20"/>
      <c r="N1330" s="20"/>
      <c r="O1330" s="20"/>
      <c r="P1330" s="22"/>
      <c r="Q1330" s="23"/>
      <c r="R1330" s="24"/>
      <c r="S1330" s="25"/>
      <c r="T1330" s="20"/>
      <c r="U1330" s="26"/>
    </row>
    <row r="1331" spans="1:21" x14ac:dyDescent="0.2">
      <c r="A1331" s="28"/>
      <c r="B1331" s="33"/>
      <c r="C1331" s="21"/>
      <c r="D1331" s="21"/>
      <c r="E1331" s="29"/>
      <c r="F1331" s="30"/>
      <c r="G1331" s="32"/>
      <c r="H1331" s="35"/>
      <c r="I1331" s="157"/>
      <c r="J1331" s="157"/>
      <c r="K1331" s="36"/>
      <c r="L1331" s="27"/>
      <c r="M1331" s="20"/>
      <c r="N1331" s="20"/>
      <c r="O1331" s="20"/>
      <c r="P1331" s="22"/>
      <c r="Q1331" s="23"/>
      <c r="R1331" s="24"/>
      <c r="S1331" s="25"/>
      <c r="T1331" s="20"/>
      <c r="U1331" s="26"/>
    </row>
    <row r="1332" spans="1:21" x14ac:dyDescent="0.2">
      <c r="A1332" s="28"/>
      <c r="B1332" s="33"/>
      <c r="C1332" s="21"/>
      <c r="D1332" s="21"/>
      <c r="E1332" s="29"/>
      <c r="F1332" s="30"/>
      <c r="G1332" s="32"/>
      <c r="H1332" s="35"/>
      <c r="I1332" s="157"/>
      <c r="J1332" s="157"/>
      <c r="K1332" s="36"/>
      <c r="L1332" s="27"/>
      <c r="M1332" s="20"/>
      <c r="N1332" s="20"/>
      <c r="O1332" s="20"/>
      <c r="P1332" s="22"/>
      <c r="Q1332" s="23"/>
      <c r="R1332" s="24"/>
      <c r="S1332" s="25"/>
      <c r="T1332" s="20"/>
      <c r="U1332" s="26"/>
    </row>
    <row r="1333" spans="1:21" x14ac:dyDescent="0.2">
      <c r="A1333" s="28"/>
      <c r="B1333" s="33"/>
      <c r="C1333" s="21"/>
      <c r="D1333" s="21"/>
      <c r="E1333" s="29"/>
      <c r="F1333" s="30"/>
      <c r="G1333" s="32"/>
      <c r="H1333" s="35"/>
      <c r="I1333" s="157"/>
      <c r="J1333" s="157"/>
      <c r="K1333" s="36"/>
      <c r="L1333" s="27"/>
      <c r="M1333" s="20"/>
      <c r="N1333" s="20"/>
      <c r="O1333" s="20"/>
      <c r="P1333" s="22"/>
      <c r="Q1333" s="23"/>
      <c r="R1333" s="24"/>
      <c r="S1333" s="25"/>
      <c r="T1333" s="20"/>
      <c r="U1333" s="26"/>
    </row>
    <row r="1334" spans="1:21" x14ac:dyDescent="0.2">
      <c r="A1334" s="28"/>
      <c r="B1334" s="33"/>
      <c r="C1334" s="21"/>
      <c r="D1334" s="21"/>
      <c r="E1334" s="29"/>
      <c r="F1334" s="30"/>
      <c r="G1334" s="32"/>
      <c r="H1334" s="35"/>
      <c r="I1334" s="157"/>
      <c r="J1334" s="157"/>
      <c r="K1334" s="36"/>
      <c r="L1334" s="27"/>
      <c r="M1334" s="20"/>
      <c r="N1334" s="20"/>
      <c r="O1334" s="20"/>
      <c r="P1334" s="22"/>
      <c r="Q1334" s="23"/>
      <c r="R1334" s="24"/>
      <c r="S1334" s="25"/>
      <c r="T1334" s="20"/>
      <c r="U1334" s="26"/>
    </row>
    <row r="1335" spans="1:21" x14ac:dyDescent="0.2">
      <c r="A1335" s="28"/>
      <c r="B1335" s="33"/>
      <c r="C1335" s="21"/>
      <c r="D1335" s="21"/>
      <c r="E1335" s="29"/>
      <c r="F1335" s="30"/>
      <c r="G1335" s="32"/>
      <c r="H1335" s="35"/>
      <c r="I1335" s="157"/>
      <c r="J1335" s="157"/>
      <c r="K1335" s="36"/>
      <c r="L1335" s="27"/>
      <c r="M1335" s="20"/>
      <c r="N1335" s="20"/>
      <c r="O1335" s="20"/>
      <c r="P1335" s="22"/>
      <c r="Q1335" s="23"/>
      <c r="R1335" s="24"/>
      <c r="S1335" s="25"/>
      <c r="T1335" s="20"/>
      <c r="U1335" s="26"/>
    </row>
    <row r="1336" spans="1:21" x14ac:dyDescent="0.2">
      <c r="A1336" s="28"/>
      <c r="B1336" s="33"/>
      <c r="C1336" s="21"/>
      <c r="D1336" s="21"/>
      <c r="E1336" s="29"/>
      <c r="F1336" s="30"/>
      <c r="G1336" s="32"/>
      <c r="H1336" s="35"/>
      <c r="I1336" s="157"/>
      <c r="J1336" s="157"/>
      <c r="K1336" s="36"/>
      <c r="L1336" s="27"/>
      <c r="M1336" s="20"/>
      <c r="N1336" s="20"/>
      <c r="O1336" s="20"/>
      <c r="P1336" s="22"/>
      <c r="Q1336" s="23"/>
      <c r="R1336" s="24"/>
      <c r="S1336" s="25"/>
      <c r="T1336" s="20"/>
      <c r="U1336" s="26"/>
    </row>
    <row r="1337" spans="1:21" x14ac:dyDescent="0.2">
      <c r="A1337" s="28"/>
      <c r="B1337" s="33"/>
      <c r="C1337" s="21"/>
      <c r="D1337" s="21"/>
      <c r="E1337" s="29"/>
      <c r="F1337" s="30"/>
      <c r="G1337" s="32"/>
      <c r="H1337" s="35"/>
      <c r="I1337" s="157"/>
      <c r="J1337" s="157"/>
      <c r="K1337" s="36"/>
      <c r="L1337" s="27"/>
      <c r="M1337" s="20"/>
      <c r="N1337" s="20"/>
      <c r="O1337" s="20"/>
      <c r="P1337" s="22"/>
      <c r="Q1337" s="23"/>
      <c r="R1337" s="24"/>
      <c r="S1337" s="25"/>
      <c r="T1337" s="20"/>
      <c r="U1337" s="26"/>
    </row>
    <row r="1338" spans="1:21" x14ac:dyDescent="0.2">
      <c r="A1338" s="28"/>
      <c r="B1338" s="33"/>
      <c r="C1338" s="21"/>
      <c r="D1338" s="21"/>
      <c r="E1338" s="29"/>
      <c r="F1338" s="30"/>
      <c r="G1338" s="32"/>
      <c r="H1338" s="35"/>
      <c r="I1338" s="157"/>
      <c r="J1338" s="157"/>
      <c r="K1338" s="36"/>
      <c r="L1338" s="27"/>
      <c r="M1338" s="20"/>
      <c r="N1338" s="20"/>
      <c r="O1338" s="20"/>
      <c r="P1338" s="22"/>
      <c r="Q1338" s="23"/>
      <c r="R1338" s="24"/>
      <c r="S1338" s="25"/>
      <c r="T1338" s="20"/>
      <c r="U1338" s="26"/>
    </row>
    <row r="1339" spans="1:21" x14ac:dyDescent="0.2">
      <c r="A1339" s="28"/>
      <c r="B1339" s="33"/>
      <c r="C1339" s="21"/>
      <c r="D1339" s="21"/>
      <c r="E1339" s="29"/>
      <c r="F1339" s="30"/>
      <c r="G1339" s="32"/>
      <c r="H1339" s="35"/>
      <c r="I1339" s="157"/>
      <c r="J1339" s="157"/>
      <c r="K1339" s="36"/>
      <c r="L1339" s="27"/>
      <c r="M1339" s="20"/>
      <c r="N1339" s="20"/>
      <c r="O1339" s="20"/>
      <c r="P1339" s="22"/>
      <c r="Q1339" s="23"/>
      <c r="R1339" s="24"/>
      <c r="S1339" s="25"/>
      <c r="T1339" s="20"/>
      <c r="U1339" s="26"/>
    </row>
    <row r="1340" spans="1:21" x14ac:dyDescent="0.2">
      <c r="A1340" s="28"/>
      <c r="B1340" s="33"/>
      <c r="C1340" s="21"/>
      <c r="D1340" s="21"/>
      <c r="E1340" s="29"/>
      <c r="F1340" s="30"/>
      <c r="G1340" s="32"/>
      <c r="H1340" s="35"/>
      <c r="I1340" s="157"/>
      <c r="J1340" s="157"/>
      <c r="K1340" s="36"/>
      <c r="L1340" s="27"/>
      <c r="M1340" s="20"/>
      <c r="N1340" s="20"/>
      <c r="O1340" s="20"/>
      <c r="P1340" s="22"/>
      <c r="Q1340" s="23"/>
      <c r="R1340" s="24"/>
      <c r="S1340" s="25"/>
      <c r="T1340" s="20"/>
      <c r="U1340" s="26"/>
    </row>
    <row r="1341" spans="1:21" x14ac:dyDescent="0.2">
      <c r="A1341" s="28"/>
      <c r="B1341" s="33"/>
      <c r="C1341" s="21"/>
      <c r="D1341" s="21"/>
      <c r="E1341" s="29"/>
      <c r="F1341" s="30"/>
      <c r="G1341" s="32"/>
      <c r="H1341" s="35"/>
      <c r="I1341" s="157"/>
      <c r="J1341" s="157"/>
      <c r="K1341" s="36"/>
      <c r="L1341" s="27"/>
      <c r="M1341" s="20"/>
      <c r="N1341" s="20"/>
      <c r="O1341" s="20"/>
      <c r="P1341" s="22"/>
      <c r="Q1341" s="23"/>
      <c r="R1341" s="24"/>
      <c r="S1341" s="25"/>
      <c r="T1341" s="20"/>
      <c r="U1341" s="26"/>
    </row>
    <row r="1342" spans="1:21" x14ac:dyDescent="0.2">
      <c r="A1342" s="28"/>
      <c r="B1342" s="33"/>
      <c r="C1342" s="21"/>
      <c r="D1342" s="21"/>
      <c r="E1342" s="29"/>
      <c r="F1342" s="30"/>
      <c r="G1342" s="32"/>
      <c r="H1342" s="35"/>
      <c r="I1342" s="157"/>
      <c r="J1342" s="157"/>
      <c r="K1342" s="36"/>
      <c r="L1342" s="27"/>
      <c r="M1342" s="20"/>
      <c r="N1342" s="20"/>
      <c r="O1342" s="20"/>
      <c r="P1342" s="22"/>
      <c r="Q1342" s="23"/>
      <c r="R1342" s="24"/>
      <c r="S1342" s="25"/>
      <c r="T1342" s="20"/>
      <c r="U1342" s="26"/>
    </row>
    <row r="1343" spans="1:21" x14ac:dyDescent="0.2">
      <c r="A1343" s="28"/>
      <c r="B1343" s="33"/>
      <c r="C1343" s="21"/>
      <c r="D1343" s="21"/>
      <c r="E1343" s="29"/>
      <c r="F1343" s="30"/>
      <c r="G1343" s="32"/>
      <c r="H1343" s="35"/>
      <c r="I1343" s="157"/>
      <c r="J1343" s="157"/>
      <c r="K1343" s="36"/>
      <c r="L1343" s="27"/>
      <c r="M1343" s="20"/>
      <c r="N1343" s="20"/>
      <c r="O1343" s="20"/>
      <c r="P1343" s="22"/>
      <c r="Q1343" s="23"/>
      <c r="R1343" s="24"/>
      <c r="S1343" s="25"/>
      <c r="T1343" s="20"/>
      <c r="U1343" s="26"/>
    </row>
    <row r="1344" spans="1:21" x14ac:dyDescent="0.2">
      <c r="A1344" s="28"/>
      <c r="B1344" s="33"/>
      <c r="C1344" s="21"/>
      <c r="D1344" s="21"/>
      <c r="E1344" s="29"/>
      <c r="F1344" s="30"/>
      <c r="G1344" s="32"/>
      <c r="H1344" s="35"/>
      <c r="I1344" s="157"/>
      <c r="J1344" s="157"/>
      <c r="K1344" s="36"/>
      <c r="L1344" s="27"/>
      <c r="M1344" s="20"/>
      <c r="N1344" s="20"/>
      <c r="O1344" s="20"/>
      <c r="P1344" s="22"/>
      <c r="Q1344" s="23"/>
      <c r="R1344" s="24"/>
      <c r="S1344" s="25"/>
      <c r="T1344" s="20"/>
      <c r="U1344" s="26"/>
    </row>
    <row r="1345" spans="1:21" x14ac:dyDescent="0.2">
      <c r="A1345" s="28"/>
      <c r="B1345" s="33"/>
      <c r="C1345" s="21"/>
      <c r="D1345" s="21"/>
      <c r="E1345" s="29"/>
      <c r="F1345" s="30"/>
      <c r="G1345" s="32"/>
      <c r="H1345" s="35"/>
      <c r="I1345" s="157"/>
      <c r="J1345" s="157"/>
      <c r="K1345" s="36"/>
      <c r="L1345" s="27"/>
      <c r="M1345" s="20"/>
      <c r="N1345" s="20"/>
      <c r="O1345" s="20"/>
      <c r="P1345" s="22"/>
      <c r="Q1345" s="23"/>
      <c r="R1345" s="24"/>
      <c r="S1345" s="25"/>
      <c r="T1345" s="20"/>
      <c r="U1345" s="26"/>
    </row>
    <row r="1346" spans="1:21" x14ac:dyDescent="0.2">
      <c r="A1346" s="28"/>
      <c r="B1346" s="33"/>
      <c r="C1346" s="21"/>
      <c r="D1346" s="21"/>
      <c r="E1346" s="29"/>
      <c r="F1346" s="30"/>
      <c r="G1346" s="32"/>
      <c r="H1346" s="35"/>
      <c r="I1346" s="157"/>
      <c r="J1346" s="157"/>
      <c r="K1346" s="36"/>
      <c r="L1346" s="27"/>
      <c r="M1346" s="20"/>
      <c r="N1346" s="20"/>
      <c r="O1346" s="20"/>
      <c r="P1346" s="22"/>
      <c r="Q1346" s="23"/>
      <c r="R1346" s="24"/>
      <c r="S1346" s="25"/>
      <c r="T1346" s="20"/>
      <c r="U1346" s="26"/>
    </row>
    <row r="1347" spans="1:21" x14ac:dyDescent="0.2">
      <c r="A1347" s="28"/>
      <c r="B1347" s="33"/>
      <c r="C1347" s="21"/>
      <c r="D1347" s="21"/>
      <c r="E1347" s="29"/>
      <c r="F1347" s="30"/>
      <c r="G1347" s="32"/>
      <c r="H1347" s="35"/>
      <c r="I1347" s="157"/>
      <c r="J1347" s="157"/>
      <c r="K1347" s="36"/>
      <c r="L1347" s="27"/>
      <c r="M1347" s="20"/>
      <c r="N1347" s="20"/>
      <c r="O1347" s="20"/>
      <c r="P1347" s="22"/>
      <c r="Q1347" s="23"/>
      <c r="R1347" s="24"/>
      <c r="S1347" s="25"/>
      <c r="T1347" s="20"/>
      <c r="U1347" s="26"/>
    </row>
    <row r="1348" spans="1:21" x14ac:dyDescent="0.2">
      <c r="A1348" s="28"/>
      <c r="B1348" s="33"/>
      <c r="C1348" s="21"/>
      <c r="D1348" s="21"/>
      <c r="E1348" s="29"/>
      <c r="F1348" s="30"/>
      <c r="G1348" s="32"/>
      <c r="H1348" s="35"/>
      <c r="I1348" s="157"/>
      <c r="J1348" s="157"/>
      <c r="K1348" s="36"/>
      <c r="L1348" s="27"/>
      <c r="M1348" s="20"/>
      <c r="N1348" s="20"/>
      <c r="O1348" s="20"/>
      <c r="P1348" s="22"/>
      <c r="Q1348" s="23"/>
      <c r="R1348" s="24"/>
      <c r="S1348" s="25"/>
      <c r="T1348" s="20"/>
      <c r="U1348" s="26"/>
    </row>
    <row r="1349" spans="1:21" x14ac:dyDescent="0.2">
      <c r="A1349" s="28"/>
      <c r="B1349" s="33"/>
      <c r="C1349" s="21"/>
      <c r="D1349" s="21"/>
      <c r="E1349" s="29"/>
      <c r="F1349" s="30"/>
      <c r="G1349" s="32"/>
      <c r="H1349" s="35"/>
      <c r="I1349" s="157"/>
      <c r="J1349" s="157"/>
      <c r="K1349" s="36"/>
      <c r="L1349" s="27"/>
      <c r="M1349" s="20"/>
      <c r="N1349" s="20"/>
      <c r="O1349" s="20"/>
      <c r="P1349" s="22"/>
      <c r="Q1349" s="23"/>
      <c r="R1349" s="24"/>
      <c r="S1349" s="25"/>
      <c r="T1349" s="20"/>
      <c r="U1349" s="26"/>
    </row>
    <row r="1350" spans="1:21" x14ac:dyDescent="0.2">
      <c r="A1350" s="28"/>
      <c r="B1350" s="33"/>
      <c r="C1350" s="21"/>
      <c r="D1350" s="21"/>
      <c r="E1350" s="29"/>
      <c r="F1350" s="30"/>
      <c r="G1350" s="32"/>
      <c r="H1350" s="35"/>
      <c r="I1350" s="157"/>
      <c r="J1350" s="157"/>
      <c r="K1350" s="36"/>
      <c r="L1350" s="27"/>
      <c r="M1350" s="20"/>
      <c r="N1350" s="20"/>
      <c r="O1350" s="20"/>
      <c r="P1350" s="22"/>
      <c r="Q1350" s="23"/>
      <c r="R1350" s="24"/>
      <c r="S1350" s="25"/>
      <c r="T1350" s="20"/>
      <c r="U1350" s="26"/>
    </row>
    <row r="1351" spans="1:21" x14ac:dyDescent="0.2">
      <c r="A1351" s="28"/>
      <c r="B1351" s="33"/>
      <c r="C1351" s="21"/>
      <c r="D1351" s="21"/>
      <c r="E1351" s="29"/>
      <c r="F1351" s="30"/>
      <c r="G1351" s="32"/>
      <c r="H1351" s="35"/>
      <c r="I1351" s="157"/>
      <c r="J1351" s="157"/>
      <c r="K1351" s="36"/>
      <c r="L1351" s="27"/>
      <c r="M1351" s="20"/>
      <c r="N1351" s="20"/>
      <c r="O1351" s="20"/>
      <c r="P1351" s="22"/>
      <c r="Q1351" s="23"/>
      <c r="R1351" s="24"/>
      <c r="S1351" s="25"/>
      <c r="T1351" s="20"/>
      <c r="U1351" s="26"/>
    </row>
    <row r="1352" spans="1:21" x14ac:dyDescent="0.2">
      <c r="A1352" s="28"/>
      <c r="B1352" s="33"/>
      <c r="C1352" s="21"/>
      <c r="D1352" s="21"/>
      <c r="E1352" s="29"/>
      <c r="F1352" s="30"/>
      <c r="G1352" s="32"/>
      <c r="H1352" s="35"/>
      <c r="I1352" s="157"/>
      <c r="J1352" s="157"/>
      <c r="K1352" s="36"/>
      <c r="L1352" s="27"/>
      <c r="M1352" s="20"/>
      <c r="N1352" s="20"/>
      <c r="O1352" s="20"/>
      <c r="P1352" s="22"/>
      <c r="Q1352" s="23"/>
      <c r="R1352" s="24"/>
      <c r="S1352" s="25"/>
      <c r="T1352" s="20"/>
      <c r="U1352" s="26"/>
    </row>
    <row r="1353" spans="1:21" x14ac:dyDescent="0.2">
      <c r="A1353" s="28"/>
      <c r="B1353" s="33"/>
      <c r="C1353" s="21"/>
      <c r="D1353" s="21"/>
      <c r="E1353" s="29"/>
      <c r="F1353" s="30"/>
      <c r="G1353" s="32"/>
      <c r="H1353" s="35"/>
      <c r="I1353" s="157"/>
      <c r="J1353" s="157"/>
      <c r="K1353" s="36"/>
      <c r="L1353" s="27"/>
      <c r="M1353" s="20"/>
      <c r="N1353" s="20"/>
      <c r="O1353" s="20"/>
      <c r="P1353" s="22"/>
      <c r="Q1353" s="23"/>
      <c r="R1353" s="24"/>
      <c r="S1353" s="25"/>
      <c r="T1353" s="20"/>
      <c r="U1353" s="26"/>
    </row>
    <row r="1354" spans="1:21" x14ac:dyDescent="0.2">
      <c r="A1354" s="28"/>
      <c r="B1354" s="33"/>
      <c r="C1354" s="21"/>
      <c r="D1354" s="21"/>
      <c r="E1354" s="29"/>
      <c r="F1354" s="30"/>
      <c r="G1354" s="32"/>
      <c r="H1354" s="35"/>
      <c r="I1354" s="157"/>
      <c r="J1354" s="157"/>
      <c r="K1354" s="36"/>
      <c r="L1354" s="27"/>
      <c r="M1354" s="20"/>
      <c r="N1354" s="20"/>
      <c r="O1354" s="20"/>
      <c r="P1354" s="22"/>
      <c r="Q1354" s="23"/>
      <c r="R1354" s="24"/>
      <c r="S1354" s="25"/>
      <c r="T1354" s="20"/>
      <c r="U1354" s="26"/>
    </row>
    <row r="1355" spans="1:21" x14ac:dyDescent="0.2">
      <c r="A1355" s="28"/>
      <c r="B1355" s="33"/>
      <c r="C1355" s="21"/>
      <c r="D1355" s="21"/>
      <c r="E1355" s="29"/>
      <c r="F1355" s="30"/>
      <c r="G1355" s="32"/>
      <c r="H1355" s="35"/>
      <c r="I1355" s="157"/>
      <c r="J1355" s="157"/>
      <c r="K1355" s="36"/>
      <c r="L1355" s="27"/>
      <c r="M1355" s="20"/>
      <c r="N1355" s="20"/>
      <c r="O1355" s="20"/>
      <c r="P1355" s="22"/>
      <c r="Q1355" s="23"/>
      <c r="R1355" s="24"/>
      <c r="S1355" s="25"/>
      <c r="T1355" s="20"/>
      <c r="U1355" s="26"/>
    </row>
    <row r="1356" spans="1:21" x14ac:dyDescent="0.2">
      <c r="A1356" s="28"/>
      <c r="B1356" s="33"/>
      <c r="C1356" s="21"/>
      <c r="D1356" s="21"/>
      <c r="E1356" s="29"/>
      <c r="F1356" s="30"/>
      <c r="G1356" s="32"/>
      <c r="H1356" s="35"/>
      <c r="I1356" s="157"/>
      <c r="J1356" s="157"/>
      <c r="K1356" s="36"/>
      <c r="L1356" s="27"/>
      <c r="M1356" s="20"/>
      <c r="N1356" s="20"/>
      <c r="O1356" s="20"/>
      <c r="P1356" s="22"/>
      <c r="Q1356" s="23"/>
      <c r="R1356" s="24"/>
      <c r="S1356" s="25"/>
      <c r="T1356" s="20"/>
      <c r="U1356" s="26"/>
    </row>
    <row r="1357" spans="1:21" x14ac:dyDescent="0.2">
      <c r="A1357" s="28"/>
      <c r="B1357" s="33"/>
      <c r="C1357" s="21"/>
      <c r="D1357" s="21"/>
      <c r="E1357" s="29"/>
      <c r="F1357" s="30"/>
      <c r="G1357" s="32"/>
      <c r="H1357" s="35"/>
      <c r="I1357" s="157"/>
      <c r="J1357" s="157"/>
      <c r="K1357" s="36"/>
      <c r="L1357" s="27"/>
      <c r="M1357" s="20"/>
      <c r="N1357" s="20"/>
      <c r="O1357" s="20"/>
      <c r="P1357" s="22"/>
      <c r="Q1357" s="23"/>
      <c r="R1357" s="24"/>
      <c r="S1357" s="25"/>
      <c r="T1357" s="20"/>
      <c r="U1357" s="26"/>
    </row>
    <row r="1358" spans="1:21" x14ac:dyDescent="0.2">
      <c r="A1358" s="28"/>
      <c r="B1358" s="33"/>
      <c r="C1358" s="21"/>
      <c r="D1358" s="21"/>
      <c r="E1358" s="29"/>
      <c r="F1358" s="30"/>
      <c r="G1358" s="32"/>
      <c r="H1358" s="35"/>
      <c r="I1358" s="157"/>
      <c r="J1358" s="157"/>
      <c r="K1358" s="36"/>
      <c r="L1358" s="27"/>
      <c r="M1358" s="20"/>
      <c r="N1358" s="20"/>
      <c r="O1358" s="20"/>
      <c r="P1358" s="22"/>
      <c r="Q1358" s="23"/>
      <c r="R1358" s="24"/>
      <c r="S1358" s="25"/>
      <c r="T1358" s="20"/>
      <c r="U1358" s="26"/>
    </row>
    <row r="1359" spans="1:21" x14ac:dyDescent="0.2">
      <c r="A1359" s="28"/>
      <c r="B1359" s="33"/>
      <c r="C1359" s="21"/>
      <c r="D1359" s="21"/>
      <c r="E1359" s="29"/>
      <c r="F1359" s="30"/>
      <c r="G1359" s="32"/>
      <c r="H1359" s="35"/>
      <c r="I1359" s="157"/>
      <c r="J1359" s="157"/>
      <c r="K1359" s="36"/>
      <c r="L1359" s="27"/>
      <c r="M1359" s="20"/>
      <c r="N1359" s="20"/>
      <c r="O1359" s="20"/>
      <c r="P1359" s="22"/>
      <c r="Q1359" s="23"/>
      <c r="R1359" s="24"/>
      <c r="S1359" s="25"/>
      <c r="T1359" s="20"/>
      <c r="U1359" s="26"/>
    </row>
    <row r="1360" spans="1:21" x14ac:dyDescent="0.2">
      <c r="A1360" s="28"/>
      <c r="B1360" s="33"/>
      <c r="C1360" s="21"/>
      <c r="D1360" s="21"/>
      <c r="E1360" s="29"/>
      <c r="F1360" s="30"/>
      <c r="G1360" s="32"/>
      <c r="H1360" s="35"/>
      <c r="I1360" s="157"/>
      <c r="J1360" s="157"/>
      <c r="K1360" s="36"/>
      <c r="L1360" s="27"/>
      <c r="M1360" s="20"/>
      <c r="N1360" s="20"/>
      <c r="O1360" s="20"/>
      <c r="P1360" s="22"/>
      <c r="Q1360" s="23"/>
      <c r="R1360" s="24"/>
      <c r="S1360" s="25"/>
      <c r="T1360" s="20"/>
      <c r="U1360" s="26"/>
    </row>
    <row r="1361" spans="1:21" x14ac:dyDescent="0.2">
      <c r="A1361" s="28"/>
      <c r="B1361" s="33"/>
      <c r="C1361" s="21"/>
      <c r="D1361" s="21"/>
      <c r="E1361" s="29"/>
      <c r="F1361" s="30"/>
      <c r="G1361" s="32"/>
      <c r="H1361" s="35"/>
      <c r="I1361" s="157"/>
      <c r="J1361" s="157"/>
      <c r="K1361" s="36"/>
      <c r="L1361" s="27"/>
      <c r="M1361" s="20"/>
      <c r="N1361" s="20"/>
      <c r="O1361" s="20"/>
      <c r="P1361" s="22"/>
      <c r="Q1361" s="23"/>
      <c r="R1361" s="24"/>
      <c r="S1361" s="25"/>
      <c r="T1361" s="20"/>
      <c r="U1361" s="26"/>
    </row>
    <row r="1362" spans="1:21" x14ac:dyDescent="0.2">
      <c r="A1362" s="28"/>
      <c r="B1362" s="33"/>
      <c r="C1362" s="21"/>
      <c r="D1362" s="21"/>
      <c r="E1362" s="29"/>
      <c r="F1362" s="30"/>
      <c r="G1362" s="32"/>
      <c r="H1362" s="35"/>
      <c r="I1362" s="157"/>
      <c r="J1362" s="157"/>
      <c r="K1362" s="36"/>
      <c r="L1362" s="27"/>
      <c r="M1362" s="20"/>
      <c r="N1362" s="20"/>
      <c r="O1362" s="20"/>
      <c r="P1362" s="22"/>
      <c r="Q1362" s="23"/>
      <c r="R1362" s="24"/>
      <c r="S1362" s="25"/>
      <c r="T1362" s="20"/>
      <c r="U1362" s="26"/>
    </row>
    <row r="1363" spans="1:21" x14ac:dyDescent="0.2">
      <c r="A1363" s="28"/>
      <c r="B1363" s="33"/>
      <c r="C1363" s="21"/>
      <c r="D1363" s="21"/>
      <c r="E1363" s="29"/>
      <c r="F1363" s="30"/>
      <c r="G1363" s="32"/>
      <c r="H1363" s="35"/>
      <c r="I1363" s="157"/>
      <c r="J1363" s="157"/>
      <c r="K1363" s="36"/>
      <c r="L1363" s="27"/>
      <c r="M1363" s="20"/>
      <c r="N1363" s="20"/>
      <c r="O1363" s="20"/>
      <c r="P1363" s="22"/>
      <c r="Q1363" s="23"/>
      <c r="R1363" s="24"/>
      <c r="S1363" s="25"/>
      <c r="T1363" s="20"/>
      <c r="U1363" s="26"/>
    </row>
    <row r="1364" spans="1:21" x14ac:dyDescent="0.2">
      <c r="A1364" s="28"/>
      <c r="B1364" s="33"/>
      <c r="C1364" s="21"/>
      <c r="D1364" s="21"/>
      <c r="E1364" s="29"/>
      <c r="F1364" s="30"/>
      <c r="G1364" s="32"/>
      <c r="H1364" s="35"/>
      <c r="I1364" s="157"/>
      <c r="J1364" s="157"/>
      <c r="K1364" s="36"/>
      <c r="L1364" s="27"/>
      <c r="M1364" s="20"/>
      <c r="N1364" s="20"/>
      <c r="O1364" s="20"/>
      <c r="P1364" s="22"/>
      <c r="Q1364" s="23"/>
      <c r="R1364" s="24"/>
      <c r="S1364" s="25"/>
      <c r="T1364" s="20"/>
      <c r="U1364" s="26"/>
    </row>
    <row r="1365" spans="1:21" x14ac:dyDescent="0.2">
      <c r="A1365" s="28"/>
      <c r="B1365" s="33"/>
      <c r="C1365" s="21"/>
      <c r="D1365" s="21"/>
      <c r="E1365" s="29"/>
      <c r="F1365" s="30"/>
      <c r="G1365" s="32"/>
      <c r="H1365" s="35"/>
      <c r="I1365" s="157"/>
      <c r="J1365" s="157"/>
      <c r="K1365" s="36"/>
      <c r="L1365" s="27"/>
      <c r="M1365" s="20"/>
      <c r="N1365" s="20"/>
      <c r="O1365" s="20"/>
      <c r="P1365" s="22"/>
      <c r="Q1365" s="23"/>
      <c r="R1365" s="24"/>
      <c r="S1365" s="25"/>
      <c r="T1365" s="20"/>
      <c r="U1365" s="26"/>
    </row>
    <row r="1366" spans="1:21" x14ac:dyDescent="0.2">
      <c r="A1366" s="28"/>
      <c r="B1366" s="33"/>
      <c r="C1366" s="21"/>
      <c r="D1366" s="21"/>
      <c r="E1366" s="29"/>
      <c r="F1366" s="30"/>
      <c r="G1366" s="32"/>
      <c r="H1366" s="35"/>
      <c r="I1366" s="157"/>
      <c r="J1366" s="157"/>
      <c r="K1366" s="36"/>
      <c r="L1366" s="27"/>
      <c r="M1366" s="20"/>
      <c r="N1366" s="20"/>
      <c r="O1366" s="20"/>
      <c r="P1366" s="22"/>
      <c r="Q1366" s="23"/>
      <c r="R1366" s="24"/>
      <c r="S1366" s="25"/>
      <c r="T1366" s="20"/>
      <c r="U1366" s="26"/>
    </row>
    <row r="1367" spans="1:21" x14ac:dyDescent="0.2">
      <c r="A1367" s="28"/>
      <c r="B1367" s="33"/>
      <c r="C1367" s="21"/>
      <c r="D1367" s="21"/>
      <c r="E1367" s="29"/>
      <c r="F1367" s="30"/>
      <c r="G1367" s="32"/>
      <c r="H1367" s="35"/>
      <c r="I1367" s="157"/>
      <c r="J1367" s="157"/>
      <c r="K1367" s="36"/>
      <c r="L1367" s="27"/>
      <c r="M1367" s="20"/>
      <c r="N1367" s="20"/>
      <c r="O1367" s="20"/>
      <c r="P1367" s="22"/>
      <c r="Q1367" s="23"/>
      <c r="R1367" s="24"/>
      <c r="S1367" s="25"/>
      <c r="T1367" s="20"/>
      <c r="U1367" s="26"/>
    </row>
    <row r="1368" spans="1:21" x14ac:dyDescent="0.2">
      <c r="A1368" s="28"/>
      <c r="B1368" s="33"/>
      <c r="C1368" s="21"/>
      <c r="D1368" s="21"/>
      <c r="E1368" s="29"/>
      <c r="F1368" s="30"/>
      <c r="G1368" s="32"/>
      <c r="H1368" s="35"/>
      <c r="I1368" s="157"/>
      <c r="J1368" s="157"/>
      <c r="K1368" s="36"/>
      <c r="L1368" s="27"/>
      <c r="M1368" s="20"/>
      <c r="N1368" s="20"/>
      <c r="O1368" s="20"/>
      <c r="P1368" s="22"/>
      <c r="Q1368" s="23"/>
      <c r="R1368" s="24"/>
      <c r="S1368" s="25"/>
      <c r="T1368" s="20"/>
      <c r="U1368" s="26"/>
    </row>
    <row r="1369" spans="1:21" x14ac:dyDescent="0.2">
      <c r="A1369" s="28"/>
      <c r="B1369" s="33"/>
      <c r="C1369" s="21"/>
      <c r="D1369" s="21"/>
      <c r="E1369" s="29"/>
      <c r="F1369" s="30"/>
      <c r="G1369" s="32"/>
      <c r="H1369" s="35"/>
      <c r="I1369" s="157"/>
      <c r="J1369" s="157"/>
      <c r="K1369" s="36"/>
      <c r="L1369" s="27"/>
      <c r="M1369" s="20"/>
      <c r="N1369" s="20"/>
      <c r="O1369" s="20"/>
      <c r="P1369" s="22"/>
      <c r="Q1369" s="23"/>
      <c r="R1369" s="24"/>
      <c r="S1369" s="25"/>
      <c r="T1369" s="20"/>
      <c r="U1369" s="26"/>
    </row>
    <row r="1370" spans="1:21" x14ac:dyDescent="0.2">
      <c r="A1370" s="28"/>
      <c r="B1370" s="33"/>
      <c r="C1370" s="21"/>
      <c r="D1370" s="21"/>
      <c r="E1370" s="29"/>
      <c r="F1370" s="30"/>
      <c r="G1370" s="32"/>
      <c r="H1370" s="35"/>
      <c r="I1370" s="157"/>
      <c r="J1370" s="157"/>
      <c r="K1370" s="36"/>
      <c r="L1370" s="27"/>
      <c r="M1370" s="20"/>
      <c r="N1370" s="20"/>
      <c r="O1370" s="20"/>
      <c r="P1370" s="22"/>
      <c r="Q1370" s="23"/>
      <c r="R1370" s="24"/>
      <c r="S1370" s="25"/>
      <c r="T1370" s="20"/>
      <c r="U1370" s="26"/>
    </row>
    <row r="1371" spans="1:21" x14ac:dyDescent="0.2">
      <c r="A1371" s="28"/>
      <c r="B1371" s="33"/>
      <c r="C1371" s="21"/>
      <c r="D1371" s="21"/>
      <c r="E1371" s="29"/>
      <c r="F1371" s="30"/>
      <c r="G1371" s="32"/>
      <c r="H1371" s="35"/>
      <c r="I1371" s="157"/>
      <c r="J1371" s="157"/>
      <c r="K1371" s="36"/>
      <c r="L1371" s="27"/>
      <c r="M1371" s="20"/>
      <c r="N1371" s="20"/>
      <c r="O1371" s="20"/>
      <c r="P1371" s="22"/>
      <c r="Q1371" s="23"/>
      <c r="R1371" s="24"/>
      <c r="S1371" s="25"/>
      <c r="T1371" s="20"/>
      <c r="U1371" s="26"/>
    </row>
    <row r="1372" spans="1:21" x14ac:dyDescent="0.2">
      <c r="A1372" s="28"/>
      <c r="B1372" s="33"/>
      <c r="C1372" s="21"/>
      <c r="D1372" s="21"/>
      <c r="E1372" s="29"/>
      <c r="F1372" s="30"/>
      <c r="G1372" s="32"/>
      <c r="H1372" s="35"/>
      <c r="I1372" s="157"/>
      <c r="J1372" s="157"/>
      <c r="K1372" s="36"/>
      <c r="L1372" s="27"/>
      <c r="M1372" s="20"/>
      <c r="N1372" s="20"/>
      <c r="O1372" s="20"/>
      <c r="P1372" s="22"/>
      <c r="Q1372" s="23"/>
      <c r="R1372" s="24"/>
      <c r="S1372" s="25"/>
      <c r="T1372" s="20"/>
      <c r="U1372" s="26"/>
    </row>
    <row r="1373" spans="1:21" x14ac:dyDescent="0.2">
      <c r="A1373" s="28"/>
      <c r="B1373" s="33"/>
      <c r="C1373" s="21"/>
      <c r="D1373" s="21"/>
      <c r="E1373" s="29"/>
      <c r="F1373" s="30"/>
      <c r="G1373" s="32"/>
      <c r="H1373" s="35"/>
      <c r="I1373" s="157"/>
      <c r="J1373" s="157"/>
      <c r="K1373" s="36"/>
      <c r="L1373" s="27"/>
      <c r="M1373" s="20"/>
      <c r="N1373" s="20"/>
      <c r="O1373" s="20"/>
      <c r="P1373" s="22"/>
      <c r="Q1373" s="23"/>
      <c r="R1373" s="24"/>
      <c r="S1373" s="25"/>
      <c r="T1373" s="20"/>
      <c r="U1373" s="26"/>
    </row>
    <row r="1374" spans="1:21" x14ac:dyDescent="0.2">
      <c r="A1374" s="28"/>
      <c r="B1374" s="33"/>
      <c r="C1374" s="21"/>
      <c r="D1374" s="21"/>
      <c r="E1374" s="29"/>
      <c r="F1374" s="30"/>
      <c r="G1374" s="32"/>
      <c r="H1374" s="35"/>
      <c r="I1374" s="157"/>
      <c r="J1374" s="157"/>
      <c r="K1374" s="36"/>
      <c r="L1374" s="27"/>
      <c r="M1374" s="20"/>
      <c r="N1374" s="20"/>
      <c r="O1374" s="20"/>
      <c r="P1374" s="22"/>
      <c r="Q1374" s="23"/>
      <c r="R1374" s="24"/>
      <c r="S1374" s="25"/>
      <c r="T1374" s="20"/>
      <c r="U1374" s="26"/>
    </row>
    <row r="1375" spans="1:21" x14ac:dyDescent="0.2">
      <c r="A1375" s="28"/>
      <c r="B1375" s="33"/>
      <c r="C1375" s="21"/>
      <c r="D1375" s="21"/>
      <c r="E1375" s="29"/>
      <c r="F1375" s="30"/>
      <c r="G1375" s="32"/>
      <c r="H1375" s="35"/>
      <c r="I1375" s="157"/>
      <c r="J1375" s="157"/>
      <c r="K1375" s="36"/>
      <c r="L1375" s="27"/>
      <c r="M1375" s="20"/>
      <c r="N1375" s="20"/>
      <c r="O1375" s="20"/>
      <c r="P1375" s="22"/>
      <c r="Q1375" s="23"/>
      <c r="R1375" s="24"/>
      <c r="S1375" s="25"/>
      <c r="T1375" s="20"/>
      <c r="U1375" s="26"/>
    </row>
    <row r="1376" spans="1:21" x14ac:dyDescent="0.2">
      <c r="A1376" s="28"/>
      <c r="B1376" s="33"/>
      <c r="C1376" s="21"/>
      <c r="D1376" s="21"/>
      <c r="E1376" s="29"/>
      <c r="F1376" s="30"/>
      <c r="G1376" s="32"/>
      <c r="H1376" s="35"/>
      <c r="I1376" s="157"/>
      <c r="J1376" s="157"/>
      <c r="K1376" s="36"/>
      <c r="L1376" s="27"/>
      <c r="M1376" s="20"/>
      <c r="N1376" s="20"/>
      <c r="O1376" s="20"/>
      <c r="P1376" s="22"/>
      <c r="Q1376" s="23"/>
      <c r="R1376" s="24"/>
      <c r="S1376" s="25"/>
      <c r="T1376" s="20"/>
      <c r="U1376" s="26"/>
    </row>
    <row r="1377" spans="1:21" x14ac:dyDescent="0.2">
      <c r="A1377" s="28"/>
      <c r="B1377" s="33"/>
      <c r="C1377" s="21"/>
      <c r="D1377" s="21"/>
      <c r="E1377" s="29"/>
      <c r="F1377" s="30"/>
      <c r="G1377" s="32"/>
      <c r="H1377" s="35"/>
      <c r="I1377" s="157"/>
      <c r="J1377" s="157"/>
      <c r="K1377" s="36"/>
      <c r="L1377" s="27"/>
      <c r="M1377" s="20"/>
      <c r="N1377" s="20"/>
      <c r="O1377" s="20"/>
      <c r="P1377" s="22"/>
      <c r="Q1377" s="23"/>
      <c r="R1377" s="24"/>
      <c r="S1377" s="25"/>
      <c r="T1377" s="20"/>
      <c r="U1377" s="26"/>
    </row>
    <row r="1378" spans="1:21" x14ac:dyDescent="0.2">
      <c r="A1378" s="28"/>
      <c r="B1378" s="33"/>
      <c r="C1378" s="21"/>
      <c r="D1378" s="21"/>
      <c r="E1378" s="29"/>
      <c r="F1378" s="30"/>
      <c r="G1378" s="32"/>
      <c r="H1378" s="35"/>
      <c r="I1378" s="157"/>
      <c r="J1378" s="157"/>
      <c r="K1378" s="36"/>
      <c r="L1378" s="27"/>
      <c r="M1378" s="20"/>
      <c r="N1378" s="20"/>
      <c r="O1378" s="20"/>
      <c r="P1378" s="22"/>
      <c r="Q1378" s="23"/>
      <c r="R1378" s="24"/>
      <c r="S1378" s="25"/>
      <c r="T1378" s="20"/>
      <c r="U1378" s="26"/>
    </row>
    <row r="1379" spans="1:21" x14ac:dyDescent="0.2">
      <c r="A1379" s="28"/>
      <c r="B1379" s="33"/>
      <c r="C1379" s="21"/>
      <c r="D1379" s="21"/>
      <c r="E1379" s="29"/>
      <c r="F1379" s="30"/>
      <c r="G1379" s="32"/>
      <c r="H1379" s="35"/>
      <c r="I1379" s="157"/>
      <c r="J1379" s="157"/>
      <c r="K1379" s="36"/>
      <c r="L1379" s="27"/>
      <c r="M1379" s="20"/>
      <c r="N1379" s="20"/>
      <c r="O1379" s="20"/>
      <c r="P1379" s="22"/>
      <c r="Q1379" s="23"/>
      <c r="R1379" s="24"/>
      <c r="S1379" s="25"/>
      <c r="T1379" s="20"/>
      <c r="U1379" s="26"/>
    </row>
    <row r="1380" spans="1:21" x14ac:dyDescent="0.2">
      <c r="A1380" s="28"/>
      <c r="B1380" s="33"/>
      <c r="C1380" s="21"/>
      <c r="D1380" s="21"/>
      <c r="E1380" s="29"/>
      <c r="F1380" s="30"/>
      <c r="G1380" s="32"/>
      <c r="H1380" s="35"/>
      <c r="I1380" s="157"/>
      <c r="J1380" s="157"/>
      <c r="K1380" s="36"/>
      <c r="L1380" s="27"/>
      <c r="M1380" s="20"/>
      <c r="N1380" s="20"/>
      <c r="O1380" s="20"/>
      <c r="P1380" s="22"/>
      <c r="Q1380" s="23"/>
      <c r="R1380" s="24"/>
      <c r="S1380" s="25"/>
      <c r="T1380" s="20"/>
      <c r="U1380" s="26"/>
    </row>
    <row r="1381" spans="1:21" x14ac:dyDescent="0.2">
      <c r="A1381" s="28"/>
      <c r="B1381" s="33"/>
      <c r="C1381" s="21"/>
      <c r="D1381" s="21"/>
      <c r="E1381" s="29"/>
      <c r="F1381" s="30"/>
      <c r="G1381" s="32"/>
      <c r="H1381" s="35"/>
      <c r="I1381" s="157"/>
      <c r="J1381" s="157"/>
      <c r="K1381" s="36"/>
      <c r="L1381" s="27"/>
      <c r="M1381" s="20"/>
      <c r="N1381" s="20"/>
      <c r="O1381" s="20"/>
      <c r="P1381" s="22"/>
      <c r="Q1381" s="23"/>
      <c r="R1381" s="24"/>
      <c r="S1381" s="25"/>
      <c r="T1381" s="20"/>
      <c r="U1381" s="26"/>
    </row>
    <row r="1382" spans="1:21" x14ac:dyDescent="0.2">
      <c r="A1382" s="28"/>
      <c r="B1382" s="33"/>
      <c r="C1382" s="21"/>
      <c r="D1382" s="21"/>
      <c r="E1382" s="29"/>
      <c r="F1382" s="30"/>
      <c r="G1382" s="32"/>
      <c r="H1382" s="35"/>
      <c r="I1382" s="157"/>
      <c r="J1382" s="157"/>
      <c r="K1382" s="36"/>
      <c r="L1382" s="27"/>
      <c r="M1382" s="20"/>
      <c r="N1382" s="20"/>
      <c r="O1382" s="20"/>
      <c r="P1382" s="22"/>
      <c r="Q1382" s="23"/>
      <c r="R1382" s="24"/>
      <c r="S1382" s="25"/>
      <c r="T1382" s="20"/>
      <c r="U1382" s="26"/>
    </row>
    <row r="1383" spans="1:21" x14ac:dyDescent="0.2">
      <c r="A1383" s="28"/>
      <c r="B1383" s="33"/>
      <c r="C1383" s="21"/>
      <c r="D1383" s="21"/>
      <c r="E1383" s="29"/>
      <c r="F1383" s="30"/>
      <c r="G1383" s="32"/>
      <c r="H1383" s="35"/>
      <c r="I1383" s="157"/>
      <c r="J1383" s="157"/>
      <c r="K1383" s="36"/>
      <c r="L1383" s="27"/>
      <c r="M1383" s="20"/>
      <c r="N1383" s="20"/>
      <c r="O1383" s="20"/>
      <c r="P1383" s="22"/>
      <c r="Q1383" s="23"/>
      <c r="R1383" s="24"/>
      <c r="S1383" s="25"/>
      <c r="T1383" s="20"/>
      <c r="U1383" s="26"/>
    </row>
    <row r="1384" spans="1:21" x14ac:dyDescent="0.2">
      <c r="A1384" s="28"/>
      <c r="B1384" s="33"/>
      <c r="C1384" s="21"/>
      <c r="D1384" s="21"/>
      <c r="E1384" s="29"/>
      <c r="F1384" s="30"/>
      <c r="G1384" s="32"/>
      <c r="H1384" s="35"/>
      <c r="I1384" s="157"/>
      <c r="J1384" s="157"/>
      <c r="K1384" s="36"/>
      <c r="L1384" s="27"/>
      <c r="M1384" s="20"/>
      <c r="N1384" s="20"/>
      <c r="O1384" s="20"/>
      <c r="P1384" s="22"/>
      <c r="Q1384" s="23"/>
      <c r="R1384" s="24"/>
      <c r="S1384" s="25"/>
      <c r="T1384" s="20"/>
      <c r="U1384" s="26"/>
    </row>
    <row r="1385" spans="1:21" x14ac:dyDescent="0.2">
      <c r="A1385" s="28"/>
      <c r="B1385" s="33"/>
      <c r="C1385" s="21"/>
      <c r="D1385" s="21"/>
      <c r="E1385" s="29"/>
      <c r="F1385" s="30"/>
      <c r="G1385" s="32"/>
      <c r="H1385" s="35"/>
      <c r="I1385" s="157"/>
      <c r="J1385" s="157"/>
      <c r="K1385" s="36"/>
      <c r="L1385" s="27"/>
      <c r="M1385" s="20"/>
      <c r="N1385" s="20"/>
      <c r="O1385" s="20"/>
      <c r="P1385" s="22"/>
      <c r="Q1385" s="23"/>
      <c r="R1385" s="24"/>
      <c r="S1385" s="25"/>
      <c r="T1385" s="20"/>
      <c r="U1385" s="26"/>
    </row>
    <row r="1386" spans="1:21" x14ac:dyDescent="0.2">
      <c r="A1386" s="28"/>
      <c r="B1386" s="33"/>
      <c r="C1386" s="21"/>
      <c r="D1386" s="21"/>
      <c r="E1386" s="29"/>
      <c r="F1386" s="30"/>
      <c r="G1386" s="32"/>
      <c r="H1386" s="35"/>
      <c r="I1386" s="157"/>
      <c r="J1386" s="157"/>
      <c r="K1386" s="36"/>
      <c r="L1386" s="27"/>
      <c r="M1386" s="20"/>
      <c r="N1386" s="20"/>
      <c r="O1386" s="20"/>
      <c r="P1386" s="22"/>
      <c r="Q1386" s="23"/>
      <c r="R1386" s="24"/>
      <c r="S1386" s="25"/>
      <c r="T1386" s="20"/>
      <c r="U1386" s="26"/>
    </row>
    <row r="1387" spans="1:21" x14ac:dyDescent="0.2">
      <c r="A1387" s="28"/>
      <c r="B1387" s="33"/>
      <c r="C1387" s="21"/>
      <c r="D1387" s="21"/>
      <c r="E1387" s="29"/>
      <c r="F1387" s="30"/>
      <c r="G1387" s="32"/>
      <c r="H1387" s="35"/>
      <c r="I1387" s="157"/>
      <c r="J1387" s="157"/>
      <c r="K1387" s="36"/>
      <c r="L1387" s="27"/>
      <c r="M1387" s="20"/>
      <c r="N1387" s="20"/>
      <c r="O1387" s="20"/>
      <c r="P1387" s="22"/>
      <c r="Q1387" s="23"/>
      <c r="R1387" s="24"/>
      <c r="S1387" s="25"/>
      <c r="T1387" s="20"/>
      <c r="U1387" s="26"/>
    </row>
    <row r="1388" spans="1:21" x14ac:dyDescent="0.2">
      <c r="A1388" s="28"/>
      <c r="B1388" s="33"/>
      <c r="C1388" s="21"/>
      <c r="D1388" s="21"/>
      <c r="E1388" s="29"/>
      <c r="F1388" s="30"/>
      <c r="G1388" s="32"/>
      <c r="H1388" s="35"/>
      <c r="I1388" s="157"/>
      <c r="J1388" s="157"/>
      <c r="K1388" s="36"/>
      <c r="L1388" s="27"/>
      <c r="M1388" s="20"/>
      <c r="N1388" s="20"/>
      <c r="O1388" s="20"/>
      <c r="P1388" s="22"/>
      <c r="Q1388" s="23"/>
      <c r="R1388" s="24"/>
      <c r="S1388" s="25"/>
      <c r="T1388" s="20"/>
      <c r="U1388" s="26"/>
    </row>
    <row r="1389" spans="1:21" x14ac:dyDescent="0.2">
      <c r="A1389" s="28"/>
      <c r="B1389" s="33"/>
      <c r="C1389" s="21"/>
      <c r="D1389" s="21"/>
      <c r="E1389" s="29"/>
      <c r="F1389" s="30"/>
      <c r="G1389" s="32"/>
      <c r="H1389" s="35"/>
      <c r="I1389" s="157"/>
      <c r="J1389" s="157"/>
      <c r="K1389" s="36"/>
      <c r="L1389" s="27"/>
      <c r="M1389" s="20"/>
      <c r="N1389" s="20"/>
      <c r="O1389" s="20"/>
      <c r="P1389" s="22"/>
      <c r="Q1389" s="23"/>
      <c r="R1389" s="24"/>
      <c r="S1389" s="25"/>
      <c r="T1389" s="20"/>
      <c r="U1389" s="26"/>
    </row>
    <row r="1390" spans="1:21" x14ac:dyDescent="0.2">
      <c r="A1390" s="28"/>
      <c r="B1390" s="33"/>
      <c r="C1390" s="21"/>
      <c r="D1390" s="21"/>
      <c r="E1390" s="29"/>
      <c r="F1390" s="30"/>
      <c r="G1390" s="32"/>
      <c r="H1390" s="35"/>
      <c r="I1390" s="157"/>
      <c r="J1390" s="157"/>
      <c r="K1390" s="36"/>
      <c r="L1390" s="27"/>
      <c r="M1390" s="20"/>
      <c r="N1390" s="20"/>
      <c r="O1390" s="20"/>
      <c r="P1390" s="22"/>
      <c r="Q1390" s="23"/>
      <c r="R1390" s="24"/>
      <c r="S1390" s="25"/>
      <c r="T1390" s="20"/>
      <c r="U1390" s="26"/>
    </row>
    <row r="1391" spans="1:21" x14ac:dyDescent="0.2">
      <c r="A1391" s="28"/>
      <c r="B1391" s="33"/>
      <c r="C1391" s="21"/>
      <c r="D1391" s="21"/>
      <c r="E1391" s="29"/>
      <c r="F1391" s="30"/>
      <c r="G1391" s="32"/>
      <c r="H1391" s="35"/>
      <c r="I1391" s="157"/>
      <c r="J1391" s="157"/>
      <c r="K1391" s="36"/>
      <c r="L1391" s="27"/>
      <c r="M1391" s="20"/>
      <c r="N1391" s="20"/>
      <c r="O1391" s="20"/>
      <c r="P1391" s="22"/>
      <c r="Q1391" s="23"/>
      <c r="R1391" s="24"/>
      <c r="S1391" s="25"/>
      <c r="T1391" s="20"/>
      <c r="U1391" s="26"/>
    </row>
    <row r="1392" spans="1:21" x14ac:dyDescent="0.2">
      <c r="A1392" s="28"/>
      <c r="B1392" s="33"/>
      <c r="C1392" s="21"/>
      <c r="D1392" s="21"/>
      <c r="E1392" s="29"/>
      <c r="F1392" s="30"/>
      <c r="G1392" s="32"/>
      <c r="H1392" s="35"/>
      <c r="I1392" s="157"/>
      <c r="J1392" s="157"/>
      <c r="K1392" s="36"/>
      <c r="L1392" s="27"/>
      <c r="M1392" s="20"/>
      <c r="N1392" s="20"/>
      <c r="O1392" s="20"/>
      <c r="P1392" s="22"/>
      <c r="Q1392" s="23"/>
      <c r="R1392" s="24"/>
      <c r="S1392" s="25"/>
      <c r="T1392" s="20"/>
      <c r="U1392" s="26"/>
    </row>
    <row r="1393" spans="1:21" x14ac:dyDescent="0.2">
      <c r="A1393" s="28"/>
      <c r="B1393" s="33"/>
      <c r="C1393" s="21"/>
      <c r="D1393" s="21"/>
      <c r="E1393" s="29"/>
      <c r="F1393" s="30"/>
      <c r="G1393" s="32"/>
      <c r="H1393" s="35"/>
      <c r="I1393" s="157"/>
      <c r="J1393" s="157"/>
      <c r="K1393" s="36"/>
      <c r="L1393" s="27"/>
      <c r="M1393" s="20"/>
      <c r="N1393" s="20"/>
      <c r="O1393" s="20"/>
      <c r="P1393" s="22"/>
      <c r="Q1393" s="23"/>
      <c r="R1393" s="24"/>
      <c r="S1393" s="25"/>
      <c r="T1393" s="20"/>
      <c r="U1393" s="26"/>
    </row>
    <row r="1394" spans="1:21" x14ac:dyDescent="0.2">
      <c r="A1394" s="28"/>
      <c r="B1394" s="33"/>
      <c r="C1394" s="21"/>
      <c r="D1394" s="21"/>
      <c r="E1394" s="29"/>
      <c r="F1394" s="30"/>
      <c r="G1394" s="32"/>
      <c r="H1394" s="35"/>
      <c r="I1394" s="157"/>
      <c r="J1394" s="157"/>
      <c r="K1394" s="36"/>
      <c r="L1394" s="27"/>
      <c r="M1394" s="20"/>
      <c r="N1394" s="20"/>
      <c r="O1394" s="20"/>
      <c r="P1394" s="22"/>
      <c r="Q1394" s="23"/>
      <c r="R1394" s="24"/>
      <c r="S1394" s="25"/>
      <c r="T1394" s="20"/>
      <c r="U1394" s="26"/>
    </row>
    <row r="1395" spans="1:21" x14ac:dyDescent="0.2">
      <c r="A1395" s="28"/>
      <c r="B1395" s="33"/>
      <c r="C1395" s="21"/>
      <c r="D1395" s="21"/>
      <c r="E1395" s="29"/>
      <c r="F1395" s="30"/>
      <c r="G1395" s="32"/>
      <c r="H1395" s="35"/>
      <c r="I1395" s="157"/>
      <c r="J1395" s="157"/>
      <c r="K1395" s="36"/>
      <c r="L1395" s="27"/>
      <c r="M1395" s="20"/>
      <c r="N1395" s="20"/>
      <c r="O1395" s="20"/>
      <c r="P1395" s="22"/>
      <c r="Q1395" s="23"/>
      <c r="R1395" s="24"/>
      <c r="S1395" s="25"/>
      <c r="T1395" s="20"/>
      <c r="U1395" s="26"/>
    </row>
    <row r="1396" spans="1:21" x14ac:dyDescent="0.2">
      <c r="A1396" s="28"/>
      <c r="B1396" s="33"/>
      <c r="C1396" s="21"/>
      <c r="D1396" s="21"/>
      <c r="E1396" s="29"/>
      <c r="F1396" s="30"/>
      <c r="G1396" s="32"/>
      <c r="H1396" s="35"/>
      <c r="I1396" s="157"/>
      <c r="J1396" s="157"/>
      <c r="K1396" s="36"/>
      <c r="L1396" s="27"/>
      <c r="M1396" s="20"/>
      <c r="N1396" s="20"/>
      <c r="O1396" s="20"/>
      <c r="P1396" s="22"/>
      <c r="Q1396" s="23"/>
      <c r="R1396" s="24"/>
      <c r="S1396" s="25"/>
      <c r="T1396" s="20"/>
      <c r="U1396" s="26"/>
    </row>
    <row r="1397" spans="1:21" x14ac:dyDescent="0.2">
      <c r="A1397" s="28"/>
      <c r="B1397" s="33"/>
      <c r="C1397" s="21"/>
      <c r="D1397" s="21"/>
      <c r="E1397" s="29"/>
      <c r="F1397" s="30"/>
      <c r="G1397" s="32"/>
      <c r="H1397" s="35"/>
      <c r="I1397" s="157"/>
      <c r="J1397" s="157"/>
      <c r="K1397" s="36"/>
      <c r="L1397" s="27"/>
      <c r="M1397" s="20"/>
      <c r="N1397" s="20"/>
      <c r="O1397" s="20"/>
      <c r="P1397" s="22"/>
      <c r="Q1397" s="23"/>
      <c r="R1397" s="24"/>
      <c r="S1397" s="25"/>
      <c r="T1397" s="20"/>
      <c r="U1397" s="26"/>
    </row>
    <row r="1398" spans="1:21" x14ac:dyDescent="0.2">
      <c r="A1398" s="28"/>
      <c r="B1398" s="33"/>
      <c r="C1398" s="21"/>
      <c r="D1398" s="21"/>
      <c r="E1398" s="29"/>
      <c r="F1398" s="30"/>
      <c r="G1398" s="32"/>
      <c r="H1398" s="35"/>
      <c r="I1398" s="157"/>
      <c r="J1398" s="157"/>
      <c r="K1398" s="36"/>
      <c r="L1398" s="27"/>
      <c r="M1398" s="20"/>
      <c r="N1398" s="20"/>
      <c r="O1398" s="20"/>
      <c r="P1398" s="22"/>
      <c r="Q1398" s="23"/>
      <c r="R1398" s="24"/>
      <c r="S1398" s="25"/>
      <c r="T1398" s="20"/>
      <c r="U1398" s="26"/>
    </row>
    <row r="1399" spans="1:21" x14ac:dyDescent="0.2">
      <c r="A1399" s="28"/>
      <c r="B1399" s="33"/>
      <c r="C1399" s="21"/>
      <c r="D1399" s="21"/>
      <c r="E1399" s="29"/>
      <c r="F1399" s="30"/>
      <c r="G1399" s="32"/>
      <c r="H1399" s="35"/>
      <c r="I1399" s="157"/>
      <c r="J1399" s="157"/>
      <c r="K1399" s="36"/>
      <c r="L1399" s="27"/>
      <c r="M1399" s="20"/>
      <c r="N1399" s="20"/>
      <c r="O1399" s="20"/>
      <c r="P1399" s="22"/>
      <c r="Q1399" s="23"/>
      <c r="R1399" s="24"/>
      <c r="S1399" s="25"/>
      <c r="T1399" s="20"/>
      <c r="U1399" s="26"/>
    </row>
    <row r="1400" spans="1:21" x14ac:dyDescent="0.2">
      <c r="A1400" s="28"/>
      <c r="B1400" s="33"/>
      <c r="C1400" s="21"/>
      <c r="D1400" s="21"/>
      <c r="E1400" s="29"/>
      <c r="F1400" s="30"/>
      <c r="G1400" s="32"/>
      <c r="H1400" s="35"/>
      <c r="I1400" s="157"/>
      <c r="J1400" s="157"/>
      <c r="K1400" s="36"/>
      <c r="L1400" s="27"/>
      <c r="M1400" s="20"/>
      <c r="N1400" s="20"/>
      <c r="O1400" s="20"/>
      <c r="P1400" s="22"/>
      <c r="Q1400" s="23"/>
      <c r="R1400" s="24"/>
      <c r="S1400" s="25"/>
      <c r="T1400" s="20"/>
      <c r="U1400" s="26"/>
    </row>
    <row r="1401" spans="1:21" x14ac:dyDescent="0.2">
      <c r="A1401" s="28"/>
      <c r="B1401" s="33"/>
      <c r="C1401" s="21"/>
      <c r="D1401" s="21"/>
      <c r="E1401" s="29"/>
      <c r="F1401" s="30"/>
      <c r="G1401" s="32"/>
      <c r="H1401" s="35"/>
      <c r="I1401" s="157"/>
      <c r="J1401" s="157"/>
      <c r="K1401" s="36"/>
      <c r="L1401" s="27"/>
      <c r="M1401" s="20"/>
      <c r="N1401" s="20"/>
      <c r="O1401" s="20"/>
      <c r="P1401" s="22"/>
      <c r="Q1401" s="23"/>
      <c r="R1401" s="24"/>
      <c r="S1401" s="25"/>
      <c r="T1401" s="20"/>
      <c r="U1401" s="26"/>
    </row>
    <row r="1402" spans="1:21" x14ac:dyDescent="0.2">
      <c r="A1402" s="28"/>
      <c r="B1402" s="33"/>
      <c r="C1402" s="21"/>
      <c r="D1402" s="21"/>
      <c r="E1402" s="29"/>
      <c r="F1402" s="30"/>
      <c r="G1402" s="32"/>
      <c r="H1402" s="35"/>
      <c r="I1402" s="157"/>
      <c r="J1402" s="157"/>
      <c r="K1402" s="36"/>
      <c r="L1402" s="27"/>
      <c r="M1402" s="20"/>
      <c r="N1402" s="20"/>
      <c r="O1402" s="20"/>
      <c r="P1402" s="22"/>
      <c r="Q1402" s="23"/>
      <c r="R1402" s="24"/>
      <c r="S1402" s="25"/>
      <c r="T1402" s="20"/>
      <c r="U1402" s="26"/>
    </row>
    <row r="1403" spans="1:21" x14ac:dyDescent="0.2">
      <c r="A1403" s="28"/>
      <c r="B1403" s="33"/>
      <c r="C1403" s="21"/>
      <c r="D1403" s="21"/>
      <c r="E1403" s="29"/>
      <c r="F1403" s="30"/>
      <c r="G1403" s="32"/>
      <c r="H1403" s="35"/>
      <c r="I1403" s="157"/>
      <c r="J1403" s="157"/>
      <c r="K1403" s="36"/>
      <c r="L1403" s="27"/>
      <c r="M1403" s="20"/>
      <c r="N1403" s="20"/>
      <c r="O1403" s="20"/>
      <c r="P1403" s="22"/>
      <c r="Q1403" s="23"/>
      <c r="R1403" s="24"/>
      <c r="S1403" s="25"/>
      <c r="T1403" s="20"/>
      <c r="U1403" s="26"/>
    </row>
    <row r="1404" spans="1:21" x14ac:dyDescent="0.2">
      <c r="A1404" s="28"/>
      <c r="B1404" s="33"/>
      <c r="C1404" s="21"/>
      <c r="D1404" s="21"/>
      <c r="E1404" s="29"/>
      <c r="F1404" s="30"/>
      <c r="G1404" s="32"/>
      <c r="H1404" s="35"/>
      <c r="I1404" s="157"/>
      <c r="J1404" s="157"/>
      <c r="K1404" s="36"/>
      <c r="L1404" s="27"/>
      <c r="M1404" s="20"/>
      <c r="N1404" s="20"/>
      <c r="O1404" s="20"/>
      <c r="P1404" s="22"/>
      <c r="Q1404" s="23"/>
      <c r="R1404" s="24"/>
      <c r="S1404" s="25"/>
      <c r="T1404" s="20"/>
      <c r="U1404" s="26"/>
    </row>
    <row r="1405" spans="1:21" x14ac:dyDescent="0.2">
      <c r="A1405" s="28"/>
      <c r="B1405" s="33"/>
      <c r="C1405" s="21"/>
      <c r="D1405" s="21"/>
      <c r="E1405" s="29"/>
      <c r="F1405" s="30"/>
      <c r="G1405" s="32"/>
      <c r="H1405" s="35"/>
      <c r="I1405" s="157"/>
      <c r="J1405" s="157"/>
      <c r="K1405" s="36"/>
      <c r="L1405" s="27"/>
      <c r="M1405" s="20"/>
      <c r="N1405" s="20"/>
      <c r="O1405" s="20"/>
      <c r="P1405" s="22"/>
      <c r="Q1405" s="23"/>
      <c r="R1405" s="24"/>
      <c r="S1405" s="25"/>
      <c r="T1405" s="20"/>
      <c r="U1405" s="26"/>
    </row>
    <row r="1406" spans="1:21" x14ac:dyDescent="0.2">
      <c r="A1406" s="28"/>
      <c r="B1406" s="33"/>
      <c r="C1406" s="21"/>
      <c r="D1406" s="21"/>
      <c r="E1406" s="29"/>
      <c r="F1406" s="30"/>
      <c r="G1406" s="32"/>
      <c r="H1406" s="35"/>
      <c r="I1406" s="157"/>
      <c r="J1406" s="157"/>
      <c r="K1406" s="36"/>
      <c r="L1406" s="27"/>
      <c r="M1406" s="20"/>
      <c r="N1406" s="20"/>
      <c r="O1406" s="20"/>
      <c r="P1406" s="22"/>
      <c r="Q1406" s="23"/>
      <c r="R1406" s="24"/>
      <c r="S1406" s="25"/>
      <c r="T1406" s="20"/>
      <c r="U1406" s="26"/>
    </row>
    <row r="1407" spans="1:21" x14ac:dyDescent="0.2">
      <c r="A1407" s="28"/>
      <c r="B1407" s="33"/>
      <c r="C1407" s="21"/>
      <c r="D1407" s="21"/>
      <c r="E1407" s="29"/>
      <c r="F1407" s="30"/>
      <c r="G1407" s="32"/>
      <c r="H1407" s="35"/>
      <c r="I1407" s="157"/>
      <c r="J1407" s="157"/>
      <c r="K1407" s="36"/>
      <c r="L1407" s="27"/>
      <c r="M1407" s="20"/>
      <c r="N1407" s="20"/>
      <c r="O1407" s="20"/>
      <c r="P1407" s="22"/>
      <c r="Q1407" s="23"/>
      <c r="R1407" s="24"/>
      <c r="S1407" s="25"/>
      <c r="T1407" s="20"/>
      <c r="U1407" s="26"/>
    </row>
    <row r="1408" spans="1:21" x14ac:dyDescent="0.2">
      <c r="A1408" s="28"/>
      <c r="B1408" s="33"/>
      <c r="C1408" s="21"/>
      <c r="D1408" s="21"/>
      <c r="E1408" s="29"/>
      <c r="F1408" s="30"/>
      <c r="G1408" s="32"/>
      <c r="H1408" s="35"/>
      <c r="I1408" s="157"/>
      <c r="J1408" s="157"/>
      <c r="K1408" s="36"/>
      <c r="L1408" s="27"/>
      <c r="M1408" s="20"/>
      <c r="N1408" s="20"/>
      <c r="O1408" s="20"/>
      <c r="P1408" s="22"/>
      <c r="Q1408" s="23"/>
      <c r="R1408" s="24"/>
      <c r="S1408" s="25"/>
      <c r="T1408" s="20"/>
      <c r="U1408" s="26"/>
    </row>
    <row r="1409" spans="1:21" x14ac:dyDescent="0.2">
      <c r="A1409" s="28"/>
      <c r="B1409" s="33"/>
      <c r="C1409" s="21"/>
      <c r="D1409" s="21"/>
      <c r="E1409" s="29"/>
      <c r="F1409" s="30"/>
      <c r="G1409" s="32"/>
      <c r="H1409" s="35"/>
      <c r="I1409" s="157"/>
      <c r="J1409" s="157"/>
      <c r="K1409" s="36"/>
      <c r="L1409" s="27"/>
      <c r="M1409" s="20"/>
      <c r="N1409" s="20"/>
      <c r="O1409" s="20"/>
      <c r="P1409" s="22"/>
      <c r="Q1409" s="23"/>
      <c r="R1409" s="24"/>
      <c r="S1409" s="25"/>
      <c r="T1409" s="20"/>
      <c r="U1409" s="26"/>
    </row>
    <row r="1410" spans="1:21" x14ac:dyDescent="0.2">
      <c r="A1410" s="28"/>
      <c r="B1410" s="33"/>
      <c r="C1410" s="21"/>
      <c r="D1410" s="21"/>
      <c r="E1410" s="29"/>
      <c r="F1410" s="30"/>
      <c r="G1410" s="32"/>
      <c r="H1410" s="35"/>
      <c r="I1410" s="157"/>
      <c r="J1410" s="157"/>
      <c r="K1410" s="36"/>
      <c r="L1410" s="27"/>
      <c r="M1410" s="20"/>
      <c r="N1410" s="20"/>
      <c r="O1410" s="20"/>
      <c r="P1410" s="22"/>
      <c r="Q1410" s="23"/>
      <c r="R1410" s="24"/>
      <c r="S1410" s="25"/>
      <c r="T1410" s="20"/>
      <c r="U1410" s="26"/>
    </row>
    <row r="1411" spans="1:21" x14ac:dyDescent="0.2">
      <c r="A1411" s="28"/>
      <c r="B1411" s="33"/>
      <c r="C1411" s="21"/>
      <c r="D1411" s="21"/>
      <c r="E1411" s="29"/>
      <c r="F1411" s="30"/>
      <c r="G1411" s="32"/>
      <c r="H1411" s="35"/>
      <c r="I1411" s="157"/>
      <c r="J1411" s="157"/>
      <c r="K1411" s="36"/>
      <c r="L1411" s="27"/>
      <c r="M1411" s="20"/>
      <c r="N1411" s="20"/>
      <c r="O1411" s="20"/>
      <c r="P1411" s="22"/>
      <c r="Q1411" s="23"/>
      <c r="R1411" s="24"/>
      <c r="S1411" s="25"/>
      <c r="T1411" s="20"/>
      <c r="U1411" s="26"/>
    </row>
    <row r="1412" spans="1:21" x14ac:dyDescent="0.2">
      <c r="A1412" s="28"/>
      <c r="B1412" s="33"/>
      <c r="C1412" s="21"/>
      <c r="D1412" s="21"/>
      <c r="E1412" s="29"/>
      <c r="F1412" s="30"/>
      <c r="G1412" s="32"/>
      <c r="H1412" s="35"/>
      <c r="I1412" s="157"/>
      <c r="J1412" s="157"/>
      <c r="K1412" s="36"/>
      <c r="L1412" s="27"/>
      <c r="M1412" s="20"/>
      <c r="N1412" s="20"/>
      <c r="O1412" s="20"/>
      <c r="P1412" s="22"/>
      <c r="Q1412" s="23"/>
      <c r="R1412" s="24"/>
      <c r="S1412" s="25"/>
      <c r="T1412" s="20"/>
      <c r="U1412" s="26"/>
    </row>
    <row r="1413" spans="1:21" x14ac:dyDescent="0.2">
      <c r="A1413" s="28"/>
      <c r="B1413" s="33"/>
      <c r="C1413" s="21"/>
      <c r="D1413" s="21"/>
      <c r="E1413" s="29"/>
      <c r="F1413" s="30"/>
      <c r="G1413" s="32"/>
      <c r="H1413" s="35"/>
      <c r="I1413" s="157"/>
      <c r="J1413" s="157"/>
      <c r="K1413" s="36"/>
      <c r="L1413" s="27"/>
      <c r="M1413" s="20"/>
      <c r="N1413" s="20"/>
      <c r="O1413" s="20"/>
      <c r="P1413" s="22"/>
      <c r="Q1413" s="23"/>
      <c r="R1413" s="24"/>
      <c r="S1413" s="25"/>
      <c r="T1413" s="20"/>
      <c r="U1413" s="26"/>
    </row>
    <row r="1414" spans="1:21" x14ac:dyDescent="0.2">
      <c r="A1414" s="28"/>
      <c r="B1414" s="33"/>
      <c r="C1414" s="21"/>
      <c r="D1414" s="21"/>
      <c r="E1414" s="29"/>
      <c r="F1414" s="30"/>
      <c r="G1414" s="32"/>
      <c r="H1414" s="35"/>
      <c r="I1414" s="157"/>
      <c r="J1414" s="157"/>
      <c r="K1414" s="36"/>
      <c r="L1414" s="27"/>
      <c r="M1414" s="20"/>
      <c r="N1414" s="20"/>
      <c r="O1414" s="20"/>
      <c r="P1414" s="22"/>
      <c r="Q1414" s="23"/>
      <c r="R1414" s="24"/>
      <c r="S1414" s="25"/>
      <c r="T1414" s="20"/>
      <c r="U1414" s="26"/>
    </row>
    <row r="1415" spans="1:21" x14ac:dyDescent="0.2">
      <c r="A1415" s="28"/>
      <c r="B1415" s="33"/>
      <c r="C1415" s="21"/>
      <c r="D1415" s="21"/>
      <c r="E1415" s="29"/>
      <c r="F1415" s="30"/>
      <c r="G1415" s="32"/>
      <c r="H1415" s="35"/>
      <c r="I1415" s="157"/>
      <c r="J1415" s="157"/>
      <c r="K1415" s="36"/>
      <c r="L1415" s="27"/>
      <c r="M1415" s="20"/>
      <c r="N1415" s="20"/>
      <c r="O1415" s="20"/>
      <c r="P1415" s="22"/>
      <c r="Q1415" s="23"/>
      <c r="R1415" s="24"/>
      <c r="S1415" s="25"/>
      <c r="T1415" s="20"/>
      <c r="U1415" s="26"/>
    </row>
    <row r="1416" spans="1:21" x14ac:dyDescent="0.2">
      <c r="A1416" s="28"/>
      <c r="B1416" s="33"/>
      <c r="C1416" s="21"/>
      <c r="D1416" s="21"/>
      <c r="E1416" s="29"/>
      <c r="F1416" s="30"/>
      <c r="G1416" s="32"/>
      <c r="H1416" s="35"/>
      <c r="I1416" s="157"/>
      <c r="J1416" s="157"/>
      <c r="K1416" s="36"/>
      <c r="L1416" s="27"/>
      <c r="M1416" s="20"/>
      <c r="N1416" s="20"/>
      <c r="O1416" s="20"/>
      <c r="P1416" s="22"/>
      <c r="Q1416" s="23"/>
      <c r="R1416" s="24"/>
      <c r="S1416" s="25"/>
      <c r="T1416" s="20"/>
      <c r="U1416" s="26"/>
    </row>
    <row r="1417" spans="1:21" x14ac:dyDescent="0.2">
      <c r="A1417" s="28"/>
      <c r="B1417" s="33"/>
      <c r="C1417" s="21"/>
      <c r="D1417" s="21"/>
      <c r="E1417" s="29"/>
      <c r="F1417" s="30"/>
      <c r="G1417" s="32"/>
      <c r="H1417" s="35"/>
      <c r="I1417" s="157"/>
      <c r="J1417" s="157"/>
      <c r="K1417" s="36"/>
      <c r="L1417" s="27"/>
      <c r="M1417" s="20"/>
      <c r="N1417" s="20"/>
      <c r="O1417" s="20"/>
      <c r="P1417" s="22"/>
      <c r="Q1417" s="23"/>
      <c r="R1417" s="24"/>
      <c r="S1417" s="25"/>
      <c r="T1417" s="20"/>
      <c r="U1417" s="26"/>
    </row>
    <row r="1418" spans="1:21" x14ac:dyDescent="0.2">
      <c r="A1418" s="28"/>
      <c r="B1418" s="33"/>
      <c r="C1418" s="21"/>
      <c r="D1418" s="21"/>
      <c r="E1418" s="29"/>
      <c r="F1418" s="30"/>
      <c r="G1418" s="32"/>
      <c r="H1418" s="35"/>
      <c r="I1418" s="157"/>
      <c r="J1418" s="157"/>
      <c r="K1418" s="36"/>
      <c r="L1418" s="27"/>
      <c r="M1418" s="20"/>
      <c r="N1418" s="20"/>
      <c r="O1418" s="20"/>
      <c r="P1418" s="22"/>
      <c r="Q1418" s="23"/>
      <c r="R1418" s="24"/>
      <c r="S1418" s="25"/>
      <c r="T1418" s="20"/>
      <c r="U1418" s="26"/>
    </row>
    <row r="1419" spans="1:21" x14ac:dyDescent="0.2">
      <c r="A1419" s="28"/>
      <c r="B1419" s="33"/>
      <c r="C1419" s="21"/>
      <c r="D1419" s="21"/>
      <c r="E1419" s="29"/>
      <c r="F1419" s="30"/>
      <c r="G1419" s="32"/>
      <c r="H1419" s="35"/>
      <c r="I1419" s="157"/>
      <c r="J1419" s="157"/>
      <c r="K1419" s="36"/>
      <c r="L1419" s="27"/>
      <c r="M1419" s="20"/>
      <c r="N1419" s="20"/>
      <c r="O1419" s="20"/>
      <c r="P1419" s="22"/>
      <c r="Q1419" s="23"/>
      <c r="R1419" s="24"/>
      <c r="S1419" s="25"/>
      <c r="T1419" s="20"/>
      <c r="U1419" s="26"/>
    </row>
    <row r="1420" spans="1:21" x14ac:dyDescent="0.2">
      <c r="A1420" s="28"/>
      <c r="B1420" s="33"/>
      <c r="C1420" s="21"/>
      <c r="D1420" s="21"/>
      <c r="E1420" s="29"/>
      <c r="F1420" s="30"/>
      <c r="G1420" s="32"/>
      <c r="H1420" s="35"/>
      <c r="I1420" s="157"/>
      <c r="J1420" s="157"/>
      <c r="K1420" s="36"/>
      <c r="L1420" s="27"/>
      <c r="M1420" s="20"/>
      <c r="N1420" s="20"/>
      <c r="O1420" s="20"/>
      <c r="P1420" s="22"/>
      <c r="Q1420" s="23"/>
      <c r="R1420" s="24"/>
      <c r="S1420" s="25"/>
      <c r="T1420" s="20"/>
      <c r="U1420" s="26"/>
    </row>
    <row r="1421" spans="1:21" x14ac:dyDescent="0.2">
      <c r="A1421" s="28"/>
      <c r="B1421" s="33"/>
      <c r="C1421" s="21"/>
      <c r="D1421" s="21"/>
      <c r="E1421" s="29"/>
      <c r="F1421" s="30"/>
      <c r="G1421" s="32"/>
      <c r="H1421" s="35"/>
      <c r="I1421" s="157"/>
      <c r="J1421" s="157"/>
      <c r="K1421" s="36"/>
      <c r="L1421" s="27"/>
      <c r="M1421" s="20"/>
      <c r="N1421" s="20"/>
      <c r="O1421" s="20"/>
      <c r="P1421" s="22"/>
      <c r="Q1421" s="23"/>
      <c r="R1421" s="24"/>
      <c r="S1421" s="25"/>
      <c r="T1421" s="20"/>
      <c r="U1421" s="26"/>
    </row>
    <row r="1422" spans="1:21" x14ac:dyDescent="0.2">
      <c r="A1422" s="28"/>
      <c r="B1422" s="33"/>
      <c r="C1422" s="21"/>
      <c r="D1422" s="21"/>
      <c r="E1422" s="29"/>
      <c r="F1422" s="30"/>
      <c r="G1422" s="32"/>
      <c r="H1422" s="35"/>
      <c r="I1422" s="157"/>
      <c r="J1422" s="157"/>
      <c r="K1422" s="36"/>
      <c r="L1422" s="27"/>
      <c r="M1422" s="20"/>
      <c r="N1422" s="20"/>
      <c r="O1422" s="20"/>
      <c r="P1422" s="22"/>
      <c r="Q1422" s="23"/>
      <c r="R1422" s="24"/>
      <c r="S1422" s="25"/>
      <c r="T1422" s="20"/>
      <c r="U1422" s="26"/>
    </row>
    <row r="1423" spans="1:21" x14ac:dyDescent="0.2">
      <c r="A1423" s="28"/>
      <c r="B1423" s="33"/>
      <c r="C1423" s="21"/>
      <c r="D1423" s="21"/>
      <c r="E1423" s="29"/>
      <c r="F1423" s="30"/>
      <c r="G1423" s="32"/>
      <c r="H1423" s="35"/>
      <c r="I1423" s="157"/>
      <c r="J1423" s="157"/>
      <c r="K1423" s="36"/>
      <c r="L1423" s="27"/>
      <c r="M1423" s="20"/>
      <c r="N1423" s="20"/>
      <c r="O1423" s="20"/>
      <c r="P1423" s="22"/>
      <c r="Q1423" s="23"/>
      <c r="R1423" s="24"/>
      <c r="S1423" s="25"/>
      <c r="T1423" s="20"/>
      <c r="U1423" s="26"/>
    </row>
    <row r="1424" spans="1:21" x14ac:dyDescent="0.2">
      <c r="A1424" s="28"/>
      <c r="B1424" s="33"/>
      <c r="C1424" s="21"/>
      <c r="D1424" s="21"/>
      <c r="E1424" s="29"/>
      <c r="F1424" s="30"/>
      <c r="G1424" s="32"/>
      <c r="H1424" s="35"/>
      <c r="I1424" s="157"/>
      <c r="J1424" s="157"/>
      <c r="K1424" s="36"/>
      <c r="L1424" s="27"/>
      <c r="M1424" s="20"/>
      <c r="N1424" s="20"/>
      <c r="O1424" s="20"/>
      <c r="P1424" s="22"/>
      <c r="Q1424" s="23"/>
      <c r="R1424" s="24"/>
      <c r="S1424" s="25"/>
      <c r="T1424" s="20"/>
      <c r="U1424" s="26"/>
    </row>
    <row r="1425" spans="1:21" x14ac:dyDescent="0.2">
      <c r="A1425" s="28"/>
      <c r="B1425" s="33"/>
      <c r="C1425" s="21"/>
      <c r="D1425" s="21"/>
      <c r="E1425" s="29"/>
      <c r="F1425" s="30"/>
      <c r="G1425" s="32"/>
      <c r="H1425" s="35"/>
      <c r="I1425" s="157"/>
      <c r="J1425" s="157"/>
      <c r="K1425" s="36"/>
      <c r="L1425" s="27"/>
      <c r="M1425" s="20"/>
      <c r="N1425" s="20"/>
      <c r="O1425" s="20"/>
      <c r="P1425" s="22"/>
      <c r="Q1425" s="23"/>
      <c r="R1425" s="24"/>
      <c r="S1425" s="25"/>
      <c r="T1425" s="20"/>
      <c r="U1425" s="26"/>
    </row>
    <row r="1426" spans="1:21" x14ac:dyDescent="0.2">
      <c r="A1426" s="28"/>
      <c r="B1426" s="33"/>
      <c r="C1426" s="21"/>
      <c r="D1426" s="21"/>
      <c r="E1426" s="29"/>
      <c r="F1426" s="30"/>
      <c r="G1426" s="32"/>
      <c r="H1426" s="35"/>
      <c r="I1426" s="157"/>
      <c r="J1426" s="157"/>
      <c r="K1426" s="36"/>
      <c r="L1426" s="27"/>
      <c r="M1426" s="20"/>
      <c r="N1426" s="20"/>
      <c r="O1426" s="20"/>
      <c r="P1426" s="22"/>
      <c r="Q1426" s="23"/>
      <c r="R1426" s="24"/>
      <c r="S1426" s="25"/>
      <c r="T1426" s="20"/>
      <c r="U1426" s="26"/>
    </row>
    <row r="1427" spans="1:21" x14ac:dyDescent="0.2">
      <c r="A1427" s="28"/>
      <c r="B1427" s="33"/>
      <c r="C1427" s="21"/>
      <c r="D1427" s="21"/>
      <c r="E1427" s="29"/>
      <c r="F1427" s="30"/>
      <c r="G1427" s="32"/>
      <c r="H1427" s="35"/>
      <c r="I1427" s="157"/>
      <c r="J1427" s="157"/>
      <c r="K1427" s="36"/>
      <c r="L1427" s="27"/>
      <c r="M1427" s="20"/>
      <c r="N1427" s="20"/>
      <c r="O1427" s="20"/>
      <c r="P1427" s="22"/>
      <c r="Q1427" s="23"/>
      <c r="R1427" s="24"/>
      <c r="S1427" s="25"/>
      <c r="T1427" s="20"/>
      <c r="U1427" s="26"/>
    </row>
    <row r="1428" spans="1:21" x14ac:dyDescent="0.2">
      <c r="A1428" s="28"/>
      <c r="B1428" s="33"/>
      <c r="C1428" s="21"/>
      <c r="D1428" s="21"/>
      <c r="E1428" s="29"/>
      <c r="F1428" s="30"/>
      <c r="G1428" s="32"/>
      <c r="H1428" s="35"/>
      <c r="I1428" s="157"/>
      <c r="J1428" s="157"/>
      <c r="K1428" s="36"/>
      <c r="L1428" s="27"/>
      <c r="M1428" s="20"/>
      <c r="N1428" s="20"/>
      <c r="O1428" s="20"/>
      <c r="P1428" s="22"/>
      <c r="Q1428" s="23"/>
      <c r="R1428" s="24"/>
      <c r="S1428" s="25"/>
      <c r="T1428" s="20"/>
      <c r="U1428" s="26"/>
    </row>
    <row r="1429" spans="1:21" x14ac:dyDescent="0.2">
      <c r="A1429" s="28"/>
      <c r="B1429" s="33"/>
      <c r="C1429" s="21"/>
      <c r="D1429" s="21"/>
      <c r="E1429" s="29"/>
      <c r="F1429" s="30"/>
      <c r="G1429" s="32"/>
      <c r="H1429" s="35"/>
      <c r="I1429" s="157"/>
      <c r="J1429" s="157"/>
      <c r="K1429" s="36"/>
      <c r="L1429" s="27"/>
      <c r="M1429" s="20"/>
      <c r="N1429" s="20"/>
      <c r="O1429" s="20"/>
      <c r="P1429" s="22"/>
      <c r="Q1429" s="23"/>
      <c r="R1429" s="24"/>
      <c r="S1429" s="25"/>
      <c r="T1429" s="20"/>
      <c r="U1429" s="26"/>
    </row>
    <row r="1430" spans="1:21" x14ac:dyDescent="0.2">
      <c r="A1430" s="28"/>
      <c r="B1430" s="33"/>
      <c r="C1430" s="21"/>
      <c r="D1430" s="21"/>
      <c r="E1430" s="29"/>
      <c r="F1430" s="30"/>
      <c r="G1430" s="32"/>
      <c r="H1430" s="35"/>
      <c r="I1430" s="157"/>
      <c r="J1430" s="157"/>
      <c r="K1430" s="36"/>
      <c r="L1430" s="27"/>
      <c r="M1430" s="20"/>
      <c r="N1430" s="20"/>
      <c r="O1430" s="20"/>
      <c r="P1430" s="22"/>
      <c r="Q1430" s="23"/>
      <c r="R1430" s="24"/>
      <c r="S1430" s="25"/>
      <c r="T1430" s="20"/>
      <c r="U1430" s="26"/>
    </row>
    <row r="1431" spans="1:21" x14ac:dyDescent="0.2">
      <c r="A1431" s="28"/>
      <c r="B1431" s="33"/>
      <c r="C1431" s="21"/>
      <c r="D1431" s="21"/>
      <c r="E1431" s="29"/>
      <c r="F1431" s="30"/>
      <c r="G1431" s="32"/>
      <c r="H1431" s="35"/>
      <c r="I1431" s="157"/>
      <c r="J1431" s="157"/>
      <c r="K1431" s="36"/>
      <c r="L1431" s="27"/>
      <c r="M1431" s="20"/>
      <c r="N1431" s="20"/>
      <c r="O1431" s="20"/>
      <c r="P1431" s="22"/>
      <c r="Q1431" s="23"/>
      <c r="R1431" s="24"/>
      <c r="S1431" s="25"/>
      <c r="T1431" s="20"/>
      <c r="U1431" s="26"/>
    </row>
    <row r="1432" spans="1:21" x14ac:dyDescent="0.2">
      <c r="A1432" s="28"/>
      <c r="B1432" s="33"/>
      <c r="C1432" s="21"/>
      <c r="D1432" s="21"/>
      <c r="E1432" s="29"/>
      <c r="F1432" s="30"/>
      <c r="G1432" s="32"/>
      <c r="H1432" s="35"/>
      <c r="I1432" s="157"/>
      <c r="J1432" s="157"/>
      <c r="K1432" s="36"/>
      <c r="L1432" s="27"/>
      <c r="M1432" s="20"/>
      <c r="N1432" s="20"/>
      <c r="O1432" s="20"/>
      <c r="P1432" s="22"/>
      <c r="Q1432" s="23"/>
      <c r="R1432" s="24"/>
      <c r="S1432" s="25"/>
      <c r="T1432" s="20"/>
      <c r="U1432" s="26"/>
    </row>
    <row r="1433" spans="1:21" x14ac:dyDescent="0.2">
      <c r="A1433" s="28"/>
      <c r="B1433" s="33"/>
      <c r="C1433" s="21"/>
      <c r="D1433" s="21"/>
      <c r="E1433" s="29"/>
      <c r="F1433" s="30"/>
      <c r="G1433" s="32"/>
      <c r="H1433" s="35"/>
      <c r="I1433" s="157"/>
      <c r="J1433" s="157"/>
      <c r="K1433" s="36"/>
      <c r="L1433" s="27"/>
      <c r="M1433" s="20"/>
      <c r="N1433" s="20"/>
      <c r="O1433" s="20"/>
      <c r="P1433" s="22"/>
      <c r="Q1433" s="23"/>
      <c r="R1433" s="24"/>
      <c r="S1433" s="25"/>
      <c r="T1433" s="20"/>
      <c r="U1433" s="26"/>
    </row>
    <row r="1434" spans="1:21" x14ac:dyDescent="0.2">
      <c r="A1434" s="28"/>
      <c r="B1434" s="33"/>
      <c r="C1434" s="21"/>
      <c r="D1434" s="21"/>
      <c r="E1434" s="29"/>
      <c r="F1434" s="30"/>
      <c r="G1434" s="32"/>
      <c r="H1434" s="35"/>
      <c r="I1434" s="157"/>
      <c r="J1434" s="157"/>
      <c r="K1434" s="36"/>
      <c r="L1434" s="27"/>
      <c r="M1434" s="20"/>
      <c r="N1434" s="20"/>
      <c r="O1434" s="20"/>
      <c r="P1434" s="22"/>
      <c r="Q1434" s="23"/>
      <c r="R1434" s="24"/>
      <c r="S1434" s="25"/>
      <c r="T1434" s="20"/>
      <c r="U1434" s="26"/>
    </row>
    <row r="1435" spans="1:21" x14ac:dyDescent="0.2">
      <c r="A1435" s="28"/>
      <c r="B1435" s="33"/>
      <c r="C1435" s="21"/>
      <c r="D1435" s="21"/>
      <c r="E1435" s="29"/>
      <c r="F1435" s="30"/>
      <c r="G1435" s="32"/>
      <c r="H1435" s="35"/>
      <c r="I1435" s="157"/>
      <c r="J1435" s="157"/>
      <c r="K1435" s="36"/>
      <c r="L1435" s="27"/>
      <c r="M1435" s="20"/>
      <c r="N1435" s="20"/>
      <c r="O1435" s="20"/>
      <c r="P1435" s="22"/>
      <c r="Q1435" s="23"/>
      <c r="R1435" s="24"/>
      <c r="S1435" s="25"/>
      <c r="T1435" s="20"/>
      <c r="U1435" s="26"/>
    </row>
    <row r="1436" spans="1:21" x14ac:dyDescent="0.2">
      <c r="A1436" s="28"/>
      <c r="B1436" s="33"/>
      <c r="C1436" s="21"/>
      <c r="D1436" s="21"/>
      <c r="E1436" s="29"/>
      <c r="F1436" s="30"/>
      <c r="G1436" s="32"/>
      <c r="H1436" s="35"/>
      <c r="I1436" s="157"/>
      <c r="J1436" s="157"/>
      <c r="K1436" s="36"/>
      <c r="L1436" s="27"/>
      <c r="M1436" s="20"/>
      <c r="N1436" s="20"/>
      <c r="O1436" s="20"/>
      <c r="P1436" s="22"/>
      <c r="Q1436" s="23"/>
      <c r="R1436" s="24"/>
      <c r="S1436" s="25"/>
      <c r="T1436" s="20"/>
      <c r="U1436" s="26"/>
    </row>
    <row r="1437" spans="1:21" x14ac:dyDescent="0.2">
      <c r="A1437" s="28"/>
      <c r="B1437" s="33"/>
      <c r="C1437" s="21"/>
      <c r="D1437" s="21"/>
      <c r="E1437" s="29"/>
      <c r="F1437" s="30"/>
      <c r="G1437" s="32"/>
      <c r="H1437" s="35"/>
      <c r="I1437" s="157"/>
      <c r="J1437" s="157"/>
      <c r="K1437" s="36"/>
      <c r="L1437" s="27"/>
      <c r="M1437" s="20"/>
      <c r="N1437" s="20"/>
      <c r="O1437" s="20"/>
      <c r="P1437" s="22"/>
      <c r="Q1437" s="23"/>
      <c r="R1437" s="24"/>
      <c r="S1437" s="25"/>
      <c r="T1437" s="20"/>
      <c r="U1437" s="26"/>
    </row>
    <row r="1438" spans="1:21" x14ac:dyDescent="0.2">
      <c r="A1438" s="28"/>
      <c r="B1438" s="33"/>
      <c r="C1438" s="21"/>
      <c r="D1438" s="21"/>
      <c r="E1438" s="29"/>
      <c r="F1438" s="30"/>
      <c r="G1438" s="32"/>
      <c r="H1438" s="35"/>
      <c r="I1438" s="157"/>
      <c r="J1438" s="157"/>
      <c r="K1438" s="36"/>
      <c r="L1438" s="27"/>
      <c r="M1438" s="20"/>
      <c r="N1438" s="20"/>
      <c r="O1438" s="20"/>
      <c r="P1438" s="22"/>
      <c r="Q1438" s="23"/>
      <c r="R1438" s="24"/>
      <c r="S1438" s="25"/>
      <c r="T1438" s="20"/>
      <c r="U1438" s="26"/>
    </row>
    <row r="1439" spans="1:21" x14ac:dyDescent="0.2">
      <c r="A1439" s="28"/>
      <c r="B1439" s="33"/>
      <c r="C1439" s="21"/>
      <c r="D1439" s="21"/>
      <c r="E1439" s="29"/>
      <c r="F1439" s="30"/>
      <c r="G1439" s="32"/>
      <c r="H1439" s="35"/>
      <c r="I1439" s="157"/>
      <c r="J1439" s="157"/>
      <c r="K1439" s="36"/>
      <c r="L1439" s="27"/>
      <c r="M1439" s="20"/>
      <c r="N1439" s="20"/>
      <c r="O1439" s="20"/>
      <c r="P1439" s="22"/>
      <c r="Q1439" s="23"/>
      <c r="R1439" s="24"/>
      <c r="S1439" s="25"/>
      <c r="T1439" s="20"/>
      <c r="U1439" s="26"/>
    </row>
    <row r="1440" spans="1:21" x14ac:dyDescent="0.2">
      <c r="A1440" s="28"/>
      <c r="B1440" s="33"/>
      <c r="C1440" s="21"/>
      <c r="D1440" s="21"/>
      <c r="E1440" s="29"/>
      <c r="F1440" s="30"/>
      <c r="G1440" s="32"/>
      <c r="H1440" s="35"/>
      <c r="I1440" s="157"/>
      <c r="J1440" s="157"/>
      <c r="K1440" s="36"/>
      <c r="L1440" s="27"/>
      <c r="M1440" s="20"/>
      <c r="N1440" s="20"/>
      <c r="O1440" s="20"/>
      <c r="P1440" s="22"/>
      <c r="Q1440" s="23"/>
      <c r="R1440" s="24"/>
      <c r="S1440" s="25"/>
      <c r="T1440" s="20"/>
      <c r="U1440" s="26"/>
    </row>
    <row r="1441" spans="1:21" x14ac:dyDescent="0.2">
      <c r="A1441" s="28"/>
      <c r="B1441" s="33"/>
      <c r="C1441" s="21"/>
      <c r="D1441" s="21"/>
      <c r="E1441" s="29"/>
      <c r="F1441" s="30"/>
      <c r="G1441" s="32"/>
      <c r="H1441" s="35"/>
      <c r="I1441" s="157"/>
      <c r="J1441" s="157"/>
      <c r="K1441" s="36"/>
      <c r="L1441" s="27"/>
      <c r="M1441" s="20"/>
      <c r="N1441" s="20"/>
      <c r="O1441" s="20"/>
      <c r="P1441" s="22"/>
      <c r="Q1441" s="23"/>
      <c r="R1441" s="24"/>
      <c r="S1441" s="25"/>
      <c r="T1441" s="20"/>
      <c r="U1441" s="26"/>
    </row>
    <row r="1442" spans="1:21" x14ac:dyDescent="0.2">
      <c r="A1442" s="28"/>
      <c r="B1442" s="33"/>
      <c r="C1442" s="21"/>
      <c r="D1442" s="21"/>
      <c r="E1442" s="29"/>
      <c r="F1442" s="30"/>
      <c r="G1442" s="32"/>
      <c r="H1442" s="35"/>
      <c r="I1442" s="157"/>
      <c r="J1442" s="157"/>
      <c r="K1442" s="36"/>
      <c r="L1442" s="27"/>
      <c r="M1442" s="20"/>
      <c r="N1442" s="20"/>
      <c r="O1442" s="20"/>
      <c r="P1442" s="22"/>
      <c r="Q1442" s="23"/>
      <c r="R1442" s="24"/>
      <c r="S1442" s="25"/>
      <c r="T1442" s="20"/>
      <c r="U1442" s="26"/>
    </row>
    <row r="1443" spans="1:21" x14ac:dyDescent="0.2">
      <c r="A1443" s="28"/>
      <c r="B1443" s="33"/>
      <c r="C1443" s="21"/>
      <c r="D1443" s="21"/>
      <c r="E1443" s="29"/>
      <c r="F1443" s="30"/>
      <c r="G1443" s="32"/>
      <c r="H1443" s="35"/>
      <c r="I1443" s="157"/>
      <c r="J1443" s="157"/>
      <c r="K1443" s="36"/>
      <c r="L1443" s="27"/>
      <c r="M1443" s="20"/>
      <c r="N1443" s="20"/>
      <c r="O1443" s="20"/>
      <c r="P1443" s="22"/>
      <c r="Q1443" s="23"/>
      <c r="R1443" s="24"/>
      <c r="S1443" s="25"/>
      <c r="T1443" s="20"/>
      <c r="U1443" s="26"/>
    </row>
    <row r="1444" spans="1:21" x14ac:dyDescent="0.2">
      <c r="A1444" s="28"/>
      <c r="B1444" s="33"/>
      <c r="C1444" s="21"/>
      <c r="D1444" s="21"/>
      <c r="E1444" s="29"/>
      <c r="F1444" s="30"/>
      <c r="G1444" s="32"/>
      <c r="H1444" s="35"/>
      <c r="I1444" s="157"/>
      <c r="J1444" s="157"/>
      <c r="K1444" s="36"/>
      <c r="L1444" s="27"/>
      <c r="M1444" s="20"/>
      <c r="N1444" s="20"/>
      <c r="O1444" s="20"/>
      <c r="P1444" s="22"/>
      <c r="Q1444" s="23"/>
      <c r="R1444" s="24"/>
      <c r="S1444" s="25"/>
      <c r="T1444" s="20"/>
      <c r="U1444" s="26"/>
    </row>
    <row r="1445" spans="1:21" x14ac:dyDescent="0.2">
      <c r="A1445" s="28"/>
      <c r="B1445" s="33"/>
      <c r="C1445" s="21"/>
      <c r="D1445" s="21"/>
      <c r="E1445" s="29"/>
      <c r="F1445" s="30"/>
      <c r="G1445" s="32"/>
      <c r="H1445" s="35"/>
      <c r="I1445" s="157"/>
      <c r="J1445" s="157"/>
      <c r="K1445" s="36"/>
      <c r="L1445" s="27"/>
      <c r="M1445" s="20"/>
      <c r="N1445" s="20"/>
      <c r="O1445" s="20"/>
      <c r="P1445" s="22"/>
      <c r="Q1445" s="23"/>
      <c r="R1445" s="24"/>
      <c r="S1445" s="25"/>
      <c r="T1445" s="20"/>
      <c r="U1445" s="26"/>
    </row>
    <row r="1446" spans="1:21" x14ac:dyDescent="0.2">
      <c r="A1446" s="28"/>
      <c r="B1446" s="33"/>
      <c r="C1446" s="21"/>
      <c r="D1446" s="21"/>
      <c r="E1446" s="29"/>
      <c r="F1446" s="30"/>
      <c r="G1446" s="32"/>
      <c r="H1446" s="35"/>
      <c r="I1446" s="157"/>
      <c r="J1446" s="157"/>
      <c r="K1446" s="36"/>
      <c r="L1446" s="27"/>
      <c r="M1446" s="20"/>
      <c r="N1446" s="20"/>
      <c r="O1446" s="20"/>
      <c r="P1446" s="22"/>
      <c r="Q1446" s="23"/>
      <c r="R1446" s="24"/>
      <c r="S1446" s="25"/>
      <c r="T1446" s="20"/>
      <c r="U1446" s="26"/>
    </row>
    <row r="1447" spans="1:21" x14ac:dyDescent="0.2">
      <c r="A1447" s="28"/>
      <c r="B1447" s="33"/>
      <c r="C1447" s="21"/>
      <c r="D1447" s="21"/>
      <c r="E1447" s="29"/>
      <c r="F1447" s="30"/>
      <c r="G1447" s="32"/>
      <c r="H1447" s="35"/>
      <c r="I1447" s="157"/>
      <c r="J1447" s="157"/>
      <c r="K1447" s="36"/>
      <c r="L1447" s="27"/>
      <c r="M1447" s="20"/>
      <c r="N1447" s="20"/>
      <c r="O1447" s="20"/>
      <c r="P1447" s="22"/>
      <c r="Q1447" s="23"/>
      <c r="R1447" s="24"/>
      <c r="S1447" s="25"/>
      <c r="T1447" s="20"/>
      <c r="U1447" s="26"/>
    </row>
    <row r="1448" spans="1:21" x14ac:dyDescent="0.2">
      <c r="A1448" s="28"/>
      <c r="B1448" s="33"/>
      <c r="C1448" s="21"/>
      <c r="D1448" s="21"/>
      <c r="E1448" s="29"/>
      <c r="F1448" s="30"/>
      <c r="G1448" s="32"/>
      <c r="H1448" s="35"/>
      <c r="I1448" s="157"/>
      <c r="J1448" s="157"/>
      <c r="K1448" s="36"/>
      <c r="L1448" s="27"/>
      <c r="M1448" s="20"/>
      <c r="N1448" s="20"/>
      <c r="O1448" s="20"/>
      <c r="P1448" s="22"/>
      <c r="Q1448" s="23"/>
      <c r="R1448" s="24"/>
      <c r="S1448" s="25"/>
      <c r="T1448" s="20"/>
      <c r="U1448" s="26"/>
    </row>
    <row r="1449" spans="1:21" x14ac:dyDescent="0.2">
      <c r="A1449" s="28"/>
      <c r="B1449" s="33"/>
      <c r="C1449" s="21"/>
      <c r="D1449" s="21"/>
      <c r="E1449" s="29"/>
      <c r="F1449" s="30"/>
      <c r="G1449" s="32"/>
      <c r="H1449" s="35"/>
      <c r="I1449" s="157"/>
      <c r="J1449" s="157"/>
      <c r="K1449" s="36"/>
      <c r="L1449" s="27"/>
      <c r="M1449" s="20"/>
      <c r="N1449" s="20"/>
      <c r="O1449" s="20"/>
      <c r="P1449" s="22"/>
      <c r="Q1449" s="23"/>
      <c r="R1449" s="24"/>
      <c r="S1449" s="25"/>
      <c r="T1449" s="20"/>
      <c r="U1449" s="26"/>
    </row>
    <row r="1450" spans="1:21" x14ac:dyDescent="0.2">
      <c r="A1450" s="28"/>
      <c r="B1450" s="33"/>
      <c r="C1450" s="21"/>
      <c r="D1450" s="21"/>
      <c r="E1450" s="29"/>
      <c r="F1450" s="30"/>
      <c r="G1450" s="32"/>
      <c r="H1450" s="35"/>
      <c r="I1450" s="157"/>
      <c r="J1450" s="157"/>
      <c r="K1450" s="36"/>
      <c r="L1450" s="27"/>
      <c r="M1450" s="20"/>
      <c r="N1450" s="20"/>
      <c r="O1450" s="20"/>
      <c r="P1450" s="22"/>
      <c r="Q1450" s="23"/>
      <c r="R1450" s="24"/>
      <c r="S1450" s="25"/>
      <c r="T1450" s="20"/>
      <c r="U1450" s="26"/>
    </row>
    <row r="1451" spans="1:21" x14ac:dyDescent="0.2">
      <c r="A1451" s="28"/>
      <c r="B1451" s="33"/>
      <c r="C1451" s="21"/>
      <c r="D1451" s="21"/>
      <c r="E1451" s="29"/>
      <c r="F1451" s="30"/>
      <c r="G1451" s="32"/>
      <c r="H1451" s="35"/>
      <c r="I1451" s="157"/>
      <c r="J1451" s="157"/>
      <c r="K1451" s="36"/>
      <c r="L1451" s="27"/>
      <c r="M1451" s="20"/>
      <c r="N1451" s="20"/>
      <c r="O1451" s="20"/>
      <c r="P1451" s="22"/>
      <c r="Q1451" s="23"/>
      <c r="R1451" s="24"/>
      <c r="S1451" s="25"/>
      <c r="T1451" s="20"/>
      <c r="U1451" s="26"/>
    </row>
    <row r="1452" spans="1:21" x14ac:dyDescent="0.2">
      <c r="A1452" s="28"/>
      <c r="B1452" s="33"/>
      <c r="C1452" s="21"/>
      <c r="D1452" s="21"/>
      <c r="E1452" s="29"/>
      <c r="F1452" s="30"/>
      <c r="G1452" s="32"/>
      <c r="H1452" s="35"/>
      <c r="I1452" s="157"/>
      <c r="J1452" s="157"/>
      <c r="K1452" s="36"/>
      <c r="L1452" s="27"/>
      <c r="M1452" s="20"/>
      <c r="N1452" s="20"/>
      <c r="O1452" s="20"/>
      <c r="P1452" s="22"/>
      <c r="Q1452" s="23"/>
      <c r="R1452" s="24"/>
      <c r="S1452" s="25"/>
      <c r="T1452" s="20"/>
      <c r="U1452" s="26"/>
    </row>
    <row r="1453" spans="1:21" x14ac:dyDescent="0.2">
      <c r="A1453" s="28"/>
      <c r="B1453" s="33"/>
      <c r="C1453" s="21"/>
      <c r="D1453" s="21"/>
      <c r="E1453" s="29"/>
      <c r="F1453" s="30"/>
      <c r="G1453" s="32"/>
      <c r="H1453" s="35"/>
      <c r="I1453" s="157"/>
      <c r="J1453" s="157"/>
      <c r="K1453" s="36"/>
      <c r="L1453" s="27"/>
      <c r="M1453" s="20"/>
      <c r="N1453" s="20"/>
      <c r="O1453" s="20"/>
      <c r="P1453" s="22"/>
      <c r="Q1453" s="23"/>
      <c r="R1453" s="24"/>
      <c r="S1453" s="25"/>
      <c r="T1453" s="20"/>
      <c r="U1453" s="26"/>
    </row>
    <row r="1454" spans="1:21" x14ac:dyDescent="0.2">
      <c r="A1454" s="28"/>
      <c r="B1454" s="33"/>
      <c r="C1454" s="21"/>
      <c r="D1454" s="21"/>
      <c r="E1454" s="29"/>
      <c r="F1454" s="30"/>
      <c r="G1454" s="32"/>
      <c r="H1454" s="35"/>
      <c r="I1454" s="157"/>
      <c r="J1454" s="157"/>
      <c r="K1454" s="36"/>
      <c r="L1454" s="27"/>
      <c r="M1454" s="20"/>
      <c r="N1454" s="20"/>
      <c r="O1454" s="20"/>
      <c r="P1454" s="22"/>
      <c r="Q1454" s="23"/>
      <c r="R1454" s="24"/>
      <c r="S1454" s="25"/>
      <c r="T1454" s="20"/>
      <c r="U1454" s="26"/>
    </row>
    <row r="1455" spans="1:21" x14ac:dyDescent="0.2">
      <c r="A1455" s="28"/>
      <c r="B1455" s="33"/>
      <c r="C1455" s="21"/>
      <c r="D1455" s="21"/>
      <c r="E1455" s="29"/>
      <c r="F1455" s="30"/>
      <c r="G1455" s="32"/>
      <c r="H1455" s="35"/>
      <c r="I1455" s="157"/>
      <c r="J1455" s="157"/>
      <c r="K1455" s="36"/>
      <c r="L1455" s="27"/>
      <c r="M1455" s="20"/>
      <c r="N1455" s="20"/>
      <c r="O1455" s="20"/>
      <c r="P1455" s="22"/>
      <c r="Q1455" s="23"/>
      <c r="R1455" s="24"/>
      <c r="S1455" s="25"/>
      <c r="T1455" s="20"/>
      <c r="U1455" s="26"/>
    </row>
    <row r="1456" spans="1:21" x14ac:dyDescent="0.2">
      <c r="A1456" s="28"/>
      <c r="B1456" s="33"/>
      <c r="C1456" s="21"/>
      <c r="D1456" s="21"/>
      <c r="E1456" s="29"/>
      <c r="F1456" s="30"/>
      <c r="G1456" s="32"/>
      <c r="H1456" s="35"/>
      <c r="I1456" s="157"/>
      <c r="J1456" s="157"/>
      <c r="K1456" s="36"/>
      <c r="L1456" s="27"/>
      <c r="M1456" s="20"/>
      <c r="N1456" s="20"/>
      <c r="O1456" s="20"/>
      <c r="P1456" s="22"/>
      <c r="Q1456" s="23"/>
      <c r="R1456" s="24"/>
      <c r="S1456" s="25"/>
      <c r="T1456" s="20"/>
      <c r="U1456" s="26"/>
    </row>
    <row r="1457" spans="1:21" x14ac:dyDescent="0.2">
      <c r="A1457" s="28"/>
      <c r="B1457" s="33"/>
      <c r="C1457" s="21"/>
      <c r="D1457" s="21"/>
      <c r="E1457" s="29"/>
      <c r="F1457" s="30"/>
      <c r="G1457" s="32"/>
      <c r="H1457" s="35"/>
      <c r="I1457" s="157"/>
      <c r="J1457" s="157"/>
      <c r="K1457" s="36"/>
      <c r="L1457" s="27"/>
      <c r="M1457" s="20"/>
      <c r="N1457" s="20"/>
      <c r="O1457" s="20"/>
      <c r="P1457" s="22"/>
      <c r="Q1457" s="23"/>
      <c r="R1457" s="24"/>
      <c r="S1457" s="25"/>
      <c r="T1457" s="20"/>
      <c r="U1457" s="26"/>
    </row>
    <row r="1458" spans="1:21" x14ac:dyDescent="0.2">
      <c r="A1458" s="28"/>
      <c r="B1458" s="33"/>
      <c r="C1458" s="21"/>
      <c r="D1458" s="21"/>
      <c r="E1458" s="29"/>
      <c r="F1458" s="30"/>
      <c r="G1458" s="32"/>
      <c r="H1458" s="35"/>
      <c r="I1458" s="157"/>
      <c r="J1458" s="157"/>
      <c r="K1458" s="36"/>
      <c r="L1458" s="27"/>
      <c r="M1458" s="20"/>
      <c r="N1458" s="20"/>
      <c r="O1458" s="20"/>
      <c r="P1458" s="22"/>
      <c r="Q1458" s="23"/>
      <c r="R1458" s="24"/>
      <c r="S1458" s="25"/>
      <c r="T1458" s="20"/>
      <c r="U1458" s="26"/>
    </row>
    <row r="1459" spans="1:21" x14ac:dyDescent="0.2">
      <c r="A1459" s="28"/>
      <c r="B1459" s="33"/>
      <c r="C1459" s="21"/>
      <c r="D1459" s="21"/>
      <c r="E1459" s="29"/>
      <c r="F1459" s="30"/>
      <c r="G1459" s="32"/>
      <c r="H1459" s="35"/>
      <c r="I1459" s="157"/>
      <c r="J1459" s="157"/>
      <c r="K1459" s="36"/>
      <c r="L1459" s="27"/>
      <c r="M1459" s="20"/>
      <c r="N1459" s="20"/>
      <c r="O1459" s="20"/>
      <c r="P1459" s="22"/>
      <c r="Q1459" s="23"/>
      <c r="R1459" s="24"/>
      <c r="S1459" s="25"/>
      <c r="T1459" s="20"/>
      <c r="U1459" s="26"/>
    </row>
    <row r="1460" spans="1:21" x14ac:dyDescent="0.2">
      <c r="A1460" s="28"/>
      <c r="B1460" s="33"/>
      <c r="C1460" s="21"/>
      <c r="D1460" s="21"/>
      <c r="E1460" s="29"/>
      <c r="F1460" s="30"/>
      <c r="G1460" s="32"/>
      <c r="H1460" s="35"/>
      <c r="I1460" s="157"/>
      <c r="J1460" s="157"/>
      <c r="K1460" s="36"/>
      <c r="L1460" s="27"/>
      <c r="M1460" s="20"/>
      <c r="N1460" s="20"/>
      <c r="O1460" s="20"/>
      <c r="P1460" s="22"/>
      <c r="Q1460" s="23"/>
      <c r="R1460" s="24"/>
      <c r="S1460" s="25"/>
      <c r="T1460" s="20"/>
      <c r="U1460" s="26"/>
    </row>
    <row r="1461" spans="1:21" x14ac:dyDescent="0.2">
      <c r="A1461" s="28"/>
      <c r="B1461" s="33"/>
      <c r="C1461" s="21"/>
      <c r="D1461" s="21"/>
      <c r="E1461" s="29"/>
      <c r="F1461" s="30"/>
      <c r="G1461" s="32"/>
      <c r="H1461" s="35"/>
      <c r="I1461" s="157"/>
      <c r="J1461" s="157"/>
      <c r="K1461" s="36"/>
      <c r="L1461" s="27"/>
      <c r="M1461" s="20"/>
      <c r="N1461" s="20"/>
      <c r="O1461" s="20"/>
      <c r="P1461" s="22"/>
      <c r="Q1461" s="23"/>
      <c r="R1461" s="24"/>
      <c r="S1461" s="25"/>
      <c r="T1461" s="20"/>
      <c r="U1461" s="26"/>
    </row>
    <row r="1462" spans="1:21" x14ac:dyDescent="0.2">
      <c r="A1462" s="28"/>
      <c r="B1462" s="33"/>
      <c r="C1462" s="21"/>
      <c r="D1462" s="21"/>
      <c r="E1462" s="29"/>
      <c r="F1462" s="30"/>
      <c r="G1462" s="32"/>
      <c r="H1462" s="35"/>
      <c r="I1462" s="157"/>
      <c r="J1462" s="157"/>
      <c r="K1462" s="36"/>
      <c r="L1462" s="27"/>
      <c r="M1462" s="20"/>
      <c r="N1462" s="20"/>
      <c r="O1462" s="20"/>
      <c r="P1462" s="22"/>
      <c r="Q1462" s="23"/>
      <c r="R1462" s="24"/>
      <c r="S1462" s="25"/>
      <c r="T1462" s="20"/>
      <c r="U1462" s="26"/>
    </row>
    <row r="1463" spans="1:21" x14ac:dyDescent="0.2">
      <c r="A1463" s="28"/>
      <c r="B1463" s="33"/>
      <c r="C1463" s="21"/>
      <c r="D1463" s="21"/>
      <c r="E1463" s="29"/>
      <c r="F1463" s="30"/>
      <c r="G1463" s="32"/>
      <c r="H1463" s="35"/>
      <c r="I1463" s="157"/>
      <c r="J1463" s="157"/>
      <c r="K1463" s="36"/>
      <c r="L1463" s="27"/>
      <c r="M1463" s="20"/>
      <c r="N1463" s="20"/>
      <c r="O1463" s="20"/>
      <c r="P1463" s="22"/>
      <c r="Q1463" s="23"/>
      <c r="R1463" s="24"/>
      <c r="S1463" s="25"/>
      <c r="T1463" s="20"/>
      <c r="U1463" s="26"/>
    </row>
    <row r="1464" spans="1:21" x14ac:dyDescent="0.2">
      <c r="A1464" s="28"/>
      <c r="B1464" s="33"/>
      <c r="C1464" s="21"/>
      <c r="D1464" s="21"/>
      <c r="E1464" s="29"/>
      <c r="F1464" s="30"/>
      <c r="G1464" s="32"/>
      <c r="H1464" s="35"/>
      <c r="I1464" s="157"/>
      <c r="J1464" s="157"/>
      <c r="K1464" s="36"/>
      <c r="L1464" s="27"/>
      <c r="M1464" s="20"/>
      <c r="N1464" s="20"/>
      <c r="O1464" s="20"/>
      <c r="P1464" s="22"/>
      <c r="Q1464" s="23"/>
      <c r="R1464" s="24"/>
      <c r="S1464" s="25"/>
      <c r="T1464" s="20"/>
      <c r="U1464" s="26"/>
    </row>
    <row r="1465" spans="1:21" x14ac:dyDescent="0.2">
      <c r="A1465" s="28"/>
      <c r="B1465" s="33"/>
      <c r="C1465" s="21"/>
      <c r="D1465" s="21"/>
      <c r="E1465" s="29"/>
      <c r="F1465" s="30"/>
      <c r="G1465" s="32"/>
      <c r="H1465" s="35"/>
      <c r="I1465" s="157"/>
      <c r="J1465" s="157"/>
      <c r="K1465" s="36"/>
      <c r="L1465" s="27"/>
      <c r="M1465" s="20"/>
      <c r="N1465" s="20"/>
      <c r="O1465" s="20"/>
      <c r="P1465" s="22"/>
      <c r="Q1465" s="23"/>
      <c r="R1465" s="24"/>
      <c r="S1465" s="25"/>
      <c r="T1465" s="20"/>
      <c r="U1465" s="26"/>
    </row>
    <row r="1466" spans="1:21" x14ac:dyDescent="0.2">
      <c r="A1466" s="28"/>
      <c r="B1466" s="33"/>
      <c r="C1466" s="21"/>
      <c r="D1466" s="21"/>
      <c r="E1466" s="29"/>
      <c r="F1466" s="30"/>
      <c r="G1466" s="32"/>
      <c r="H1466" s="35"/>
      <c r="I1466" s="157"/>
      <c r="J1466" s="157"/>
      <c r="K1466" s="36"/>
      <c r="L1466" s="27"/>
      <c r="M1466" s="20"/>
      <c r="N1466" s="20"/>
      <c r="O1466" s="20"/>
      <c r="P1466" s="22"/>
      <c r="Q1466" s="23"/>
      <c r="R1466" s="24"/>
      <c r="S1466" s="25"/>
      <c r="T1466" s="20"/>
      <c r="U1466" s="26"/>
    </row>
    <row r="1467" spans="1:21" x14ac:dyDescent="0.2">
      <c r="A1467" s="28"/>
      <c r="B1467" s="33"/>
      <c r="C1467" s="21"/>
      <c r="D1467" s="21"/>
      <c r="E1467" s="29"/>
      <c r="F1467" s="30"/>
      <c r="G1467" s="32"/>
      <c r="H1467" s="35"/>
      <c r="I1467" s="157"/>
      <c r="J1467" s="157"/>
      <c r="K1467" s="36"/>
      <c r="L1467" s="27"/>
      <c r="M1467" s="20"/>
      <c r="N1467" s="20"/>
      <c r="O1467" s="20"/>
      <c r="P1467" s="22"/>
      <c r="Q1467" s="23"/>
      <c r="R1467" s="24"/>
      <c r="S1467" s="25"/>
      <c r="T1467" s="20"/>
      <c r="U1467" s="26"/>
    </row>
    <row r="1468" spans="1:21" x14ac:dyDescent="0.2">
      <c r="A1468" s="28"/>
      <c r="B1468" s="33"/>
      <c r="C1468" s="21"/>
      <c r="D1468" s="21"/>
      <c r="E1468" s="29"/>
      <c r="F1468" s="30"/>
      <c r="G1468" s="32"/>
      <c r="H1468" s="35"/>
      <c r="I1468" s="157"/>
      <c r="J1468" s="157"/>
      <c r="K1468" s="36"/>
      <c r="L1468" s="27"/>
      <c r="M1468" s="20"/>
      <c r="N1468" s="20"/>
      <c r="O1468" s="20"/>
      <c r="P1468" s="22"/>
      <c r="Q1468" s="23"/>
      <c r="R1468" s="24"/>
      <c r="S1468" s="25"/>
      <c r="T1468" s="20"/>
      <c r="U1468" s="26"/>
    </row>
    <row r="1469" spans="1:21" x14ac:dyDescent="0.2">
      <c r="A1469" s="28"/>
      <c r="B1469" s="33"/>
      <c r="C1469" s="21"/>
      <c r="D1469" s="21"/>
      <c r="E1469" s="29"/>
      <c r="F1469" s="30"/>
      <c r="G1469" s="32"/>
      <c r="H1469" s="35"/>
      <c r="I1469" s="157"/>
      <c r="J1469" s="157"/>
      <c r="K1469" s="36"/>
      <c r="L1469" s="27"/>
      <c r="M1469" s="20"/>
      <c r="N1469" s="20"/>
      <c r="O1469" s="20"/>
      <c r="P1469" s="22"/>
      <c r="Q1469" s="23"/>
      <c r="R1469" s="24"/>
      <c r="S1469" s="25"/>
      <c r="T1469" s="20"/>
      <c r="U1469" s="26"/>
    </row>
    <row r="1470" spans="1:21" x14ac:dyDescent="0.2">
      <c r="A1470" s="28"/>
      <c r="B1470" s="33"/>
      <c r="C1470" s="21"/>
      <c r="D1470" s="21"/>
      <c r="E1470" s="29"/>
      <c r="F1470" s="30"/>
      <c r="G1470" s="32"/>
      <c r="H1470" s="35"/>
      <c r="I1470" s="157"/>
      <c r="J1470" s="157"/>
      <c r="K1470" s="36"/>
      <c r="L1470" s="27"/>
      <c r="M1470" s="20"/>
      <c r="N1470" s="20"/>
      <c r="O1470" s="20"/>
      <c r="P1470" s="22"/>
      <c r="Q1470" s="23"/>
      <c r="R1470" s="24"/>
      <c r="S1470" s="25"/>
      <c r="T1470" s="20"/>
      <c r="U1470" s="26"/>
    </row>
    <row r="1471" spans="1:21" x14ac:dyDescent="0.2">
      <c r="A1471" s="28"/>
      <c r="B1471" s="33"/>
      <c r="C1471" s="21"/>
      <c r="D1471" s="21"/>
      <c r="E1471" s="29"/>
      <c r="F1471" s="30"/>
      <c r="G1471" s="32"/>
      <c r="H1471" s="35"/>
      <c r="I1471" s="157"/>
      <c r="J1471" s="157"/>
      <c r="K1471" s="36"/>
      <c r="L1471" s="27"/>
      <c r="M1471" s="20"/>
      <c r="N1471" s="20"/>
      <c r="O1471" s="20"/>
      <c r="P1471" s="22"/>
      <c r="Q1471" s="23"/>
      <c r="R1471" s="24"/>
      <c r="S1471" s="25"/>
      <c r="T1471" s="20"/>
      <c r="U1471" s="26"/>
    </row>
    <row r="1472" spans="1:21" x14ac:dyDescent="0.2">
      <c r="A1472" s="28"/>
      <c r="B1472" s="33"/>
      <c r="C1472" s="21"/>
      <c r="D1472" s="21"/>
      <c r="E1472" s="29"/>
      <c r="F1472" s="30"/>
      <c r="G1472" s="32"/>
      <c r="H1472" s="35"/>
      <c r="I1472" s="157"/>
      <c r="J1472" s="157"/>
      <c r="K1472" s="36"/>
      <c r="L1472" s="27"/>
      <c r="M1472" s="20"/>
      <c r="N1472" s="20"/>
      <c r="O1472" s="20"/>
      <c r="P1472" s="22"/>
      <c r="Q1472" s="23"/>
      <c r="R1472" s="24"/>
      <c r="S1472" s="25"/>
      <c r="T1472" s="20"/>
      <c r="U1472" s="26"/>
    </row>
    <row r="1473" spans="1:21" x14ac:dyDescent="0.2">
      <c r="A1473" s="28"/>
      <c r="B1473" s="33"/>
      <c r="C1473" s="21"/>
      <c r="D1473" s="21"/>
      <c r="E1473" s="29"/>
      <c r="F1473" s="30"/>
      <c r="G1473" s="32"/>
      <c r="H1473" s="35"/>
      <c r="I1473" s="157"/>
      <c r="J1473" s="157"/>
      <c r="K1473" s="36"/>
      <c r="L1473" s="27"/>
      <c r="M1473" s="20"/>
      <c r="N1473" s="20"/>
      <c r="O1473" s="20"/>
      <c r="P1473" s="22"/>
      <c r="Q1473" s="23"/>
      <c r="R1473" s="24"/>
      <c r="S1473" s="25"/>
      <c r="T1473" s="20"/>
      <c r="U1473" s="26"/>
    </row>
    <row r="1474" spans="1:21" x14ac:dyDescent="0.2">
      <c r="A1474" s="28"/>
      <c r="B1474" s="33"/>
      <c r="C1474" s="21"/>
      <c r="D1474" s="21"/>
      <c r="E1474" s="29"/>
      <c r="F1474" s="30"/>
      <c r="G1474" s="32"/>
      <c r="H1474" s="35"/>
      <c r="I1474" s="157"/>
      <c r="J1474" s="157"/>
      <c r="K1474" s="36"/>
      <c r="L1474" s="27"/>
      <c r="M1474" s="20"/>
      <c r="N1474" s="20"/>
      <c r="O1474" s="20"/>
      <c r="P1474" s="22"/>
      <c r="Q1474" s="23"/>
      <c r="R1474" s="24"/>
      <c r="S1474" s="25"/>
      <c r="T1474" s="20"/>
      <c r="U1474" s="26"/>
    </row>
    <row r="1475" spans="1:21" x14ac:dyDescent="0.2">
      <c r="A1475" s="28"/>
      <c r="B1475" s="33"/>
      <c r="C1475" s="21"/>
      <c r="D1475" s="21"/>
      <c r="E1475" s="29"/>
      <c r="F1475" s="30"/>
      <c r="G1475" s="32"/>
      <c r="H1475" s="35"/>
      <c r="I1475" s="157"/>
      <c r="J1475" s="157"/>
      <c r="K1475" s="36"/>
      <c r="L1475" s="27"/>
      <c r="M1475" s="20"/>
      <c r="N1475" s="20"/>
      <c r="O1475" s="20"/>
      <c r="P1475" s="22"/>
      <c r="Q1475" s="23"/>
      <c r="R1475" s="24"/>
      <c r="S1475" s="25"/>
      <c r="T1475" s="20"/>
      <c r="U1475" s="26"/>
    </row>
    <row r="1476" spans="1:21" x14ac:dyDescent="0.2">
      <c r="A1476" s="28"/>
      <c r="B1476" s="33"/>
      <c r="C1476" s="21"/>
      <c r="D1476" s="21"/>
      <c r="E1476" s="29"/>
      <c r="F1476" s="30"/>
      <c r="G1476" s="32"/>
      <c r="H1476" s="35"/>
      <c r="I1476" s="157"/>
      <c r="J1476" s="157"/>
      <c r="K1476" s="36"/>
      <c r="L1476" s="27"/>
      <c r="M1476" s="20"/>
      <c r="N1476" s="20"/>
      <c r="O1476" s="20"/>
      <c r="P1476" s="22"/>
      <c r="Q1476" s="23"/>
      <c r="R1476" s="24"/>
      <c r="S1476" s="25"/>
      <c r="T1476" s="20"/>
      <c r="U1476" s="26"/>
    </row>
    <row r="1477" spans="1:21" x14ac:dyDescent="0.2">
      <c r="A1477" s="28"/>
      <c r="B1477" s="33"/>
      <c r="C1477" s="21"/>
      <c r="D1477" s="21"/>
      <c r="E1477" s="29"/>
      <c r="F1477" s="30"/>
      <c r="G1477" s="32"/>
      <c r="H1477" s="35"/>
      <c r="I1477" s="157"/>
      <c r="J1477" s="157"/>
      <c r="K1477" s="36"/>
      <c r="L1477" s="27"/>
      <c r="M1477" s="20"/>
      <c r="N1477" s="20"/>
      <c r="O1477" s="20"/>
      <c r="P1477" s="22"/>
      <c r="Q1477" s="23"/>
      <c r="R1477" s="24"/>
      <c r="S1477" s="25"/>
      <c r="T1477" s="20"/>
      <c r="U1477" s="26"/>
    </row>
    <row r="1478" spans="1:21" x14ac:dyDescent="0.2">
      <c r="A1478" s="28"/>
      <c r="B1478" s="33"/>
      <c r="C1478" s="21"/>
      <c r="D1478" s="21"/>
      <c r="E1478" s="29"/>
      <c r="F1478" s="30"/>
      <c r="G1478" s="32"/>
      <c r="H1478" s="35"/>
      <c r="I1478" s="157"/>
      <c r="J1478" s="157"/>
      <c r="K1478" s="36"/>
      <c r="L1478" s="27"/>
      <c r="M1478" s="20"/>
      <c r="N1478" s="20"/>
      <c r="O1478" s="20"/>
      <c r="P1478" s="22"/>
      <c r="Q1478" s="23"/>
      <c r="R1478" s="24"/>
      <c r="S1478" s="25"/>
      <c r="T1478" s="20"/>
      <c r="U1478" s="26"/>
    </row>
    <row r="1479" spans="1:21" x14ac:dyDescent="0.2">
      <c r="A1479" s="28"/>
      <c r="B1479" s="33"/>
      <c r="C1479" s="21"/>
      <c r="D1479" s="21"/>
      <c r="E1479" s="29"/>
      <c r="F1479" s="30"/>
      <c r="G1479" s="32"/>
      <c r="H1479" s="35"/>
      <c r="I1479" s="157"/>
      <c r="J1479" s="157"/>
      <c r="K1479" s="36"/>
      <c r="L1479" s="27"/>
      <c r="M1479" s="20"/>
      <c r="N1479" s="20"/>
      <c r="O1479" s="20"/>
      <c r="P1479" s="22"/>
      <c r="Q1479" s="23"/>
      <c r="R1479" s="24"/>
      <c r="S1479" s="25"/>
      <c r="T1479" s="20"/>
      <c r="U1479" s="26"/>
    </row>
    <row r="1480" spans="1:21" x14ac:dyDescent="0.2">
      <c r="A1480" s="28"/>
      <c r="B1480" s="33"/>
      <c r="C1480" s="21"/>
      <c r="D1480" s="21"/>
      <c r="E1480" s="29"/>
      <c r="F1480" s="30"/>
      <c r="G1480" s="32"/>
      <c r="H1480" s="35"/>
      <c r="I1480" s="157"/>
      <c r="J1480" s="157"/>
      <c r="K1480" s="36"/>
      <c r="L1480" s="27"/>
      <c r="M1480" s="20"/>
      <c r="N1480" s="20"/>
      <c r="O1480" s="20"/>
      <c r="P1480" s="22"/>
      <c r="Q1480" s="23"/>
      <c r="R1480" s="24"/>
      <c r="S1480" s="25"/>
      <c r="T1480" s="20"/>
      <c r="U1480" s="26"/>
    </row>
    <row r="1481" spans="1:21" x14ac:dyDescent="0.2">
      <c r="A1481" s="28"/>
      <c r="B1481" s="33"/>
      <c r="C1481" s="21"/>
      <c r="D1481" s="21"/>
      <c r="E1481" s="29"/>
      <c r="F1481" s="30"/>
      <c r="G1481" s="32"/>
      <c r="H1481" s="35"/>
      <c r="I1481" s="157"/>
      <c r="J1481" s="157"/>
      <c r="K1481" s="36"/>
      <c r="L1481" s="27"/>
      <c r="M1481" s="20"/>
      <c r="N1481" s="20"/>
      <c r="O1481" s="20"/>
      <c r="P1481" s="22"/>
      <c r="Q1481" s="23"/>
      <c r="R1481" s="24"/>
      <c r="S1481" s="25"/>
      <c r="T1481" s="20"/>
      <c r="U1481" s="26"/>
    </row>
    <row r="1482" spans="1:21" x14ac:dyDescent="0.2">
      <c r="A1482" s="28"/>
      <c r="B1482" s="33"/>
      <c r="C1482" s="21"/>
      <c r="D1482" s="21"/>
      <c r="E1482" s="29"/>
      <c r="F1482" s="30"/>
      <c r="G1482" s="32"/>
      <c r="H1482" s="35"/>
      <c r="I1482" s="157"/>
      <c r="J1482" s="157"/>
      <c r="K1482" s="36"/>
      <c r="L1482" s="27"/>
      <c r="M1482" s="20"/>
      <c r="N1482" s="20"/>
      <c r="O1482" s="20"/>
      <c r="P1482" s="22"/>
      <c r="Q1482" s="23"/>
      <c r="R1482" s="24"/>
      <c r="S1482" s="25"/>
      <c r="T1482" s="20"/>
      <c r="U1482" s="26"/>
    </row>
    <row r="1483" spans="1:21" x14ac:dyDescent="0.2">
      <c r="A1483" s="28"/>
      <c r="B1483" s="33"/>
      <c r="C1483" s="21"/>
      <c r="D1483" s="21"/>
      <c r="E1483" s="29"/>
      <c r="F1483" s="30"/>
      <c r="G1483" s="32"/>
      <c r="H1483" s="35"/>
      <c r="I1483" s="157"/>
      <c r="J1483" s="157"/>
      <c r="K1483" s="36"/>
      <c r="L1483" s="27"/>
      <c r="M1483" s="20"/>
      <c r="N1483" s="20"/>
      <c r="O1483" s="20"/>
      <c r="P1483" s="22"/>
      <c r="Q1483" s="23"/>
      <c r="R1483" s="24"/>
      <c r="S1483" s="25"/>
      <c r="T1483" s="20"/>
      <c r="U1483" s="26"/>
    </row>
    <row r="1484" spans="1:21" x14ac:dyDescent="0.2">
      <c r="A1484" s="28"/>
      <c r="B1484" s="33"/>
      <c r="C1484" s="21"/>
      <c r="D1484" s="21"/>
      <c r="E1484" s="29"/>
      <c r="F1484" s="30"/>
      <c r="G1484" s="32"/>
      <c r="H1484" s="35"/>
      <c r="I1484" s="157"/>
      <c r="J1484" s="157"/>
      <c r="K1484" s="36"/>
      <c r="L1484" s="27"/>
      <c r="M1484" s="20"/>
      <c r="N1484" s="20"/>
      <c r="O1484" s="20"/>
      <c r="P1484" s="22"/>
      <c r="Q1484" s="23"/>
      <c r="R1484" s="24"/>
      <c r="S1484" s="25"/>
      <c r="T1484" s="20"/>
      <c r="U1484" s="26"/>
    </row>
    <row r="1485" spans="1:21" x14ac:dyDescent="0.2">
      <c r="A1485" s="28"/>
      <c r="B1485" s="33"/>
      <c r="C1485" s="21"/>
      <c r="D1485" s="21"/>
      <c r="E1485" s="29"/>
      <c r="F1485" s="30"/>
      <c r="G1485" s="32"/>
      <c r="H1485" s="35"/>
      <c r="I1485" s="157"/>
      <c r="J1485" s="157"/>
      <c r="K1485" s="36"/>
      <c r="L1485" s="27"/>
      <c r="M1485" s="20"/>
      <c r="N1485" s="20"/>
      <c r="O1485" s="20"/>
      <c r="P1485" s="22"/>
      <c r="Q1485" s="23"/>
      <c r="R1485" s="24"/>
      <c r="S1485" s="25"/>
      <c r="T1485" s="20"/>
      <c r="U1485" s="26"/>
    </row>
    <row r="1486" spans="1:21" x14ac:dyDescent="0.2">
      <c r="A1486" s="28"/>
      <c r="B1486" s="33"/>
      <c r="C1486" s="21"/>
      <c r="D1486" s="21"/>
      <c r="E1486" s="29"/>
      <c r="F1486" s="30"/>
      <c r="G1486" s="32"/>
      <c r="H1486" s="35"/>
      <c r="I1486" s="157"/>
      <c r="J1486" s="157"/>
      <c r="K1486" s="36"/>
      <c r="L1486" s="27"/>
      <c r="M1486" s="20"/>
      <c r="N1486" s="20"/>
      <c r="O1486" s="20"/>
      <c r="P1486" s="22"/>
      <c r="Q1486" s="23"/>
      <c r="R1486" s="24"/>
      <c r="S1486" s="25"/>
      <c r="T1486" s="20"/>
      <c r="U1486" s="26"/>
    </row>
    <row r="1487" spans="1:21" x14ac:dyDescent="0.2">
      <c r="A1487" s="28"/>
      <c r="B1487" s="33"/>
      <c r="C1487" s="21"/>
      <c r="D1487" s="21"/>
      <c r="E1487" s="29"/>
      <c r="F1487" s="30"/>
      <c r="G1487" s="32"/>
      <c r="H1487" s="35"/>
      <c r="I1487" s="157"/>
      <c r="J1487" s="157"/>
      <c r="K1487" s="36"/>
      <c r="L1487" s="27"/>
      <c r="M1487" s="20"/>
      <c r="N1487" s="20"/>
      <c r="O1487" s="20"/>
      <c r="P1487" s="22"/>
      <c r="Q1487" s="23"/>
      <c r="R1487" s="24"/>
      <c r="S1487" s="25"/>
      <c r="T1487" s="20"/>
      <c r="U1487" s="26"/>
    </row>
    <row r="1488" spans="1:21" x14ac:dyDescent="0.2">
      <c r="A1488" s="28"/>
      <c r="B1488" s="33"/>
      <c r="C1488" s="21"/>
      <c r="D1488" s="21"/>
      <c r="E1488" s="29"/>
      <c r="F1488" s="30"/>
      <c r="G1488" s="32"/>
      <c r="H1488" s="35"/>
      <c r="I1488" s="157"/>
      <c r="J1488" s="157"/>
      <c r="K1488" s="36"/>
      <c r="L1488" s="27"/>
      <c r="M1488" s="20"/>
      <c r="N1488" s="20"/>
      <c r="O1488" s="20"/>
      <c r="P1488" s="22"/>
      <c r="Q1488" s="23"/>
      <c r="R1488" s="24"/>
      <c r="S1488" s="25"/>
      <c r="T1488" s="20"/>
      <c r="U1488" s="26"/>
    </row>
    <row r="1489" spans="1:21" x14ac:dyDescent="0.2">
      <c r="A1489" s="28"/>
      <c r="B1489" s="33"/>
      <c r="C1489" s="21"/>
      <c r="D1489" s="21"/>
      <c r="E1489" s="29"/>
      <c r="F1489" s="30"/>
      <c r="G1489" s="32"/>
      <c r="H1489" s="35"/>
      <c r="I1489" s="157"/>
      <c r="J1489" s="157"/>
      <c r="K1489" s="36"/>
      <c r="L1489" s="27"/>
      <c r="M1489" s="20"/>
      <c r="N1489" s="20"/>
      <c r="O1489" s="20"/>
      <c r="P1489" s="22"/>
      <c r="Q1489" s="23"/>
      <c r="R1489" s="24"/>
      <c r="S1489" s="25"/>
      <c r="T1489" s="20"/>
      <c r="U1489" s="26"/>
    </row>
    <row r="1490" spans="1:21" x14ac:dyDescent="0.2">
      <c r="A1490" s="28"/>
      <c r="B1490" s="33"/>
      <c r="C1490" s="21"/>
      <c r="D1490" s="21"/>
      <c r="E1490" s="29"/>
      <c r="F1490" s="30"/>
      <c r="G1490" s="32"/>
      <c r="H1490" s="35"/>
      <c r="I1490" s="157"/>
      <c r="J1490" s="157"/>
      <c r="K1490" s="36"/>
      <c r="L1490" s="27"/>
      <c r="M1490" s="20"/>
      <c r="N1490" s="20"/>
      <c r="O1490" s="20"/>
      <c r="P1490" s="22"/>
      <c r="Q1490" s="23"/>
      <c r="R1490" s="24"/>
      <c r="S1490" s="25"/>
      <c r="T1490" s="20"/>
      <c r="U1490" s="26"/>
    </row>
    <row r="1491" spans="1:21" x14ac:dyDescent="0.2">
      <c r="A1491" s="28"/>
      <c r="B1491" s="33"/>
      <c r="C1491" s="21"/>
      <c r="D1491" s="21"/>
      <c r="E1491" s="29"/>
      <c r="F1491" s="30"/>
      <c r="G1491" s="32"/>
      <c r="H1491" s="35"/>
      <c r="I1491" s="157"/>
      <c r="J1491" s="157"/>
      <c r="K1491" s="36"/>
      <c r="L1491" s="27"/>
      <c r="M1491" s="20"/>
      <c r="N1491" s="20"/>
      <c r="O1491" s="20"/>
      <c r="P1491" s="22"/>
      <c r="Q1491" s="23"/>
      <c r="R1491" s="24"/>
      <c r="S1491" s="25"/>
      <c r="T1491" s="20"/>
      <c r="U1491" s="26"/>
    </row>
    <row r="1492" spans="1:21" x14ac:dyDescent="0.2">
      <c r="A1492" s="28"/>
      <c r="B1492" s="33"/>
      <c r="C1492" s="21"/>
      <c r="D1492" s="21"/>
      <c r="E1492" s="29"/>
      <c r="F1492" s="30"/>
      <c r="G1492" s="32"/>
      <c r="H1492" s="35"/>
      <c r="I1492" s="157"/>
      <c r="J1492" s="157"/>
      <c r="K1492" s="36"/>
      <c r="L1492" s="27"/>
      <c r="M1492" s="20"/>
      <c r="N1492" s="20"/>
      <c r="O1492" s="20"/>
      <c r="P1492" s="22"/>
      <c r="Q1492" s="23"/>
      <c r="R1492" s="24"/>
      <c r="S1492" s="25"/>
      <c r="T1492" s="20"/>
      <c r="U1492" s="26"/>
    </row>
    <row r="1493" spans="1:21" x14ac:dyDescent="0.2">
      <c r="A1493" s="28"/>
      <c r="B1493" s="33"/>
      <c r="C1493" s="21"/>
      <c r="D1493" s="21"/>
      <c r="E1493" s="29"/>
      <c r="F1493" s="30"/>
      <c r="G1493" s="32"/>
      <c r="H1493" s="35"/>
      <c r="I1493" s="157"/>
      <c r="J1493" s="157"/>
      <c r="K1493" s="36"/>
      <c r="L1493" s="27"/>
      <c r="M1493" s="20"/>
      <c r="N1493" s="20"/>
      <c r="O1493" s="20"/>
      <c r="P1493" s="22"/>
      <c r="Q1493" s="23"/>
      <c r="R1493" s="24"/>
      <c r="S1493" s="25"/>
      <c r="T1493" s="20"/>
      <c r="U1493" s="26"/>
    </row>
    <row r="1494" spans="1:21" x14ac:dyDescent="0.2">
      <c r="A1494" s="28"/>
      <c r="B1494" s="33"/>
      <c r="C1494" s="21"/>
      <c r="D1494" s="21"/>
      <c r="E1494" s="29"/>
      <c r="F1494" s="30"/>
      <c r="G1494" s="32"/>
      <c r="H1494" s="35"/>
      <c r="I1494" s="157"/>
      <c r="J1494" s="157"/>
      <c r="K1494" s="36"/>
      <c r="L1494" s="27"/>
      <c r="M1494" s="20"/>
      <c r="N1494" s="20"/>
      <c r="O1494" s="20"/>
      <c r="P1494" s="22"/>
      <c r="Q1494" s="23"/>
      <c r="R1494" s="24"/>
      <c r="S1494" s="25"/>
      <c r="T1494" s="20"/>
      <c r="U1494" s="26"/>
    </row>
    <row r="1495" spans="1:21" x14ac:dyDescent="0.2">
      <c r="A1495" s="28"/>
      <c r="B1495" s="33"/>
      <c r="C1495" s="21"/>
      <c r="D1495" s="21"/>
      <c r="E1495" s="29"/>
      <c r="F1495" s="30"/>
      <c r="G1495" s="32"/>
      <c r="H1495" s="35"/>
      <c r="I1495" s="157"/>
      <c r="J1495" s="157"/>
      <c r="K1495" s="36"/>
      <c r="L1495" s="27"/>
      <c r="M1495" s="20"/>
      <c r="N1495" s="20"/>
      <c r="O1495" s="20"/>
      <c r="P1495" s="22"/>
      <c r="Q1495" s="23"/>
      <c r="R1495" s="24"/>
      <c r="S1495" s="25"/>
      <c r="T1495" s="20"/>
      <c r="U1495" s="26"/>
    </row>
    <row r="1496" spans="1:21" x14ac:dyDescent="0.2">
      <c r="A1496" s="28"/>
      <c r="B1496" s="33"/>
      <c r="C1496" s="21"/>
      <c r="D1496" s="21"/>
      <c r="E1496" s="29"/>
      <c r="F1496" s="30"/>
      <c r="G1496" s="32"/>
      <c r="H1496" s="35"/>
      <c r="I1496" s="157"/>
      <c r="J1496" s="157"/>
      <c r="K1496" s="36"/>
      <c r="L1496" s="27"/>
      <c r="M1496" s="20"/>
      <c r="N1496" s="20"/>
      <c r="O1496" s="20"/>
      <c r="P1496" s="22"/>
      <c r="Q1496" s="23"/>
      <c r="R1496" s="24"/>
      <c r="S1496" s="25"/>
      <c r="T1496" s="20"/>
      <c r="U1496" s="26"/>
    </row>
    <row r="1497" spans="1:21" x14ac:dyDescent="0.2">
      <c r="A1497" s="28"/>
      <c r="B1497" s="33"/>
      <c r="C1497" s="21"/>
      <c r="D1497" s="21"/>
      <c r="E1497" s="29"/>
      <c r="F1497" s="30"/>
      <c r="G1497" s="32"/>
      <c r="H1497" s="35"/>
      <c r="I1497" s="157"/>
      <c r="J1497" s="157"/>
      <c r="K1497" s="36"/>
      <c r="L1497" s="27"/>
      <c r="M1497" s="20"/>
      <c r="N1497" s="20"/>
      <c r="O1497" s="20"/>
      <c r="P1497" s="22"/>
      <c r="Q1497" s="23"/>
      <c r="R1497" s="24"/>
      <c r="S1497" s="25"/>
      <c r="T1497" s="20"/>
      <c r="U1497" s="26"/>
    </row>
    <row r="1498" spans="1:21" x14ac:dyDescent="0.2">
      <c r="A1498" s="28"/>
      <c r="B1498" s="33"/>
      <c r="C1498" s="21"/>
      <c r="D1498" s="21"/>
      <c r="E1498" s="29"/>
      <c r="F1498" s="30"/>
      <c r="G1498" s="32"/>
      <c r="H1498" s="35"/>
      <c r="I1498" s="157"/>
      <c r="J1498" s="157"/>
      <c r="K1498" s="36"/>
      <c r="L1498" s="27"/>
      <c r="M1498" s="20"/>
      <c r="N1498" s="20"/>
      <c r="O1498" s="20"/>
      <c r="P1498" s="22"/>
      <c r="Q1498" s="23"/>
      <c r="R1498" s="24"/>
      <c r="S1498" s="25"/>
      <c r="T1498" s="20"/>
      <c r="U1498" s="26"/>
    </row>
    <row r="1499" spans="1:21" x14ac:dyDescent="0.2">
      <c r="A1499" s="28"/>
      <c r="B1499" s="33"/>
      <c r="C1499" s="21"/>
      <c r="D1499" s="21"/>
      <c r="E1499" s="29"/>
      <c r="F1499" s="30"/>
      <c r="G1499" s="32"/>
      <c r="H1499" s="35"/>
      <c r="I1499" s="157"/>
      <c r="J1499" s="157"/>
      <c r="K1499" s="36"/>
      <c r="L1499" s="27"/>
      <c r="M1499" s="20"/>
      <c r="N1499" s="20"/>
      <c r="O1499" s="20"/>
      <c r="P1499" s="22"/>
      <c r="Q1499" s="23"/>
      <c r="R1499" s="24"/>
      <c r="S1499" s="25"/>
      <c r="T1499" s="20"/>
      <c r="U1499" s="26"/>
    </row>
    <row r="1500" spans="1:21" x14ac:dyDescent="0.2">
      <c r="A1500" s="28"/>
      <c r="B1500" s="33"/>
      <c r="C1500" s="21"/>
      <c r="D1500" s="21"/>
      <c r="E1500" s="29"/>
      <c r="F1500" s="30"/>
      <c r="G1500" s="32"/>
      <c r="H1500" s="35"/>
      <c r="I1500" s="157"/>
      <c r="J1500" s="157"/>
      <c r="K1500" s="36"/>
      <c r="L1500" s="27"/>
      <c r="M1500" s="20"/>
      <c r="N1500" s="20"/>
      <c r="O1500" s="20"/>
      <c r="P1500" s="22"/>
      <c r="Q1500" s="23"/>
      <c r="R1500" s="24"/>
      <c r="S1500" s="25"/>
      <c r="T1500" s="20"/>
      <c r="U1500" s="26"/>
    </row>
    <row r="1501" spans="1:21" x14ac:dyDescent="0.2">
      <c r="A1501" s="28"/>
      <c r="B1501" s="33"/>
      <c r="C1501" s="21"/>
      <c r="D1501" s="21"/>
      <c r="E1501" s="29"/>
      <c r="F1501" s="30"/>
      <c r="G1501" s="32"/>
      <c r="H1501" s="35"/>
      <c r="I1501" s="157"/>
      <c r="J1501" s="157"/>
      <c r="K1501" s="36"/>
      <c r="L1501" s="27"/>
      <c r="M1501" s="20"/>
      <c r="N1501" s="20"/>
      <c r="O1501" s="20"/>
      <c r="P1501" s="22"/>
      <c r="Q1501" s="23"/>
      <c r="R1501" s="24"/>
      <c r="S1501" s="25"/>
      <c r="T1501" s="20"/>
      <c r="U1501" s="26"/>
    </row>
    <row r="1502" spans="1:21" x14ac:dyDescent="0.2">
      <c r="A1502" s="28"/>
      <c r="B1502" s="33"/>
      <c r="C1502" s="21"/>
      <c r="D1502" s="21"/>
      <c r="E1502" s="29"/>
      <c r="F1502" s="30"/>
      <c r="G1502" s="32"/>
      <c r="H1502" s="35"/>
      <c r="I1502" s="157"/>
      <c r="J1502" s="157"/>
      <c r="K1502" s="36"/>
      <c r="L1502" s="27"/>
      <c r="M1502" s="20"/>
      <c r="N1502" s="20"/>
      <c r="O1502" s="20"/>
      <c r="P1502" s="22"/>
      <c r="Q1502" s="23"/>
      <c r="R1502" s="24"/>
      <c r="S1502" s="25"/>
      <c r="T1502" s="20"/>
      <c r="U1502" s="26"/>
    </row>
    <row r="1503" spans="1:21" x14ac:dyDescent="0.2">
      <c r="A1503" s="28"/>
      <c r="B1503" s="33"/>
      <c r="C1503" s="21"/>
      <c r="D1503" s="21"/>
      <c r="E1503" s="29"/>
      <c r="F1503" s="30"/>
      <c r="G1503" s="32"/>
      <c r="H1503" s="35"/>
      <c r="I1503" s="157"/>
      <c r="J1503" s="157"/>
      <c r="K1503" s="36"/>
      <c r="L1503" s="27"/>
      <c r="M1503" s="20"/>
      <c r="N1503" s="20"/>
      <c r="O1503" s="20"/>
      <c r="P1503" s="22"/>
      <c r="Q1503" s="23"/>
      <c r="R1503" s="24"/>
      <c r="S1503" s="25"/>
      <c r="T1503" s="20"/>
      <c r="U1503" s="26"/>
    </row>
    <row r="1504" spans="1:21" x14ac:dyDescent="0.2">
      <c r="A1504" s="28"/>
      <c r="B1504" s="33"/>
      <c r="C1504" s="21"/>
      <c r="D1504" s="21"/>
      <c r="E1504" s="29"/>
      <c r="F1504" s="30"/>
      <c r="G1504" s="32"/>
      <c r="H1504" s="35"/>
      <c r="I1504" s="157"/>
      <c r="J1504" s="157"/>
      <c r="K1504" s="36"/>
      <c r="L1504" s="27"/>
      <c r="M1504" s="20"/>
      <c r="N1504" s="20"/>
      <c r="O1504" s="20"/>
      <c r="P1504" s="22"/>
      <c r="Q1504" s="23"/>
      <c r="R1504" s="24"/>
      <c r="S1504" s="25"/>
      <c r="T1504" s="20"/>
      <c r="U1504" s="26"/>
    </row>
    <row r="1505" spans="1:21" x14ac:dyDescent="0.2">
      <c r="A1505" s="28"/>
      <c r="B1505" s="33"/>
      <c r="C1505" s="21"/>
      <c r="D1505" s="21"/>
      <c r="E1505" s="29"/>
      <c r="F1505" s="30"/>
      <c r="G1505" s="32"/>
      <c r="H1505" s="35"/>
      <c r="I1505" s="157"/>
      <c r="J1505" s="157"/>
      <c r="K1505" s="36"/>
      <c r="L1505" s="27"/>
      <c r="M1505" s="20"/>
      <c r="N1505" s="20"/>
      <c r="O1505" s="20"/>
      <c r="P1505" s="22"/>
      <c r="Q1505" s="23"/>
      <c r="R1505" s="24"/>
      <c r="S1505" s="25"/>
      <c r="T1505" s="20"/>
      <c r="U1505" s="26"/>
    </row>
    <row r="1506" spans="1:21" x14ac:dyDescent="0.2">
      <c r="A1506" s="28"/>
      <c r="B1506" s="33"/>
      <c r="C1506" s="21"/>
      <c r="D1506" s="21"/>
      <c r="E1506" s="29"/>
      <c r="F1506" s="30"/>
      <c r="G1506" s="32"/>
      <c r="H1506" s="35"/>
      <c r="I1506" s="157"/>
      <c r="J1506" s="157"/>
      <c r="K1506" s="36"/>
      <c r="L1506" s="27"/>
      <c r="M1506" s="20"/>
      <c r="N1506" s="20"/>
      <c r="O1506" s="20"/>
      <c r="P1506" s="22"/>
      <c r="Q1506" s="23"/>
      <c r="R1506" s="24"/>
      <c r="S1506" s="25"/>
      <c r="T1506" s="20"/>
      <c r="U1506" s="26"/>
    </row>
    <row r="1507" spans="1:21" x14ac:dyDescent="0.2">
      <c r="A1507" s="28"/>
      <c r="B1507" s="33"/>
      <c r="C1507" s="21"/>
      <c r="D1507" s="21"/>
      <c r="E1507" s="29"/>
      <c r="F1507" s="30"/>
      <c r="G1507" s="32"/>
      <c r="H1507" s="35"/>
      <c r="I1507" s="157"/>
      <c r="J1507" s="157"/>
      <c r="K1507" s="36"/>
      <c r="L1507" s="27"/>
      <c r="M1507" s="20"/>
      <c r="N1507" s="20"/>
      <c r="O1507" s="20"/>
      <c r="P1507" s="22"/>
      <c r="Q1507" s="23"/>
      <c r="R1507" s="24"/>
      <c r="S1507" s="25"/>
      <c r="T1507" s="20"/>
      <c r="U1507" s="26"/>
    </row>
    <row r="1508" spans="1:21" x14ac:dyDescent="0.2">
      <c r="A1508" s="28"/>
      <c r="B1508" s="33"/>
      <c r="C1508" s="21"/>
      <c r="D1508" s="21"/>
      <c r="E1508" s="29"/>
      <c r="F1508" s="30"/>
      <c r="G1508" s="32"/>
      <c r="H1508" s="35"/>
      <c r="I1508" s="157"/>
      <c r="J1508" s="157"/>
      <c r="K1508" s="36"/>
      <c r="L1508" s="27"/>
      <c r="M1508" s="20"/>
      <c r="N1508" s="20"/>
      <c r="O1508" s="20"/>
      <c r="P1508" s="22"/>
      <c r="Q1508" s="23"/>
      <c r="R1508" s="24"/>
      <c r="S1508" s="25"/>
      <c r="T1508" s="20"/>
      <c r="U1508" s="26"/>
    </row>
    <row r="1509" spans="1:21" x14ac:dyDescent="0.2">
      <c r="A1509" s="28"/>
      <c r="B1509" s="33"/>
      <c r="C1509" s="21"/>
      <c r="D1509" s="21"/>
      <c r="E1509" s="29"/>
      <c r="F1509" s="30"/>
      <c r="G1509" s="32"/>
      <c r="H1509" s="35"/>
      <c r="I1509" s="157"/>
      <c r="J1509" s="157"/>
      <c r="K1509" s="36"/>
      <c r="L1509" s="27"/>
      <c r="M1509" s="20"/>
      <c r="N1509" s="20"/>
      <c r="O1509" s="20"/>
      <c r="P1509" s="22"/>
      <c r="Q1509" s="23"/>
      <c r="R1509" s="24"/>
      <c r="S1509" s="25"/>
      <c r="T1509" s="20"/>
      <c r="U1509" s="26"/>
    </row>
    <row r="1510" spans="1:21" x14ac:dyDescent="0.2">
      <c r="A1510" s="28"/>
      <c r="B1510" s="33"/>
      <c r="C1510" s="21"/>
      <c r="D1510" s="21"/>
      <c r="E1510" s="29"/>
      <c r="F1510" s="30"/>
      <c r="G1510" s="32"/>
      <c r="H1510" s="35"/>
      <c r="I1510" s="157"/>
      <c r="J1510" s="157"/>
      <c r="K1510" s="36"/>
      <c r="L1510" s="27"/>
      <c r="M1510" s="20"/>
      <c r="N1510" s="20"/>
      <c r="O1510" s="20"/>
      <c r="P1510" s="22"/>
      <c r="Q1510" s="23"/>
      <c r="R1510" s="24"/>
      <c r="S1510" s="25"/>
      <c r="T1510" s="20"/>
      <c r="U1510" s="26"/>
    </row>
    <row r="1511" spans="1:21" x14ac:dyDescent="0.2">
      <c r="A1511" s="28"/>
      <c r="B1511" s="33"/>
      <c r="C1511" s="21"/>
      <c r="D1511" s="21"/>
      <c r="E1511" s="29"/>
      <c r="F1511" s="30"/>
      <c r="G1511" s="32"/>
      <c r="H1511" s="35"/>
      <c r="I1511" s="157"/>
      <c r="J1511" s="157"/>
      <c r="K1511" s="36"/>
      <c r="L1511" s="27"/>
      <c r="M1511" s="20"/>
      <c r="N1511" s="20"/>
      <c r="O1511" s="20"/>
      <c r="P1511" s="22"/>
      <c r="Q1511" s="23"/>
      <c r="R1511" s="24"/>
      <c r="S1511" s="25"/>
      <c r="T1511" s="20"/>
      <c r="U1511" s="26"/>
    </row>
    <row r="1512" spans="1:21" x14ac:dyDescent="0.2">
      <c r="A1512" s="28"/>
      <c r="B1512" s="33"/>
      <c r="C1512" s="21"/>
      <c r="D1512" s="21"/>
      <c r="E1512" s="29"/>
      <c r="F1512" s="30"/>
      <c r="G1512" s="32"/>
      <c r="H1512" s="35"/>
      <c r="I1512" s="157"/>
      <c r="J1512" s="157"/>
      <c r="K1512" s="36"/>
      <c r="L1512" s="27"/>
      <c r="M1512" s="20"/>
      <c r="N1512" s="20"/>
      <c r="O1512" s="20"/>
      <c r="P1512" s="22"/>
      <c r="Q1512" s="23"/>
      <c r="R1512" s="24"/>
      <c r="S1512" s="25"/>
      <c r="T1512" s="20"/>
      <c r="U1512" s="26"/>
    </row>
    <row r="1513" spans="1:21" x14ac:dyDescent="0.2">
      <c r="A1513" s="28"/>
      <c r="B1513" s="33"/>
      <c r="C1513" s="21"/>
      <c r="D1513" s="21"/>
      <c r="E1513" s="29"/>
      <c r="F1513" s="30"/>
      <c r="G1513" s="32"/>
      <c r="H1513" s="35"/>
      <c r="I1513" s="157"/>
      <c r="J1513" s="157"/>
      <c r="K1513" s="36"/>
      <c r="L1513" s="27"/>
      <c r="M1513" s="20"/>
      <c r="N1513" s="20"/>
      <c r="O1513" s="20"/>
      <c r="P1513" s="22"/>
      <c r="Q1513" s="23"/>
      <c r="R1513" s="24"/>
      <c r="S1513" s="25"/>
      <c r="T1513" s="20"/>
      <c r="U1513" s="26"/>
    </row>
    <row r="1514" spans="1:21" x14ac:dyDescent="0.2">
      <c r="A1514" s="28"/>
      <c r="B1514" s="33"/>
      <c r="C1514" s="21"/>
      <c r="D1514" s="21"/>
      <c r="E1514" s="29"/>
      <c r="F1514" s="30"/>
      <c r="G1514" s="32"/>
      <c r="H1514" s="35"/>
      <c r="I1514" s="157"/>
      <c r="J1514" s="157"/>
      <c r="K1514" s="36"/>
      <c r="L1514" s="27"/>
      <c r="M1514" s="20"/>
      <c r="N1514" s="20"/>
      <c r="O1514" s="20"/>
      <c r="P1514" s="22"/>
      <c r="Q1514" s="23"/>
      <c r="R1514" s="24"/>
      <c r="S1514" s="25"/>
      <c r="T1514" s="20"/>
      <c r="U1514" s="26"/>
    </row>
    <row r="1515" spans="1:21" x14ac:dyDescent="0.2">
      <c r="A1515" s="28"/>
      <c r="B1515" s="33"/>
      <c r="C1515" s="21"/>
      <c r="D1515" s="21"/>
      <c r="E1515" s="29"/>
      <c r="F1515" s="30"/>
      <c r="G1515" s="32"/>
      <c r="H1515" s="35"/>
      <c r="I1515" s="157"/>
      <c r="J1515" s="157"/>
      <c r="K1515" s="36"/>
      <c r="L1515" s="27"/>
      <c r="M1515" s="20"/>
      <c r="N1515" s="20"/>
      <c r="O1515" s="20"/>
      <c r="P1515" s="22"/>
      <c r="Q1515" s="23"/>
      <c r="R1515" s="24"/>
      <c r="S1515" s="25"/>
      <c r="T1515" s="20"/>
      <c r="U1515" s="26"/>
    </row>
    <row r="1516" spans="1:21" x14ac:dyDescent="0.2">
      <c r="A1516" s="28"/>
      <c r="B1516" s="33"/>
      <c r="C1516" s="21"/>
      <c r="D1516" s="21"/>
      <c r="E1516" s="29"/>
      <c r="F1516" s="30"/>
      <c r="G1516" s="32"/>
      <c r="H1516" s="35"/>
      <c r="I1516" s="157"/>
      <c r="J1516" s="157"/>
      <c r="K1516" s="36"/>
      <c r="L1516" s="27"/>
      <c r="M1516" s="20"/>
      <c r="N1516" s="20"/>
      <c r="O1516" s="20"/>
      <c r="P1516" s="22"/>
      <c r="Q1516" s="23"/>
      <c r="R1516" s="24"/>
      <c r="S1516" s="25"/>
      <c r="T1516" s="20"/>
      <c r="U1516" s="26"/>
    </row>
    <row r="1517" spans="1:21" x14ac:dyDescent="0.2">
      <c r="A1517" s="28"/>
      <c r="B1517" s="33"/>
      <c r="C1517" s="21"/>
      <c r="D1517" s="21"/>
      <c r="E1517" s="29"/>
      <c r="F1517" s="30"/>
      <c r="G1517" s="32"/>
      <c r="H1517" s="35"/>
      <c r="I1517" s="157"/>
      <c r="J1517" s="157"/>
      <c r="K1517" s="36"/>
      <c r="L1517" s="27"/>
      <c r="M1517" s="20"/>
      <c r="N1517" s="20"/>
      <c r="O1517" s="20"/>
      <c r="P1517" s="22"/>
      <c r="Q1517" s="23"/>
      <c r="R1517" s="24"/>
      <c r="S1517" s="25"/>
      <c r="T1517" s="20"/>
      <c r="U1517" s="26"/>
    </row>
    <row r="1518" spans="1:21" x14ac:dyDescent="0.2">
      <c r="A1518" s="28"/>
      <c r="B1518" s="33"/>
      <c r="C1518" s="21"/>
      <c r="D1518" s="21"/>
      <c r="E1518" s="29"/>
      <c r="F1518" s="30"/>
      <c r="G1518" s="32"/>
      <c r="H1518" s="35"/>
      <c r="I1518" s="157"/>
      <c r="J1518" s="157"/>
      <c r="K1518" s="36"/>
      <c r="L1518" s="27"/>
      <c r="M1518" s="20"/>
      <c r="N1518" s="20"/>
      <c r="O1518" s="20"/>
      <c r="P1518" s="22"/>
      <c r="Q1518" s="23"/>
      <c r="R1518" s="24"/>
      <c r="S1518" s="25"/>
      <c r="T1518" s="20"/>
      <c r="U1518" s="26"/>
    </row>
    <row r="1519" spans="1:21" x14ac:dyDescent="0.2">
      <c r="A1519" s="28"/>
      <c r="B1519" s="33"/>
      <c r="C1519" s="21"/>
      <c r="D1519" s="21"/>
      <c r="E1519" s="29"/>
      <c r="F1519" s="30"/>
      <c r="G1519" s="32"/>
      <c r="H1519" s="35"/>
      <c r="I1519" s="157"/>
      <c r="J1519" s="157"/>
      <c r="K1519" s="36"/>
      <c r="L1519" s="27"/>
      <c r="M1519" s="20"/>
      <c r="N1519" s="20"/>
      <c r="O1519" s="20"/>
      <c r="P1519" s="22"/>
      <c r="Q1519" s="23"/>
      <c r="R1519" s="24"/>
      <c r="S1519" s="25"/>
      <c r="T1519" s="20"/>
      <c r="U1519" s="26"/>
    </row>
    <row r="1520" spans="1:21" x14ac:dyDescent="0.2">
      <c r="A1520" s="28"/>
      <c r="B1520" s="33"/>
      <c r="C1520" s="21"/>
      <c r="D1520" s="21"/>
      <c r="E1520" s="29"/>
      <c r="F1520" s="30"/>
      <c r="G1520" s="32"/>
      <c r="H1520" s="35"/>
      <c r="I1520" s="157"/>
      <c r="J1520" s="157"/>
      <c r="K1520" s="36"/>
      <c r="L1520" s="27"/>
      <c r="M1520" s="20"/>
      <c r="N1520" s="20"/>
      <c r="O1520" s="20"/>
      <c r="P1520" s="22"/>
      <c r="Q1520" s="23"/>
      <c r="R1520" s="24"/>
      <c r="S1520" s="25"/>
      <c r="T1520" s="20"/>
      <c r="U1520" s="26"/>
    </row>
    <row r="1521" spans="1:21" x14ac:dyDescent="0.2">
      <c r="A1521" s="28"/>
      <c r="B1521" s="33"/>
      <c r="C1521" s="21"/>
      <c r="D1521" s="21"/>
      <c r="E1521" s="29"/>
      <c r="F1521" s="30"/>
      <c r="G1521" s="32"/>
      <c r="H1521" s="35"/>
      <c r="I1521" s="157"/>
      <c r="J1521" s="157"/>
      <c r="K1521" s="36"/>
      <c r="L1521" s="27"/>
      <c r="M1521" s="20"/>
      <c r="N1521" s="20"/>
      <c r="O1521" s="20"/>
      <c r="P1521" s="22"/>
      <c r="Q1521" s="23"/>
      <c r="R1521" s="24"/>
      <c r="S1521" s="25"/>
      <c r="T1521" s="20"/>
      <c r="U1521" s="26"/>
    </row>
    <row r="1522" spans="1:21" x14ac:dyDescent="0.2">
      <c r="A1522" s="28"/>
      <c r="B1522" s="33"/>
      <c r="C1522" s="21"/>
      <c r="D1522" s="21"/>
      <c r="E1522" s="29"/>
      <c r="F1522" s="30"/>
      <c r="G1522" s="32"/>
      <c r="H1522" s="35"/>
      <c r="I1522" s="157"/>
      <c r="J1522" s="157"/>
      <c r="K1522" s="36"/>
      <c r="L1522" s="27"/>
      <c r="M1522" s="20"/>
      <c r="N1522" s="20"/>
      <c r="O1522" s="20"/>
      <c r="P1522" s="22"/>
      <c r="Q1522" s="23"/>
      <c r="R1522" s="24"/>
      <c r="S1522" s="25"/>
      <c r="T1522" s="20"/>
      <c r="U1522" s="26"/>
    </row>
    <row r="1523" spans="1:21" x14ac:dyDescent="0.2">
      <c r="A1523" s="28"/>
      <c r="B1523" s="33"/>
      <c r="C1523" s="21"/>
      <c r="D1523" s="21"/>
      <c r="E1523" s="29"/>
      <c r="F1523" s="30"/>
      <c r="G1523" s="32"/>
      <c r="H1523" s="35"/>
      <c r="I1523" s="157"/>
      <c r="J1523" s="157"/>
      <c r="K1523" s="36"/>
      <c r="L1523" s="27"/>
      <c r="M1523" s="20"/>
      <c r="N1523" s="20"/>
      <c r="O1523" s="20"/>
      <c r="P1523" s="22"/>
      <c r="Q1523" s="23"/>
      <c r="R1523" s="24"/>
      <c r="S1523" s="25"/>
      <c r="T1523" s="20"/>
      <c r="U1523" s="26"/>
    </row>
    <row r="1524" spans="1:21" x14ac:dyDescent="0.2">
      <c r="A1524" s="28"/>
      <c r="B1524" s="33"/>
      <c r="C1524" s="21"/>
      <c r="D1524" s="21"/>
      <c r="E1524" s="29"/>
      <c r="F1524" s="30"/>
      <c r="G1524" s="32"/>
      <c r="H1524" s="35"/>
      <c r="I1524" s="157"/>
      <c r="J1524" s="157"/>
      <c r="K1524" s="36"/>
      <c r="L1524" s="27"/>
      <c r="M1524" s="20"/>
      <c r="N1524" s="20"/>
      <c r="O1524" s="20"/>
      <c r="P1524" s="22"/>
      <c r="Q1524" s="23"/>
      <c r="R1524" s="24"/>
      <c r="S1524" s="25"/>
      <c r="T1524" s="20"/>
      <c r="U1524" s="26"/>
    </row>
    <row r="1525" spans="1:21" x14ac:dyDescent="0.2">
      <c r="A1525" s="28"/>
      <c r="B1525" s="33"/>
      <c r="C1525" s="21"/>
      <c r="D1525" s="21"/>
      <c r="E1525" s="29"/>
      <c r="F1525" s="30"/>
      <c r="G1525" s="32"/>
      <c r="H1525" s="35"/>
      <c r="I1525" s="157"/>
      <c r="J1525" s="157"/>
      <c r="K1525" s="36"/>
      <c r="L1525" s="27"/>
      <c r="M1525" s="20"/>
      <c r="N1525" s="20"/>
      <c r="O1525" s="20"/>
      <c r="P1525" s="22"/>
      <c r="Q1525" s="23"/>
      <c r="R1525" s="24"/>
      <c r="S1525" s="25"/>
      <c r="T1525" s="20"/>
      <c r="U1525" s="26"/>
    </row>
    <row r="1526" spans="1:21" x14ac:dyDescent="0.2">
      <c r="A1526" s="28"/>
      <c r="B1526" s="33"/>
      <c r="C1526" s="21"/>
      <c r="D1526" s="21"/>
      <c r="E1526" s="29"/>
      <c r="F1526" s="30"/>
      <c r="G1526" s="32"/>
      <c r="H1526" s="35"/>
      <c r="I1526" s="157"/>
      <c r="J1526" s="157"/>
      <c r="K1526" s="36"/>
      <c r="L1526" s="27"/>
      <c r="M1526" s="20"/>
      <c r="N1526" s="20"/>
      <c r="O1526" s="20"/>
      <c r="P1526" s="22"/>
      <c r="Q1526" s="23"/>
      <c r="R1526" s="24"/>
      <c r="S1526" s="25"/>
      <c r="T1526" s="20"/>
      <c r="U1526" s="26"/>
    </row>
    <row r="1527" spans="1:21" x14ac:dyDescent="0.2">
      <c r="A1527" s="28"/>
      <c r="B1527" s="33"/>
      <c r="C1527" s="21"/>
      <c r="D1527" s="21"/>
      <c r="E1527" s="29"/>
      <c r="F1527" s="30"/>
      <c r="G1527" s="32"/>
      <c r="H1527" s="35"/>
      <c r="I1527" s="157"/>
      <c r="J1527" s="157"/>
      <c r="K1527" s="36"/>
      <c r="L1527" s="27"/>
      <c r="M1527" s="20"/>
      <c r="N1527" s="20"/>
      <c r="O1527" s="20"/>
      <c r="P1527" s="22"/>
      <c r="Q1527" s="23"/>
      <c r="R1527" s="24"/>
      <c r="S1527" s="25"/>
      <c r="T1527" s="20"/>
      <c r="U1527" s="26"/>
    </row>
    <row r="1528" spans="1:21" x14ac:dyDescent="0.2">
      <c r="A1528" s="28"/>
      <c r="B1528" s="33"/>
      <c r="C1528" s="21"/>
      <c r="D1528" s="21"/>
      <c r="E1528" s="29"/>
      <c r="F1528" s="30"/>
      <c r="G1528" s="32"/>
      <c r="H1528" s="35"/>
      <c r="I1528" s="157"/>
      <c r="J1528" s="157"/>
      <c r="K1528" s="36"/>
      <c r="L1528" s="27"/>
      <c r="M1528" s="20"/>
      <c r="N1528" s="20"/>
      <c r="O1528" s="20"/>
      <c r="P1528" s="22"/>
      <c r="Q1528" s="23"/>
      <c r="R1528" s="24"/>
      <c r="S1528" s="25"/>
      <c r="T1528" s="20"/>
      <c r="U1528" s="26"/>
    </row>
    <row r="1529" spans="1:21" x14ac:dyDescent="0.2">
      <c r="A1529" s="28"/>
      <c r="B1529" s="33"/>
      <c r="C1529" s="21"/>
      <c r="D1529" s="21"/>
      <c r="E1529" s="29"/>
      <c r="F1529" s="30"/>
      <c r="G1529" s="32"/>
      <c r="H1529" s="35"/>
      <c r="I1529" s="157"/>
      <c r="J1529" s="157"/>
      <c r="K1529" s="36"/>
      <c r="L1529" s="27"/>
      <c r="M1529" s="20"/>
      <c r="N1529" s="20"/>
      <c r="O1529" s="20"/>
      <c r="P1529" s="22"/>
      <c r="Q1529" s="23"/>
      <c r="R1529" s="24"/>
      <c r="S1529" s="25"/>
      <c r="T1529" s="20"/>
      <c r="U1529" s="26"/>
    </row>
    <row r="1530" spans="1:21" x14ac:dyDescent="0.2">
      <c r="A1530" s="28"/>
      <c r="B1530" s="33"/>
      <c r="C1530" s="21"/>
      <c r="D1530" s="21"/>
      <c r="E1530" s="29"/>
      <c r="F1530" s="30"/>
      <c r="G1530" s="32"/>
      <c r="H1530" s="35"/>
      <c r="I1530" s="157"/>
      <c r="J1530" s="157"/>
      <c r="K1530" s="36"/>
      <c r="L1530" s="27"/>
      <c r="M1530" s="20"/>
      <c r="N1530" s="20"/>
      <c r="O1530" s="20"/>
      <c r="P1530" s="22"/>
      <c r="Q1530" s="23"/>
      <c r="R1530" s="24"/>
      <c r="S1530" s="25"/>
      <c r="T1530" s="20"/>
      <c r="U1530" s="26"/>
    </row>
    <row r="1531" spans="1:21" x14ac:dyDescent="0.2">
      <c r="A1531" s="28"/>
      <c r="B1531" s="33"/>
      <c r="C1531" s="21"/>
      <c r="D1531" s="21"/>
      <c r="E1531" s="29"/>
      <c r="F1531" s="30"/>
      <c r="G1531" s="32"/>
      <c r="H1531" s="35"/>
      <c r="I1531" s="157"/>
      <c r="J1531" s="157"/>
      <c r="K1531" s="36"/>
      <c r="L1531" s="27"/>
      <c r="M1531" s="20"/>
      <c r="N1531" s="20"/>
      <c r="O1531" s="20"/>
      <c r="P1531" s="22"/>
      <c r="Q1531" s="23"/>
      <c r="R1531" s="24"/>
      <c r="S1531" s="25"/>
      <c r="T1531" s="20"/>
      <c r="U1531" s="26"/>
    </row>
    <row r="1532" spans="1:21" x14ac:dyDescent="0.2">
      <c r="A1532" s="28"/>
      <c r="B1532" s="33"/>
      <c r="C1532" s="21"/>
      <c r="D1532" s="21"/>
      <c r="E1532" s="29"/>
      <c r="F1532" s="30"/>
      <c r="G1532" s="32"/>
      <c r="H1532" s="35"/>
      <c r="I1532" s="157"/>
      <c r="J1532" s="157"/>
      <c r="K1532" s="36"/>
      <c r="L1532" s="27"/>
      <c r="M1532" s="20"/>
      <c r="N1532" s="20"/>
      <c r="O1532" s="20"/>
      <c r="P1532" s="22"/>
      <c r="Q1532" s="23"/>
      <c r="R1532" s="24"/>
      <c r="S1532" s="25"/>
      <c r="T1532" s="20"/>
      <c r="U1532" s="26"/>
    </row>
    <row r="1533" spans="1:21" x14ac:dyDescent="0.2">
      <c r="A1533" s="28"/>
      <c r="B1533" s="33"/>
      <c r="C1533" s="21"/>
      <c r="D1533" s="21"/>
      <c r="E1533" s="29"/>
      <c r="F1533" s="30"/>
      <c r="G1533" s="32"/>
      <c r="H1533" s="35"/>
      <c r="I1533" s="157"/>
      <c r="J1533" s="157"/>
      <c r="K1533" s="36"/>
      <c r="L1533" s="27"/>
      <c r="M1533" s="20"/>
      <c r="N1533" s="20"/>
      <c r="O1533" s="20"/>
      <c r="P1533" s="22"/>
      <c r="Q1533" s="23"/>
      <c r="R1533" s="24"/>
      <c r="S1533" s="25"/>
      <c r="T1533" s="20"/>
      <c r="U1533" s="26"/>
    </row>
    <row r="1534" spans="1:21" x14ac:dyDescent="0.2">
      <c r="A1534" s="28"/>
      <c r="B1534" s="33"/>
      <c r="C1534" s="21"/>
      <c r="D1534" s="21"/>
      <c r="E1534" s="29"/>
      <c r="F1534" s="30"/>
      <c r="G1534" s="32"/>
      <c r="H1534" s="35"/>
      <c r="I1534" s="157"/>
      <c r="J1534" s="157"/>
      <c r="K1534" s="36"/>
      <c r="L1534" s="27"/>
      <c r="M1534" s="20"/>
      <c r="N1534" s="20"/>
      <c r="O1534" s="20"/>
      <c r="P1534" s="22"/>
      <c r="Q1534" s="23"/>
      <c r="R1534" s="24"/>
      <c r="S1534" s="25"/>
      <c r="T1534" s="20"/>
      <c r="U1534" s="26"/>
    </row>
    <row r="1535" spans="1:21" x14ac:dyDescent="0.2">
      <c r="A1535" s="28"/>
      <c r="B1535" s="33"/>
      <c r="C1535" s="21"/>
      <c r="D1535" s="21"/>
      <c r="E1535" s="29"/>
      <c r="F1535" s="30"/>
      <c r="G1535" s="32"/>
      <c r="H1535" s="35"/>
      <c r="I1535" s="157"/>
      <c r="J1535" s="157"/>
      <c r="K1535" s="36"/>
      <c r="L1535" s="27"/>
      <c r="M1535" s="20"/>
      <c r="N1535" s="20"/>
      <c r="O1535" s="20"/>
      <c r="P1535" s="22"/>
      <c r="Q1535" s="23"/>
      <c r="R1535" s="24"/>
      <c r="S1535" s="25"/>
      <c r="T1535" s="20"/>
      <c r="U1535" s="26"/>
    </row>
    <row r="1536" spans="1:21" x14ac:dyDescent="0.2">
      <c r="A1536" s="28"/>
      <c r="B1536" s="33"/>
      <c r="C1536" s="21"/>
      <c r="D1536" s="21"/>
      <c r="E1536" s="29"/>
      <c r="F1536" s="30"/>
      <c r="G1536" s="32"/>
      <c r="H1536" s="35"/>
      <c r="I1536" s="157"/>
      <c r="J1536" s="157"/>
      <c r="K1536" s="36"/>
      <c r="L1536" s="27"/>
      <c r="M1536" s="20"/>
      <c r="N1536" s="20"/>
      <c r="O1536" s="20"/>
      <c r="P1536" s="22"/>
      <c r="Q1536" s="23"/>
      <c r="R1536" s="24"/>
      <c r="S1536" s="25"/>
      <c r="T1536" s="20"/>
      <c r="U1536" s="26"/>
    </row>
    <row r="1537" spans="1:21" x14ac:dyDescent="0.2">
      <c r="A1537" s="28"/>
      <c r="B1537" s="33"/>
      <c r="C1537" s="21"/>
      <c r="D1537" s="21"/>
      <c r="E1537" s="29"/>
      <c r="F1537" s="30"/>
      <c r="G1537" s="32"/>
      <c r="H1537" s="35"/>
      <c r="I1537" s="157"/>
      <c r="J1537" s="157"/>
      <c r="K1537" s="36"/>
      <c r="L1537" s="27"/>
      <c r="M1537" s="20"/>
      <c r="N1537" s="20"/>
      <c r="O1537" s="20"/>
      <c r="P1537" s="22"/>
      <c r="Q1537" s="23"/>
      <c r="R1537" s="24"/>
      <c r="S1537" s="25"/>
      <c r="T1537" s="20"/>
      <c r="U1537" s="26"/>
    </row>
    <row r="1538" spans="1:21" x14ac:dyDescent="0.2">
      <c r="A1538" s="28"/>
      <c r="B1538" s="33"/>
      <c r="C1538" s="21"/>
      <c r="D1538" s="21"/>
      <c r="E1538" s="29"/>
      <c r="F1538" s="30"/>
      <c r="G1538" s="32"/>
      <c r="H1538" s="35"/>
      <c r="I1538" s="157"/>
      <c r="J1538" s="157"/>
      <c r="K1538" s="36"/>
      <c r="L1538" s="27"/>
      <c r="M1538" s="20"/>
      <c r="N1538" s="20"/>
      <c r="O1538" s="20"/>
      <c r="P1538" s="22"/>
      <c r="Q1538" s="23"/>
      <c r="R1538" s="24"/>
      <c r="S1538" s="25"/>
      <c r="T1538" s="20"/>
      <c r="U1538" s="26"/>
    </row>
    <row r="1539" spans="1:21" x14ac:dyDescent="0.2">
      <c r="A1539" s="28"/>
      <c r="B1539" s="33"/>
      <c r="C1539" s="21"/>
      <c r="D1539" s="21"/>
      <c r="E1539" s="29"/>
      <c r="F1539" s="30"/>
      <c r="G1539" s="32"/>
      <c r="H1539" s="35"/>
      <c r="I1539" s="157"/>
      <c r="J1539" s="157"/>
      <c r="K1539" s="36"/>
      <c r="L1539" s="27"/>
      <c r="M1539" s="20"/>
      <c r="N1539" s="20"/>
      <c r="O1539" s="20"/>
      <c r="P1539" s="22"/>
      <c r="Q1539" s="23"/>
      <c r="R1539" s="24"/>
      <c r="S1539" s="25"/>
      <c r="T1539" s="20"/>
      <c r="U1539" s="26"/>
    </row>
    <row r="1540" spans="1:21" x14ac:dyDescent="0.2">
      <c r="A1540" s="28"/>
      <c r="B1540" s="33"/>
      <c r="C1540" s="21"/>
      <c r="D1540" s="21"/>
      <c r="E1540" s="29"/>
      <c r="F1540" s="30"/>
      <c r="G1540" s="32"/>
      <c r="H1540" s="35"/>
      <c r="I1540" s="157"/>
      <c r="J1540" s="157"/>
      <c r="K1540" s="36"/>
      <c r="L1540" s="27"/>
      <c r="M1540" s="20"/>
      <c r="N1540" s="20"/>
      <c r="O1540" s="20"/>
      <c r="P1540" s="22"/>
      <c r="Q1540" s="23"/>
      <c r="R1540" s="24"/>
      <c r="S1540" s="25"/>
      <c r="T1540" s="20"/>
      <c r="U1540" s="26"/>
    </row>
    <row r="1541" spans="1:21" x14ac:dyDescent="0.2">
      <c r="A1541" s="28"/>
      <c r="B1541" s="33"/>
      <c r="C1541" s="21"/>
      <c r="D1541" s="21"/>
      <c r="E1541" s="29"/>
      <c r="F1541" s="30"/>
      <c r="G1541" s="32"/>
      <c r="H1541" s="35"/>
      <c r="I1541" s="157"/>
      <c r="J1541" s="157"/>
      <c r="K1541" s="36"/>
      <c r="L1541" s="27"/>
      <c r="M1541" s="20"/>
      <c r="N1541" s="20"/>
      <c r="O1541" s="20"/>
      <c r="P1541" s="22"/>
      <c r="Q1541" s="23"/>
      <c r="R1541" s="24"/>
      <c r="S1541" s="25"/>
      <c r="T1541" s="20"/>
      <c r="U1541" s="26"/>
    </row>
    <row r="1542" spans="1:21" x14ac:dyDescent="0.2">
      <c r="A1542" s="28"/>
      <c r="B1542" s="33"/>
      <c r="C1542" s="21"/>
      <c r="D1542" s="21"/>
      <c r="E1542" s="29"/>
      <c r="F1542" s="30"/>
      <c r="G1542" s="32"/>
      <c r="H1542" s="35"/>
      <c r="I1542" s="157"/>
      <c r="J1542" s="157"/>
      <c r="K1542" s="36"/>
      <c r="L1542" s="27"/>
      <c r="M1542" s="20"/>
      <c r="N1542" s="20"/>
      <c r="O1542" s="20"/>
      <c r="P1542" s="22"/>
      <c r="Q1542" s="23"/>
      <c r="R1542" s="24"/>
      <c r="S1542" s="25"/>
      <c r="T1542" s="20"/>
      <c r="U1542" s="26"/>
    </row>
    <row r="1543" spans="1:21" x14ac:dyDescent="0.2">
      <c r="A1543" s="28"/>
      <c r="B1543" s="33"/>
      <c r="C1543" s="21"/>
      <c r="D1543" s="21"/>
      <c r="E1543" s="29"/>
      <c r="F1543" s="30"/>
      <c r="G1543" s="32"/>
      <c r="H1543" s="35"/>
      <c r="I1543" s="157"/>
      <c r="J1543" s="157"/>
      <c r="K1543" s="36"/>
      <c r="L1543" s="27"/>
      <c r="M1543" s="20"/>
      <c r="N1543" s="20"/>
      <c r="O1543" s="20"/>
      <c r="P1543" s="22"/>
      <c r="Q1543" s="23"/>
      <c r="R1543" s="24"/>
      <c r="S1543" s="25"/>
      <c r="T1543" s="20"/>
      <c r="U1543" s="26"/>
    </row>
    <row r="1544" spans="1:21" x14ac:dyDescent="0.2">
      <c r="A1544" s="28"/>
      <c r="B1544" s="33"/>
      <c r="C1544" s="21"/>
      <c r="D1544" s="21"/>
      <c r="E1544" s="29"/>
      <c r="F1544" s="30"/>
      <c r="G1544" s="32"/>
      <c r="H1544" s="35"/>
      <c r="I1544" s="157"/>
      <c r="J1544" s="157"/>
      <c r="K1544" s="36"/>
      <c r="L1544" s="27"/>
      <c r="M1544" s="20"/>
      <c r="N1544" s="20"/>
      <c r="O1544" s="20"/>
      <c r="P1544" s="22"/>
      <c r="Q1544" s="23"/>
      <c r="R1544" s="24"/>
      <c r="S1544" s="25"/>
      <c r="T1544" s="20"/>
      <c r="U1544" s="26"/>
    </row>
    <row r="1545" spans="1:21" x14ac:dyDescent="0.2">
      <c r="A1545" s="28"/>
      <c r="B1545" s="33"/>
      <c r="C1545" s="21"/>
      <c r="D1545" s="21"/>
      <c r="E1545" s="29"/>
      <c r="F1545" s="30"/>
      <c r="G1545" s="32"/>
      <c r="H1545" s="35"/>
      <c r="I1545" s="157"/>
      <c r="J1545" s="157"/>
      <c r="K1545" s="36"/>
      <c r="L1545" s="27"/>
      <c r="M1545" s="20"/>
      <c r="N1545" s="20"/>
      <c r="O1545" s="20"/>
      <c r="P1545" s="22"/>
      <c r="Q1545" s="23"/>
      <c r="R1545" s="24"/>
      <c r="S1545" s="25"/>
      <c r="T1545" s="20"/>
      <c r="U1545" s="26"/>
    </row>
    <row r="1546" spans="1:21" x14ac:dyDescent="0.2">
      <c r="A1546" s="28"/>
      <c r="B1546" s="33"/>
      <c r="C1546" s="21"/>
      <c r="D1546" s="21"/>
      <c r="E1546" s="29"/>
      <c r="F1546" s="30"/>
      <c r="G1546" s="32"/>
      <c r="H1546" s="35"/>
      <c r="I1546" s="157"/>
      <c r="J1546" s="157"/>
      <c r="K1546" s="36"/>
      <c r="L1546" s="27"/>
      <c r="M1546" s="20"/>
      <c r="N1546" s="20"/>
      <c r="O1546" s="20"/>
      <c r="P1546" s="22"/>
      <c r="Q1546" s="23"/>
      <c r="R1546" s="24"/>
      <c r="S1546" s="25"/>
      <c r="T1546" s="20"/>
      <c r="U1546" s="26"/>
    </row>
    <row r="1547" spans="1:21" x14ac:dyDescent="0.2">
      <c r="A1547" s="28"/>
      <c r="B1547" s="33"/>
      <c r="C1547" s="21"/>
      <c r="D1547" s="21"/>
      <c r="E1547" s="29"/>
      <c r="F1547" s="30"/>
      <c r="G1547" s="32"/>
      <c r="H1547" s="35"/>
      <c r="I1547" s="157"/>
      <c r="J1547" s="157"/>
      <c r="K1547" s="36"/>
      <c r="L1547" s="27"/>
      <c r="M1547" s="20"/>
      <c r="N1547" s="20"/>
      <c r="O1547" s="20"/>
      <c r="P1547" s="22"/>
      <c r="Q1547" s="23"/>
      <c r="R1547" s="24"/>
      <c r="S1547" s="25"/>
      <c r="T1547" s="20"/>
      <c r="U1547" s="26"/>
    </row>
    <row r="1548" spans="1:21" x14ac:dyDescent="0.2">
      <c r="A1548" s="28"/>
      <c r="B1548" s="33"/>
      <c r="C1548" s="21"/>
      <c r="D1548" s="21"/>
      <c r="E1548" s="29"/>
      <c r="F1548" s="30"/>
      <c r="G1548" s="32"/>
      <c r="H1548" s="35"/>
      <c r="I1548" s="157"/>
      <c r="J1548" s="157"/>
      <c r="K1548" s="36"/>
      <c r="L1548" s="27"/>
      <c r="M1548" s="20"/>
      <c r="N1548" s="20"/>
      <c r="O1548" s="20"/>
      <c r="P1548" s="22"/>
      <c r="Q1548" s="23"/>
      <c r="R1548" s="24"/>
      <c r="S1548" s="25"/>
      <c r="T1548" s="20"/>
      <c r="U1548" s="26"/>
    </row>
    <row r="1549" spans="1:21" x14ac:dyDescent="0.2">
      <c r="A1549" s="28"/>
      <c r="B1549" s="33"/>
      <c r="C1549" s="21"/>
      <c r="D1549" s="21"/>
      <c r="E1549" s="29"/>
      <c r="F1549" s="30"/>
      <c r="G1549" s="32"/>
      <c r="H1549" s="35"/>
      <c r="I1549" s="157"/>
      <c r="J1549" s="157"/>
      <c r="K1549" s="36"/>
      <c r="L1549" s="27"/>
      <c r="M1549" s="20"/>
      <c r="N1549" s="20"/>
      <c r="O1549" s="20"/>
      <c r="P1549" s="22"/>
      <c r="Q1549" s="23"/>
      <c r="R1549" s="24"/>
      <c r="S1549" s="25"/>
      <c r="T1549" s="20"/>
      <c r="U1549" s="26"/>
    </row>
    <row r="1550" spans="1:21" x14ac:dyDescent="0.2">
      <c r="A1550" s="28"/>
      <c r="B1550" s="33"/>
      <c r="C1550" s="21"/>
      <c r="D1550" s="21"/>
      <c r="E1550" s="29"/>
      <c r="F1550" s="30"/>
      <c r="G1550" s="32"/>
      <c r="H1550" s="35"/>
      <c r="I1550" s="157"/>
      <c r="J1550" s="157"/>
      <c r="K1550" s="36"/>
      <c r="L1550" s="27"/>
      <c r="M1550" s="20"/>
      <c r="N1550" s="20"/>
      <c r="O1550" s="20"/>
      <c r="P1550" s="22"/>
      <c r="Q1550" s="23"/>
      <c r="R1550" s="24"/>
      <c r="S1550" s="25"/>
      <c r="T1550" s="20"/>
      <c r="U1550" s="26"/>
    </row>
    <row r="1551" spans="1:21" x14ac:dyDescent="0.2">
      <c r="A1551" s="28"/>
      <c r="B1551" s="33"/>
      <c r="C1551" s="21"/>
      <c r="D1551" s="21"/>
      <c r="E1551" s="29"/>
      <c r="F1551" s="30"/>
      <c r="G1551" s="32"/>
      <c r="H1551" s="35"/>
      <c r="I1551" s="157"/>
      <c r="J1551" s="157"/>
      <c r="K1551" s="36"/>
      <c r="L1551" s="27"/>
      <c r="M1551" s="20"/>
      <c r="N1551" s="20"/>
      <c r="O1551" s="20"/>
      <c r="P1551" s="22"/>
      <c r="Q1551" s="23"/>
      <c r="R1551" s="24"/>
      <c r="S1551" s="25"/>
      <c r="T1551" s="20"/>
      <c r="U1551" s="26"/>
    </row>
    <row r="1552" spans="1:21" x14ac:dyDescent="0.2">
      <c r="A1552" s="28"/>
      <c r="B1552" s="33"/>
      <c r="C1552" s="21"/>
      <c r="D1552" s="21"/>
      <c r="E1552" s="29"/>
      <c r="F1552" s="30"/>
      <c r="G1552" s="32"/>
      <c r="H1552" s="35"/>
      <c r="I1552" s="157"/>
      <c r="J1552" s="157"/>
      <c r="K1552" s="36"/>
      <c r="L1552" s="27"/>
      <c r="M1552" s="20"/>
      <c r="N1552" s="20"/>
      <c r="O1552" s="20"/>
      <c r="P1552" s="22"/>
      <c r="Q1552" s="23"/>
      <c r="R1552" s="24"/>
      <c r="S1552" s="25"/>
      <c r="T1552" s="20"/>
      <c r="U1552" s="26"/>
    </row>
    <row r="1553" spans="1:21" x14ac:dyDescent="0.2">
      <c r="A1553" s="28"/>
      <c r="B1553" s="33"/>
      <c r="C1553" s="21"/>
      <c r="D1553" s="21"/>
      <c r="E1553" s="29"/>
      <c r="F1553" s="30"/>
      <c r="G1553" s="32"/>
      <c r="H1553" s="35"/>
      <c r="I1553" s="157"/>
      <c r="J1553" s="157"/>
      <c r="K1553" s="36"/>
      <c r="L1553" s="27"/>
      <c r="M1553" s="20"/>
      <c r="N1553" s="20"/>
      <c r="O1553" s="20"/>
      <c r="P1553" s="22"/>
      <c r="Q1553" s="23"/>
      <c r="R1553" s="24"/>
      <c r="S1553" s="25"/>
      <c r="T1553" s="20"/>
      <c r="U1553" s="26"/>
    </row>
    <row r="1554" spans="1:21" x14ac:dyDescent="0.2">
      <c r="A1554" s="28"/>
      <c r="B1554" s="33"/>
      <c r="C1554" s="21"/>
      <c r="D1554" s="21"/>
      <c r="E1554" s="29"/>
      <c r="F1554" s="30"/>
      <c r="G1554" s="32"/>
      <c r="H1554" s="35"/>
      <c r="I1554" s="157"/>
      <c r="J1554" s="157"/>
      <c r="K1554" s="36"/>
      <c r="L1554" s="27"/>
      <c r="M1554" s="20"/>
      <c r="N1554" s="20"/>
      <c r="O1554" s="20"/>
      <c r="P1554" s="22"/>
      <c r="Q1554" s="23"/>
      <c r="R1554" s="24"/>
      <c r="S1554" s="25"/>
      <c r="T1554" s="20"/>
      <c r="U1554" s="26"/>
    </row>
    <row r="1555" spans="1:21" x14ac:dyDescent="0.2">
      <c r="A1555" s="28"/>
      <c r="B1555" s="33"/>
      <c r="C1555" s="21"/>
      <c r="D1555" s="21"/>
      <c r="E1555" s="29"/>
      <c r="F1555" s="30"/>
      <c r="G1555" s="32"/>
      <c r="H1555" s="35"/>
      <c r="I1555" s="157"/>
      <c r="J1555" s="157"/>
      <c r="K1555" s="36"/>
      <c r="L1555" s="27"/>
      <c r="M1555" s="20"/>
      <c r="N1555" s="20"/>
      <c r="O1555" s="20"/>
      <c r="P1555" s="22"/>
      <c r="Q1555" s="23"/>
      <c r="R1555" s="24"/>
      <c r="S1555" s="25"/>
      <c r="T1555" s="20"/>
      <c r="U1555" s="26"/>
    </row>
    <row r="1556" spans="1:21" x14ac:dyDescent="0.2">
      <c r="A1556" s="28"/>
      <c r="B1556" s="33"/>
      <c r="C1556" s="21"/>
      <c r="D1556" s="21"/>
      <c r="E1556" s="29"/>
      <c r="F1556" s="30"/>
      <c r="G1556" s="32"/>
      <c r="H1556" s="35"/>
      <c r="I1556" s="157"/>
      <c r="J1556" s="157"/>
      <c r="K1556" s="36"/>
      <c r="L1556" s="27"/>
      <c r="M1556" s="20"/>
      <c r="N1556" s="20"/>
      <c r="O1556" s="20"/>
      <c r="P1556" s="22"/>
      <c r="Q1556" s="23"/>
      <c r="R1556" s="24"/>
      <c r="S1556" s="25"/>
      <c r="T1556" s="20"/>
      <c r="U1556" s="26"/>
    </row>
    <row r="1557" spans="1:21" x14ac:dyDescent="0.2">
      <c r="A1557" s="28"/>
      <c r="B1557" s="33"/>
      <c r="C1557" s="21"/>
      <c r="D1557" s="21"/>
      <c r="E1557" s="29"/>
      <c r="F1557" s="30"/>
      <c r="G1557" s="32"/>
      <c r="H1557" s="35"/>
      <c r="I1557" s="157"/>
      <c r="J1557" s="157"/>
      <c r="K1557" s="36"/>
      <c r="L1557" s="27"/>
      <c r="M1557" s="20"/>
      <c r="N1557" s="20"/>
      <c r="O1557" s="20"/>
      <c r="P1557" s="22"/>
      <c r="Q1557" s="23"/>
      <c r="R1557" s="24"/>
      <c r="S1557" s="25"/>
      <c r="T1557" s="20"/>
      <c r="U1557" s="26"/>
    </row>
    <row r="1558" spans="1:21" x14ac:dyDescent="0.2">
      <c r="A1558" s="28"/>
      <c r="B1558" s="33"/>
      <c r="C1558" s="21"/>
      <c r="D1558" s="21"/>
      <c r="E1558" s="29"/>
      <c r="F1558" s="30"/>
      <c r="G1558" s="32"/>
      <c r="H1558" s="35"/>
      <c r="I1558" s="157"/>
      <c r="J1558" s="157"/>
      <c r="K1558" s="36"/>
      <c r="L1558" s="27"/>
      <c r="M1558" s="20"/>
      <c r="N1558" s="20"/>
      <c r="O1558" s="20"/>
      <c r="P1558" s="22"/>
      <c r="Q1558" s="23"/>
      <c r="R1558" s="24"/>
      <c r="S1558" s="25"/>
      <c r="T1558" s="20"/>
      <c r="U1558" s="26"/>
    </row>
    <row r="1559" spans="1:21" x14ac:dyDescent="0.2">
      <c r="A1559" s="28"/>
      <c r="B1559" s="33"/>
      <c r="C1559" s="21"/>
      <c r="D1559" s="21"/>
      <c r="E1559" s="29"/>
      <c r="F1559" s="30"/>
      <c r="G1559" s="32"/>
      <c r="H1559" s="35"/>
      <c r="I1559" s="157"/>
      <c r="J1559" s="157"/>
      <c r="K1559" s="36"/>
      <c r="L1559" s="27"/>
      <c r="M1559" s="20"/>
      <c r="N1559" s="20"/>
      <c r="O1559" s="20"/>
      <c r="P1559" s="22"/>
      <c r="Q1559" s="23"/>
      <c r="R1559" s="24"/>
      <c r="S1559" s="25"/>
      <c r="T1559" s="20"/>
      <c r="U1559" s="26"/>
    </row>
    <row r="1560" spans="1:21" x14ac:dyDescent="0.2">
      <c r="A1560" s="28"/>
      <c r="B1560" s="33"/>
      <c r="C1560" s="21"/>
      <c r="D1560" s="21"/>
      <c r="E1560" s="29"/>
      <c r="F1560" s="30"/>
      <c r="G1560" s="32"/>
      <c r="H1560" s="35"/>
      <c r="I1560" s="157"/>
      <c r="J1560" s="157"/>
      <c r="K1560" s="36"/>
      <c r="L1560" s="27"/>
      <c r="M1560" s="20"/>
      <c r="N1560" s="20"/>
      <c r="O1560" s="20"/>
      <c r="P1560" s="22"/>
      <c r="Q1560" s="23"/>
      <c r="R1560" s="24"/>
      <c r="S1560" s="25"/>
      <c r="T1560" s="20"/>
      <c r="U1560" s="26"/>
    </row>
    <row r="1561" spans="1:21" x14ac:dyDescent="0.2">
      <c r="A1561" s="28"/>
      <c r="B1561" s="33"/>
      <c r="C1561" s="21"/>
      <c r="D1561" s="21"/>
      <c r="E1561" s="29"/>
      <c r="F1561" s="30"/>
      <c r="G1561" s="32"/>
      <c r="H1561" s="35"/>
      <c r="I1561" s="157"/>
      <c r="J1561" s="157"/>
      <c r="K1561" s="36"/>
      <c r="L1561" s="27"/>
      <c r="M1561" s="20"/>
      <c r="N1561" s="20"/>
      <c r="O1561" s="20"/>
      <c r="P1561" s="22"/>
      <c r="Q1561" s="23"/>
      <c r="R1561" s="24"/>
      <c r="S1561" s="25"/>
      <c r="T1561" s="20"/>
      <c r="U1561" s="26"/>
    </row>
    <row r="1562" spans="1:21" x14ac:dyDescent="0.2">
      <c r="A1562" s="28"/>
      <c r="B1562" s="33"/>
      <c r="C1562" s="21"/>
      <c r="D1562" s="21"/>
      <c r="E1562" s="29"/>
      <c r="F1562" s="30"/>
      <c r="G1562" s="32"/>
      <c r="H1562" s="35"/>
      <c r="I1562" s="157"/>
      <c r="J1562" s="157"/>
      <c r="K1562" s="36"/>
      <c r="L1562" s="27"/>
      <c r="M1562" s="20"/>
      <c r="N1562" s="20"/>
      <c r="O1562" s="20"/>
      <c r="P1562" s="22"/>
      <c r="Q1562" s="23"/>
      <c r="R1562" s="24"/>
      <c r="S1562" s="25"/>
      <c r="T1562" s="20"/>
      <c r="U1562" s="26"/>
    </row>
    <row r="1563" spans="1:21" x14ac:dyDescent="0.2">
      <c r="A1563" s="28"/>
      <c r="B1563" s="33"/>
      <c r="C1563" s="21"/>
      <c r="D1563" s="21"/>
      <c r="E1563" s="29"/>
      <c r="F1563" s="30"/>
      <c r="G1563" s="32"/>
      <c r="H1563" s="35"/>
      <c r="I1563" s="157"/>
      <c r="J1563" s="157"/>
      <c r="K1563" s="36"/>
      <c r="L1563" s="27"/>
      <c r="M1563" s="20"/>
      <c r="N1563" s="20"/>
      <c r="O1563" s="20"/>
      <c r="P1563" s="22"/>
      <c r="Q1563" s="23"/>
      <c r="R1563" s="24"/>
      <c r="S1563" s="25"/>
      <c r="T1563" s="20"/>
      <c r="U1563" s="26"/>
    </row>
    <row r="1564" spans="1:21" x14ac:dyDescent="0.2">
      <c r="A1564" s="28"/>
      <c r="B1564" s="33"/>
      <c r="C1564" s="21"/>
      <c r="D1564" s="21"/>
      <c r="E1564" s="29"/>
      <c r="F1564" s="30"/>
      <c r="G1564" s="32"/>
      <c r="H1564" s="35"/>
      <c r="I1564" s="157"/>
      <c r="J1564" s="157"/>
      <c r="K1564" s="36"/>
      <c r="L1564" s="27"/>
      <c r="M1564" s="20"/>
      <c r="N1564" s="20"/>
      <c r="O1564" s="20"/>
      <c r="P1564" s="22"/>
      <c r="Q1564" s="23"/>
      <c r="R1564" s="24"/>
      <c r="S1564" s="25"/>
      <c r="T1564" s="20"/>
      <c r="U1564" s="26"/>
    </row>
    <row r="1565" spans="1:21" x14ac:dyDescent="0.2">
      <c r="A1565" s="28"/>
      <c r="B1565" s="33"/>
      <c r="C1565" s="21"/>
      <c r="D1565" s="21"/>
      <c r="E1565" s="29"/>
      <c r="F1565" s="30"/>
      <c r="G1565" s="32"/>
      <c r="H1565" s="35"/>
      <c r="I1565" s="157"/>
      <c r="J1565" s="157"/>
      <c r="K1565" s="36"/>
      <c r="L1565" s="27"/>
      <c r="M1565" s="20"/>
      <c r="N1565" s="20"/>
      <c r="O1565" s="20"/>
      <c r="P1565" s="22"/>
      <c r="Q1565" s="23"/>
      <c r="R1565" s="24"/>
      <c r="S1565" s="25"/>
      <c r="T1565" s="20"/>
      <c r="U1565" s="26"/>
    </row>
    <row r="1566" spans="1:21" x14ac:dyDescent="0.2">
      <c r="A1566" s="28"/>
      <c r="B1566" s="33"/>
      <c r="C1566" s="21"/>
      <c r="D1566" s="21"/>
      <c r="E1566" s="29"/>
      <c r="F1566" s="30"/>
      <c r="G1566" s="32"/>
      <c r="H1566" s="35"/>
      <c r="I1566" s="157"/>
      <c r="J1566" s="157"/>
      <c r="K1566" s="36"/>
      <c r="L1566" s="27"/>
      <c r="M1566" s="20"/>
      <c r="N1566" s="20"/>
      <c r="O1566" s="20"/>
      <c r="P1566" s="22"/>
      <c r="Q1566" s="23"/>
      <c r="R1566" s="24"/>
      <c r="S1566" s="25"/>
      <c r="T1566" s="20"/>
      <c r="U1566" s="26"/>
    </row>
    <row r="1567" spans="1:21" x14ac:dyDescent="0.2">
      <c r="A1567" s="28"/>
      <c r="B1567" s="33"/>
      <c r="C1567" s="21"/>
      <c r="D1567" s="21"/>
      <c r="E1567" s="29"/>
      <c r="F1567" s="30"/>
      <c r="G1567" s="32"/>
      <c r="H1567" s="35"/>
      <c r="I1567" s="157"/>
      <c r="J1567" s="157"/>
      <c r="K1567" s="36"/>
      <c r="L1567" s="27"/>
      <c r="M1567" s="20"/>
      <c r="N1567" s="20"/>
      <c r="O1567" s="20"/>
      <c r="P1567" s="22"/>
      <c r="Q1567" s="23"/>
      <c r="R1567" s="24"/>
      <c r="S1567" s="25"/>
      <c r="T1567" s="20"/>
      <c r="U1567" s="26"/>
    </row>
    <row r="1568" spans="1:21" x14ac:dyDescent="0.2">
      <c r="A1568" s="28"/>
      <c r="B1568" s="33"/>
      <c r="C1568" s="21"/>
      <c r="D1568" s="21"/>
      <c r="E1568" s="29"/>
      <c r="F1568" s="30"/>
      <c r="G1568" s="32"/>
      <c r="H1568" s="35"/>
      <c r="I1568" s="157"/>
      <c r="J1568" s="157"/>
      <c r="K1568" s="36"/>
      <c r="L1568" s="27"/>
      <c r="M1568" s="20"/>
      <c r="N1568" s="20"/>
      <c r="O1568" s="20"/>
      <c r="P1568" s="22"/>
      <c r="Q1568" s="23"/>
      <c r="R1568" s="24"/>
      <c r="S1568" s="25"/>
      <c r="T1568" s="20"/>
      <c r="U1568" s="26"/>
    </row>
    <row r="1569" spans="1:21" x14ac:dyDescent="0.2">
      <c r="A1569" s="28"/>
      <c r="B1569" s="33"/>
      <c r="C1569" s="21"/>
      <c r="D1569" s="21"/>
      <c r="E1569" s="29"/>
      <c r="F1569" s="30"/>
      <c r="G1569" s="32"/>
      <c r="H1569" s="35"/>
      <c r="I1569" s="157"/>
      <c r="J1569" s="157"/>
      <c r="K1569" s="36"/>
      <c r="L1569" s="27"/>
      <c r="M1569" s="20"/>
      <c r="N1569" s="20"/>
      <c r="O1569" s="20"/>
      <c r="P1569" s="22"/>
      <c r="Q1569" s="23"/>
      <c r="R1569" s="24"/>
      <c r="S1569" s="25"/>
      <c r="T1569" s="20"/>
      <c r="U1569" s="26"/>
    </row>
    <row r="1570" spans="1:21" x14ac:dyDescent="0.2">
      <c r="A1570" s="28"/>
      <c r="B1570" s="33"/>
      <c r="C1570" s="21"/>
      <c r="D1570" s="21"/>
      <c r="E1570" s="29"/>
      <c r="F1570" s="30"/>
      <c r="G1570" s="32"/>
      <c r="H1570" s="35"/>
      <c r="I1570" s="157"/>
      <c r="J1570" s="157"/>
      <c r="K1570" s="36"/>
      <c r="L1570" s="27"/>
      <c r="M1570" s="20"/>
      <c r="N1570" s="20"/>
      <c r="O1570" s="20"/>
      <c r="P1570" s="22"/>
      <c r="Q1570" s="23"/>
      <c r="R1570" s="24"/>
      <c r="S1570" s="25"/>
      <c r="T1570" s="20"/>
      <c r="U1570" s="26"/>
    </row>
    <row r="1571" spans="1:21" x14ac:dyDescent="0.2">
      <c r="A1571" s="28"/>
      <c r="B1571" s="33"/>
      <c r="C1571" s="21"/>
      <c r="D1571" s="21"/>
      <c r="E1571" s="29"/>
      <c r="F1571" s="30"/>
      <c r="G1571" s="32"/>
      <c r="H1571" s="35"/>
      <c r="I1571" s="157"/>
      <c r="J1571" s="157"/>
      <c r="K1571" s="36"/>
      <c r="L1571" s="27"/>
      <c r="M1571" s="20"/>
      <c r="N1571" s="20"/>
      <c r="O1571" s="20"/>
      <c r="P1571" s="22"/>
      <c r="Q1571" s="23"/>
      <c r="R1571" s="24"/>
      <c r="S1571" s="25"/>
      <c r="T1571" s="20"/>
      <c r="U1571" s="26"/>
    </row>
    <row r="1572" spans="1:21" x14ac:dyDescent="0.2">
      <c r="A1572" s="28"/>
      <c r="B1572" s="33"/>
      <c r="C1572" s="21"/>
      <c r="D1572" s="21"/>
      <c r="E1572" s="29"/>
      <c r="F1572" s="30"/>
      <c r="G1572" s="32"/>
      <c r="H1572" s="35"/>
      <c r="I1572" s="157"/>
      <c r="J1572" s="157"/>
      <c r="K1572" s="36"/>
      <c r="L1572" s="27"/>
      <c r="M1572" s="20"/>
      <c r="N1572" s="20"/>
      <c r="O1572" s="20"/>
      <c r="P1572" s="22"/>
      <c r="Q1572" s="23"/>
      <c r="R1572" s="24"/>
      <c r="S1572" s="25"/>
      <c r="T1572" s="20"/>
      <c r="U1572" s="26"/>
    </row>
    <row r="1573" spans="1:21" x14ac:dyDescent="0.2">
      <c r="A1573" s="28"/>
      <c r="B1573" s="33"/>
      <c r="C1573" s="21"/>
      <c r="D1573" s="21"/>
      <c r="E1573" s="29"/>
      <c r="F1573" s="30"/>
      <c r="G1573" s="32"/>
      <c r="H1573" s="35"/>
      <c r="I1573" s="157"/>
      <c r="J1573" s="157"/>
      <c r="K1573" s="36"/>
      <c r="L1573" s="27"/>
      <c r="M1573" s="20"/>
      <c r="N1573" s="20"/>
      <c r="O1573" s="20"/>
      <c r="P1573" s="22"/>
      <c r="Q1573" s="23"/>
      <c r="R1573" s="24"/>
      <c r="S1573" s="25"/>
      <c r="T1573" s="20"/>
      <c r="U1573" s="26"/>
    </row>
    <row r="1574" spans="1:21" x14ac:dyDescent="0.2">
      <c r="A1574" s="28"/>
      <c r="B1574" s="33"/>
      <c r="C1574" s="21"/>
      <c r="D1574" s="21"/>
      <c r="E1574" s="29"/>
      <c r="F1574" s="30"/>
      <c r="G1574" s="32"/>
      <c r="H1574" s="35"/>
      <c r="I1574" s="157"/>
      <c r="J1574" s="157"/>
      <c r="K1574" s="36"/>
      <c r="L1574" s="27"/>
      <c r="M1574" s="20"/>
      <c r="N1574" s="20"/>
      <c r="O1574" s="20"/>
      <c r="P1574" s="22"/>
      <c r="Q1574" s="23"/>
      <c r="R1574" s="24"/>
      <c r="S1574" s="25"/>
      <c r="T1574" s="20"/>
      <c r="U1574" s="26"/>
    </row>
    <row r="1575" spans="1:21" x14ac:dyDescent="0.2">
      <c r="A1575" s="28"/>
      <c r="B1575" s="33"/>
      <c r="C1575" s="21"/>
      <c r="D1575" s="21"/>
      <c r="E1575" s="29"/>
      <c r="F1575" s="30"/>
      <c r="G1575" s="32"/>
      <c r="H1575" s="35"/>
      <c r="I1575" s="157"/>
      <c r="J1575" s="157"/>
      <c r="K1575" s="36"/>
      <c r="L1575" s="27"/>
      <c r="M1575" s="20"/>
      <c r="N1575" s="20"/>
      <c r="O1575" s="20"/>
      <c r="P1575" s="22"/>
      <c r="Q1575" s="23"/>
      <c r="R1575" s="24"/>
      <c r="S1575" s="25"/>
      <c r="T1575" s="20"/>
      <c r="U1575" s="26"/>
    </row>
    <row r="1576" spans="1:21" x14ac:dyDescent="0.2">
      <c r="A1576" s="28"/>
      <c r="B1576" s="33"/>
      <c r="C1576" s="21"/>
      <c r="D1576" s="21"/>
      <c r="E1576" s="29"/>
      <c r="F1576" s="30"/>
      <c r="G1576" s="32"/>
      <c r="H1576" s="35"/>
      <c r="I1576" s="157"/>
      <c r="J1576" s="157"/>
      <c r="K1576" s="36"/>
      <c r="L1576" s="27"/>
      <c r="M1576" s="20"/>
      <c r="N1576" s="20"/>
      <c r="O1576" s="20"/>
      <c r="P1576" s="22"/>
      <c r="Q1576" s="23"/>
      <c r="R1576" s="24"/>
      <c r="S1576" s="25"/>
      <c r="T1576" s="20"/>
      <c r="U1576" s="26"/>
    </row>
    <row r="1577" spans="1:21" x14ac:dyDescent="0.2">
      <c r="A1577" s="28"/>
      <c r="B1577" s="33"/>
      <c r="C1577" s="21"/>
      <c r="D1577" s="21"/>
      <c r="E1577" s="29"/>
      <c r="F1577" s="30"/>
      <c r="G1577" s="32"/>
      <c r="H1577" s="35"/>
      <c r="I1577" s="157"/>
      <c r="J1577" s="157"/>
      <c r="K1577" s="36"/>
      <c r="L1577" s="27"/>
      <c r="M1577" s="20"/>
      <c r="N1577" s="20"/>
      <c r="O1577" s="20"/>
      <c r="P1577" s="22"/>
      <c r="Q1577" s="23"/>
      <c r="R1577" s="24"/>
      <c r="S1577" s="25"/>
      <c r="T1577" s="20"/>
      <c r="U1577" s="26"/>
    </row>
    <row r="1578" spans="1:21" x14ac:dyDescent="0.2">
      <c r="A1578" s="28"/>
      <c r="B1578" s="33"/>
      <c r="C1578" s="21"/>
      <c r="D1578" s="21"/>
      <c r="E1578" s="29"/>
      <c r="F1578" s="30"/>
      <c r="G1578" s="32"/>
      <c r="H1578" s="35"/>
      <c r="I1578" s="157"/>
      <c r="J1578" s="157"/>
      <c r="K1578" s="36"/>
      <c r="L1578" s="27"/>
      <c r="M1578" s="20"/>
      <c r="N1578" s="20"/>
      <c r="O1578" s="20"/>
      <c r="P1578" s="22"/>
      <c r="Q1578" s="23"/>
      <c r="R1578" s="24"/>
      <c r="S1578" s="25"/>
      <c r="T1578" s="20"/>
      <c r="U1578" s="26"/>
    </row>
    <row r="1579" spans="1:21" x14ac:dyDescent="0.2">
      <c r="A1579" s="28"/>
      <c r="B1579" s="33"/>
      <c r="C1579" s="21"/>
      <c r="D1579" s="21"/>
      <c r="E1579" s="29"/>
      <c r="F1579" s="30"/>
      <c r="G1579" s="32"/>
      <c r="H1579" s="35"/>
      <c r="I1579" s="157"/>
      <c r="J1579" s="157"/>
      <c r="K1579" s="36"/>
      <c r="L1579" s="27"/>
      <c r="M1579" s="20"/>
      <c r="N1579" s="20"/>
      <c r="O1579" s="20"/>
      <c r="P1579" s="22"/>
      <c r="Q1579" s="23"/>
      <c r="R1579" s="24"/>
      <c r="S1579" s="25"/>
      <c r="T1579" s="20"/>
      <c r="U1579" s="26"/>
    </row>
    <row r="1580" spans="1:21" x14ac:dyDescent="0.2">
      <c r="A1580" s="28"/>
      <c r="B1580" s="33"/>
      <c r="C1580" s="21"/>
      <c r="D1580" s="21"/>
      <c r="E1580" s="29"/>
      <c r="F1580" s="30"/>
      <c r="G1580" s="32"/>
      <c r="H1580" s="35"/>
      <c r="I1580" s="157"/>
      <c r="J1580" s="157"/>
      <c r="K1580" s="36"/>
      <c r="L1580" s="27"/>
      <c r="M1580" s="20"/>
      <c r="N1580" s="20"/>
      <c r="O1580" s="20"/>
      <c r="P1580" s="22"/>
      <c r="Q1580" s="23"/>
      <c r="R1580" s="24"/>
      <c r="S1580" s="25"/>
      <c r="T1580" s="20"/>
      <c r="U1580" s="26"/>
    </row>
    <row r="1581" spans="1:21" x14ac:dyDescent="0.2">
      <c r="A1581" s="28"/>
      <c r="B1581" s="33"/>
      <c r="C1581" s="21"/>
      <c r="D1581" s="21"/>
      <c r="E1581" s="29"/>
      <c r="F1581" s="30"/>
      <c r="G1581" s="32"/>
      <c r="H1581" s="35"/>
      <c r="I1581" s="157"/>
      <c r="J1581" s="157"/>
      <c r="K1581" s="36"/>
      <c r="L1581" s="27"/>
      <c r="M1581" s="20"/>
      <c r="N1581" s="20"/>
      <c r="O1581" s="20"/>
      <c r="P1581" s="22"/>
      <c r="Q1581" s="23"/>
      <c r="R1581" s="24"/>
      <c r="S1581" s="25"/>
      <c r="T1581" s="20"/>
      <c r="U1581" s="26"/>
    </row>
    <row r="1582" spans="1:21" x14ac:dyDescent="0.2">
      <c r="A1582" s="28"/>
      <c r="B1582" s="33"/>
      <c r="C1582" s="21"/>
      <c r="D1582" s="21"/>
      <c r="E1582" s="29"/>
      <c r="F1582" s="30"/>
      <c r="G1582" s="32"/>
      <c r="H1582" s="35"/>
      <c r="I1582" s="157"/>
      <c r="J1582" s="157"/>
      <c r="K1582" s="36"/>
      <c r="L1582" s="27"/>
      <c r="M1582" s="20"/>
      <c r="N1582" s="20"/>
      <c r="O1582" s="20"/>
      <c r="P1582" s="22"/>
      <c r="Q1582" s="23"/>
      <c r="R1582" s="24"/>
      <c r="S1582" s="25"/>
      <c r="T1582" s="20"/>
      <c r="U1582" s="26"/>
    </row>
    <row r="1583" spans="1:21" x14ac:dyDescent="0.2">
      <c r="A1583" s="28"/>
      <c r="B1583" s="33"/>
      <c r="C1583" s="21"/>
      <c r="D1583" s="21"/>
      <c r="E1583" s="29"/>
      <c r="F1583" s="30"/>
      <c r="G1583" s="32"/>
      <c r="H1583" s="35"/>
      <c r="I1583" s="157"/>
      <c r="J1583" s="157"/>
      <c r="K1583" s="36"/>
      <c r="L1583" s="27"/>
      <c r="M1583" s="20"/>
      <c r="N1583" s="20"/>
      <c r="O1583" s="20"/>
      <c r="P1583" s="22"/>
      <c r="Q1583" s="23"/>
      <c r="R1583" s="24"/>
      <c r="S1583" s="25"/>
      <c r="T1583" s="20"/>
      <c r="U1583" s="26"/>
    </row>
    <row r="1584" spans="1:21" x14ac:dyDescent="0.2">
      <c r="A1584" s="28"/>
      <c r="B1584" s="33"/>
      <c r="C1584" s="21"/>
      <c r="D1584" s="21"/>
      <c r="E1584" s="29"/>
      <c r="F1584" s="30"/>
      <c r="G1584" s="32"/>
      <c r="H1584" s="35"/>
      <c r="I1584" s="157"/>
      <c r="J1584" s="157"/>
      <c r="K1584" s="36"/>
      <c r="L1584" s="27"/>
      <c r="M1584" s="20"/>
      <c r="N1584" s="20"/>
      <c r="O1584" s="20"/>
      <c r="P1584" s="22"/>
      <c r="Q1584" s="23"/>
      <c r="R1584" s="24"/>
      <c r="S1584" s="25"/>
      <c r="T1584" s="20"/>
      <c r="U1584" s="26"/>
    </row>
    <row r="1585" spans="1:21" x14ac:dyDescent="0.2">
      <c r="A1585" s="28"/>
      <c r="B1585" s="33"/>
      <c r="C1585" s="21"/>
      <c r="D1585" s="21"/>
      <c r="E1585" s="29"/>
      <c r="F1585" s="30"/>
      <c r="G1585" s="32"/>
      <c r="H1585" s="35"/>
      <c r="I1585" s="157"/>
      <c r="J1585" s="157"/>
      <c r="K1585" s="36"/>
      <c r="L1585" s="27"/>
      <c r="M1585" s="20"/>
      <c r="N1585" s="20"/>
      <c r="O1585" s="20"/>
      <c r="P1585" s="22"/>
      <c r="Q1585" s="23"/>
      <c r="R1585" s="24"/>
      <c r="S1585" s="25"/>
      <c r="T1585" s="20"/>
      <c r="U1585" s="26"/>
    </row>
    <row r="1586" spans="1:21" x14ac:dyDescent="0.2">
      <c r="A1586" s="28"/>
      <c r="B1586" s="33"/>
      <c r="C1586" s="21"/>
      <c r="D1586" s="21"/>
      <c r="E1586" s="29"/>
      <c r="F1586" s="30"/>
      <c r="G1586" s="32"/>
      <c r="H1586" s="35"/>
      <c r="I1586" s="157"/>
      <c r="J1586" s="157"/>
      <c r="K1586" s="36"/>
      <c r="L1586" s="27"/>
      <c r="M1586" s="20"/>
      <c r="N1586" s="20"/>
      <c r="O1586" s="20"/>
      <c r="P1586" s="22"/>
      <c r="Q1586" s="23"/>
      <c r="R1586" s="24"/>
      <c r="S1586" s="25"/>
      <c r="T1586" s="20"/>
      <c r="U1586" s="26"/>
    </row>
    <row r="1587" spans="1:21" x14ac:dyDescent="0.2">
      <c r="A1587" s="28"/>
      <c r="B1587" s="33"/>
      <c r="C1587" s="21"/>
      <c r="D1587" s="21"/>
      <c r="E1587" s="29"/>
      <c r="F1587" s="30"/>
      <c r="G1587" s="32"/>
      <c r="H1587" s="35"/>
      <c r="I1587" s="157"/>
      <c r="J1587" s="157"/>
      <c r="K1587" s="36"/>
      <c r="L1587" s="27"/>
      <c r="M1587" s="20"/>
      <c r="N1587" s="20"/>
      <c r="O1587" s="20"/>
      <c r="P1587" s="22"/>
      <c r="Q1587" s="23"/>
      <c r="R1587" s="24"/>
      <c r="S1587" s="25"/>
      <c r="T1587" s="20"/>
      <c r="U1587" s="26"/>
    </row>
    <row r="1588" spans="1:21" x14ac:dyDescent="0.2">
      <c r="A1588" s="28"/>
      <c r="B1588" s="33"/>
      <c r="C1588" s="21"/>
      <c r="D1588" s="21"/>
      <c r="E1588" s="29"/>
      <c r="F1588" s="30"/>
      <c r="G1588" s="32"/>
      <c r="H1588" s="35"/>
      <c r="I1588" s="157"/>
      <c r="J1588" s="157"/>
      <c r="K1588" s="36"/>
      <c r="L1588" s="27"/>
      <c r="M1588" s="20"/>
      <c r="N1588" s="20"/>
      <c r="O1588" s="20"/>
      <c r="P1588" s="22"/>
      <c r="Q1588" s="23"/>
      <c r="R1588" s="24"/>
      <c r="S1588" s="25"/>
      <c r="T1588" s="20"/>
      <c r="U1588" s="26"/>
    </row>
    <row r="1589" spans="1:21" x14ac:dyDescent="0.2">
      <c r="A1589" s="28"/>
      <c r="B1589" s="33"/>
      <c r="C1589" s="21"/>
      <c r="D1589" s="21"/>
      <c r="E1589" s="29"/>
      <c r="F1589" s="30"/>
      <c r="G1589" s="32"/>
      <c r="H1589" s="35"/>
      <c r="I1589" s="157"/>
      <c r="J1589" s="157"/>
      <c r="K1589" s="36"/>
      <c r="L1589" s="27"/>
      <c r="M1589" s="20"/>
      <c r="N1589" s="20"/>
      <c r="O1589" s="20"/>
      <c r="P1589" s="22"/>
      <c r="Q1589" s="23"/>
      <c r="R1589" s="24"/>
      <c r="S1589" s="25"/>
      <c r="T1589" s="20"/>
      <c r="U1589" s="26"/>
    </row>
  </sheetData>
  <autoFilter ref="A4:U4" xr:uid="{00000000-0009-0000-0000-000002000000}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6" sqref="A36:XFD198"/>
    </sheetView>
  </sheetViews>
  <sheetFormatPr baseColWidth="10" defaultRowHeight="12.75" x14ac:dyDescent="0.2"/>
  <cols>
    <col min="1" max="2" width="36.42578125" customWidth="1"/>
    <col min="3" max="3" width="15.5703125" customWidth="1"/>
    <col min="4" max="4" width="45.42578125" customWidth="1"/>
    <col min="7" max="7" width="25.7109375" customWidth="1"/>
    <col min="9" max="9" width="55" customWidth="1"/>
  </cols>
  <sheetData>
    <row r="1" spans="1:4" x14ac:dyDescent="0.2">
      <c r="A1" s="34" t="s">
        <v>66</v>
      </c>
      <c r="B1" s="23" t="s">
        <v>17</v>
      </c>
      <c r="C1" s="34" t="s">
        <v>67</v>
      </c>
      <c r="D1" s="34" t="s">
        <v>68</v>
      </c>
    </row>
    <row r="2" spans="1:4" x14ac:dyDescent="0.2">
      <c r="A2" s="38" t="s">
        <v>69</v>
      </c>
      <c r="B2" s="48" t="s">
        <v>70</v>
      </c>
      <c r="C2" s="39">
        <v>7486</v>
      </c>
      <c r="D2" s="40" t="str">
        <f>VLOOKUP(C2,SUB!A:B,2,FALSE)</f>
        <v>AREPA - AREPA CON QUESO - KILOGRAMO - EMPACADO(A) - PROCESADO</v>
      </c>
    </row>
    <row r="3" spans="1:4" x14ac:dyDescent="0.2">
      <c r="A3" s="41" t="s">
        <v>71</v>
      </c>
      <c r="B3" s="48" t="s">
        <v>70</v>
      </c>
      <c r="C3" s="39">
        <v>7486</v>
      </c>
      <c r="D3" s="40" t="str">
        <f>VLOOKUP(C3,SUB!A:B,2,FALSE)</f>
        <v>AREPA - AREPA CON QUESO - KILOGRAMO - EMPACADO(A) - PROCESADO</v>
      </c>
    </row>
    <row r="4" spans="1:4" x14ac:dyDescent="0.2">
      <c r="A4" s="41" t="s">
        <v>72</v>
      </c>
      <c r="B4" s="48" t="s">
        <v>70</v>
      </c>
      <c r="C4" s="39">
        <v>7486</v>
      </c>
      <c r="D4" s="40" t="str">
        <f>VLOOKUP(C4,SUB!A:B,2,FALSE)</f>
        <v>AREPA - AREPA CON QUESO - KILOGRAMO - EMPACADO(A) - PROCESADO</v>
      </c>
    </row>
    <row r="5" spans="1:4" x14ac:dyDescent="0.2">
      <c r="A5" s="41" t="s">
        <v>26</v>
      </c>
      <c r="B5" s="48" t="s">
        <v>70</v>
      </c>
      <c r="C5" s="42">
        <v>7485</v>
      </c>
      <c r="D5" s="40" t="str">
        <f>VLOOKUP(C5,SUB!A:B,2,FALSE)</f>
        <v>AREPA - AREPA BLANCA SIN SAL - KILOGRAMO - EMPACADO(A) - PROCESADO</v>
      </c>
    </row>
    <row r="6" spans="1:4" x14ac:dyDescent="0.2">
      <c r="A6" s="41" t="s">
        <v>27</v>
      </c>
      <c r="B6" s="48" t="s">
        <v>70</v>
      </c>
      <c r="C6" s="37">
        <v>7481</v>
      </c>
      <c r="D6" s="40" t="str">
        <f>VLOOKUP(C6,SUB!A:B,2,FALSE)</f>
        <v>AREPA - Arepa Amarilla - KILOGRAMO - EMPACADO(A) - PROCESADO</v>
      </c>
    </row>
    <row r="7" spans="1:4" x14ac:dyDescent="0.2">
      <c r="A7" s="41" t="s">
        <v>28</v>
      </c>
      <c r="B7" s="48" t="s">
        <v>70</v>
      </c>
      <c r="C7" s="42">
        <v>7485</v>
      </c>
      <c r="D7" s="40" t="str">
        <f>VLOOKUP(C7,SUB!A:B,2,FALSE)</f>
        <v>AREPA - AREPA BLANCA SIN SAL - KILOGRAMO - EMPACADO(A) - PROCESADO</v>
      </c>
    </row>
    <row r="8" spans="1:4" x14ac:dyDescent="0.2">
      <c r="A8" s="41" t="s">
        <v>69</v>
      </c>
      <c r="B8" s="48" t="s">
        <v>70</v>
      </c>
      <c r="C8" s="39">
        <v>7486</v>
      </c>
      <c r="D8" s="40" t="str">
        <f>VLOOKUP(C8,SUB!A:B,2,FALSE)</f>
        <v>AREPA - AREPA CON QUESO - KILOGRAMO - EMPACADO(A) - PROCESADO</v>
      </c>
    </row>
    <row r="9" spans="1:4" x14ac:dyDescent="0.2">
      <c r="A9" s="41" t="s">
        <v>23</v>
      </c>
      <c r="B9" s="48" t="s">
        <v>70</v>
      </c>
      <c r="C9" s="39">
        <v>7486</v>
      </c>
      <c r="D9" s="40" t="str">
        <f>VLOOKUP(C9,SUB!A:B,2,FALSE)</f>
        <v>AREPA - AREPA CON QUESO - KILOGRAMO - EMPACADO(A) - PROCESADO</v>
      </c>
    </row>
    <row r="10" spans="1:4" x14ac:dyDescent="0.2">
      <c r="A10" s="41" t="s">
        <v>73</v>
      </c>
      <c r="B10" s="48" t="s">
        <v>70</v>
      </c>
      <c r="C10" s="37">
        <v>7481</v>
      </c>
      <c r="D10" s="40" t="str">
        <f>VLOOKUP(C10,SUB!A:B,2,FALSE)</f>
        <v>AREPA - Arepa Amarilla - KILOGRAMO - EMPACADO(A) - PROCESADO</v>
      </c>
    </row>
    <row r="11" spans="1:4" x14ac:dyDescent="0.2">
      <c r="A11" s="41" t="s">
        <v>74</v>
      </c>
      <c r="B11" s="48" t="s">
        <v>70</v>
      </c>
      <c r="C11" s="42">
        <v>7485</v>
      </c>
      <c r="D11" s="40" t="str">
        <f>VLOOKUP(C11,SUB!A:B,2,FALSE)</f>
        <v>AREPA - AREPA BLANCA SIN SAL - KILOGRAMO - EMPACADO(A) - PROCESADO</v>
      </c>
    </row>
    <row r="12" spans="1:4" x14ac:dyDescent="0.2">
      <c r="A12" s="41" t="s">
        <v>75</v>
      </c>
      <c r="B12" s="48" t="s">
        <v>70</v>
      </c>
      <c r="C12" s="39">
        <v>7486</v>
      </c>
      <c r="D12" s="40" t="str">
        <f>VLOOKUP(C12,SUB!A:B,2,FALSE)</f>
        <v>AREPA - AREPA CON QUESO - KILOGRAMO - EMPACADO(A) - PROCESADO</v>
      </c>
    </row>
    <row r="13" spans="1:4" x14ac:dyDescent="0.2">
      <c r="A13" s="41" t="s">
        <v>76</v>
      </c>
      <c r="B13" s="48" t="s">
        <v>70</v>
      </c>
      <c r="C13" s="42">
        <v>7481</v>
      </c>
      <c r="D13" s="40" t="str">
        <f>VLOOKUP(C13,SUB!A:B,2,FALSE)</f>
        <v>AREPA - Arepa Amarilla - KILOGRAMO - EMPACADO(A) - PROCESADO</v>
      </c>
    </row>
    <row r="14" spans="1:4" x14ac:dyDescent="0.2">
      <c r="A14" s="41" t="s">
        <v>77</v>
      </c>
      <c r="B14" s="48" t="s">
        <v>70</v>
      </c>
      <c r="C14" s="42">
        <v>7485</v>
      </c>
      <c r="D14" s="40" t="str">
        <f>VLOOKUP(C14,SUB!A:B,2,FALSE)</f>
        <v>AREPA - AREPA BLANCA SIN SAL - KILOGRAMO - EMPACADO(A) - PROCESADO</v>
      </c>
    </row>
    <row r="15" spans="1:4" x14ac:dyDescent="0.2">
      <c r="A15" s="41" t="s">
        <v>78</v>
      </c>
      <c r="B15" s="48" t="s">
        <v>70</v>
      </c>
      <c r="C15" s="42">
        <v>7481</v>
      </c>
      <c r="D15" s="40" t="str">
        <f>VLOOKUP(C15,SUB!A:B,2,FALSE)</f>
        <v>AREPA - Arepa Amarilla - KILOGRAMO - EMPACADO(A) - PROCESADO</v>
      </c>
    </row>
    <row r="16" spans="1:4" x14ac:dyDescent="0.2">
      <c r="A16" s="45" t="s">
        <v>22</v>
      </c>
      <c r="B16" s="48" t="s">
        <v>70</v>
      </c>
      <c r="C16" s="39">
        <v>7486</v>
      </c>
      <c r="D16" s="40" t="str">
        <f>VLOOKUP(C16,SUB!A:B,2,FALSE)</f>
        <v>AREPA - AREPA CON QUESO - KILOGRAMO - EMPACADO(A) - PROCESADO</v>
      </c>
    </row>
    <row r="17" spans="1:4" x14ac:dyDescent="0.2">
      <c r="A17" s="41" t="s">
        <v>79</v>
      </c>
      <c r="B17" s="48" t="s">
        <v>70</v>
      </c>
      <c r="C17" s="42">
        <v>7481</v>
      </c>
      <c r="D17" s="40" t="str">
        <f>VLOOKUP(C17,SUB!A:B,2,FALSE)</f>
        <v>AREPA - Arepa Amarilla - KILOGRAMO - EMPACADO(A) - PROCESADO</v>
      </c>
    </row>
    <row r="18" spans="1:4" x14ac:dyDescent="0.2">
      <c r="A18" s="45" t="s">
        <v>80</v>
      </c>
      <c r="B18" s="48" t="s">
        <v>70</v>
      </c>
      <c r="C18" s="39">
        <v>7486</v>
      </c>
      <c r="D18" s="40" t="str">
        <f>VLOOKUP(C18,SUB!A:B,2,FALSE)</f>
        <v>AREPA - AREPA CON QUESO - KILOGRAMO - EMPACADO(A) - PROCESADO</v>
      </c>
    </row>
    <row r="19" spans="1:4" x14ac:dyDescent="0.2">
      <c r="A19" s="44" t="s">
        <v>81</v>
      </c>
      <c r="B19" s="48" t="s">
        <v>70</v>
      </c>
      <c r="C19" s="39">
        <v>7486</v>
      </c>
      <c r="D19" s="40" t="str">
        <f>VLOOKUP(C19,SUB!A:B,2,FALSE)</f>
        <v>AREPA - AREPA CON QUESO - KILOGRAMO - EMPACADO(A) - PROCESADO</v>
      </c>
    </row>
    <row r="20" spans="1:4" x14ac:dyDescent="0.2">
      <c r="A20" s="45" t="s">
        <v>82</v>
      </c>
      <c r="B20" s="48" t="s">
        <v>70</v>
      </c>
      <c r="C20" s="39">
        <v>7486</v>
      </c>
      <c r="D20" s="40" t="str">
        <f>VLOOKUP(C20,SUB!A:B,2,FALSE)</f>
        <v>AREPA - AREPA CON QUESO - KILOGRAMO - EMPACADO(A) - PROCESADO</v>
      </c>
    </row>
    <row r="21" spans="1:4" x14ac:dyDescent="0.2">
      <c r="A21" s="45" t="s">
        <v>83</v>
      </c>
      <c r="B21" s="48" t="s">
        <v>70</v>
      </c>
      <c r="C21" s="39">
        <v>7486</v>
      </c>
      <c r="D21" s="40" t="str">
        <f>VLOOKUP(C21,SUB!A:B,2,FALSE)</f>
        <v>AREPA - AREPA CON QUESO - KILOGRAMO - EMPACADO(A) - PROCESADO</v>
      </c>
    </row>
    <row r="22" spans="1:4" x14ac:dyDescent="0.2">
      <c r="A22" s="45" t="s">
        <v>84</v>
      </c>
      <c r="B22" s="126" t="s">
        <v>70</v>
      </c>
      <c r="C22" s="43">
        <v>8708</v>
      </c>
      <c r="D22" s="40" t="str">
        <f>VLOOKUP(C22,SUB!A:B,2,FALSE)</f>
        <v>AREPA - AREPA DE CHOCOLO - UNIDAD - EMPACADO(A) - PROCESADO</v>
      </c>
    </row>
    <row r="23" spans="1:4" ht="13.5" thickBot="1" x14ac:dyDescent="0.25">
      <c r="A23" s="23" t="s">
        <v>85</v>
      </c>
      <c r="B23" s="126" t="s">
        <v>70</v>
      </c>
      <c r="C23" s="39">
        <v>7486</v>
      </c>
      <c r="D23" s="40" t="str">
        <f>VLOOKUP(C23,SUB!A:B,2,FALSE)</f>
        <v>AREPA - AREPA CON QUESO - KILOGRAMO - EMPACADO(A) - PROCESADO</v>
      </c>
    </row>
    <row r="24" spans="1:4" x14ac:dyDescent="0.2">
      <c r="A24" s="60" t="s">
        <v>86</v>
      </c>
      <c r="B24" s="129" t="s">
        <v>70</v>
      </c>
      <c r="C24" s="76">
        <v>9172</v>
      </c>
      <c r="D24" s="130" t="str">
        <f>VLOOKUP(C24,SUB!A:B,2,FALSE)</f>
        <v>AREPA - AREPA PAISA - KILOGRAMO - EMPACADO(A) - PROCESADO</v>
      </c>
    </row>
    <row r="25" spans="1:4" x14ac:dyDescent="0.2">
      <c r="A25" s="63" t="s">
        <v>87</v>
      </c>
      <c r="B25" s="131" t="s">
        <v>70</v>
      </c>
      <c r="C25" s="76">
        <v>9172</v>
      </c>
      <c r="D25" s="130" t="str">
        <f>VLOOKUP(C25,SUB!A:B,2,FALSE)</f>
        <v>AREPA - AREPA PAISA - KILOGRAMO - EMPACADO(A) - PROCESADO</v>
      </c>
    </row>
    <row r="26" spans="1:4" x14ac:dyDescent="0.2">
      <c r="A26" s="63" t="s">
        <v>88</v>
      </c>
      <c r="B26" s="48" t="s">
        <v>17</v>
      </c>
      <c r="C26" s="39">
        <v>7486</v>
      </c>
      <c r="D26" s="40" t="str">
        <f>VLOOKUP(C26,SUB!A:B,2,FALSE)</f>
        <v>AREPA - AREPA CON QUESO - KILOGRAMO - EMPACADO(A) - PROCESADO</v>
      </c>
    </row>
    <row r="27" spans="1:4" x14ac:dyDescent="0.2">
      <c r="A27" s="63" t="s">
        <v>89</v>
      </c>
      <c r="B27" s="48" t="s">
        <v>17</v>
      </c>
      <c r="C27" s="39">
        <v>7486</v>
      </c>
      <c r="D27" s="40" t="str">
        <f>VLOOKUP(C27,SUB!A:B,2,FALSE)</f>
        <v>AREPA - AREPA CON QUESO - KILOGRAMO - EMPACADO(A) - PROCESADO</v>
      </c>
    </row>
    <row r="28" spans="1:4" ht="13.5" thickBot="1" x14ac:dyDescent="0.25">
      <c r="A28" s="65" t="s">
        <v>90</v>
      </c>
      <c r="B28" s="78" t="s">
        <v>70</v>
      </c>
      <c r="C28" s="43">
        <v>8708</v>
      </c>
      <c r="D28" s="40" t="str">
        <f>VLOOKUP(C28,SUB!A:B,2,FALSE)</f>
        <v>AREPA - AREPA DE CHOCOLO - UNIDAD - EMPACADO(A) - PROCESADO</v>
      </c>
    </row>
    <row r="29" spans="1:4" x14ac:dyDescent="0.2">
      <c r="A29" s="60" t="s">
        <v>86</v>
      </c>
      <c r="B29" s="129" t="s">
        <v>70</v>
      </c>
      <c r="C29" s="76">
        <v>9172</v>
      </c>
      <c r="D29" s="130" t="str">
        <f>VLOOKUP(C29,SUB!A:B,2,FALSE)</f>
        <v>AREPA - AREPA PAISA - KILOGRAMO - EMPACADO(A) - PROCESADO</v>
      </c>
    </row>
    <row r="30" spans="1:4" ht="15" x14ac:dyDescent="0.25">
      <c r="A30" s="89" t="s">
        <v>91</v>
      </c>
      <c r="B30" s="131" t="s">
        <v>17</v>
      </c>
      <c r="C30" s="132">
        <v>9350</v>
      </c>
      <c r="D30" s="130" t="str">
        <f>VLOOKUP(C30,SUB!A:B,2,FALSE)</f>
        <v>AREPA - 6806-AREPA BLANCA CON SAL - KILOGRAMO - EMPACADO(A) - PROCESADO</v>
      </c>
    </row>
    <row r="31" spans="1:4" ht="15" x14ac:dyDescent="0.25">
      <c r="A31" s="63" t="s">
        <v>92</v>
      </c>
      <c r="B31" s="131" t="s">
        <v>70</v>
      </c>
      <c r="C31" s="132">
        <v>9172</v>
      </c>
      <c r="D31" s="130" t="str">
        <f>VLOOKUP(C31,SUB!A:B,2,FALSE)</f>
        <v>AREPA - AREPA PAISA - KILOGRAMO - EMPACADO(A) - PROCESADO</v>
      </c>
    </row>
    <row r="32" spans="1:4" ht="15.75" thickBot="1" x14ac:dyDescent="0.3">
      <c r="A32" s="89" t="s">
        <v>86</v>
      </c>
      <c r="B32" s="131" t="s">
        <v>70</v>
      </c>
      <c r="C32" s="132">
        <v>9172</v>
      </c>
      <c r="D32" s="130" t="str">
        <f>VLOOKUP(C32,SUB!A:B,2,FALSE)</f>
        <v>AREPA - AREPA PAISA - KILOGRAMO - EMPACADO(A) - PROCESADO</v>
      </c>
    </row>
    <row r="33" spans="1:4" x14ac:dyDescent="0.2">
      <c r="A33" s="60" t="s">
        <v>93</v>
      </c>
      <c r="B33" s="78" t="s">
        <v>17</v>
      </c>
      <c r="C33" s="39">
        <v>7486</v>
      </c>
      <c r="D33" s="40" t="str">
        <f>VLOOKUP(C33,SUB!A:B,2,FALSE)</f>
        <v>AREPA - AREPA CON QUESO - KILOGRAMO - EMPACADO(A) - PROCESADO</v>
      </c>
    </row>
    <row r="34" spans="1:4" x14ac:dyDescent="0.2">
      <c r="A34" s="63" t="s">
        <v>94</v>
      </c>
      <c r="B34" s="48" t="s">
        <v>17</v>
      </c>
      <c r="C34" s="39">
        <v>7486</v>
      </c>
      <c r="D34" s="40" t="str">
        <f>VLOOKUP(C34,SUB!A:B,2,FALSE)</f>
        <v>AREPA - AREPA CON QUESO - KILOGRAMO - EMPACADO(A) - PROCESADO</v>
      </c>
    </row>
    <row r="35" spans="1:4" x14ac:dyDescent="0.2">
      <c r="A35" s="124" t="s">
        <v>95</v>
      </c>
      <c r="B35" s="78" t="s">
        <v>17</v>
      </c>
      <c r="C35" s="39">
        <v>7486</v>
      </c>
      <c r="D35" s="40" t="str">
        <f>VLOOKUP(C35,SUB!A:B,2,FALSE)</f>
        <v>AREPA - AREPA CON QUESO - KILOGRAMO - EMPACADO(A) - PROCESADO</v>
      </c>
    </row>
  </sheetData>
  <autoFilter ref="A1:D35" xr:uid="{00000000-0009-0000-0000-000003000000}"/>
  <pageMargins left="0.7" right="0.7" top="0.75" bottom="0.75" header="0.3" footer="0.3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40"/>
  <sheetViews>
    <sheetView tabSelected="1" workbookViewId="0">
      <selection activeCell="A2" sqref="A2"/>
    </sheetView>
  </sheetViews>
  <sheetFormatPr baseColWidth="10" defaultRowHeight="12.75" x14ac:dyDescent="0.2"/>
  <sheetData>
    <row r="1" spans="1:4" x14ac:dyDescent="0.2">
      <c r="A1" s="125" t="s">
        <v>96</v>
      </c>
      <c r="B1" s="125" t="s">
        <v>97</v>
      </c>
      <c r="C1" s="125" t="s">
        <v>98</v>
      </c>
      <c r="D1" s="125" t="s">
        <v>99</v>
      </c>
    </row>
    <row r="2" spans="1:4" x14ac:dyDescent="0.2">
      <c r="A2" t="str">
        <f>+PROD!A2</f>
        <v xml:space="preserve">AREPA RELLENA DE QUESO MOZARELLA </v>
      </c>
      <c r="C2">
        <f>+PROD!C2</f>
        <v>7486</v>
      </c>
      <c r="D2">
        <v>900247589</v>
      </c>
    </row>
    <row r="3" spans="1:4" x14ac:dyDescent="0.2">
      <c r="A3" t="str">
        <f>+PROD!A3</f>
        <v>AREPA CON QUESO</v>
      </c>
      <c r="C3">
        <f>+PROD!C3</f>
        <v>7486</v>
      </c>
      <c r="D3">
        <v>900247589</v>
      </c>
    </row>
    <row r="4" spans="1:4" x14ac:dyDescent="0.2">
      <c r="A4" t="str">
        <f>+PROD!A4</f>
        <v>AREPAS RELLENA DE QUESO MOZARELLA</v>
      </c>
      <c r="C4">
        <f>+PROD!C4</f>
        <v>7486</v>
      </c>
      <c r="D4">
        <v>900247589</v>
      </c>
    </row>
    <row r="5" spans="1:4" x14ac:dyDescent="0.2">
      <c r="A5" t="str">
        <f>+PROD!A5</f>
        <v>AREPA BLANCA</v>
      </c>
      <c r="C5">
        <f>+PROD!C5</f>
        <v>7485</v>
      </c>
      <c r="D5">
        <v>900247589</v>
      </c>
    </row>
    <row r="6" spans="1:4" x14ac:dyDescent="0.2">
      <c r="A6" t="str">
        <f>+PROD!A6</f>
        <v>AREPA AMARILLA</v>
      </c>
      <c r="C6">
        <f>+PROD!C6</f>
        <v>7481</v>
      </c>
      <c r="D6">
        <v>900247589</v>
      </c>
    </row>
    <row r="7" spans="1:4" x14ac:dyDescent="0.2">
      <c r="A7" t="str">
        <f>+PROD!A7</f>
        <v>AREPA BLANCA MINITELA</v>
      </c>
      <c r="C7">
        <f>+PROD!C7</f>
        <v>7485</v>
      </c>
      <c r="D7">
        <v>900247589</v>
      </c>
    </row>
    <row r="8" spans="1:4" x14ac:dyDescent="0.2">
      <c r="A8" t="str">
        <f>+PROD!A8</f>
        <v xml:space="preserve">AREPA RELLENA DE QUESO MOZARELLA </v>
      </c>
      <c r="C8">
        <f>+PROD!C8</f>
        <v>7486</v>
      </c>
      <c r="D8">
        <v>900247589</v>
      </c>
    </row>
    <row r="9" spans="1:4" x14ac:dyDescent="0.2">
      <c r="A9" t="str">
        <f>+PROD!A9</f>
        <v>AREPA DE QUESO</v>
      </c>
      <c r="C9">
        <f>+PROD!C9</f>
        <v>7486</v>
      </c>
      <c r="D9">
        <v>900247589</v>
      </c>
    </row>
    <row r="10" spans="1:4" x14ac:dyDescent="0.2">
      <c r="A10" t="str">
        <f>+PROD!A10</f>
        <v>AREPÁ AMRILLA</v>
      </c>
      <c r="C10">
        <f>+PROD!C10</f>
        <v>7481</v>
      </c>
      <c r="D10">
        <v>900247589</v>
      </c>
    </row>
    <row r="11" spans="1:4" x14ac:dyDescent="0.2">
      <c r="A11" t="str">
        <f>+PROD!A11</f>
        <v>AREPA MINITELA</v>
      </c>
      <c r="C11">
        <f>+PROD!C11</f>
        <v>7485</v>
      </c>
      <c r="D11">
        <v>900247589</v>
      </c>
    </row>
    <row r="12" spans="1:4" x14ac:dyDescent="0.2">
      <c r="A12" t="str">
        <f>+PROD!A12</f>
        <v>AREPAS  RELLENA  QUESO  MOZARELLA</v>
      </c>
      <c r="C12">
        <f>+PROD!C12</f>
        <v>7486</v>
      </c>
      <c r="D12">
        <v>900247589</v>
      </c>
    </row>
    <row r="13" spans="1:4" x14ac:dyDescent="0.2">
      <c r="A13" t="str">
        <f>+PROD!A13</f>
        <v>AREPA MAIZ AMARILLO</v>
      </c>
      <c r="C13">
        <f>+PROD!C13</f>
        <v>7481</v>
      </c>
      <c r="D13">
        <v>900247589</v>
      </c>
    </row>
    <row r="14" spans="1:4" x14ac:dyDescent="0.2">
      <c r="A14" t="str">
        <f>+PROD!A14</f>
        <v xml:space="preserve">AREPA BLANCA </v>
      </c>
      <c r="C14">
        <f>+PROD!C14</f>
        <v>7485</v>
      </c>
      <c r="D14">
        <v>900247589</v>
      </c>
    </row>
    <row r="15" spans="1:4" x14ac:dyDescent="0.2">
      <c r="A15" t="str">
        <f>+PROD!A15</f>
        <v>AREPA DE MAIZ AMARILLO</v>
      </c>
      <c r="C15">
        <f>+PROD!C15</f>
        <v>7481</v>
      </c>
      <c r="D15">
        <v>900247589</v>
      </c>
    </row>
    <row r="16" spans="1:4" x14ac:dyDescent="0.2">
      <c r="A16" t="str">
        <f>+PROD!A16</f>
        <v>AREPA CON QUESO MOZARELLA</v>
      </c>
      <c r="C16">
        <f>+PROD!C16</f>
        <v>7486</v>
      </c>
      <c r="D16">
        <v>900247589</v>
      </c>
    </row>
    <row r="17" spans="1:4" x14ac:dyDescent="0.2">
      <c r="A17" t="str">
        <f>+PROD!A17</f>
        <v xml:space="preserve">AREPA AMARILLA </v>
      </c>
      <c r="C17">
        <f>+PROD!C17</f>
        <v>7481</v>
      </c>
      <c r="D17">
        <v>900247589</v>
      </c>
    </row>
    <row r="18" spans="1:4" x14ac:dyDescent="0.2">
      <c r="A18" t="str">
        <f>+PROD!A18</f>
        <v>AREPÁ DE QUESO</v>
      </c>
      <c r="C18">
        <f>+PROD!C18</f>
        <v>7486</v>
      </c>
      <c r="D18">
        <v>900247589</v>
      </c>
    </row>
    <row r="19" spans="1:4" x14ac:dyDescent="0.2">
      <c r="A19" t="str">
        <f>+PROD!A19</f>
        <v>AREPÁ CON QUESO MOZARELLA</v>
      </c>
      <c r="C19">
        <f>+PROD!C19</f>
        <v>7486</v>
      </c>
      <c r="D19">
        <v>900247589</v>
      </c>
    </row>
    <row r="20" spans="1:4" x14ac:dyDescent="0.2">
      <c r="A20" t="str">
        <f>+PROD!A20</f>
        <v>AREPA RELLENA DE QUESO MOZARELLA</v>
      </c>
      <c r="C20">
        <f>+PROD!C20</f>
        <v>7486</v>
      </c>
      <c r="D20">
        <v>900247589</v>
      </c>
    </row>
    <row r="21" spans="1:4" x14ac:dyDescent="0.2">
      <c r="A21" t="str">
        <f>+PROD!A21</f>
        <v>AREPA QUESO PEQUEÑA</v>
      </c>
      <c r="C21">
        <f>+PROD!C21</f>
        <v>7486</v>
      </c>
      <c r="D21">
        <v>900247589</v>
      </c>
    </row>
    <row r="22" spans="1:4" x14ac:dyDescent="0.2">
      <c r="A22" t="str">
        <f>+PROD!A22</f>
        <v>AREPA CHOCLO</v>
      </c>
      <c r="C22">
        <f>+PROD!C22</f>
        <v>8708</v>
      </c>
      <c r="D22">
        <v>900247589</v>
      </c>
    </row>
    <row r="23" spans="1:4" x14ac:dyDescent="0.2">
      <c r="A23" t="str">
        <f>+PROD!A23</f>
        <v>AREPA  DE QUESO CON BOCADILLO</v>
      </c>
      <c r="C23">
        <f>+PROD!C23</f>
        <v>7486</v>
      </c>
      <c r="D23">
        <v>900247589</v>
      </c>
    </row>
    <row r="24" spans="1:4" x14ac:dyDescent="0.2">
      <c r="A24" t="str">
        <f>+PROD!A24</f>
        <v xml:space="preserve">AREPA PAISA GRANDE </v>
      </c>
      <c r="C24">
        <f>+PROD!C24</f>
        <v>9172</v>
      </c>
      <c r="D24">
        <v>900247589</v>
      </c>
    </row>
    <row r="25" spans="1:4" x14ac:dyDescent="0.2">
      <c r="A25" t="str">
        <f>+PROD!A25</f>
        <v>AREPA PAISA MEDIANA</v>
      </c>
      <c r="C25">
        <f>+PROD!C25</f>
        <v>9172</v>
      </c>
      <c r="D25">
        <v>900247589</v>
      </c>
    </row>
    <row r="26" spans="1:4" x14ac:dyDescent="0.2">
      <c r="A26" t="str">
        <f>+PROD!A26</f>
        <v>AREPA RELLENA  DE QUESO  GRANDE</v>
      </c>
      <c r="C26">
        <f>+PROD!C26</f>
        <v>7486</v>
      </c>
      <c r="D26">
        <v>900247589</v>
      </c>
    </row>
    <row r="27" spans="1:4" x14ac:dyDescent="0.2">
      <c r="A27" t="str">
        <f>+PROD!A27</f>
        <v>AREPA RELLENA  DE QUESO  MEDIANA</v>
      </c>
      <c r="C27">
        <f>+PROD!C27</f>
        <v>7486</v>
      </c>
      <c r="D27">
        <v>900247589</v>
      </c>
    </row>
    <row r="28" spans="1:4" x14ac:dyDescent="0.2">
      <c r="A28" t="str">
        <f>+PROD!A28</f>
        <v>AREPA DE CHOCLO</v>
      </c>
      <c r="C28">
        <f>+PROD!C28</f>
        <v>8708</v>
      </c>
      <c r="D28">
        <v>900247589</v>
      </c>
    </row>
    <row r="29" spans="1:4" x14ac:dyDescent="0.2">
      <c r="A29" t="str">
        <f>+PROD!A29</f>
        <v xml:space="preserve">AREPA PAISA GRANDE </v>
      </c>
      <c r="C29">
        <f>+PROD!C29</f>
        <v>9172</v>
      </c>
      <c r="D29">
        <v>900247589</v>
      </c>
    </row>
    <row r="30" spans="1:4" x14ac:dyDescent="0.2">
      <c r="A30" t="str">
        <f>+PROD!A30</f>
        <v>AREPA BLANCA CON SAL</v>
      </c>
      <c r="C30">
        <f>+PROD!C30</f>
        <v>9350</v>
      </c>
      <c r="D30">
        <v>900247589</v>
      </c>
    </row>
    <row r="31" spans="1:4" x14ac:dyDescent="0.2">
      <c r="A31" t="str">
        <f>+PROD!A31</f>
        <v>AREPA PAISA</v>
      </c>
      <c r="C31">
        <f>+PROD!C31</f>
        <v>9172</v>
      </c>
      <c r="D31">
        <v>900247589</v>
      </c>
    </row>
    <row r="32" spans="1:4" x14ac:dyDescent="0.2">
      <c r="A32" t="str">
        <f>+PROD!A32</f>
        <v xml:space="preserve">AREPA PAISA GRANDE </v>
      </c>
      <c r="C32">
        <f>+PROD!C32</f>
        <v>9172</v>
      </c>
      <c r="D32">
        <v>900247589</v>
      </c>
    </row>
    <row r="33" spans="1:4" x14ac:dyDescent="0.2">
      <c r="A33" t="str">
        <f>+PROD!A33</f>
        <v>AREPA RELLENA DE QUESO PEQUEÑA</v>
      </c>
      <c r="C33">
        <f>+PROD!C33</f>
        <v>7486</v>
      </c>
      <c r="D33">
        <v>900247589</v>
      </c>
    </row>
    <row r="34" spans="1:4" x14ac:dyDescent="0.2">
      <c r="A34" t="str">
        <f>+PROD!A34</f>
        <v>AREPA GALAPAGO GRANDE</v>
      </c>
      <c r="C34">
        <f>+PROD!C34</f>
        <v>7486</v>
      </c>
      <c r="D34">
        <v>900247589</v>
      </c>
    </row>
    <row r="35" spans="1:4" x14ac:dyDescent="0.2">
      <c r="A35" t="str">
        <f>+PROD!A35</f>
        <v>AREPA RELLENA  DE QUESO  PEQUEÑA</v>
      </c>
      <c r="C35">
        <f>+PROD!C35</f>
        <v>7486</v>
      </c>
      <c r="D35">
        <v>900247589</v>
      </c>
    </row>
    <row r="36" spans="1:4" x14ac:dyDescent="0.2">
      <c r="A36">
        <f>+PROD!A36</f>
        <v>0</v>
      </c>
      <c r="C36">
        <f>+PROD!C36</f>
        <v>0</v>
      </c>
      <c r="D36">
        <v>900247589</v>
      </c>
    </row>
    <row r="37" spans="1:4" x14ac:dyDescent="0.2">
      <c r="A37">
        <f>+PROD!A37</f>
        <v>0</v>
      </c>
      <c r="C37">
        <f>+PROD!C37</f>
        <v>0</v>
      </c>
      <c r="D37">
        <v>900247589</v>
      </c>
    </row>
    <row r="38" spans="1:4" x14ac:dyDescent="0.2">
      <c r="A38">
        <f>+PROD!A38</f>
        <v>0</v>
      </c>
      <c r="C38">
        <f>+PROD!C38</f>
        <v>0</v>
      </c>
      <c r="D38">
        <v>900247589</v>
      </c>
    </row>
    <row r="39" spans="1:4" x14ac:dyDescent="0.2">
      <c r="A39">
        <f>+PROD!A39</f>
        <v>0</v>
      </c>
      <c r="C39">
        <f>+PROD!C39</f>
        <v>0</v>
      </c>
      <c r="D39">
        <v>900247589</v>
      </c>
    </row>
    <row r="40" spans="1:4" x14ac:dyDescent="0.2">
      <c r="A40">
        <f>+PROD!A40</f>
        <v>0</v>
      </c>
      <c r="C40">
        <f>+PROD!C40</f>
        <v>0</v>
      </c>
      <c r="D40">
        <v>900247589</v>
      </c>
    </row>
    <row r="41" spans="1:4" x14ac:dyDescent="0.2">
      <c r="A41">
        <f>+PROD!A41</f>
        <v>0</v>
      </c>
      <c r="C41">
        <f>+PROD!C41</f>
        <v>0</v>
      </c>
      <c r="D41">
        <v>900247589</v>
      </c>
    </row>
    <row r="42" spans="1:4" x14ac:dyDescent="0.2">
      <c r="A42">
        <f>+PROD!A42</f>
        <v>0</v>
      </c>
      <c r="C42">
        <f>+PROD!C42</f>
        <v>0</v>
      </c>
      <c r="D42">
        <v>900247589</v>
      </c>
    </row>
    <row r="43" spans="1:4" x14ac:dyDescent="0.2">
      <c r="A43">
        <f>+PROD!A43</f>
        <v>0</v>
      </c>
      <c r="C43">
        <f>+PROD!C43</f>
        <v>0</v>
      </c>
      <c r="D43">
        <v>900247589</v>
      </c>
    </row>
    <row r="44" spans="1:4" x14ac:dyDescent="0.2">
      <c r="A44">
        <f>+PROD!A44</f>
        <v>0</v>
      </c>
      <c r="C44">
        <f>+PROD!C44</f>
        <v>0</v>
      </c>
      <c r="D44">
        <v>900247589</v>
      </c>
    </row>
    <row r="45" spans="1:4" x14ac:dyDescent="0.2">
      <c r="A45">
        <f>+PROD!A45</f>
        <v>0</v>
      </c>
      <c r="C45">
        <f>+PROD!C45</f>
        <v>0</v>
      </c>
      <c r="D45">
        <v>900247589</v>
      </c>
    </row>
    <row r="46" spans="1:4" x14ac:dyDescent="0.2">
      <c r="A46">
        <f>+PROD!A46</f>
        <v>0</v>
      </c>
      <c r="C46">
        <f>+PROD!C46</f>
        <v>0</v>
      </c>
      <c r="D46">
        <v>900247589</v>
      </c>
    </row>
    <row r="47" spans="1:4" x14ac:dyDescent="0.2">
      <c r="A47">
        <f>+PROD!A47</f>
        <v>0</v>
      </c>
      <c r="C47">
        <f>+PROD!C47</f>
        <v>0</v>
      </c>
      <c r="D47">
        <v>900247589</v>
      </c>
    </row>
    <row r="48" spans="1:4" x14ac:dyDescent="0.2">
      <c r="A48">
        <f>+PROD!A48</f>
        <v>0</v>
      </c>
      <c r="C48">
        <f>+PROD!C48</f>
        <v>0</v>
      </c>
      <c r="D48">
        <v>900247589</v>
      </c>
    </row>
    <row r="49" spans="1:4" x14ac:dyDescent="0.2">
      <c r="A49">
        <f>+PROD!A49</f>
        <v>0</v>
      </c>
      <c r="C49">
        <f>+PROD!C49</f>
        <v>0</v>
      </c>
      <c r="D49">
        <v>900247589</v>
      </c>
    </row>
    <row r="50" spans="1:4" x14ac:dyDescent="0.2">
      <c r="A50">
        <f>+PROD!A50</f>
        <v>0</v>
      </c>
      <c r="C50">
        <f>+PROD!C50</f>
        <v>0</v>
      </c>
      <c r="D50">
        <v>900247589</v>
      </c>
    </row>
    <row r="51" spans="1:4" x14ac:dyDescent="0.2">
      <c r="A51">
        <f>+PROD!A51</f>
        <v>0</v>
      </c>
      <c r="C51">
        <f>+PROD!C51</f>
        <v>0</v>
      </c>
      <c r="D51">
        <v>900247589</v>
      </c>
    </row>
    <row r="52" spans="1:4" x14ac:dyDescent="0.2">
      <c r="A52">
        <f>+PROD!A52</f>
        <v>0</v>
      </c>
      <c r="C52">
        <f>+PROD!C52</f>
        <v>0</v>
      </c>
      <c r="D52">
        <v>900247589</v>
      </c>
    </row>
    <row r="53" spans="1:4" x14ac:dyDescent="0.2">
      <c r="A53">
        <f>+PROD!A53</f>
        <v>0</v>
      </c>
      <c r="C53">
        <f>+PROD!C53</f>
        <v>0</v>
      </c>
      <c r="D53">
        <v>900247589</v>
      </c>
    </row>
    <row r="54" spans="1:4" x14ac:dyDescent="0.2">
      <c r="A54">
        <f>+PROD!A54</f>
        <v>0</v>
      </c>
      <c r="C54">
        <f>+PROD!C54</f>
        <v>0</v>
      </c>
      <c r="D54">
        <v>900247589</v>
      </c>
    </row>
    <row r="55" spans="1:4" x14ac:dyDescent="0.2">
      <c r="A55">
        <f>+PROD!A55</f>
        <v>0</v>
      </c>
      <c r="C55">
        <f>+PROD!C55</f>
        <v>0</v>
      </c>
      <c r="D55">
        <v>900247589</v>
      </c>
    </row>
    <row r="56" spans="1:4" x14ac:dyDescent="0.2">
      <c r="A56">
        <f>+PROD!A56</f>
        <v>0</v>
      </c>
      <c r="C56">
        <f>+PROD!C56</f>
        <v>0</v>
      </c>
      <c r="D56">
        <v>900247589</v>
      </c>
    </row>
    <row r="57" spans="1:4" x14ac:dyDescent="0.2">
      <c r="A57">
        <f>+PROD!A57</f>
        <v>0</v>
      </c>
      <c r="C57">
        <f>+PROD!C57</f>
        <v>0</v>
      </c>
      <c r="D57">
        <v>900247589</v>
      </c>
    </row>
    <row r="58" spans="1:4" x14ac:dyDescent="0.2">
      <c r="A58">
        <f>+PROD!A58</f>
        <v>0</v>
      </c>
      <c r="C58">
        <f>+PROD!C58</f>
        <v>0</v>
      </c>
      <c r="D58">
        <v>900247589</v>
      </c>
    </row>
    <row r="59" spans="1:4" x14ac:dyDescent="0.2">
      <c r="A59">
        <f>+PROD!A59</f>
        <v>0</v>
      </c>
      <c r="C59">
        <f>+PROD!C59</f>
        <v>0</v>
      </c>
      <c r="D59">
        <v>900247589</v>
      </c>
    </row>
    <row r="60" spans="1:4" x14ac:dyDescent="0.2">
      <c r="A60">
        <f>+PROD!A60</f>
        <v>0</v>
      </c>
      <c r="C60">
        <f>+PROD!C60</f>
        <v>0</v>
      </c>
      <c r="D60">
        <v>900247589</v>
      </c>
    </row>
    <row r="61" spans="1:4" x14ac:dyDescent="0.2">
      <c r="A61">
        <f>+PROD!A61</f>
        <v>0</v>
      </c>
      <c r="C61">
        <f>+PROD!C61</f>
        <v>0</v>
      </c>
      <c r="D61">
        <v>900247589</v>
      </c>
    </row>
    <row r="62" spans="1:4" x14ac:dyDescent="0.2">
      <c r="A62">
        <f>+PROD!A62</f>
        <v>0</v>
      </c>
      <c r="C62">
        <f>+PROD!C62</f>
        <v>0</v>
      </c>
      <c r="D62">
        <v>900247589</v>
      </c>
    </row>
    <row r="63" spans="1:4" x14ac:dyDescent="0.2">
      <c r="A63">
        <f>+PROD!A63</f>
        <v>0</v>
      </c>
      <c r="C63">
        <f>+PROD!C63</f>
        <v>0</v>
      </c>
      <c r="D63">
        <v>900247589</v>
      </c>
    </row>
    <row r="64" spans="1:4" x14ac:dyDescent="0.2">
      <c r="A64">
        <f>+PROD!A64</f>
        <v>0</v>
      </c>
      <c r="C64">
        <f>+PROD!C64</f>
        <v>0</v>
      </c>
      <c r="D64">
        <v>900247589</v>
      </c>
    </row>
    <row r="65" spans="1:4" x14ac:dyDescent="0.2">
      <c r="A65">
        <f>+PROD!A65</f>
        <v>0</v>
      </c>
      <c r="C65">
        <f>+PROD!C65</f>
        <v>0</v>
      </c>
      <c r="D65">
        <v>900247589</v>
      </c>
    </row>
    <row r="66" spans="1:4" x14ac:dyDescent="0.2">
      <c r="A66">
        <f>+PROD!A66</f>
        <v>0</v>
      </c>
      <c r="C66">
        <f>+PROD!C66</f>
        <v>0</v>
      </c>
      <c r="D66">
        <v>900247589</v>
      </c>
    </row>
    <row r="67" spans="1:4" x14ac:dyDescent="0.2">
      <c r="A67">
        <f>+PROD!A67</f>
        <v>0</v>
      </c>
      <c r="C67">
        <f>+PROD!C67</f>
        <v>0</v>
      </c>
      <c r="D67">
        <v>900247589</v>
      </c>
    </row>
    <row r="68" spans="1:4" x14ac:dyDescent="0.2">
      <c r="A68">
        <f>+PROD!A68</f>
        <v>0</v>
      </c>
      <c r="C68">
        <f>+PROD!C68</f>
        <v>0</v>
      </c>
      <c r="D68">
        <v>900247589</v>
      </c>
    </row>
    <row r="69" spans="1:4" x14ac:dyDescent="0.2">
      <c r="A69">
        <f>+PROD!A69</f>
        <v>0</v>
      </c>
      <c r="C69">
        <f>+PROD!C69</f>
        <v>0</v>
      </c>
      <c r="D69">
        <v>900247589</v>
      </c>
    </row>
    <row r="70" spans="1:4" x14ac:dyDescent="0.2">
      <c r="A70">
        <f>+PROD!A70</f>
        <v>0</v>
      </c>
      <c r="C70">
        <f>+PROD!C70</f>
        <v>0</v>
      </c>
      <c r="D70">
        <v>900247589</v>
      </c>
    </row>
    <row r="71" spans="1:4" x14ac:dyDescent="0.2">
      <c r="A71">
        <f>+PROD!A71</f>
        <v>0</v>
      </c>
      <c r="C71">
        <f>+PROD!C71</f>
        <v>0</v>
      </c>
      <c r="D71">
        <v>900247589</v>
      </c>
    </row>
    <row r="72" spans="1:4" x14ac:dyDescent="0.2">
      <c r="A72">
        <f>+PROD!A72</f>
        <v>0</v>
      </c>
      <c r="C72">
        <f>+PROD!C72</f>
        <v>0</v>
      </c>
      <c r="D72">
        <v>900247589</v>
      </c>
    </row>
    <row r="73" spans="1:4" x14ac:dyDescent="0.2">
      <c r="A73">
        <f>+PROD!A73</f>
        <v>0</v>
      </c>
      <c r="C73">
        <f>+PROD!C73</f>
        <v>0</v>
      </c>
      <c r="D73">
        <v>900247589</v>
      </c>
    </row>
    <row r="74" spans="1:4" x14ac:dyDescent="0.2">
      <c r="A74">
        <f>+PROD!A74</f>
        <v>0</v>
      </c>
      <c r="C74">
        <f>+PROD!C74</f>
        <v>0</v>
      </c>
      <c r="D74">
        <v>900247589</v>
      </c>
    </row>
    <row r="75" spans="1:4" x14ac:dyDescent="0.2">
      <c r="A75">
        <f>+PROD!A75</f>
        <v>0</v>
      </c>
      <c r="C75">
        <f>+PROD!C75</f>
        <v>0</v>
      </c>
      <c r="D75">
        <v>900247589</v>
      </c>
    </row>
    <row r="76" spans="1:4" x14ac:dyDescent="0.2">
      <c r="A76">
        <f>+PROD!A76</f>
        <v>0</v>
      </c>
      <c r="C76">
        <f>+PROD!C76</f>
        <v>0</v>
      </c>
      <c r="D76">
        <v>900247589</v>
      </c>
    </row>
    <row r="77" spans="1:4" x14ac:dyDescent="0.2">
      <c r="A77">
        <f>+PROD!A77</f>
        <v>0</v>
      </c>
      <c r="C77">
        <f>+PROD!C77</f>
        <v>0</v>
      </c>
      <c r="D77">
        <v>900247589</v>
      </c>
    </row>
    <row r="78" spans="1:4" x14ac:dyDescent="0.2">
      <c r="A78">
        <f>+PROD!A78</f>
        <v>0</v>
      </c>
      <c r="C78">
        <f>+PROD!C78</f>
        <v>0</v>
      </c>
      <c r="D78">
        <v>900247589</v>
      </c>
    </row>
    <row r="79" spans="1:4" x14ac:dyDescent="0.2">
      <c r="A79">
        <f>+PROD!A79</f>
        <v>0</v>
      </c>
      <c r="C79">
        <f>+PROD!C79</f>
        <v>0</v>
      </c>
      <c r="D79">
        <v>900247589</v>
      </c>
    </row>
    <row r="80" spans="1:4" x14ac:dyDescent="0.2">
      <c r="A80">
        <f>+PROD!A80</f>
        <v>0</v>
      </c>
      <c r="C80">
        <f>+PROD!C80</f>
        <v>0</v>
      </c>
      <c r="D80">
        <v>900247589</v>
      </c>
    </row>
    <row r="81" spans="1:4" x14ac:dyDescent="0.2">
      <c r="A81">
        <f>+PROD!A81</f>
        <v>0</v>
      </c>
      <c r="C81">
        <f>+PROD!C81</f>
        <v>0</v>
      </c>
      <c r="D81">
        <v>900247589</v>
      </c>
    </row>
    <row r="82" spans="1:4" x14ac:dyDescent="0.2">
      <c r="A82">
        <f>+PROD!A82</f>
        <v>0</v>
      </c>
      <c r="C82">
        <f>+PROD!C82</f>
        <v>0</v>
      </c>
      <c r="D82">
        <v>900247589</v>
      </c>
    </row>
    <row r="83" spans="1:4" x14ac:dyDescent="0.2">
      <c r="A83">
        <f>+PROD!A83</f>
        <v>0</v>
      </c>
      <c r="C83">
        <f>+PROD!C83</f>
        <v>0</v>
      </c>
      <c r="D83">
        <v>900247589</v>
      </c>
    </row>
    <row r="84" spans="1:4" x14ac:dyDescent="0.2">
      <c r="A84">
        <f>+PROD!A84</f>
        <v>0</v>
      </c>
      <c r="C84">
        <f>+PROD!C84</f>
        <v>0</v>
      </c>
      <c r="D84">
        <v>900247589</v>
      </c>
    </row>
    <row r="85" spans="1:4" x14ac:dyDescent="0.2">
      <c r="A85">
        <f>+PROD!A85</f>
        <v>0</v>
      </c>
      <c r="C85">
        <f>+PROD!C85</f>
        <v>0</v>
      </c>
      <c r="D85">
        <v>900247589</v>
      </c>
    </row>
    <row r="86" spans="1:4" x14ac:dyDescent="0.2">
      <c r="A86">
        <f>+PROD!A86</f>
        <v>0</v>
      </c>
      <c r="C86">
        <f>+PROD!C86</f>
        <v>0</v>
      </c>
      <c r="D86">
        <v>900247589</v>
      </c>
    </row>
    <row r="87" spans="1:4" x14ac:dyDescent="0.2">
      <c r="A87">
        <f>+PROD!A87</f>
        <v>0</v>
      </c>
      <c r="C87">
        <f>+PROD!C87</f>
        <v>0</v>
      </c>
      <c r="D87">
        <v>900247589</v>
      </c>
    </row>
    <row r="88" spans="1:4" x14ac:dyDescent="0.2">
      <c r="A88">
        <f>+PROD!A88</f>
        <v>0</v>
      </c>
      <c r="C88">
        <f>+PROD!C88</f>
        <v>0</v>
      </c>
      <c r="D88">
        <v>900247589</v>
      </c>
    </row>
    <row r="89" spans="1:4" x14ac:dyDescent="0.2">
      <c r="A89">
        <f>+PROD!A89</f>
        <v>0</v>
      </c>
      <c r="C89">
        <f>+PROD!C89</f>
        <v>0</v>
      </c>
      <c r="D89">
        <v>900247589</v>
      </c>
    </row>
    <row r="90" spans="1:4" x14ac:dyDescent="0.2">
      <c r="A90">
        <f>+PROD!A90</f>
        <v>0</v>
      </c>
      <c r="C90">
        <f>+PROD!C90</f>
        <v>0</v>
      </c>
      <c r="D90">
        <v>900247589</v>
      </c>
    </row>
    <row r="91" spans="1:4" x14ac:dyDescent="0.2">
      <c r="A91">
        <f>+PROD!A91</f>
        <v>0</v>
      </c>
      <c r="C91">
        <f>+PROD!C91</f>
        <v>0</v>
      </c>
      <c r="D91">
        <v>900247589</v>
      </c>
    </row>
    <row r="92" spans="1:4" x14ac:dyDescent="0.2">
      <c r="A92">
        <f>+PROD!A92</f>
        <v>0</v>
      </c>
      <c r="C92">
        <f>+PROD!C92</f>
        <v>0</v>
      </c>
      <c r="D92">
        <v>900247589</v>
      </c>
    </row>
    <row r="93" spans="1:4" x14ac:dyDescent="0.2">
      <c r="A93">
        <f>+PROD!A93</f>
        <v>0</v>
      </c>
      <c r="C93">
        <f>+PROD!C93</f>
        <v>0</v>
      </c>
      <c r="D93">
        <v>900247589</v>
      </c>
    </row>
    <row r="94" spans="1:4" x14ac:dyDescent="0.2">
      <c r="A94">
        <f>+PROD!A94</f>
        <v>0</v>
      </c>
      <c r="C94">
        <f>+PROD!C94</f>
        <v>0</v>
      </c>
      <c r="D94">
        <v>900247589</v>
      </c>
    </row>
    <row r="95" spans="1:4" x14ac:dyDescent="0.2">
      <c r="A95">
        <f>+PROD!A95</f>
        <v>0</v>
      </c>
      <c r="C95">
        <f>+PROD!C95</f>
        <v>0</v>
      </c>
      <c r="D95">
        <v>900247589</v>
      </c>
    </row>
    <row r="96" spans="1:4" x14ac:dyDescent="0.2">
      <c r="A96">
        <f>+PROD!A96</f>
        <v>0</v>
      </c>
      <c r="C96">
        <f>+PROD!C96</f>
        <v>0</v>
      </c>
      <c r="D96">
        <v>900247589</v>
      </c>
    </row>
    <row r="97" spans="1:4" x14ac:dyDescent="0.2">
      <c r="A97">
        <f>+PROD!A97</f>
        <v>0</v>
      </c>
      <c r="C97">
        <f>+PROD!C97</f>
        <v>0</v>
      </c>
      <c r="D97">
        <v>900247589</v>
      </c>
    </row>
    <row r="98" spans="1:4" x14ac:dyDescent="0.2">
      <c r="A98">
        <f>+PROD!A98</f>
        <v>0</v>
      </c>
      <c r="C98">
        <f>+PROD!C98</f>
        <v>0</v>
      </c>
      <c r="D98">
        <v>900247589</v>
      </c>
    </row>
    <row r="99" spans="1:4" x14ac:dyDescent="0.2">
      <c r="A99">
        <f>+PROD!A99</f>
        <v>0</v>
      </c>
      <c r="C99">
        <f>+PROD!C99</f>
        <v>0</v>
      </c>
      <c r="D99">
        <v>900247589</v>
      </c>
    </row>
    <row r="100" spans="1:4" x14ac:dyDescent="0.2">
      <c r="A100">
        <f>+PROD!A100</f>
        <v>0</v>
      </c>
      <c r="C100">
        <f>+PROD!C100</f>
        <v>0</v>
      </c>
      <c r="D100">
        <v>900247589</v>
      </c>
    </row>
    <row r="101" spans="1:4" x14ac:dyDescent="0.2">
      <c r="A101">
        <f>+PROD!A101</f>
        <v>0</v>
      </c>
      <c r="C101">
        <f>+PROD!C101</f>
        <v>0</v>
      </c>
      <c r="D101">
        <v>900247589</v>
      </c>
    </row>
    <row r="102" spans="1:4" x14ac:dyDescent="0.2">
      <c r="A102">
        <f>+PROD!A102</f>
        <v>0</v>
      </c>
      <c r="C102">
        <f>+PROD!C102</f>
        <v>0</v>
      </c>
      <c r="D102">
        <v>900247589</v>
      </c>
    </row>
    <row r="103" spans="1:4" x14ac:dyDescent="0.2">
      <c r="A103">
        <f>+PROD!A103</f>
        <v>0</v>
      </c>
      <c r="C103">
        <f>+PROD!C103</f>
        <v>0</v>
      </c>
      <c r="D103">
        <v>900247589</v>
      </c>
    </row>
    <row r="104" spans="1:4" x14ac:dyDescent="0.2">
      <c r="A104">
        <f>+PROD!A104</f>
        <v>0</v>
      </c>
      <c r="C104">
        <f>+PROD!C104</f>
        <v>0</v>
      </c>
      <c r="D104">
        <v>900247589</v>
      </c>
    </row>
    <row r="105" spans="1:4" x14ac:dyDescent="0.2">
      <c r="A105">
        <f>+PROD!A105</f>
        <v>0</v>
      </c>
      <c r="C105">
        <f>+PROD!C105</f>
        <v>0</v>
      </c>
      <c r="D105">
        <v>900247589</v>
      </c>
    </row>
    <row r="106" spans="1:4" x14ac:dyDescent="0.2">
      <c r="A106">
        <f>+PROD!A106</f>
        <v>0</v>
      </c>
      <c r="C106">
        <f>+PROD!C106</f>
        <v>0</v>
      </c>
      <c r="D106">
        <v>900247589</v>
      </c>
    </row>
    <row r="107" spans="1:4" x14ac:dyDescent="0.2">
      <c r="A107">
        <f>+PROD!A107</f>
        <v>0</v>
      </c>
      <c r="C107">
        <f>+PROD!C107</f>
        <v>0</v>
      </c>
      <c r="D107">
        <v>900247589</v>
      </c>
    </row>
    <row r="108" spans="1:4" x14ac:dyDescent="0.2">
      <c r="A108">
        <f>+PROD!A108</f>
        <v>0</v>
      </c>
      <c r="C108">
        <f>+PROD!C108</f>
        <v>0</v>
      </c>
      <c r="D108">
        <v>900247589</v>
      </c>
    </row>
    <row r="109" spans="1:4" x14ac:dyDescent="0.2">
      <c r="A109">
        <f>+PROD!A109</f>
        <v>0</v>
      </c>
      <c r="C109">
        <f>+PROD!C109</f>
        <v>0</v>
      </c>
      <c r="D109">
        <v>900247589</v>
      </c>
    </row>
    <row r="110" spans="1:4" x14ac:dyDescent="0.2">
      <c r="A110">
        <f>+PROD!A110</f>
        <v>0</v>
      </c>
      <c r="C110">
        <f>+PROD!C110</f>
        <v>0</v>
      </c>
      <c r="D110">
        <v>900247589</v>
      </c>
    </row>
    <row r="111" spans="1:4" x14ac:dyDescent="0.2">
      <c r="A111">
        <f>+PROD!A111</f>
        <v>0</v>
      </c>
      <c r="C111">
        <f>+PROD!C111</f>
        <v>0</v>
      </c>
      <c r="D111">
        <v>900247589</v>
      </c>
    </row>
    <row r="112" spans="1:4" x14ac:dyDescent="0.2">
      <c r="A112">
        <f>+PROD!A112</f>
        <v>0</v>
      </c>
      <c r="C112">
        <f>+PROD!C112</f>
        <v>0</v>
      </c>
      <c r="D112">
        <v>900247589</v>
      </c>
    </row>
    <row r="113" spans="1:4" x14ac:dyDescent="0.2">
      <c r="A113">
        <f>+PROD!A113</f>
        <v>0</v>
      </c>
      <c r="C113">
        <f>+PROD!C113</f>
        <v>0</v>
      </c>
      <c r="D113">
        <v>900247589</v>
      </c>
    </row>
    <row r="114" spans="1:4" x14ac:dyDescent="0.2">
      <c r="A114">
        <f>+PROD!A114</f>
        <v>0</v>
      </c>
      <c r="C114">
        <f>+PROD!C114</f>
        <v>0</v>
      </c>
      <c r="D114">
        <v>900247589</v>
      </c>
    </row>
    <row r="115" spans="1:4" x14ac:dyDescent="0.2">
      <c r="A115">
        <f>+PROD!A115</f>
        <v>0</v>
      </c>
      <c r="C115">
        <f>+PROD!C115</f>
        <v>0</v>
      </c>
      <c r="D115">
        <v>900247589</v>
      </c>
    </row>
    <row r="116" spans="1:4" x14ac:dyDescent="0.2">
      <c r="A116">
        <f>+PROD!A116</f>
        <v>0</v>
      </c>
      <c r="C116">
        <f>+PROD!C116</f>
        <v>0</v>
      </c>
      <c r="D116">
        <v>900247589</v>
      </c>
    </row>
    <row r="117" spans="1:4" x14ac:dyDescent="0.2">
      <c r="A117">
        <f>+PROD!A117</f>
        <v>0</v>
      </c>
      <c r="C117">
        <f>+PROD!C117</f>
        <v>0</v>
      </c>
      <c r="D117">
        <v>900247589</v>
      </c>
    </row>
    <row r="118" spans="1:4" x14ac:dyDescent="0.2">
      <c r="A118">
        <f>+PROD!A118</f>
        <v>0</v>
      </c>
      <c r="C118">
        <f>+PROD!C118</f>
        <v>0</v>
      </c>
      <c r="D118">
        <v>900247589</v>
      </c>
    </row>
    <row r="119" spans="1:4" x14ac:dyDescent="0.2">
      <c r="A119">
        <f>+PROD!A119</f>
        <v>0</v>
      </c>
      <c r="C119">
        <f>+PROD!C119</f>
        <v>0</v>
      </c>
      <c r="D119">
        <v>900247589</v>
      </c>
    </row>
    <row r="120" spans="1:4" x14ac:dyDescent="0.2">
      <c r="A120">
        <f>+PROD!A120</f>
        <v>0</v>
      </c>
      <c r="C120">
        <f>+PROD!C120</f>
        <v>0</v>
      </c>
      <c r="D120">
        <v>900247589</v>
      </c>
    </row>
    <row r="121" spans="1:4" x14ac:dyDescent="0.2">
      <c r="A121">
        <f>+PROD!A121</f>
        <v>0</v>
      </c>
      <c r="C121">
        <f>+PROD!C121</f>
        <v>0</v>
      </c>
      <c r="D121">
        <v>900247589</v>
      </c>
    </row>
    <row r="122" spans="1:4" x14ac:dyDescent="0.2">
      <c r="A122">
        <f>+PROD!A122</f>
        <v>0</v>
      </c>
      <c r="C122">
        <f>+PROD!C122</f>
        <v>0</v>
      </c>
      <c r="D122">
        <v>900247589</v>
      </c>
    </row>
    <row r="123" spans="1:4" x14ac:dyDescent="0.2">
      <c r="A123">
        <f>+PROD!A123</f>
        <v>0</v>
      </c>
      <c r="C123">
        <f>+PROD!C123</f>
        <v>0</v>
      </c>
      <c r="D123">
        <v>900247589</v>
      </c>
    </row>
    <row r="124" spans="1:4" x14ac:dyDescent="0.2">
      <c r="A124">
        <f>+PROD!A124</f>
        <v>0</v>
      </c>
      <c r="C124">
        <f>+PROD!C124</f>
        <v>0</v>
      </c>
      <c r="D124">
        <v>900247589</v>
      </c>
    </row>
    <row r="125" spans="1:4" x14ac:dyDescent="0.2">
      <c r="A125">
        <f>+PROD!A125</f>
        <v>0</v>
      </c>
      <c r="C125">
        <f>+PROD!C125</f>
        <v>0</v>
      </c>
      <c r="D125">
        <v>900247589</v>
      </c>
    </row>
    <row r="126" spans="1:4" x14ac:dyDescent="0.2">
      <c r="A126">
        <f>+PROD!A126</f>
        <v>0</v>
      </c>
      <c r="C126">
        <f>+PROD!C126</f>
        <v>0</v>
      </c>
      <c r="D126">
        <v>900247589</v>
      </c>
    </row>
    <row r="127" spans="1:4" x14ac:dyDescent="0.2">
      <c r="A127">
        <f>+PROD!A127</f>
        <v>0</v>
      </c>
      <c r="C127">
        <f>+PROD!C127</f>
        <v>0</v>
      </c>
      <c r="D127">
        <v>900247589</v>
      </c>
    </row>
    <row r="128" spans="1:4" x14ac:dyDescent="0.2">
      <c r="A128">
        <f>+PROD!A128</f>
        <v>0</v>
      </c>
      <c r="C128">
        <f>+PROD!C128</f>
        <v>0</v>
      </c>
      <c r="D128">
        <v>900247589</v>
      </c>
    </row>
    <row r="129" spans="1:4" x14ac:dyDescent="0.2">
      <c r="A129">
        <f>+PROD!A129</f>
        <v>0</v>
      </c>
      <c r="C129">
        <f>+PROD!C129</f>
        <v>0</v>
      </c>
      <c r="D129">
        <v>900247589</v>
      </c>
    </row>
    <row r="130" spans="1:4" x14ac:dyDescent="0.2">
      <c r="A130">
        <f>+PROD!A130</f>
        <v>0</v>
      </c>
      <c r="C130">
        <f>+PROD!C130</f>
        <v>0</v>
      </c>
      <c r="D130">
        <v>900247589</v>
      </c>
    </row>
    <row r="131" spans="1:4" x14ac:dyDescent="0.2">
      <c r="A131">
        <f>+PROD!A131</f>
        <v>0</v>
      </c>
      <c r="C131">
        <f>+PROD!C131</f>
        <v>0</v>
      </c>
      <c r="D131">
        <v>900247589</v>
      </c>
    </row>
    <row r="132" spans="1:4" x14ac:dyDescent="0.2">
      <c r="A132">
        <f>+PROD!A132</f>
        <v>0</v>
      </c>
      <c r="C132">
        <f>+PROD!C132</f>
        <v>0</v>
      </c>
      <c r="D132">
        <v>900247589</v>
      </c>
    </row>
    <row r="133" spans="1:4" x14ac:dyDescent="0.2">
      <c r="A133">
        <f>+PROD!A133</f>
        <v>0</v>
      </c>
      <c r="C133">
        <f>+PROD!C133</f>
        <v>0</v>
      </c>
      <c r="D133">
        <v>900247589</v>
      </c>
    </row>
    <row r="134" spans="1:4" x14ac:dyDescent="0.2">
      <c r="A134">
        <f>+PROD!A134</f>
        <v>0</v>
      </c>
      <c r="C134">
        <f>+PROD!C134</f>
        <v>0</v>
      </c>
      <c r="D134">
        <v>900247589</v>
      </c>
    </row>
    <row r="135" spans="1:4" x14ac:dyDescent="0.2">
      <c r="A135">
        <f>+PROD!A135</f>
        <v>0</v>
      </c>
      <c r="C135">
        <f>+PROD!C135</f>
        <v>0</v>
      </c>
      <c r="D135">
        <v>900247589</v>
      </c>
    </row>
    <row r="136" spans="1:4" x14ac:dyDescent="0.2">
      <c r="A136">
        <f>+PROD!A136</f>
        <v>0</v>
      </c>
      <c r="C136">
        <f>+PROD!C136</f>
        <v>0</v>
      </c>
      <c r="D136">
        <v>900247589</v>
      </c>
    </row>
    <row r="137" spans="1:4" x14ac:dyDescent="0.2">
      <c r="A137">
        <f>+PROD!A137</f>
        <v>0</v>
      </c>
      <c r="C137">
        <f>+PROD!C137</f>
        <v>0</v>
      </c>
      <c r="D137">
        <v>900247589</v>
      </c>
    </row>
    <row r="138" spans="1:4" x14ac:dyDescent="0.2">
      <c r="A138">
        <f>+PROD!A138</f>
        <v>0</v>
      </c>
      <c r="C138">
        <f>+PROD!C138</f>
        <v>0</v>
      </c>
      <c r="D138">
        <v>900247589</v>
      </c>
    </row>
    <row r="139" spans="1:4" x14ac:dyDescent="0.2">
      <c r="A139">
        <f>+PROD!A139</f>
        <v>0</v>
      </c>
      <c r="C139">
        <f>+PROD!C139</f>
        <v>0</v>
      </c>
      <c r="D139">
        <v>900247589</v>
      </c>
    </row>
    <row r="140" spans="1:4" x14ac:dyDescent="0.2">
      <c r="A140">
        <f>+PROD!A140</f>
        <v>0</v>
      </c>
      <c r="C140">
        <f>+PROD!C140</f>
        <v>0</v>
      </c>
      <c r="D140">
        <v>900247589</v>
      </c>
    </row>
    <row r="141" spans="1:4" x14ac:dyDescent="0.2">
      <c r="A141">
        <f>+PROD!A141</f>
        <v>0</v>
      </c>
      <c r="C141">
        <f>+PROD!C141</f>
        <v>0</v>
      </c>
      <c r="D141">
        <v>900247589</v>
      </c>
    </row>
    <row r="142" spans="1:4" x14ac:dyDescent="0.2">
      <c r="A142">
        <f>+PROD!A142</f>
        <v>0</v>
      </c>
      <c r="C142">
        <f>+PROD!C142</f>
        <v>0</v>
      </c>
      <c r="D142">
        <v>900247589</v>
      </c>
    </row>
    <row r="143" spans="1:4" x14ac:dyDescent="0.2">
      <c r="A143">
        <f>+PROD!A143</f>
        <v>0</v>
      </c>
      <c r="C143">
        <f>+PROD!C143</f>
        <v>0</v>
      </c>
      <c r="D143">
        <v>900247589</v>
      </c>
    </row>
    <row r="144" spans="1:4" x14ac:dyDescent="0.2">
      <c r="A144">
        <f>+PROD!A144</f>
        <v>0</v>
      </c>
      <c r="C144">
        <f>+PROD!C144</f>
        <v>0</v>
      </c>
      <c r="D144">
        <v>900247589</v>
      </c>
    </row>
    <row r="145" spans="1:4" x14ac:dyDescent="0.2">
      <c r="A145">
        <f>+PROD!A145</f>
        <v>0</v>
      </c>
      <c r="C145">
        <f>+PROD!C145</f>
        <v>0</v>
      </c>
      <c r="D145">
        <v>900247589</v>
      </c>
    </row>
    <row r="146" spans="1:4" x14ac:dyDescent="0.2">
      <c r="A146">
        <f>+PROD!A146</f>
        <v>0</v>
      </c>
      <c r="C146">
        <f>+PROD!C146</f>
        <v>0</v>
      </c>
      <c r="D146">
        <v>900247589</v>
      </c>
    </row>
    <row r="147" spans="1:4" x14ac:dyDescent="0.2">
      <c r="A147">
        <f>+PROD!A147</f>
        <v>0</v>
      </c>
      <c r="C147">
        <f>+PROD!C147</f>
        <v>0</v>
      </c>
      <c r="D147">
        <v>900247589</v>
      </c>
    </row>
    <row r="148" spans="1:4" x14ac:dyDescent="0.2">
      <c r="A148">
        <f>+PROD!A148</f>
        <v>0</v>
      </c>
      <c r="C148">
        <f>+PROD!C148</f>
        <v>0</v>
      </c>
      <c r="D148">
        <v>900247589</v>
      </c>
    </row>
    <row r="149" spans="1:4" x14ac:dyDescent="0.2">
      <c r="A149">
        <f>+PROD!A149</f>
        <v>0</v>
      </c>
      <c r="C149">
        <f>+PROD!C149</f>
        <v>0</v>
      </c>
      <c r="D149">
        <v>900247589</v>
      </c>
    </row>
    <row r="150" spans="1:4" x14ac:dyDescent="0.2">
      <c r="A150">
        <f>+PROD!A150</f>
        <v>0</v>
      </c>
      <c r="C150">
        <f>+PROD!C150</f>
        <v>0</v>
      </c>
      <c r="D150">
        <v>900247589</v>
      </c>
    </row>
    <row r="151" spans="1:4" x14ac:dyDescent="0.2">
      <c r="A151">
        <f>+PROD!A151</f>
        <v>0</v>
      </c>
      <c r="C151">
        <f>+PROD!C151</f>
        <v>0</v>
      </c>
      <c r="D151">
        <v>900247589</v>
      </c>
    </row>
    <row r="152" spans="1:4" x14ac:dyDescent="0.2">
      <c r="A152">
        <f>+PROD!A152</f>
        <v>0</v>
      </c>
      <c r="C152">
        <f>+PROD!C152</f>
        <v>0</v>
      </c>
      <c r="D152">
        <v>900247589</v>
      </c>
    </row>
    <row r="153" spans="1:4" x14ac:dyDescent="0.2">
      <c r="A153">
        <f>+PROD!A153</f>
        <v>0</v>
      </c>
      <c r="C153">
        <f>+PROD!C153</f>
        <v>0</v>
      </c>
      <c r="D153">
        <v>900247589</v>
      </c>
    </row>
    <row r="154" spans="1:4" x14ac:dyDescent="0.2">
      <c r="A154">
        <f>+PROD!A154</f>
        <v>0</v>
      </c>
      <c r="C154">
        <f>+PROD!C154</f>
        <v>0</v>
      </c>
      <c r="D154">
        <v>900247589</v>
      </c>
    </row>
    <row r="155" spans="1:4" x14ac:dyDescent="0.2">
      <c r="A155">
        <f>+PROD!A155</f>
        <v>0</v>
      </c>
      <c r="C155">
        <f>+PROD!C155</f>
        <v>0</v>
      </c>
      <c r="D155">
        <v>900247589</v>
      </c>
    </row>
    <row r="156" spans="1:4" x14ac:dyDescent="0.2">
      <c r="A156">
        <f>+PROD!A156</f>
        <v>0</v>
      </c>
      <c r="C156">
        <f>+PROD!C156</f>
        <v>0</v>
      </c>
      <c r="D156">
        <v>900247589</v>
      </c>
    </row>
    <row r="157" spans="1:4" x14ac:dyDescent="0.2">
      <c r="A157">
        <f>+PROD!A157</f>
        <v>0</v>
      </c>
      <c r="C157">
        <f>+PROD!C157</f>
        <v>0</v>
      </c>
      <c r="D157">
        <v>900247589</v>
      </c>
    </row>
    <row r="158" spans="1:4" x14ac:dyDescent="0.2">
      <c r="A158">
        <f>+PROD!A158</f>
        <v>0</v>
      </c>
      <c r="C158">
        <f>+PROD!C158</f>
        <v>0</v>
      </c>
      <c r="D158">
        <v>900247589</v>
      </c>
    </row>
    <row r="159" spans="1:4" x14ac:dyDescent="0.2">
      <c r="A159">
        <f>+PROD!A159</f>
        <v>0</v>
      </c>
      <c r="C159">
        <f>+PROD!C159</f>
        <v>0</v>
      </c>
      <c r="D159">
        <v>900247589</v>
      </c>
    </row>
    <row r="160" spans="1:4" x14ac:dyDescent="0.2">
      <c r="A160">
        <f>+PROD!A160</f>
        <v>0</v>
      </c>
      <c r="C160">
        <f>+PROD!C160</f>
        <v>0</v>
      </c>
      <c r="D160">
        <v>900247589</v>
      </c>
    </row>
    <row r="161" spans="1:4" x14ac:dyDescent="0.2">
      <c r="A161">
        <f>+PROD!A161</f>
        <v>0</v>
      </c>
      <c r="C161">
        <f>+PROD!C161</f>
        <v>0</v>
      </c>
      <c r="D161">
        <v>900247589</v>
      </c>
    </row>
    <row r="162" spans="1:4" x14ac:dyDescent="0.2">
      <c r="A162">
        <f>+PROD!A162</f>
        <v>0</v>
      </c>
      <c r="C162">
        <f>+PROD!C162</f>
        <v>0</v>
      </c>
      <c r="D162">
        <v>900247589</v>
      </c>
    </row>
    <row r="163" spans="1:4" x14ac:dyDescent="0.2">
      <c r="A163">
        <f>+PROD!A163</f>
        <v>0</v>
      </c>
      <c r="C163">
        <f>+PROD!C163</f>
        <v>0</v>
      </c>
      <c r="D163">
        <v>900247589</v>
      </c>
    </row>
    <row r="164" spans="1:4" x14ac:dyDescent="0.2">
      <c r="A164">
        <f>+PROD!A164</f>
        <v>0</v>
      </c>
      <c r="C164">
        <f>+PROD!C164</f>
        <v>0</v>
      </c>
      <c r="D164">
        <v>900247589</v>
      </c>
    </row>
    <row r="165" spans="1:4" x14ac:dyDescent="0.2">
      <c r="A165">
        <f>+PROD!A165</f>
        <v>0</v>
      </c>
      <c r="C165">
        <f>+PROD!C165</f>
        <v>0</v>
      </c>
      <c r="D165">
        <v>900247589</v>
      </c>
    </row>
    <row r="166" spans="1:4" x14ac:dyDescent="0.2">
      <c r="A166">
        <f>+PROD!A166</f>
        <v>0</v>
      </c>
      <c r="C166">
        <f>+PROD!C166</f>
        <v>0</v>
      </c>
      <c r="D166">
        <v>900247589</v>
      </c>
    </row>
    <row r="167" spans="1:4" x14ac:dyDescent="0.2">
      <c r="A167">
        <f>+PROD!A167</f>
        <v>0</v>
      </c>
      <c r="C167">
        <f>+PROD!C167</f>
        <v>0</v>
      </c>
      <c r="D167">
        <v>900247589</v>
      </c>
    </row>
    <row r="168" spans="1:4" x14ac:dyDescent="0.2">
      <c r="A168">
        <f>+PROD!A168</f>
        <v>0</v>
      </c>
      <c r="C168">
        <f>+PROD!C168</f>
        <v>0</v>
      </c>
      <c r="D168">
        <v>900247589</v>
      </c>
    </row>
    <row r="169" spans="1:4" x14ac:dyDescent="0.2">
      <c r="A169">
        <f>+PROD!A169</f>
        <v>0</v>
      </c>
      <c r="C169">
        <f>+PROD!C169</f>
        <v>0</v>
      </c>
      <c r="D169">
        <v>900247589</v>
      </c>
    </row>
    <row r="170" spans="1:4" x14ac:dyDescent="0.2">
      <c r="A170">
        <f>+PROD!A170</f>
        <v>0</v>
      </c>
      <c r="C170">
        <f>+PROD!C170</f>
        <v>0</v>
      </c>
      <c r="D170">
        <v>900247589</v>
      </c>
    </row>
    <row r="171" spans="1:4" x14ac:dyDescent="0.2">
      <c r="A171">
        <f>+PROD!A171</f>
        <v>0</v>
      </c>
      <c r="C171">
        <f>+PROD!C171</f>
        <v>0</v>
      </c>
      <c r="D171">
        <v>900247589</v>
      </c>
    </row>
    <row r="172" spans="1:4" x14ac:dyDescent="0.2">
      <c r="A172">
        <f>+PROD!A172</f>
        <v>0</v>
      </c>
      <c r="C172">
        <f>+PROD!C172</f>
        <v>0</v>
      </c>
      <c r="D172">
        <v>900247589</v>
      </c>
    </row>
    <row r="173" spans="1:4" x14ac:dyDescent="0.2">
      <c r="A173">
        <f>+PROD!A173</f>
        <v>0</v>
      </c>
      <c r="C173">
        <f>+PROD!C173</f>
        <v>0</v>
      </c>
      <c r="D173">
        <v>900247589</v>
      </c>
    </row>
    <row r="174" spans="1:4" x14ac:dyDescent="0.2">
      <c r="A174">
        <f>+PROD!A174</f>
        <v>0</v>
      </c>
      <c r="C174">
        <f>+PROD!C174</f>
        <v>0</v>
      </c>
      <c r="D174">
        <v>900247589</v>
      </c>
    </row>
    <row r="175" spans="1:4" x14ac:dyDescent="0.2">
      <c r="A175">
        <f>+PROD!A175</f>
        <v>0</v>
      </c>
      <c r="C175">
        <f>+PROD!C175</f>
        <v>0</v>
      </c>
      <c r="D175">
        <v>900247589</v>
      </c>
    </row>
    <row r="176" spans="1:4" x14ac:dyDescent="0.2">
      <c r="A176">
        <f>+PROD!A176</f>
        <v>0</v>
      </c>
      <c r="C176">
        <f>+PROD!C176</f>
        <v>0</v>
      </c>
      <c r="D176">
        <v>900247589</v>
      </c>
    </row>
    <row r="177" spans="1:4" x14ac:dyDescent="0.2">
      <c r="A177">
        <f>+PROD!A177</f>
        <v>0</v>
      </c>
      <c r="C177">
        <f>+PROD!C177</f>
        <v>0</v>
      </c>
      <c r="D177">
        <v>900247589</v>
      </c>
    </row>
    <row r="178" spans="1:4" x14ac:dyDescent="0.2">
      <c r="A178">
        <f>+PROD!A178</f>
        <v>0</v>
      </c>
      <c r="C178">
        <f>+PROD!C178</f>
        <v>0</v>
      </c>
      <c r="D178">
        <v>900247589</v>
      </c>
    </row>
    <row r="179" spans="1:4" x14ac:dyDescent="0.2">
      <c r="A179">
        <f>+PROD!A179</f>
        <v>0</v>
      </c>
      <c r="C179">
        <f>+PROD!C179</f>
        <v>0</v>
      </c>
      <c r="D179">
        <v>900247589</v>
      </c>
    </row>
    <row r="180" spans="1:4" x14ac:dyDescent="0.2">
      <c r="A180">
        <f>+PROD!A180</f>
        <v>0</v>
      </c>
      <c r="C180">
        <f>+PROD!C180</f>
        <v>0</v>
      </c>
      <c r="D180">
        <v>900247589</v>
      </c>
    </row>
    <row r="181" spans="1:4" x14ac:dyDescent="0.2">
      <c r="A181">
        <f>+PROD!A181</f>
        <v>0</v>
      </c>
      <c r="C181">
        <f>+PROD!C181</f>
        <v>0</v>
      </c>
      <c r="D181">
        <v>900247589</v>
      </c>
    </row>
    <row r="182" spans="1:4" x14ac:dyDescent="0.2">
      <c r="A182">
        <f>+PROD!A182</f>
        <v>0</v>
      </c>
      <c r="C182">
        <f>+PROD!C182</f>
        <v>0</v>
      </c>
      <c r="D182">
        <v>900247589</v>
      </c>
    </row>
    <row r="183" spans="1:4" x14ac:dyDescent="0.2">
      <c r="A183">
        <f>+PROD!A183</f>
        <v>0</v>
      </c>
      <c r="C183">
        <f>+PROD!C183</f>
        <v>0</v>
      </c>
      <c r="D183">
        <v>900247589</v>
      </c>
    </row>
    <row r="184" spans="1:4" x14ac:dyDescent="0.2">
      <c r="A184">
        <f>+PROD!A184</f>
        <v>0</v>
      </c>
      <c r="C184">
        <f>+PROD!C184</f>
        <v>0</v>
      </c>
      <c r="D184">
        <v>900247589</v>
      </c>
    </row>
    <row r="185" spans="1:4" x14ac:dyDescent="0.2">
      <c r="A185">
        <f>+PROD!A185</f>
        <v>0</v>
      </c>
      <c r="C185">
        <f>+PROD!C185</f>
        <v>0</v>
      </c>
      <c r="D185">
        <v>900247589</v>
      </c>
    </row>
    <row r="186" spans="1:4" x14ac:dyDescent="0.2">
      <c r="A186">
        <f>+PROD!A186</f>
        <v>0</v>
      </c>
      <c r="C186">
        <f>+PROD!C186</f>
        <v>0</v>
      </c>
      <c r="D186">
        <v>900247589</v>
      </c>
    </row>
    <row r="187" spans="1:4" x14ac:dyDescent="0.2">
      <c r="A187">
        <f>+PROD!A187</f>
        <v>0</v>
      </c>
      <c r="C187">
        <f>+PROD!C187</f>
        <v>0</v>
      </c>
      <c r="D187">
        <v>900247589</v>
      </c>
    </row>
    <row r="188" spans="1:4" x14ac:dyDescent="0.2">
      <c r="A188">
        <f>+PROD!A188</f>
        <v>0</v>
      </c>
      <c r="C188">
        <f>+PROD!C188</f>
        <v>0</v>
      </c>
      <c r="D188">
        <v>900247589</v>
      </c>
    </row>
    <row r="189" spans="1:4" x14ac:dyDescent="0.2">
      <c r="A189">
        <f>+PROD!A189</f>
        <v>0</v>
      </c>
      <c r="C189">
        <f>+PROD!C189</f>
        <v>0</v>
      </c>
      <c r="D189">
        <v>900247589</v>
      </c>
    </row>
    <row r="190" spans="1:4" x14ac:dyDescent="0.2">
      <c r="A190">
        <f>+PROD!A190</f>
        <v>0</v>
      </c>
      <c r="C190">
        <f>+PROD!C190</f>
        <v>0</v>
      </c>
      <c r="D190">
        <v>900247589</v>
      </c>
    </row>
    <row r="191" spans="1:4" x14ac:dyDescent="0.2">
      <c r="A191">
        <f>+PROD!A191</f>
        <v>0</v>
      </c>
      <c r="C191">
        <f>+PROD!C191</f>
        <v>0</v>
      </c>
      <c r="D191">
        <v>900247589</v>
      </c>
    </row>
    <row r="192" spans="1:4" x14ac:dyDescent="0.2">
      <c r="A192">
        <f>+PROD!A192</f>
        <v>0</v>
      </c>
      <c r="C192">
        <f>+PROD!C192</f>
        <v>0</v>
      </c>
      <c r="D192">
        <v>900247589</v>
      </c>
    </row>
    <row r="193" spans="1:4" x14ac:dyDescent="0.2">
      <c r="A193">
        <f>+PROD!A193</f>
        <v>0</v>
      </c>
      <c r="C193">
        <f>+PROD!C193</f>
        <v>0</v>
      </c>
      <c r="D193">
        <v>900247589</v>
      </c>
    </row>
    <row r="194" spans="1:4" x14ac:dyDescent="0.2">
      <c r="A194">
        <f>+PROD!A194</f>
        <v>0</v>
      </c>
      <c r="C194">
        <f>+PROD!C194</f>
        <v>0</v>
      </c>
      <c r="D194">
        <v>900247589</v>
      </c>
    </row>
    <row r="195" spans="1:4" x14ac:dyDescent="0.2">
      <c r="A195">
        <f>+PROD!A195</f>
        <v>0</v>
      </c>
      <c r="C195">
        <f>+PROD!C195</f>
        <v>0</v>
      </c>
      <c r="D195">
        <v>900247589</v>
      </c>
    </row>
    <row r="196" spans="1:4" x14ac:dyDescent="0.2">
      <c r="A196">
        <f>+PROD!A196</f>
        <v>0</v>
      </c>
      <c r="C196">
        <f>+PROD!C196</f>
        <v>0</v>
      </c>
      <c r="D196">
        <v>900247589</v>
      </c>
    </row>
    <row r="197" spans="1:4" x14ac:dyDescent="0.2">
      <c r="A197">
        <f>+PROD!A197</f>
        <v>0</v>
      </c>
      <c r="C197">
        <f>+PROD!C197</f>
        <v>0</v>
      </c>
      <c r="D197">
        <v>900247589</v>
      </c>
    </row>
    <row r="198" spans="1:4" x14ac:dyDescent="0.2">
      <c r="A198">
        <f>+PROD!A198</f>
        <v>0</v>
      </c>
      <c r="C198">
        <f>+PROD!C198</f>
        <v>0</v>
      </c>
      <c r="D198">
        <v>900247589</v>
      </c>
    </row>
    <row r="199" spans="1:4" x14ac:dyDescent="0.2">
      <c r="A199">
        <f>+PROD!A199</f>
        <v>0</v>
      </c>
      <c r="C199">
        <f>+PROD!C199</f>
        <v>0</v>
      </c>
      <c r="D199">
        <v>900247589</v>
      </c>
    </row>
    <row r="200" spans="1:4" x14ac:dyDescent="0.2">
      <c r="A200">
        <f>+PROD!A200</f>
        <v>0</v>
      </c>
      <c r="C200">
        <f>+PROD!C200</f>
        <v>0</v>
      </c>
      <c r="D200">
        <v>900247589</v>
      </c>
    </row>
    <row r="201" spans="1:4" x14ac:dyDescent="0.2">
      <c r="A201">
        <f>+PROD!A201</f>
        <v>0</v>
      </c>
      <c r="C201">
        <f>+PROD!C201</f>
        <v>0</v>
      </c>
      <c r="D201">
        <v>900247589</v>
      </c>
    </row>
    <row r="202" spans="1:4" x14ac:dyDescent="0.2">
      <c r="A202">
        <f>+PROD!A202</f>
        <v>0</v>
      </c>
      <c r="C202">
        <f>+PROD!C202</f>
        <v>0</v>
      </c>
      <c r="D202">
        <v>900247589</v>
      </c>
    </row>
    <row r="203" spans="1:4" x14ac:dyDescent="0.2">
      <c r="A203">
        <f>+PROD!A203</f>
        <v>0</v>
      </c>
      <c r="C203">
        <f>+PROD!C203</f>
        <v>0</v>
      </c>
      <c r="D203">
        <v>900247589</v>
      </c>
    </row>
    <row r="204" spans="1:4" x14ac:dyDescent="0.2">
      <c r="A204">
        <f>+PROD!A204</f>
        <v>0</v>
      </c>
      <c r="C204">
        <f>+PROD!C204</f>
        <v>0</v>
      </c>
      <c r="D204">
        <v>900247589</v>
      </c>
    </row>
    <row r="205" spans="1:4" x14ac:dyDescent="0.2">
      <c r="A205">
        <f>+PROD!A205</f>
        <v>0</v>
      </c>
      <c r="C205">
        <f>+PROD!C205</f>
        <v>0</v>
      </c>
      <c r="D205">
        <v>900247589</v>
      </c>
    </row>
    <row r="206" spans="1:4" x14ac:dyDescent="0.2">
      <c r="A206">
        <f>+PROD!A206</f>
        <v>0</v>
      </c>
      <c r="C206">
        <f>+PROD!C206</f>
        <v>0</v>
      </c>
      <c r="D206">
        <v>900247589</v>
      </c>
    </row>
    <row r="207" spans="1:4" x14ac:dyDescent="0.2">
      <c r="A207">
        <f>+PROD!A207</f>
        <v>0</v>
      </c>
      <c r="C207">
        <f>+PROD!C207</f>
        <v>0</v>
      </c>
      <c r="D207">
        <v>900247589</v>
      </c>
    </row>
    <row r="208" spans="1:4" x14ac:dyDescent="0.2">
      <c r="A208">
        <f>+PROD!A208</f>
        <v>0</v>
      </c>
      <c r="C208">
        <f>+PROD!C208</f>
        <v>0</v>
      </c>
      <c r="D208">
        <v>900247589</v>
      </c>
    </row>
    <row r="209" spans="1:4" x14ac:dyDescent="0.2">
      <c r="A209">
        <f>+PROD!A209</f>
        <v>0</v>
      </c>
      <c r="C209">
        <f>+PROD!C209</f>
        <v>0</v>
      </c>
      <c r="D209">
        <v>900247589</v>
      </c>
    </row>
    <row r="210" spans="1:4" x14ac:dyDescent="0.2">
      <c r="A210">
        <f>+PROD!A210</f>
        <v>0</v>
      </c>
      <c r="C210">
        <f>+PROD!C210</f>
        <v>0</v>
      </c>
      <c r="D210">
        <v>900247589</v>
      </c>
    </row>
    <row r="211" spans="1:4" x14ac:dyDescent="0.2">
      <c r="A211">
        <f>+PROD!A211</f>
        <v>0</v>
      </c>
      <c r="C211">
        <f>+PROD!C211</f>
        <v>0</v>
      </c>
      <c r="D211">
        <v>900247589</v>
      </c>
    </row>
    <row r="212" spans="1:4" x14ac:dyDescent="0.2">
      <c r="A212">
        <f>+PROD!A212</f>
        <v>0</v>
      </c>
      <c r="C212">
        <f>+PROD!C212</f>
        <v>0</v>
      </c>
      <c r="D212">
        <v>900247589</v>
      </c>
    </row>
    <row r="213" spans="1:4" x14ac:dyDescent="0.2">
      <c r="A213">
        <f>+PROD!A213</f>
        <v>0</v>
      </c>
      <c r="C213">
        <f>+PROD!C213</f>
        <v>0</v>
      </c>
      <c r="D213">
        <v>900247589</v>
      </c>
    </row>
    <row r="214" spans="1:4" x14ac:dyDescent="0.2">
      <c r="A214">
        <f>+PROD!A214</f>
        <v>0</v>
      </c>
      <c r="C214">
        <f>+PROD!C214</f>
        <v>0</v>
      </c>
      <c r="D214">
        <v>900247589</v>
      </c>
    </row>
    <row r="215" spans="1:4" x14ac:dyDescent="0.2">
      <c r="A215">
        <f>+PROD!A215</f>
        <v>0</v>
      </c>
      <c r="C215">
        <f>+PROD!C215</f>
        <v>0</v>
      </c>
      <c r="D215">
        <v>900247589</v>
      </c>
    </row>
    <row r="216" spans="1:4" x14ac:dyDescent="0.2">
      <c r="A216">
        <f>+PROD!A216</f>
        <v>0</v>
      </c>
      <c r="C216">
        <f>+PROD!C216</f>
        <v>0</v>
      </c>
      <c r="D216">
        <v>900247589</v>
      </c>
    </row>
    <row r="217" spans="1:4" x14ac:dyDescent="0.2">
      <c r="A217">
        <f>+PROD!A217</f>
        <v>0</v>
      </c>
      <c r="C217">
        <f>+PROD!C217</f>
        <v>0</v>
      </c>
      <c r="D217">
        <v>900247589</v>
      </c>
    </row>
    <row r="218" spans="1:4" x14ac:dyDescent="0.2">
      <c r="A218">
        <f>+PROD!A218</f>
        <v>0</v>
      </c>
      <c r="C218">
        <f>+PROD!C218</f>
        <v>0</v>
      </c>
      <c r="D218">
        <v>900247589</v>
      </c>
    </row>
    <row r="219" spans="1:4" x14ac:dyDescent="0.2">
      <c r="A219">
        <f>+PROD!A219</f>
        <v>0</v>
      </c>
      <c r="C219">
        <f>+PROD!C219</f>
        <v>0</v>
      </c>
      <c r="D219">
        <v>900247589</v>
      </c>
    </row>
    <row r="220" spans="1:4" x14ac:dyDescent="0.2">
      <c r="A220">
        <f>+PROD!A220</f>
        <v>0</v>
      </c>
      <c r="C220">
        <f>+PROD!C220</f>
        <v>0</v>
      </c>
      <c r="D220">
        <v>900247589</v>
      </c>
    </row>
    <row r="221" spans="1:4" x14ac:dyDescent="0.2">
      <c r="A221">
        <f>+PROD!A221</f>
        <v>0</v>
      </c>
      <c r="C221">
        <f>+PROD!C221</f>
        <v>0</v>
      </c>
      <c r="D221">
        <v>900247589</v>
      </c>
    </row>
    <row r="222" spans="1:4" x14ac:dyDescent="0.2">
      <c r="A222">
        <f>+PROD!A222</f>
        <v>0</v>
      </c>
      <c r="C222">
        <f>+PROD!C222</f>
        <v>0</v>
      </c>
      <c r="D222">
        <v>900247589</v>
      </c>
    </row>
    <row r="223" spans="1:4" x14ac:dyDescent="0.2">
      <c r="A223">
        <f>+PROD!A223</f>
        <v>0</v>
      </c>
      <c r="C223">
        <f>+PROD!C223</f>
        <v>0</v>
      </c>
      <c r="D223">
        <v>900247589</v>
      </c>
    </row>
    <row r="224" spans="1:4" x14ac:dyDescent="0.2">
      <c r="A224">
        <f>+PROD!A224</f>
        <v>0</v>
      </c>
      <c r="C224">
        <f>+PROD!C224</f>
        <v>0</v>
      </c>
      <c r="D224">
        <v>900247589</v>
      </c>
    </row>
    <row r="225" spans="1:4" x14ac:dyDescent="0.2">
      <c r="A225">
        <f>+PROD!A225</f>
        <v>0</v>
      </c>
      <c r="C225">
        <f>+PROD!C225</f>
        <v>0</v>
      </c>
      <c r="D225">
        <v>900247589</v>
      </c>
    </row>
    <row r="226" spans="1:4" x14ac:dyDescent="0.2">
      <c r="A226">
        <f>+PROD!A226</f>
        <v>0</v>
      </c>
      <c r="C226">
        <f>+PROD!C226</f>
        <v>0</v>
      </c>
      <c r="D226">
        <v>900247589</v>
      </c>
    </row>
    <row r="227" spans="1:4" x14ac:dyDescent="0.2">
      <c r="A227">
        <f>+PROD!A227</f>
        <v>0</v>
      </c>
      <c r="C227">
        <f>+PROD!C227</f>
        <v>0</v>
      </c>
      <c r="D227">
        <v>900247589</v>
      </c>
    </row>
    <row r="228" spans="1:4" x14ac:dyDescent="0.2">
      <c r="A228">
        <f>+PROD!A228</f>
        <v>0</v>
      </c>
      <c r="C228">
        <f>+PROD!C228</f>
        <v>0</v>
      </c>
      <c r="D228">
        <v>900247589</v>
      </c>
    </row>
    <row r="229" spans="1:4" x14ac:dyDescent="0.2">
      <c r="A229">
        <f>+PROD!A229</f>
        <v>0</v>
      </c>
      <c r="C229">
        <f>+PROD!C229</f>
        <v>0</v>
      </c>
      <c r="D229">
        <v>900247589</v>
      </c>
    </row>
    <row r="230" spans="1:4" x14ac:dyDescent="0.2">
      <c r="A230">
        <f>+PROD!A230</f>
        <v>0</v>
      </c>
      <c r="C230">
        <f>+PROD!C230</f>
        <v>0</v>
      </c>
      <c r="D230">
        <v>900247589</v>
      </c>
    </row>
    <row r="231" spans="1:4" x14ac:dyDescent="0.2">
      <c r="A231">
        <f>+PROD!A231</f>
        <v>0</v>
      </c>
      <c r="C231">
        <f>+PROD!C231</f>
        <v>0</v>
      </c>
      <c r="D231">
        <v>900247589</v>
      </c>
    </row>
    <row r="232" spans="1:4" x14ac:dyDescent="0.2">
      <c r="A232">
        <f>+PROD!A232</f>
        <v>0</v>
      </c>
      <c r="C232">
        <f>+PROD!C232</f>
        <v>0</v>
      </c>
      <c r="D232">
        <v>900247589</v>
      </c>
    </row>
    <row r="233" spans="1:4" x14ac:dyDescent="0.2">
      <c r="A233">
        <f>+PROD!A233</f>
        <v>0</v>
      </c>
      <c r="C233">
        <f>+PROD!C233</f>
        <v>0</v>
      </c>
      <c r="D233">
        <v>900247589</v>
      </c>
    </row>
    <row r="234" spans="1:4" x14ac:dyDescent="0.2">
      <c r="A234">
        <f>+PROD!A234</f>
        <v>0</v>
      </c>
      <c r="C234">
        <f>+PROD!C234</f>
        <v>0</v>
      </c>
      <c r="D234">
        <v>900247589</v>
      </c>
    </row>
    <row r="235" spans="1:4" x14ac:dyDescent="0.2">
      <c r="A235">
        <f>+PROD!A235</f>
        <v>0</v>
      </c>
      <c r="C235">
        <f>+PROD!C235</f>
        <v>0</v>
      </c>
      <c r="D235">
        <v>900247589</v>
      </c>
    </row>
    <row r="236" spans="1:4" x14ac:dyDescent="0.2">
      <c r="A236">
        <f>+PROD!A236</f>
        <v>0</v>
      </c>
      <c r="C236">
        <f>+PROD!C236</f>
        <v>0</v>
      </c>
      <c r="D236">
        <v>900247589</v>
      </c>
    </row>
    <row r="237" spans="1:4" x14ac:dyDescent="0.2">
      <c r="A237">
        <f>+PROD!A237</f>
        <v>0</v>
      </c>
      <c r="C237">
        <f>+PROD!C237</f>
        <v>0</v>
      </c>
      <c r="D237">
        <v>900247589</v>
      </c>
    </row>
    <row r="238" spans="1:4" x14ac:dyDescent="0.2">
      <c r="A238">
        <f>+PROD!A238</f>
        <v>0</v>
      </c>
      <c r="C238">
        <f>+PROD!C238</f>
        <v>0</v>
      </c>
      <c r="D238">
        <v>900247589</v>
      </c>
    </row>
    <row r="239" spans="1:4" x14ac:dyDescent="0.2">
      <c r="A239">
        <f>+PROD!A239</f>
        <v>0</v>
      </c>
      <c r="C239">
        <f>+PROD!C239</f>
        <v>0</v>
      </c>
      <c r="D239">
        <v>900247589</v>
      </c>
    </row>
    <row r="240" spans="1:4" x14ac:dyDescent="0.2">
      <c r="A240">
        <f>+PROD!A240</f>
        <v>0</v>
      </c>
      <c r="C240">
        <f>+PROD!C240</f>
        <v>0</v>
      </c>
      <c r="D240">
        <v>900247589</v>
      </c>
    </row>
    <row r="241" spans="1:4" x14ac:dyDescent="0.2">
      <c r="A241">
        <f>+PROD!A241</f>
        <v>0</v>
      </c>
      <c r="C241">
        <f>+PROD!C241</f>
        <v>0</v>
      </c>
      <c r="D241">
        <v>900247589</v>
      </c>
    </row>
    <row r="242" spans="1:4" x14ac:dyDescent="0.2">
      <c r="A242">
        <f>+PROD!A242</f>
        <v>0</v>
      </c>
      <c r="C242">
        <f>+PROD!C242</f>
        <v>0</v>
      </c>
      <c r="D242">
        <v>900247589</v>
      </c>
    </row>
    <row r="243" spans="1:4" x14ac:dyDescent="0.2">
      <c r="A243">
        <f>+PROD!A243</f>
        <v>0</v>
      </c>
      <c r="C243">
        <f>+PROD!C243</f>
        <v>0</v>
      </c>
      <c r="D243">
        <v>900247589</v>
      </c>
    </row>
    <row r="244" spans="1:4" x14ac:dyDescent="0.2">
      <c r="A244">
        <f>+PROD!A244</f>
        <v>0</v>
      </c>
      <c r="C244">
        <f>+PROD!C244</f>
        <v>0</v>
      </c>
      <c r="D244">
        <v>900247589</v>
      </c>
    </row>
    <row r="245" spans="1:4" x14ac:dyDescent="0.2">
      <c r="A245">
        <f>+PROD!A245</f>
        <v>0</v>
      </c>
      <c r="C245">
        <f>+PROD!C245</f>
        <v>0</v>
      </c>
      <c r="D245">
        <v>900247589</v>
      </c>
    </row>
    <row r="246" spans="1:4" x14ac:dyDescent="0.2">
      <c r="A246">
        <f>+PROD!A246</f>
        <v>0</v>
      </c>
      <c r="C246">
        <f>+PROD!C246</f>
        <v>0</v>
      </c>
      <c r="D246">
        <v>900247589</v>
      </c>
    </row>
    <row r="247" spans="1:4" x14ac:dyDescent="0.2">
      <c r="A247">
        <f>+PROD!A247</f>
        <v>0</v>
      </c>
      <c r="C247">
        <f>+PROD!C247</f>
        <v>0</v>
      </c>
      <c r="D247">
        <v>900247589</v>
      </c>
    </row>
    <row r="248" spans="1:4" x14ac:dyDescent="0.2">
      <c r="A248">
        <f>+PROD!A248</f>
        <v>0</v>
      </c>
      <c r="C248">
        <f>+PROD!C248</f>
        <v>0</v>
      </c>
      <c r="D248">
        <v>900247589</v>
      </c>
    </row>
    <row r="249" spans="1:4" x14ac:dyDescent="0.2">
      <c r="A249">
        <f>+PROD!A249</f>
        <v>0</v>
      </c>
      <c r="C249">
        <f>+PROD!C249</f>
        <v>0</v>
      </c>
      <c r="D249">
        <v>900247589</v>
      </c>
    </row>
    <row r="250" spans="1:4" x14ac:dyDescent="0.2">
      <c r="A250">
        <f>+PROD!A250</f>
        <v>0</v>
      </c>
      <c r="C250">
        <f>+PROD!C250</f>
        <v>0</v>
      </c>
      <c r="D250">
        <v>900247589</v>
      </c>
    </row>
    <row r="251" spans="1:4" x14ac:dyDescent="0.2">
      <c r="A251">
        <f>+PROD!A251</f>
        <v>0</v>
      </c>
      <c r="C251">
        <f>+PROD!C251</f>
        <v>0</v>
      </c>
      <c r="D251">
        <v>900247589</v>
      </c>
    </row>
    <row r="252" spans="1:4" x14ac:dyDescent="0.2">
      <c r="A252">
        <f>+PROD!A252</f>
        <v>0</v>
      </c>
      <c r="C252">
        <f>+PROD!C252</f>
        <v>0</v>
      </c>
      <c r="D252">
        <v>900247589</v>
      </c>
    </row>
    <row r="253" spans="1:4" x14ac:dyDescent="0.2">
      <c r="A253">
        <f>+PROD!A253</f>
        <v>0</v>
      </c>
      <c r="C253">
        <f>+PROD!C253</f>
        <v>0</v>
      </c>
      <c r="D253">
        <v>900247589</v>
      </c>
    </row>
    <row r="254" spans="1:4" x14ac:dyDescent="0.2">
      <c r="A254">
        <f>+PROD!A254</f>
        <v>0</v>
      </c>
      <c r="C254">
        <f>+PROD!C254</f>
        <v>0</v>
      </c>
      <c r="D254">
        <v>900247589</v>
      </c>
    </row>
    <row r="255" spans="1:4" x14ac:dyDescent="0.2">
      <c r="A255">
        <f>+PROD!A255</f>
        <v>0</v>
      </c>
      <c r="C255">
        <f>+PROD!C255</f>
        <v>0</v>
      </c>
      <c r="D255">
        <v>900247589</v>
      </c>
    </row>
    <row r="256" spans="1:4" x14ac:dyDescent="0.2">
      <c r="A256">
        <f>+PROD!A256</f>
        <v>0</v>
      </c>
      <c r="C256">
        <f>+PROD!C256</f>
        <v>0</v>
      </c>
      <c r="D256">
        <v>900247589</v>
      </c>
    </row>
    <row r="257" spans="1:4" x14ac:dyDescent="0.2">
      <c r="A257">
        <f>+PROD!A257</f>
        <v>0</v>
      </c>
      <c r="C257">
        <f>+PROD!C257</f>
        <v>0</v>
      </c>
      <c r="D257">
        <v>900247589</v>
      </c>
    </row>
    <row r="258" spans="1:4" x14ac:dyDescent="0.2">
      <c r="A258">
        <f>+PROD!A258</f>
        <v>0</v>
      </c>
      <c r="C258">
        <f>+PROD!C258</f>
        <v>0</v>
      </c>
      <c r="D258">
        <v>900247589</v>
      </c>
    </row>
    <row r="259" spans="1:4" x14ac:dyDescent="0.2">
      <c r="A259">
        <f>+PROD!A259</f>
        <v>0</v>
      </c>
      <c r="C259">
        <f>+PROD!C259</f>
        <v>0</v>
      </c>
      <c r="D259">
        <v>900247589</v>
      </c>
    </row>
    <row r="260" spans="1:4" x14ac:dyDescent="0.2">
      <c r="A260">
        <f>+PROD!A260</f>
        <v>0</v>
      </c>
      <c r="C260">
        <f>+PROD!C260</f>
        <v>0</v>
      </c>
      <c r="D260">
        <v>900247589</v>
      </c>
    </row>
    <row r="261" spans="1:4" x14ac:dyDescent="0.2">
      <c r="A261">
        <f>+PROD!A261</f>
        <v>0</v>
      </c>
      <c r="C261">
        <f>+PROD!C261</f>
        <v>0</v>
      </c>
      <c r="D261">
        <v>900247589</v>
      </c>
    </row>
    <row r="262" spans="1:4" x14ac:dyDescent="0.2">
      <c r="A262">
        <f>+PROD!A262</f>
        <v>0</v>
      </c>
      <c r="C262">
        <f>+PROD!C262</f>
        <v>0</v>
      </c>
      <c r="D262">
        <v>900247589</v>
      </c>
    </row>
    <row r="263" spans="1:4" x14ac:dyDescent="0.2">
      <c r="A263">
        <f>+PROD!A263</f>
        <v>0</v>
      </c>
      <c r="C263">
        <f>+PROD!C263</f>
        <v>0</v>
      </c>
      <c r="D263">
        <v>900247589</v>
      </c>
    </row>
    <row r="264" spans="1:4" x14ac:dyDescent="0.2">
      <c r="A264">
        <f>+PROD!A264</f>
        <v>0</v>
      </c>
      <c r="C264">
        <f>+PROD!C264</f>
        <v>0</v>
      </c>
      <c r="D264">
        <v>900247589</v>
      </c>
    </row>
    <row r="265" spans="1:4" x14ac:dyDescent="0.2">
      <c r="A265">
        <f>+PROD!A265</f>
        <v>0</v>
      </c>
      <c r="C265">
        <f>+PROD!C265</f>
        <v>0</v>
      </c>
      <c r="D265">
        <v>900247589</v>
      </c>
    </row>
    <row r="266" spans="1:4" x14ac:dyDescent="0.2">
      <c r="A266">
        <f>+PROD!A266</f>
        <v>0</v>
      </c>
      <c r="C266">
        <f>+PROD!C266</f>
        <v>0</v>
      </c>
      <c r="D266">
        <v>900247589</v>
      </c>
    </row>
    <row r="267" spans="1:4" x14ac:dyDescent="0.2">
      <c r="A267">
        <f>+PROD!A267</f>
        <v>0</v>
      </c>
      <c r="C267">
        <f>+PROD!C267</f>
        <v>0</v>
      </c>
      <c r="D267">
        <v>900247589</v>
      </c>
    </row>
    <row r="268" spans="1:4" x14ac:dyDescent="0.2">
      <c r="A268">
        <f>+PROD!A268</f>
        <v>0</v>
      </c>
      <c r="C268">
        <f>+PROD!C268</f>
        <v>0</v>
      </c>
      <c r="D268">
        <v>900247589</v>
      </c>
    </row>
    <row r="269" spans="1:4" x14ac:dyDescent="0.2">
      <c r="A269">
        <f>+PROD!A269</f>
        <v>0</v>
      </c>
      <c r="C269">
        <f>+PROD!C269</f>
        <v>0</v>
      </c>
      <c r="D269">
        <v>900247589</v>
      </c>
    </row>
    <row r="270" spans="1:4" x14ac:dyDescent="0.2">
      <c r="A270">
        <f>+PROD!A270</f>
        <v>0</v>
      </c>
      <c r="C270">
        <f>+PROD!C270</f>
        <v>0</v>
      </c>
      <c r="D270">
        <v>900247589</v>
      </c>
    </row>
    <row r="271" spans="1:4" x14ac:dyDescent="0.2">
      <c r="A271">
        <f>+PROD!A271</f>
        <v>0</v>
      </c>
      <c r="C271">
        <f>+PROD!C271</f>
        <v>0</v>
      </c>
      <c r="D271">
        <v>900247589</v>
      </c>
    </row>
    <row r="272" spans="1:4" x14ac:dyDescent="0.2">
      <c r="A272">
        <f>+PROD!A272</f>
        <v>0</v>
      </c>
      <c r="C272">
        <f>+PROD!C272</f>
        <v>0</v>
      </c>
      <c r="D272">
        <v>900247589</v>
      </c>
    </row>
    <row r="273" spans="1:4" x14ac:dyDescent="0.2">
      <c r="A273">
        <f>+PROD!A273</f>
        <v>0</v>
      </c>
      <c r="C273">
        <f>+PROD!C273</f>
        <v>0</v>
      </c>
      <c r="D273">
        <v>900247589</v>
      </c>
    </row>
    <row r="274" spans="1:4" x14ac:dyDescent="0.2">
      <c r="A274">
        <f>+PROD!A274</f>
        <v>0</v>
      </c>
      <c r="C274">
        <f>+PROD!C274</f>
        <v>0</v>
      </c>
      <c r="D274">
        <v>900247589</v>
      </c>
    </row>
    <row r="275" spans="1:4" x14ac:dyDescent="0.2">
      <c r="A275">
        <f>+PROD!A275</f>
        <v>0</v>
      </c>
      <c r="C275">
        <f>+PROD!C275</f>
        <v>0</v>
      </c>
      <c r="D275">
        <v>900247589</v>
      </c>
    </row>
    <row r="276" spans="1:4" x14ac:dyDescent="0.2">
      <c r="A276">
        <f>+PROD!A276</f>
        <v>0</v>
      </c>
      <c r="C276">
        <f>+PROD!C276</f>
        <v>0</v>
      </c>
      <c r="D276">
        <v>900247589</v>
      </c>
    </row>
    <row r="277" spans="1:4" x14ac:dyDescent="0.2">
      <c r="A277">
        <f>+PROD!A277</f>
        <v>0</v>
      </c>
      <c r="C277">
        <f>+PROD!C277</f>
        <v>0</v>
      </c>
      <c r="D277">
        <v>900247589</v>
      </c>
    </row>
    <row r="278" spans="1:4" x14ac:dyDescent="0.2">
      <c r="A278">
        <f>+PROD!A278</f>
        <v>0</v>
      </c>
      <c r="C278">
        <f>+PROD!C278</f>
        <v>0</v>
      </c>
      <c r="D278">
        <v>900247589</v>
      </c>
    </row>
    <row r="279" spans="1:4" x14ac:dyDescent="0.2">
      <c r="A279">
        <f>+PROD!A279</f>
        <v>0</v>
      </c>
      <c r="C279">
        <f>+PROD!C279</f>
        <v>0</v>
      </c>
      <c r="D279">
        <v>900247589</v>
      </c>
    </row>
    <row r="280" spans="1:4" x14ac:dyDescent="0.2">
      <c r="A280">
        <f>+PROD!A280</f>
        <v>0</v>
      </c>
      <c r="C280">
        <f>+PROD!C280</f>
        <v>0</v>
      </c>
      <c r="D280">
        <v>900247589</v>
      </c>
    </row>
    <row r="281" spans="1:4" x14ac:dyDescent="0.2">
      <c r="A281">
        <f>+PROD!A281</f>
        <v>0</v>
      </c>
      <c r="C281">
        <f>+PROD!C281</f>
        <v>0</v>
      </c>
      <c r="D281">
        <v>900247589</v>
      </c>
    </row>
    <row r="282" spans="1:4" x14ac:dyDescent="0.2">
      <c r="A282">
        <f>+PROD!A282</f>
        <v>0</v>
      </c>
      <c r="C282">
        <f>+PROD!C282</f>
        <v>0</v>
      </c>
      <c r="D282">
        <v>900247589</v>
      </c>
    </row>
    <row r="283" spans="1:4" x14ac:dyDescent="0.2">
      <c r="A283">
        <f>+PROD!A283</f>
        <v>0</v>
      </c>
      <c r="C283">
        <f>+PROD!C283</f>
        <v>0</v>
      </c>
      <c r="D283">
        <v>900247589</v>
      </c>
    </row>
    <row r="284" spans="1:4" x14ac:dyDescent="0.2">
      <c r="A284">
        <f>+PROD!A284</f>
        <v>0</v>
      </c>
      <c r="C284">
        <f>+PROD!C284</f>
        <v>0</v>
      </c>
      <c r="D284">
        <v>900247589</v>
      </c>
    </row>
    <row r="285" spans="1:4" x14ac:dyDescent="0.2">
      <c r="A285">
        <f>+PROD!A285</f>
        <v>0</v>
      </c>
      <c r="C285">
        <f>+PROD!C285</f>
        <v>0</v>
      </c>
      <c r="D285">
        <v>900247589</v>
      </c>
    </row>
    <row r="286" spans="1:4" x14ac:dyDescent="0.2">
      <c r="A286">
        <f>+PROD!A286</f>
        <v>0</v>
      </c>
      <c r="C286">
        <f>+PROD!C286</f>
        <v>0</v>
      </c>
      <c r="D286">
        <v>900247589</v>
      </c>
    </row>
    <row r="287" spans="1:4" x14ac:dyDescent="0.2">
      <c r="A287">
        <f>+PROD!A287</f>
        <v>0</v>
      </c>
      <c r="C287">
        <f>+PROD!C287</f>
        <v>0</v>
      </c>
      <c r="D287">
        <v>900247589</v>
      </c>
    </row>
    <row r="288" spans="1:4" x14ac:dyDescent="0.2">
      <c r="A288">
        <f>+PROD!A288</f>
        <v>0</v>
      </c>
      <c r="C288">
        <f>+PROD!C288</f>
        <v>0</v>
      </c>
      <c r="D288">
        <v>900247589</v>
      </c>
    </row>
    <row r="289" spans="1:4" x14ac:dyDescent="0.2">
      <c r="A289">
        <f>+PROD!A289</f>
        <v>0</v>
      </c>
      <c r="C289">
        <f>+PROD!C289</f>
        <v>0</v>
      </c>
      <c r="D289">
        <v>900247589</v>
      </c>
    </row>
    <row r="290" spans="1:4" x14ac:dyDescent="0.2">
      <c r="A290">
        <f>+PROD!A290</f>
        <v>0</v>
      </c>
      <c r="C290">
        <f>+PROD!C290</f>
        <v>0</v>
      </c>
      <c r="D290">
        <v>900247589</v>
      </c>
    </row>
    <row r="291" spans="1:4" x14ac:dyDescent="0.2">
      <c r="A291">
        <f>+PROD!A291</f>
        <v>0</v>
      </c>
      <c r="C291">
        <f>+PROD!C291</f>
        <v>0</v>
      </c>
      <c r="D291">
        <v>900247589</v>
      </c>
    </row>
    <row r="292" spans="1:4" x14ac:dyDescent="0.2">
      <c r="A292">
        <f>+PROD!A292</f>
        <v>0</v>
      </c>
      <c r="C292">
        <f>+PROD!C292</f>
        <v>0</v>
      </c>
      <c r="D292">
        <v>900247589</v>
      </c>
    </row>
    <row r="293" spans="1:4" x14ac:dyDescent="0.2">
      <c r="A293">
        <f>+PROD!A293</f>
        <v>0</v>
      </c>
      <c r="C293">
        <f>+PROD!C293</f>
        <v>0</v>
      </c>
      <c r="D293">
        <v>900247589</v>
      </c>
    </row>
    <row r="294" spans="1:4" x14ac:dyDescent="0.2">
      <c r="A294">
        <f>+PROD!A294</f>
        <v>0</v>
      </c>
      <c r="C294">
        <f>+PROD!C294</f>
        <v>0</v>
      </c>
      <c r="D294">
        <v>900247589</v>
      </c>
    </row>
    <row r="295" spans="1:4" x14ac:dyDescent="0.2">
      <c r="A295">
        <f>+PROD!A295</f>
        <v>0</v>
      </c>
      <c r="C295">
        <f>+PROD!C295</f>
        <v>0</v>
      </c>
      <c r="D295">
        <v>900247589</v>
      </c>
    </row>
    <row r="296" spans="1:4" x14ac:dyDescent="0.2">
      <c r="A296">
        <f>+PROD!A296</f>
        <v>0</v>
      </c>
      <c r="C296">
        <f>+PROD!C296</f>
        <v>0</v>
      </c>
      <c r="D296">
        <v>900247589</v>
      </c>
    </row>
    <row r="297" spans="1:4" x14ac:dyDescent="0.2">
      <c r="A297">
        <f>+PROD!A297</f>
        <v>0</v>
      </c>
      <c r="C297">
        <f>+PROD!C297</f>
        <v>0</v>
      </c>
      <c r="D297">
        <v>900247589</v>
      </c>
    </row>
    <row r="298" spans="1:4" x14ac:dyDescent="0.2">
      <c r="A298">
        <f>+PROD!A298</f>
        <v>0</v>
      </c>
      <c r="C298">
        <f>+PROD!C298</f>
        <v>0</v>
      </c>
      <c r="D298">
        <v>900247589</v>
      </c>
    </row>
    <row r="299" spans="1:4" x14ac:dyDescent="0.2">
      <c r="A299">
        <f>+PROD!A299</f>
        <v>0</v>
      </c>
      <c r="C299">
        <f>+PROD!C299</f>
        <v>0</v>
      </c>
      <c r="D299">
        <v>900247589</v>
      </c>
    </row>
    <row r="300" spans="1:4" x14ac:dyDescent="0.2">
      <c r="A300">
        <f>+PROD!A300</f>
        <v>0</v>
      </c>
      <c r="C300">
        <f>+PROD!C300</f>
        <v>0</v>
      </c>
      <c r="D300">
        <v>900247589</v>
      </c>
    </row>
    <row r="301" spans="1:4" x14ac:dyDescent="0.2">
      <c r="A301">
        <f>+PROD!A301</f>
        <v>0</v>
      </c>
      <c r="C301">
        <f>+PROD!C301</f>
        <v>0</v>
      </c>
      <c r="D301">
        <v>900247589</v>
      </c>
    </row>
    <row r="302" spans="1:4" x14ac:dyDescent="0.2">
      <c r="A302">
        <f>+PROD!A302</f>
        <v>0</v>
      </c>
      <c r="C302">
        <f>+PROD!C302</f>
        <v>0</v>
      </c>
      <c r="D302">
        <v>900247589</v>
      </c>
    </row>
    <row r="303" spans="1:4" x14ac:dyDescent="0.2">
      <c r="A303">
        <f>+PROD!A303</f>
        <v>0</v>
      </c>
      <c r="C303">
        <f>+PROD!C303</f>
        <v>0</v>
      </c>
      <c r="D303">
        <v>900247589</v>
      </c>
    </row>
    <row r="304" spans="1:4" x14ac:dyDescent="0.2">
      <c r="A304">
        <f>+PROD!A304</f>
        <v>0</v>
      </c>
      <c r="C304">
        <f>+PROD!C304</f>
        <v>0</v>
      </c>
      <c r="D304">
        <v>900247589</v>
      </c>
    </row>
    <row r="305" spans="1:4" x14ac:dyDescent="0.2">
      <c r="A305">
        <f>+PROD!A305</f>
        <v>0</v>
      </c>
      <c r="C305">
        <f>+PROD!C305</f>
        <v>0</v>
      </c>
      <c r="D305">
        <v>900247589</v>
      </c>
    </row>
    <row r="306" spans="1:4" x14ac:dyDescent="0.2">
      <c r="A306">
        <f>+PROD!A306</f>
        <v>0</v>
      </c>
      <c r="C306">
        <f>+PROD!C306</f>
        <v>0</v>
      </c>
      <c r="D306">
        <v>900247589</v>
      </c>
    </row>
    <row r="307" spans="1:4" x14ac:dyDescent="0.2">
      <c r="A307">
        <f>+PROD!A307</f>
        <v>0</v>
      </c>
      <c r="C307">
        <f>+PROD!C307</f>
        <v>0</v>
      </c>
      <c r="D307">
        <v>900247589</v>
      </c>
    </row>
    <row r="308" spans="1:4" x14ac:dyDescent="0.2">
      <c r="A308">
        <f>+PROD!A308</f>
        <v>0</v>
      </c>
      <c r="C308">
        <f>+PROD!C308</f>
        <v>0</v>
      </c>
      <c r="D308">
        <v>900247589</v>
      </c>
    </row>
    <row r="309" spans="1:4" x14ac:dyDescent="0.2">
      <c r="A309">
        <f>+PROD!A309</f>
        <v>0</v>
      </c>
      <c r="C309">
        <f>+PROD!C309</f>
        <v>0</v>
      </c>
      <c r="D309">
        <v>900247589</v>
      </c>
    </row>
    <row r="310" spans="1:4" x14ac:dyDescent="0.2">
      <c r="A310">
        <f>+PROD!A310</f>
        <v>0</v>
      </c>
      <c r="C310">
        <f>+PROD!C310</f>
        <v>0</v>
      </c>
      <c r="D310">
        <v>900247589</v>
      </c>
    </row>
    <row r="311" spans="1:4" x14ac:dyDescent="0.2">
      <c r="A311">
        <f>+PROD!A311</f>
        <v>0</v>
      </c>
      <c r="C311">
        <f>+PROD!C311</f>
        <v>0</v>
      </c>
      <c r="D311">
        <v>900247589</v>
      </c>
    </row>
    <row r="312" spans="1:4" x14ac:dyDescent="0.2">
      <c r="A312">
        <f>+PROD!A312</f>
        <v>0</v>
      </c>
      <c r="C312">
        <f>+PROD!C312</f>
        <v>0</v>
      </c>
      <c r="D312">
        <v>900247589</v>
      </c>
    </row>
    <row r="313" spans="1:4" x14ac:dyDescent="0.2">
      <c r="A313">
        <f>+PROD!A313</f>
        <v>0</v>
      </c>
      <c r="C313">
        <f>+PROD!C313</f>
        <v>0</v>
      </c>
      <c r="D313">
        <v>900247589</v>
      </c>
    </row>
    <row r="314" spans="1:4" x14ac:dyDescent="0.2">
      <c r="A314">
        <f>+PROD!A314</f>
        <v>0</v>
      </c>
      <c r="C314">
        <f>+PROD!C314</f>
        <v>0</v>
      </c>
      <c r="D314">
        <v>900247589</v>
      </c>
    </row>
    <row r="315" spans="1:4" x14ac:dyDescent="0.2">
      <c r="A315">
        <f>+PROD!A315</f>
        <v>0</v>
      </c>
      <c r="C315">
        <f>+PROD!C315</f>
        <v>0</v>
      </c>
      <c r="D315">
        <v>900247589</v>
      </c>
    </row>
    <row r="316" spans="1:4" x14ac:dyDescent="0.2">
      <c r="A316">
        <f>+PROD!A316</f>
        <v>0</v>
      </c>
      <c r="C316">
        <f>+PROD!C316</f>
        <v>0</v>
      </c>
      <c r="D316">
        <v>900247589</v>
      </c>
    </row>
    <row r="317" spans="1:4" x14ac:dyDescent="0.2">
      <c r="A317">
        <f>+PROD!A317</f>
        <v>0</v>
      </c>
      <c r="C317">
        <f>+PROD!C317</f>
        <v>0</v>
      </c>
      <c r="D317">
        <v>900247589</v>
      </c>
    </row>
    <row r="318" spans="1:4" x14ac:dyDescent="0.2">
      <c r="A318">
        <f>+PROD!A318</f>
        <v>0</v>
      </c>
      <c r="C318">
        <f>+PROD!C318</f>
        <v>0</v>
      </c>
      <c r="D318">
        <v>900247589</v>
      </c>
    </row>
    <row r="319" spans="1:4" x14ac:dyDescent="0.2">
      <c r="A319">
        <f>+PROD!A319</f>
        <v>0</v>
      </c>
      <c r="C319">
        <f>+PROD!C319</f>
        <v>0</v>
      </c>
      <c r="D319">
        <v>900247589</v>
      </c>
    </row>
    <row r="320" spans="1:4" x14ac:dyDescent="0.2">
      <c r="A320">
        <f>+PROD!A320</f>
        <v>0</v>
      </c>
      <c r="C320">
        <f>+PROD!C320</f>
        <v>0</v>
      </c>
      <c r="D320">
        <v>900247589</v>
      </c>
    </row>
    <row r="321" spans="1:4" x14ac:dyDescent="0.2">
      <c r="A321">
        <f>+PROD!A321</f>
        <v>0</v>
      </c>
      <c r="C321">
        <f>+PROD!C321</f>
        <v>0</v>
      </c>
      <c r="D321">
        <v>900247589</v>
      </c>
    </row>
    <row r="322" spans="1:4" x14ac:dyDescent="0.2">
      <c r="A322">
        <f>+PROD!A322</f>
        <v>0</v>
      </c>
      <c r="C322">
        <f>+PROD!C322</f>
        <v>0</v>
      </c>
      <c r="D322">
        <v>900247589</v>
      </c>
    </row>
    <row r="323" spans="1:4" x14ac:dyDescent="0.2">
      <c r="A323">
        <f>+PROD!A323</f>
        <v>0</v>
      </c>
      <c r="C323">
        <f>+PROD!C323</f>
        <v>0</v>
      </c>
      <c r="D323">
        <v>900247589</v>
      </c>
    </row>
    <row r="324" spans="1:4" x14ac:dyDescent="0.2">
      <c r="A324">
        <f>+PROD!A324</f>
        <v>0</v>
      </c>
      <c r="C324">
        <f>+PROD!C324</f>
        <v>0</v>
      </c>
      <c r="D324">
        <v>900247589</v>
      </c>
    </row>
    <row r="325" spans="1:4" x14ac:dyDescent="0.2">
      <c r="A325">
        <f>+PROD!A325</f>
        <v>0</v>
      </c>
      <c r="C325">
        <f>+PROD!C325</f>
        <v>0</v>
      </c>
      <c r="D325">
        <v>900247589</v>
      </c>
    </row>
    <row r="326" spans="1:4" x14ac:dyDescent="0.2">
      <c r="A326">
        <f>+PROD!A326</f>
        <v>0</v>
      </c>
      <c r="C326">
        <f>+PROD!C326</f>
        <v>0</v>
      </c>
      <c r="D326">
        <v>900247589</v>
      </c>
    </row>
    <row r="327" spans="1:4" x14ac:dyDescent="0.2">
      <c r="A327">
        <f>+PROD!A327</f>
        <v>0</v>
      </c>
      <c r="C327">
        <f>+PROD!C327</f>
        <v>0</v>
      </c>
      <c r="D327">
        <v>900247589</v>
      </c>
    </row>
    <row r="328" spans="1:4" x14ac:dyDescent="0.2">
      <c r="A328">
        <f>+PROD!A328</f>
        <v>0</v>
      </c>
      <c r="C328">
        <f>+PROD!C328</f>
        <v>0</v>
      </c>
      <c r="D328">
        <v>900247589</v>
      </c>
    </row>
    <row r="329" spans="1:4" x14ac:dyDescent="0.2">
      <c r="A329">
        <f>+PROD!A329</f>
        <v>0</v>
      </c>
      <c r="C329">
        <f>+PROD!C329</f>
        <v>0</v>
      </c>
      <c r="D329">
        <v>900247589</v>
      </c>
    </row>
    <row r="330" spans="1:4" x14ac:dyDescent="0.2">
      <c r="A330">
        <f>+PROD!A330</f>
        <v>0</v>
      </c>
      <c r="C330">
        <f>+PROD!C330</f>
        <v>0</v>
      </c>
      <c r="D330">
        <v>900247589</v>
      </c>
    </row>
    <row r="331" spans="1:4" x14ac:dyDescent="0.2">
      <c r="A331">
        <f>+PROD!A331</f>
        <v>0</v>
      </c>
      <c r="C331">
        <f>+PROD!C331</f>
        <v>0</v>
      </c>
      <c r="D331">
        <v>900247589</v>
      </c>
    </row>
    <row r="332" spans="1:4" x14ac:dyDescent="0.2">
      <c r="A332">
        <f>+PROD!A332</f>
        <v>0</v>
      </c>
      <c r="C332">
        <f>+PROD!C332</f>
        <v>0</v>
      </c>
      <c r="D332">
        <v>900247589</v>
      </c>
    </row>
    <row r="333" spans="1:4" x14ac:dyDescent="0.2">
      <c r="A333">
        <f>+PROD!A333</f>
        <v>0</v>
      </c>
      <c r="C333">
        <f>+PROD!C333</f>
        <v>0</v>
      </c>
      <c r="D333">
        <v>900247589</v>
      </c>
    </row>
    <row r="334" spans="1:4" x14ac:dyDescent="0.2">
      <c r="A334">
        <f>+PROD!A334</f>
        <v>0</v>
      </c>
      <c r="C334">
        <f>+PROD!C334</f>
        <v>0</v>
      </c>
      <c r="D334">
        <v>900247589</v>
      </c>
    </row>
    <row r="335" spans="1:4" x14ac:dyDescent="0.2">
      <c r="A335">
        <f>+PROD!A335</f>
        <v>0</v>
      </c>
      <c r="C335">
        <f>+PROD!C335</f>
        <v>0</v>
      </c>
      <c r="D335">
        <v>900247589</v>
      </c>
    </row>
    <row r="336" spans="1:4" x14ac:dyDescent="0.2">
      <c r="A336">
        <f>+PROD!A336</f>
        <v>0</v>
      </c>
      <c r="C336">
        <f>+PROD!C336</f>
        <v>0</v>
      </c>
      <c r="D336">
        <v>900247589</v>
      </c>
    </row>
    <row r="337" spans="1:4" x14ac:dyDescent="0.2">
      <c r="A337">
        <f>+PROD!A337</f>
        <v>0</v>
      </c>
      <c r="C337">
        <f>+PROD!C337</f>
        <v>0</v>
      </c>
      <c r="D337">
        <v>900247589</v>
      </c>
    </row>
    <row r="338" spans="1:4" x14ac:dyDescent="0.2">
      <c r="A338">
        <f>+PROD!A338</f>
        <v>0</v>
      </c>
      <c r="C338">
        <f>+PROD!C338</f>
        <v>0</v>
      </c>
      <c r="D338">
        <v>900247589</v>
      </c>
    </row>
    <row r="339" spans="1:4" x14ac:dyDescent="0.2">
      <c r="A339">
        <f>+PROD!A339</f>
        <v>0</v>
      </c>
      <c r="C339">
        <f>+PROD!C339</f>
        <v>0</v>
      </c>
      <c r="D339">
        <v>900247589</v>
      </c>
    </row>
    <row r="340" spans="1:4" x14ac:dyDescent="0.2">
      <c r="A340">
        <f>+PROD!A340</f>
        <v>0</v>
      </c>
      <c r="C340">
        <f>+PROD!C340</f>
        <v>0</v>
      </c>
      <c r="D340">
        <v>900247589</v>
      </c>
    </row>
    <row r="341" spans="1:4" x14ac:dyDescent="0.2">
      <c r="A341">
        <f>+PROD!A341</f>
        <v>0</v>
      </c>
      <c r="C341">
        <f>+PROD!C341</f>
        <v>0</v>
      </c>
      <c r="D341">
        <v>900247589</v>
      </c>
    </row>
    <row r="342" spans="1:4" x14ac:dyDescent="0.2">
      <c r="A342">
        <f>+PROD!A342</f>
        <v>0</v>
      </c>
      <c r="C342">
        <f>+PROD!C342</f>
        <v>0</v>
      </c>
      <c r="D342">
        <v>900247589</v>
      </c>
    </row>
    <row r="343" spans="1:4" x14ac:dyDescent="0.2">
      <c r="A343">
        <f>+PROD!A343</f>
        <v>0</v>
      </c>
      <c r="C343">
        <f>+PROD!C343</f>
        <v>0</v>
      </c>
      <c r="D343">
        <v>900247589</v>
      </c>
    </row>
    <row r="344" spans="1:4" x14ac:dyDescent="0.2">
      <c r="A344">
        <f>+PROD!A344</f>
        <v>0</v>
      </c>
      <c r="C344">
        <f>+PROD!C344</f>
        <v>0</v>
      </c>
      <c r="D344">
        <v>900247589</v>
      </c>
    </row>
    <row r="345" spans="1:4" x14ac:dyDescent="0.2">
      <c r="A345">
        <f>+PROD!A345</f>
        <v>0</v>
      </c>
      <c r="C345">
        <f>+PROD!C345</f>
        <v>0</v>
      </c>
      <c r="D345">
        <v>900247589</v>
      </c>
    </row>
    <row r="346" spans="1:4" x14ac:dyDescent="0.2">
      <c r="A346">
        <f>+PROD!A346</f>
        <v>0</v>
      </c>
      <c r="C346">
        <f>+PROD!C346</f>
        <v>0</v>
      </c>
      <c r="D346">
        <v>900247589</v>
      </c>
    </row>
    <row r="347" spans="1:4" x14ac:dyDescent="0.2">
      <c r="A347">
        <f>+PROD!A347</f>
        <v>0</v>
      </c>
      <c r="C347">
        <f>+PROD!C347</f>
        <v>0</v>
      </c>
      <c r="D347">
        <v>900247589</v>
      </c>
    </row>
    <row r="348" spans="1:4" x14ac:dyDescent="0.2">
      <c r="A348">
        <f>+PROD!A348</f>
        <v>0</v>
      </c>
      <c r="C348">
        <f>+PROD!C348</f>
        <v>0</v>
      </c>
      <c r="D348">
        <v>900247589</v>
      </c>
    </row>
    <row r="349" spans="1:4" x14ac:dyDescent="0.2">
      <c r="A349">
        <f>+PROD!A349</f>
        <v>0</v>
      </c>
      <c r="C349">
        <f>+PROD!C349</f>
        <v>0</v>
      </c>
      <c r="D349">
        <v>900247589</v>
      </c>
    </row>
    <row r="350" spans="1:4" x14ac:dyDescent="0.2">
      <c r="A350">
        <f>+PROD!A350</f>
        <v>0</v>
      </c>
      <c r="C350">
        <f>+PROD!C350</f>
        <v>0</v>
      </c>
      <c r="D350">
        <v>900247589</v>
      </c>
    </row>
    <row r="351" spans="1:4" x14ac:dyDescent="0.2">
      <c r="A351">
        <f>+PROD!A351</f>
        <v>0</v>
      </c>
      <c r="C351">
        <f>+PROD!C351</f>
        <v>0</v>
      </c>
      <c r="D351">
        <v>900247589</v>
      </c>
    </row>
    <row r="352" spans="1:4" x14ac:dyDescent="0.2">
      <c r="A352">
        <f>+PROD!A352</f>
        <v>0</v>
      </c>
      <c r="C352">
        <f>+PROD!C352</f>
        <v>0</v>
      </c>
      <c r="D352">
        <v>900247589</v>
      </c>
    </row>
    <row r="353" spans="1:4" x14ac:dyDescent="0.2">
      <c r="A353">
        <f>+PROD!A353</f>
        <v>0</v>
      </c>
      <c r="C353">
        <f>+PROD!C353</f>
        <v>0</v>
      </c>
      <c r="D353">
        <v>900247589</v>
      </c>
    </row>
    <row r="354" spans="1:4" x14ac:dyDescent="0.2">
      <c r="A354">
        <f>+PROD!A354</f>
        <v>0</v>
      </c>
      <c r="C354">
        <f>+PROD!C354</f>
        <v>0</v>
      </c>
      <c r="D354">
        <v>900247589</v>
      </c>
    </row>
    <row r="355" spans="1:4" x14ac:dyDescent="0.2">
      <c r="A355">
        <f>+PROD!A355</f>
        <v>0</v>
      </c>
      <c r="C355">
        <f>+PROD!C355</f>
        <v>0</v>
      </c>
      <c r="D355">
        <v>900247589</v>
      </c>
    </row>
    <row r="356" spans="1:4" x14ac:dyDescent="0.2">
      <c r="A356">
        <f>+PROD!A356</f>
        <v>0</v>
      </c>
      <c r="C356">
        <f>+PROD!C356</f>
        <v>0</v>
      </c>
      <c r="D356">
        <v>900247589</v>
      </c>
    </row>
    <row r="357" spans="1:4" x14ac:dyDescent="0.2">
      <c r="A357">
        <f>+PROD!A357</f>
        <v>0</v>
      </c>
      <c r="C357">
        <f>+PROD!C357</f>
        <v>0</v>
      </c>
      <c r="D357">
        <v>900247589</v>
      </c>
    </row>
    <row r="358" spans="1:4" x14ac:dyDescent="0.2">
      <c r="A358">
        <f>+PROD!A358</f>
        <v>0</v>
      </c>
      <c r="C358">
        <f>+PROD!C358</f>
        <v>0</v>
      </c>
      <c r="D358">
        <v>900247589</v>
      </c>
    </row>
    <row r="359" spans="1:4" x14ac:dyDescent="0.2">
      <c r="A359">
        <f>+PROD!A359</f>
        <v>0</v>
      </c>
      <c r="C359">
        <f>+PROD!C359</f>
        <v>0</v>
      </c>
      <c r="D359">
        <v>900247589</v>
      </c>
    </row>
    <row r="360" spans="1:4" x14ac:dyDescent="0.2">
      <c r="A360">
        <f>+PROD!A360</f>
        <v>0</v>
      </c>
      <c r="C360">
        <f>+PROD!C360</f>
        <v>0</v>
      </c>
      <c r="D360">
        <v>900247589</v>
      </c>
    </row>
    <row r="361" spans="1:4" x14ac:dyDescent="0.2">
      <c r="A361">
        <f>+PROD!A361</f>
        <v>0</v>
      </c>
      <c r="C361">
        <f>+PROD!C361</f>
        <v>0</v>
      </c>
      <c r="D361">
        <v>900247589</v>
      </c>
    </row>
    <row r="362" spans="1:4" x14ac:dyDescent="0.2">
      <c r="A362">
        <f>+PROD!A362</f>
        <v>0</v>
      </c>
      <c r="C362">
        <f>+PROD!C362</f>
        <v>0</v>
      </c>
      <c r="D362">
        <v>900247589</v>
      </c>
    </row>
    <row r="363" spans="1:4" x14ac:dyDescent="0.2">
      <c r="A363">
        <f>+PROD!A363</f>
        <v>0</v>
      </c>
      <c r="C363">
        <f>+PROD!C363</f>
        <v>0</v>
      </c>
      <c r="D363">
        <v>900247589</v>
      </c>
    </row>
    <row r="364" spans="1:4" x14ac:dyDescent="0.2">
      <c r="A364">
        <f>+PROD!A364</f>
        <v>0</v>
      </c>
      <c r="C364">
        <f>+PROD!C364</f>
        <v>0</v>
      </c>
      <c r="D364">
        <v>900247589</v>
      </c>
    </row>
    <row r="365" spans="1:4" x14ac:dyDescent="0.2">
      <c r="A365">
        <f>+PROD!A365</f>
        <v>0</v>
      </c>
      <c r="C365">
        <f>+PROD!C365</f>
        <v>0</v>
      </c>
      <c r="D365">
        <v>900247589</v>
      </c>
    </row>
    <row r="366" spans="1:4" x14ac:dyDescent="0.2">
      <c r="A366">
        <f>+PROD!A366</f>
        <v>0</v>
      </c>
      <c r="C366">
        <f>+PROD!C366</f>
        <v>0</v>
      </c>
      <c r="D366">
        <v>900247589</v>
      </c>
    </row>
    <row r="367" spans="1:4" x14ac:dyDescent="0.2">
      <c r="A367">
        <f>+PROD!A367</f>
        <v>0</v>
      </c>
      <c r="C367">
        <f>+PROD!C367</f>
        <v>0</v>
      </c>
      <c r="D367">
        <v>900247589</v>
      </c>
    </row>
    <row r="368" spans="1:4" x14ac:dyDescent="0.2">
      <c r="A368">
        <f>+PROD!A368</f>
        <v>0</v>
      </c>
      <c r="C368">
        <f>+PROD!C368</f>
        <v>0</v>
      </c>
      <c r="D368">
        <v>900247589</v>
      </c>
    </row>
    <row r="369" spans="1:4" x14ac:dyDescent="0.2">
      <c r="A369">
        <f>+PROD!A369</f>
        <v>0</v>
      </c>
      <c r="C369">
        <f>+PROD!C369</f>
        <v>0</v>
      </c>
      <c r="D369">
        <v>900247589</v>
      </c>
    </row>
    <row r="370" spans="1:4" x14ac:dyDescent="0.2">
      <c r="A370">
        <f>+PROD!A370</f>
        <v>0</v>
      </c>
      <c r="C370">
        <f>+PROD!C370</f>
        <v>0</v>
      </c>
      <c r="D370">
        <v>900247589</v>
      </c>
    </row>
    <row r="371" spans="1:4" x14ac:dyDescent="0.2">
      <c r="A371">
        <f>+PROD!A371</f>
        <v>0</v>
      </c>
      <c r="C371">
        <f>+PROD!C371</f>
        <v>0</v>
      </c>
      <c r="D371">
        <v>900247589</v>
      </c>
    </row>
    <row r="372" spans="1:4" x14ac:dyDescent="0.2">
      <c r="A372">
        <f>+PROD!A372</f>
        <v>0</v>
      </c>
      <c r="C372">
        <f>+PROD!C372</f>
        <v>0</v>
      </c>
      <c r="D372">
        <v>900247589</v>
      </c>
    </row>
    <row r="373" spans="1:4" x14ac:dyDescent="0.2">
      <c r="A373">
        <f>+PROD!A373</f>
        <v>0</v>
      </c>
      <c r="C373">
        <f>+PROD!C373</f>
        <v>0</v>
      </c>
      <c r="D373">
        <v>900247589</v>
      </c>
    </row>
    <row r="374" spans="1:4" x14ac:dyDescent="0.2">
      <c r="A374">
        <f>+PROD!A374</f>
        <v>0</v>
      </c>
      <c r="C374">
        <f>+PROD!C374</f>
        <v>0</v>
      </c>
      <c r="D374">
        <v>900247589</v>
      </c>
    </row>
    <row r="375" spans="1:4" x14ac:dyDescent="0.2">
      <c r="A375">
        <f>+PROD!A375</f>
        <v>0</v>
      </c>
      <c r="C375">
        <f>+PROD!C375</f>
        <v>0</v>
      </c>
      <c r="D375">
        <v>900247589</v>
      </c>
    </row>
    <row r="376" spans="1:4" x14ac:dyDescent="0.2">
      <c r="A376">
        <f>+PROD!A376</f>
        <v>0</v>
      </c>
      <c r="C376">
        <f>+PROD!C376</f>
        <v>0</v>
      </c>
      <c r="D376">
        <v>900247589</v>
      </c>
    </row>
    <row r="377" spans="1:4" x14ac:dyDescent="0.2">
      <c r="A377">
        <f>+PROD!A377</f>
        <v>0</v>
      </c>
      <c r="C377">
        <f>+PROD!C377</f>
        <v>0</v>
      </c>
      <c r="D377">
        <v>900247589</v>
      </c>
    </row>
    <row r="378" spans="1:4" x14ac:dyDescent="0.2">
      <c r="A378">
        <f>+PROD!A378</f>
        <v>0</v>
      </c>
      <c r="C378">
        <f>+PROD!C378</f>
        <v>0</v>
      </c>
      <c r="D378">
        <v>900247589</v>
      </c>
    </row>
    <row r="379" spans="1:4" x14ac:dyDescent="0.2">
      <c r="A379">
        <f>+PROD!A379</f>
        <v>0</v>
      </c>
      <c r="C379">
        <f>+PROD!C379</f>
        <v>0</v>
      </c>
      <c r="D379">
        <v>900247589</v>
      </c>
    </row>
    <row r="380" spans="1:4" x14ac:dyDescent="0.2">
      <c r="A380">
        <f>+PROD!A380</f>
        <v>0</v>
      </c>
      <c r="C380">
        <f>+PROD!C380</f>
        <v>0</v>
      </c>
      <c r="D380">
        <v>900247589</v>
      </c>
    </row>
    <row r="381" spans="1:4" x14ac:dyDescent="0.2">
      <c r="A381">
        <f>+PROD!A381</f>
        <v>0</v>
      </c>
      <c r="C381">
        <f>+PROD!C381</f>
        <v>0</v>
      </c>
      <c r="D381">
        <v>900247589</v>
      </c>
    </row>
    <row r="382" spans="1:4" x14ac:dyDescent="0.2">
      <c r="A382">
        <f>+PROD!A382</f>
        <v>0</v>
      </c>
      <c r="C382">
        <f>+PROD!C382</f>
        <v>0</v>
      </c>
      <c r="D382">
        <v>900247589</v>
      </c>
    </row>
    <row r="383" spans="1:4" x14ac:dyDescent="0.2">
      <c r="A383">
        <f>+PROD!A383</f>
        <v>0</v>
      </c>
      <c r="C383">
        <f>+PROD!C383</f>
        <v>0</v>
      </c>
      <c r="D383">
        <v>900247589</v>
      </c>
    </row>
    <row r="384" spans="1:4" x14ac:dyDescent="0.2">
      <c r="A384">
        <f>+PROD!A384</f>
        <v>0</v>
      </c>
      <c r="C384">
        <f>+PROD!C384</f>
        <v>0</v>
      </c>
      <c r="D384">
        <v>900247589</v>
      </c>
    </row>
    <row r="385" spans="1:4" x14ac:dyDescent="0.2">
      <c r="A385">
        <f>+PROD!A385</f>
        <v>0</v>
      </c>
      <c r="C385">
        <f>+PROD!C385</f>
        <v>0</v>
      </c>
      <c r="D385">
        <v>900247589</v>
      </c>
    </row>
    <row r="386" spans="1:4" x14ac:dyDescent="0.2">
      <c r="A386">
        <f>+PROD!A386</f>
        <v>0</v>
      </c>
      <c r="C386">
        <f>+PROD!C386</f>
        <v>0</v>
      </c>
      <c r="D386">
        <v>900247589</v>
      </c>
    </row>
    <row r="387" spans="1:4" x14ac:dyDescent="0.2">
      <c r="A387">
        <f>+PROD!A387</f>
        <v>0</v>
      </c>
      <c r="C387">
        <f>+PROD!C387</f>
        <v>0</v>
      </c>
      <c r="D387">
        <v>900247589</v>
      </c>
    </row>
    <row r="388" spans="1:4" x14ac:dyDescent="0.2">
      <c r="A388">
        <f>+PROD!A388</f>
        <v>0</v>
      </c>
      <c r="C388">
        <f>+PROD!C388</f>
        <v>0</v>
      </c>
      <c r="D388">
        <v>900247589</v>
      </c>
    </row>
    <row r="389" spans="1:4" x14ac:dyDescent="0.2">
      <c r="A389">
        <f>+PROD!A389</f>
        <v>0</v>
      </c>
      <c r="C389">
        <f>+PROD!C389</f>
        <v>0</v>
      </c>
      <c r="D389">
        <v>900247589</v>
      </c>
    </row>
    <row r="390" spans="1:4" x14ac:dyDescent="0.2">
      <c r="A390">
        <f>+PROD!A390</f>
        <v>0</v>
      </c>
      <c r="C390">
        <f>+PROD!C390</f>
        <v>0</v>
      </c>
      <c r="D390">
        <v>900247589</v>
      </c>
    </row>
    <row r="391" spans="1:4" x14ac:dyDescent="0.2">
      <c r="A391">
        <f>+PROD!A391</f>
        <v>0</v>
      </c>
      <c r="C391">
        <f>+PROD!C391</f>
        <v>0</v>
      </c>
      <c r="D391">
        <v>900247589</v>
      </c>
    </row>
    <row r="392" spans="1:4" x14ac:dyDescent="0.2">
      <c r="A392">
        <f>+PROD!A392</f>
        <v>0</v>
      </c>
      <c r="C392">
        <f>+PROD!C392</f>
        <v>0</v>
      </c>
      <c r="D392">
        <v>900247589</v>
      </c>
    </row>
    <row r="393" spans="1:4" x14ac:dyDescent="0.2">
      <c r="A393">
        <f>+PROD!A393</f>
        <v>0</v>
      </c>
      <c r="C393">
        <f>+PROD!C393</f>
        <v>0</v>
      </c>
      <c r="D393">
        <v>900247589</v>
      </c>
    </row>
    <row r="394" spans="1:4" x14ac:dyDescent="0.2">
      <c r="A394">
        <f>+PROD!A394</f>
        <v>0</v>
      </c>
      <c r="C394">
        <f>+PROD!C394</f>
        <v>0</v>
      </c>
      <c r="D394">
        <v>900247589</v>
      </c>
    </row>
    <row r="395" spans="1:4" x14ac:dyDescent="0.2">
      <c r="A395">
        <f>+PROD!A395</f>
        <v>0</v>
      </c>
      <c r="C395">
        <f>+PROD!C395</f>
        <v>0</v>
      </c>
      <c r="D395">
        <v>900247589</v>
      </c>
    </row>
    <row r="396" spans="1:4" x14ac:dyDescent="0.2">
      <c r="A396">
        <f>+PROD!A396</f>
        <v>0</v>
      </c>
      <c r="C396">
        <f>+PROD!C396</f>
        <v>0</v>
      </c>
      <c r="D396">
        <v>900247589</v>
      </c>
    </row>
    <row r="397" spans="1:4" x14ac:dyDescent="0.2">
      <c r="A397">
        <f>+PROD!A397</f>
        <v>0</v>
      </c>
      <c r="C397">
        <f>+PROD!C397</f>
        <v>0</v>
      </c>
      <c r="D397">
        <v>900247589</v>
      </c>
    </row>
    <row r="398" spans="1:4" x14ac:dyDescent="0.2">
      <c r="A398">
        <f>+PROD!A398</f>
        <v>0</v>
      </c>
      <c r="C398">
        <f>+PROD!C398</f>
        <v>0</v>
      </c>
      <c r="D398">
        <v>900247589</v>
      </c>
    </row>
    <row r="399" spans="1:4" x14ac:dyDescent="0.2">
      <c r="A399">
        <f>+PROD!A399</f>
        <v>0</v>
      </c>
      <c r="C399">
        <f>+PROD!C399</f>
        <v>0</v>
      </c>
      <c r="D399">
        <v>900247589</v>
      </c>
    </row>
    <row r="400" spans="1:4" x14ac:dyDescent="0.2">
      <c r="A400">
        <f>+PROD!A400</f>
        <v>0</v>
      </c>
      <c r="C400">
        <f>+PROD!C400</f>
        <v>0</v>
      </c>
      <c r="D400">
        <v>900247589</v>
      </c>
    </row>
    <row r="401" spans="1:4" x14ac:dyDescent="0.2">
      <c r="A401">
        <f>+PROD!A401</f>
        <v>0</v>
      </c>
      <c r="C401">
        <f>+PROD!C401</f>
        <v>0</v>
      </c>
      <c r="D401">
        <v>900247589</v>
      </c>
    </row>
    <row r="402" spans="1:4" x14ac:dyDescent="0.2">
      <c r="A402">
        <f>+PROD!A402</f>
        <v>0</v>
      </c>
      <c r="C402">
        <f>+PROD!C402</f>
        <v>0</v>
      </c>
      <c r="D402">
        <v>900247589</v>
      </c>
    </row>
    <row r="403" spans="1:4" x14ac:dyDescent="0.2">
      <c r="A403">
        <f>+PROD!A403</f>
        <v>0</v>
      </c>
      <c r="C403">
        <f>+PROD!C403</f>
        <v>0</v>
      </c>
      <c r="D403">
        <v>900247589</v>
      </c>
    </row>
    <row r="404" spans="1:4" x14ac:dyDescent="0.2">
      <c r="A404">
        <f>+PROD!A404</f>
        <v>0</v>
      </c>
      <c r="C404">
        <f>+PROD!C404</f>
        <v>0</v>
      </c>
      <c r="D404">
        <v>900247589</v>
      </c>
    </row>
    <row r="405" spans="1:4" x14ac:dyDescent="0.2">
      <c r="A405">
        <f>+PROD!A405</f>
        <v>0</v>
      </c>
      <c r="C405">
        <f>+PROD!C405</f>
        <v>0</v>
      </c>
      <c r="D405">
        <v>900247589</v>
      </c>
    </row>
    <row r="406" spans="1:4" x14ac:dyDescent="0.2">
      <c r="A406">
        <f>+PROD!A406</f>
        <v>0</v>
      </c>
      <c r="C406">
        <f>+PROD!C406</f>
        <v>0</v>
      </c>
      <c r="D406">
        <v>900247589</v>
      </c>
    </row>
    <row r="407" spans="1:4" x14ac:dyDescent="0.2">
      <c r="A407">
        <f>+PROD!A407</f>
        <v>0</v>
      </c>
      <c r="C407">
        <f>+PROD!C407</f>
        <v>0</v>
      </c>
      <c r="D407">
        <v>900247589</v>
      </c>
    </row>
    <row r="408" spans="1:4" x14ac:dyDescent="0.2">
      <c r="A408">
        <f>+PROD!A408</f>
        <v>0</v>
      </c>
      <c r="C408">
        <f>+PROD!C408</f>
        <v>0</v>
      </c>
      <c r="D408">
        <v>900247589</v>
      </c>
    </row>
    <row r="409" spans="1:4" x14ac:dyDescent="0.2">
      <c r="A409">
        <f>+PROD!A409</f>
        <v>0</v>
      </c>
      <c r="C409">
        <f>+PROD!C409</f>
        <v>0</v>
      </c>
      <c r="D409">
        <v>900247589</v>
      </c>
    </row>
    <row r="410" spans="1:4" x14ac:dyDescent="0.2">
      <c r="A410">
        <f>+PROD!A410</f>
        <v>0</v>
      </c>
      <c r="C410">
        <f>+PROD!C410</f>
        <v>0</v>
      </c>
      <c r="D410">
        <v>900247589</v>
      </c>
    </row>
    <row r="411" spans="1:4" x14ac:dyDescent="0.2">
      <c r="A411">
        <f>+PROD!A411</f>
        <v>0</v>
      </c>
      <c r="C411">
        <f>+PROD!C411</f>
        <v>0</v>
      </c>
      <c r="D411">
        <v>900247589</v>
      </c>
    </row>
    <row r="412" spans="1:4" x14ac:dyDescent="0.2">
      <c r="A412">
        <f>+PROD!A412</f>
        <v>0</v>
      </c>
      <c r="C412">
        <f>+PROD!C412</f>
        <v>0</v>
      </c>
      <c r="D412">
        <v>900247589</v>
      </c>
    </row>
    <row r="413" spans="1:4" x14ac:dyDescent="0.2">
      <c r="A413">
        <f>+PROD!A413</f>
        <v>0</v>
      </c>
      <c r="C413">
        <f>+PROD!C413</f>
        <v>0</v>
      </c>
      <c r="D413">
        <v>900247589</v>
      </c>
    </row>
    <row r="414" spans="1:4" x14ac:dyDescent="0.2">
      <c r="A414">
        <f>+PROD!A414</f>
        <v>0</v>
      </c>
      <c r="C414">
        <f>+PROD!C414</f>
        <v>0</v>
      </c>
      <c r="D414">
        <v>900247589</v>
      </c>
    </row>
    <row r="415" spans="1:4" x14ac:dyDescent="0.2">
      <c r="A415">
        <f>+PROD!A415</f>
        <v>0</v>
      </c>
      <c r="C415">
        <f>+PROD!C415</f>
        <v>0</v>
      </c>
      <c r="D415">
        <v>900247589</v>
      </c>
    </row>
    <row r="416" spans="1:4" x14ac:dyDescent="0.2">
      <c r="A416">
        <f>+PROD!A416</f>
        <v>0</v>
      </c>
      <c r="C416">
        <f>+PROD!C416</f>
        <v>0</v>
      </c>
      <c r="D416">
        <v>900247589</v>
      </c>
    </row>
    <row r="417" spans="1:4" x14ac:dyDescent="0.2">
      <c r="A417">
        <f>+PROD!A417</f>
        <v>0</v>
      </c>
      <c r="C417">
        <f>+PROD!C417</f>
        <v>0</v>
      </c>
      <c r="D417">
        <v>900247589</v>
      </c>
    </row>
    <row r="418" spans="1:4" x14ac:dyDescent="0.2">
      <c r="A418">
        <f>+PROD!A418</f>
        <v>0</v>
      </c>
      <c r="C418">
        <f>+PROD!C418</f>
        <v>0</v>
      </c>
      <c r="D418">
        <v>900247589</v>
      </c>
    </row>
    <row r="419" spans="1:4" x14ac:dyDescent="0.2">
      <c r="A419">
        <f>+PROD!A419</f>
        <v>0</v>
      </c>
      <c r="C419">
        <f>+PROD!C419</f>
        <v>0</v>
      </c>
      <c r="D419">
        <v>900247589</v>
      </c>
    </row>
    <row r="420" spans="1:4" x14ac:dyDescent="0.2">
      <c r="A420">
        <f>+PROD!A420</f>
        <v>0</v>
      </c>
      <c r="C420">
        <f>+PROD!C420</f>
        <v>0</v>
      </c>
      <c r="D420">
        <v>900247589</v>
      </c>
    </row>
    <row r="421" spans="1:4" x14ac:dyDescent="0.2">
      <c r="A421">
        <f>+PROD!A421</f>
        <v>0</v>
      </c>
      <c r="C421">
        <f>+PROD!C421</f>
        <v>0</v>
      </c>
      <c r="D421">
        <v>900247589</v>
      </c>
    </row>
    <row r="422" spans="1:4" x14ac:dyDescent="0.2">
      <c r="A422">
        <f>+PROD!A422</f>
        <v>0</v>
      </c>
      <c r="C422">
        <f>+PROD!C422</f>
        <v>0</v>
      </c>
      <c r="D422">
        <v>900247589</v>
      </c>
    </row>
    <row r="423" spans="1:4" x14ac:dyDescent="0.2">
      <c r="A423">
        <f>+PROD!A423</f>
        <v>0</v>
      </c>
      <c r="C423">
        <f>+PROD!C423</f>
        <v>0</v>
      </c>
      <c r="D423">
        <v>900247589</v>
      </c>
    </row>
    <row r="424" spans="1:4" x14ac:dyDescent="0.2">
      <c r="A424">
        <f>+PROD!A424</f>
        <v>0</v>
      </c>
      <c r="C424">
        <f>+PROD!C424</f>
        <v>0</v>
      </c>
      <c r="D424">
        <v>900247589</v>
      </c>
    </row>
    <row r="425" spans="1:4" x14ac:dyDescent="0.2">
      <c r="A425">
        <f>+PROD!A425</f>
        <v>0</v>
      </c>
      <c r="C425">
        <f>+PROD!C425</f>
        <v>0</v>
      </c>
      <c r="D425">
        <v>900247589</v>
      </c>
    </row>
    <row r="426" spans="1:4" x14ac:dyDescent="0.2">
      <c r="A426">
        <f>+PROD!A426</f>
        <v>0</v>
      </c>
      <c r="C426">
        <f>+PROD!C426</f>
        <v>0</v>
      </c>
      <c r="D426">
        <v>900247589</v>
      </c>
    </row>
    <row r="427" spans="1:4" x14ac:dyDescent="0.2">
      <c r="A427">
        <f>+PROD!A427</f>
        <v>0</v>
      </c>
      <c r="C427">
        <f>+PROD!C427</f>
        <v>0</v>
      </c>
      <c r="D427">
        <v>900247589</v>
      </c>
    </row>
    <row r="428" spans="1:4" x14ac:dyDescent="0.2">
      <c r="A428">
        <f>+PROD!A428</f>
        <v>0</v>
      </c>
      <c r="C428">
        <f>+PROD!C428</f>
        <v>0</v>
      </c>
      <c r="D428">
        <v>900247589</v>
      </c>
    </row>
    <row r="429" spans="1:4" x14ac:dyDescent="0.2">
      <c r="A429">
        <f>+PROD!A429</f>
        <v>0</v>
      </c>
      <c r="C429">
        <f>+PROD!C429</f>
        <v>0</v>
      </c>
      <c r="D429">
        <v>900247589</v>
      </c>
    </row>
    <row r="430" spans="1:4" x14ac:dyDescent="0.2">
      <c r="A430">
        <f>+PROD!A430</f>
        <v>0</v>
      </c>
      <c r="C430">
        <f>+PROD!C430</f>
        <v>0</v>
      </c>
      <c r="D430">
        <v>900247589</v>
      </c>
    </row>
    <row r="431" spans="1:4" x14ac:dyDescent="0.2">
      <c r="A431">
        <f>+PROD!A431</f>
        <v>0</v>
      </c>
      <c r="C431">
        <f>+PROD!C431</f>
        <v>0</v>
      </c>
      <c r="D431">
        <v>900247589</v>
      </c>
    </row>
    <row r="432" spans="1:4" x14ac:dyDescent="0.2">
      <c r="A432">
        <f>+PROD!A432</f>
        <v>0</v>
      </c>
      <c r="C432">
        <f>+PROD!C432</f>
        <v>0</v>
      </c>
      <c r="D432">
        <v>900247589</v>
      </c>
    </row>
    <row r="433" spans="1:4" x14ac:dyDescent="0.2">
      <c r="A433">
        <f>+PROD!A433</f>
        <v>0</v>
      </c>
      <c r="C433">
        <f>+PROD!C433</f>
        <v>0</v>
      </c>
      <c r="D433">
        <v>900247589</v>
      </c>
    </row>
    <row r="434" spans="1:4" x14ac:dyDescent="0.2">
      <c r="A434">
        <f>+PROD!A434</f>
        <v>0</v>
      </c>
      <c r="C434">
        <f>+PROD!C434</f>
        <v>0</v>
      </c>
      <c r="D434">
        <v>900247589</v>
      </c>
    </row>
    <row r="435" spans="1:4" x14ac:dyDescent="0.2">
      <c r="A435">
        <f>+PROD!A435</f>
        <v>0</v>
      </c>
      <c r="C435">
        <f>+PROD!C435</f>
        <v>0</v>
      </c>
      <c r="D435">
        <v>900247589</v>
      </c>
    </row>
    <row r="436" spans="1:4" x14ac:dyDescent="0.2">
      <c r="A436">
        <f>+PROD!A436</f>
        <v>0</v>
      </c>
      <c r="C436">
        <f>+PROD!C436</f>
        <v>0</v>
      </c>
      <c r="D436">
        <v>900247589</v>
      </c>
    </row>
    <row r="437" spans="1:4" x14ac:dyDescent="0.2">
      <c r="A437">
        <f>+PROD!A437</f>
        <v>0</v>
      </c>
      <c r="C437">
        <f>+PROD!C437</f>
        <v>0</v>
      </c>
      <c r="D437">
        <v>900247589</v>
      </c>
    </row>
    <row r="438" spans="1:4" x14ac:dyDescent="0.2">
      <c r="A438">
        <f>+PROD!A438</f>
        <v>0</v>
      </c>
      <c r="C438">
        <f>+PROD!C438</f>
        <v>0</v>
      </c>
      <c r="D438">
        <v>900247589</v>
      </c>
    </row>
    <row r="439" spans="1:4" x14ac:dyDescent="0.2">
      <c r="A439">
        <f>+PROD!A439</f>
        <v>0</v>
      </c>
      <c r="C439">
        <f>+PROD!C439</f>
        <v>0</v>
      </c>
      <c r="D439">
        <v>900247589</v>
      </c>
    </row>
    <row r="440" spans="1:4" x14ac:dyDescent="0.2">
      <c r="A440">
        <f>+PROD!A440</f>
        <v>0</v>
      </c>
      <c r="C440">
        <f>+PROD!C440</f>
        <v>0</v>
      </c>
      <c r="D440">
        <v>900247589</v>
      </c>
    </row>
    <row r="441" spans="1:4" x14ac:dyDescent="0.2">
      <c r="A441">
        <f>+PROD!A441</f>
        <v>0</v>
      </c>
      <c r="C441">
        <f>+PROD!C441</f>
        <v>0</v>
      </c>
      <c r="D441">
        <v>900247589</v>
      </c>
    </row>
    <row r="442" spans="1:4" x14ac:dyDescent="0.2">
      <c r="A442">
        <f>+PROD!A442</f>
        <v>0</v>
      </c>
      <c r="C442">
        <f>+PROD!C442</f>
        <v>0</v>
      </c>
      <c r="D442">
        <v>900247589</v>
      </c>
    </row>
    <row r="443" spans="1:4" x14ac:dyDescent="0.2">
      <c r="A443">
        <f>+PROD!A443</f>
        <v>0</v>
      </c>
      <c r="C443">
        <f>+PROD!C443</f>
        <v>0</v>
      </c>
      <c r="D443">
        <v>900247589</v>
      </c>
    </row>
    <row r="444" spans="1:4" x14ac:dyDescent="0.2">
      <c r="A444">
        <f>+PROD!A444</f>
        <v>0</v>
      </c>
      <c r="C444">
        <f>+PROD!C444</f>
        <v>0</v>
      </c>
      <c r="D444">
        <v>900247589</v>
      </c>
    </row>
    <row r="445" spans="1:4" x14ac:dyDescent="0.2">
      <c r="A445">
        <f>+PROD!A445</f>
        <v>0</v>
      </c>
      <c r="C445">
        <f>+PROD!C445</f>
        <v>0</v>
      </c>
      <c r="D445">
        <v>900247589</v>
      </c>
    </row>
    <row r="446" spans="1:4" x14ac:dyDescent="0.2">
      <c r="A446">
        <f>+PROD!A446</f>
        <v>0</v>
      </c>
      <c r="C446">
        <f>+PROD!C446</f>
        <v>0</v>
      </c>
      <c r="D446">
        <v>900247589</v>
      </c>
    </row>
    <row r="447" spans="1:4" x14ac:dyDescent="0.2">
      <c r="A447">
        <f>+PROD!A447</f>
        <v>0</v>
      </c>
      <c r="C447">
        <f>+PROD!C447</f>
        <v>0</v>
      </c>
      <c r="D447">
        <v>900247589</v>
      </c>
    </row>
    <row r="448" spans="1:4" x14ac:dyDescent="0.2">
      <c r="A448">
        <f>+PROD!A448</f>
        <v>0</v>
      </c>
      <c r="C448">
        <f>+PROD!C448</f>
        <v>0</v>
      </c>
      <c r="D448">
        <v>900247589</v>
      </c>
    </row>
    <row r="449" spans="1:4" x14ac:dyDescent="0.2">
      <c r="A449">
        <f>+PROD!A449</f>
        <v>0</v>
      </c>
      <c r="C449">
        <f>+PROD!C449</f>
        <v>0</v>
      </c>
      <c r="D449">
        <v>900247589</v>
      </c>
    </row>
    <row r="450" spans="1:4" x14ac:dyDescent="0.2">
      <c r="A450">
        <f>+PROD!A450</f>
        <v>0</v>
      </c>
      <c r="C450">
        <f>+PROD!C450</f>
        <v>0</v>
      </c>
      <c r="D450">
        <v>900247589</v>
      </c>
    </row>
    <row r="451" spans="1:4" x14ac:dyDescent="0.2">
      <c r="A451">
        <f>+PROD!A451</f>
        <v>0</v>
      </c>
      <c r="C451">
        <f>+PROD!C451</f>
        <v>0</v>
      </c>
      <c r="D451">
        <v>900247589</v>
      </c>
    </row>
    <row r="452" spans="1:4" x14ac:dyDescent="0.2">
      <c r="A452">
        <f>+PROD!A452</f>
        <v>0</v>
      </c>
      <c r="C452">
        <f>+PROD!C452</f>
        <v>0</v>
      </c>
      <c r="D452">
        <v>900247589</v>
      </c>
    </row>
    <row r="453" spans="1:4" x14ac:dyDescent="0.2">
      <c r="A453">
        <f>+PROD!A453</f>
        <v>0</v>
      </c>
      <c r="C453">
        <f>+PROD!C453</f>
        <v>0</v>
      </c>
      <c r="D453">
        <v>900247589</v>
      </c>
    </row>
    <row r="454" spans="1:4" x14ac:dyDescent="0.2">
      <c r="A454">
        <f>+PROD!A454</f>
        <v>0</v>
      </c>
      <c r="C454">
        <f>+PROD!C454</f>
        <v>0</v>
      </c>
      <c r="D454">
        <v>900247589</v>
      </c>
    </row>
    <row r="455" spans="1:4" x14ac:dyDescent="0.2">
      <c r="A455">
        <f>+PROD!A455</f>
        <v>0</v>
      </c>
      <c r="C455">
        <f>+PROD!C455</f>
        <v>0</v>
      </c>
      <c r="D455">
        <v>900247589</v>
      </c>
    </row>
    <row r="456" spans="1:4" x14ac:dyDescent="0.2">
      <c r="A456">
        <f>+PROD!A456</f>
        <v>0</v>
      </c>
      <c r="C456">
        <f>+PROD!C456</f>
        <v>0</v>
      </c>
      <c r="D456">
        <v>900247589</v>
      </c>
    </row>
    <row r="457" spans="1:4" x14ac:dyDescent="0.2">
      <c r="A457">
        <f>+PROD!A457</f>
        <v>0</v>
      </c>
      <c r="C457">
        <f>+PROD!C457</f>
        <v>0</v>
      </c>
      <c r="D457">
        <v>900247589</v>
      </c>
    </row>
    <row r="458" spans="1:4" x14ac:dyDescent="0.2">
      <c r="A458">
        <f>+PROD!A458</f>
        <v>0</v>
      </c>
      <c r="C458">
        <f>+PROD!C458</f>
        <v>0</v>
      </c>
      <c r="D458">
        <v>900247589</v>
      </c>
    </row>
    <row r="459" spans="1:4" x14ac:dyDescent="0.2">
      <c r="A459">
        <f>+PROD!A459</f>
        <v>0</v>
      </c>
      <c r="C459">
        <f>+PROD!C459</f>
        <v>0</v>
      </c>
      <c r="D459">
        <v>900247589</v>
      </c>
    </row>
    <row r="460" spans="1:4" x14ac:dyDescent="0.2">
      <c r="A460">
        <f>+PROD!A460</f>
        <v>0</v>
      </c>
      <c r="C460">
        <f>+PROD!C460</f>
        <v>0</v>
      </c>
      <c r="D460">
        <v>900247589</v>
      </c>
    </row>
    <row r="461" spans="1:4" x14ac:dyDescent="0.2">
      <c r="A461">
        <f>+PROD!A461</f>
        <v>0</v>
      </c>
      <c r="C461">
        <f>+PROD!C461</f>
        <v>0</v>
      </c>
      <c r="D461">
        <v>900247589</v>
      </c>
    </row>
    <row r="462" spans="1:4" x14ac:dyDescent="0.2">
      <c r="A462">
        <f>+PROD!A462</f>
        <v>0</v>
      </c>
      <c r="C462">
        <f>+PROD!C462</f>
        <v>0</v>
      </c>
      <c r="D462">
        <v>900247589</v>
      </c>
    </row>
    <row r="463" spans="1:4" x14ac:dyDescent="0.2">
      <c r="A463">
        <f>+PROD!A463</f>
        <v>0</v>
      </c>
      <c r="C463">
        <f>+PROD!C463</f>
        <v>0</v>
      </c>
      <c r="D463">
        <v>900247589</v>
      </c>
    </row>
    <row r="464" spans="1:4" x14ac:dyDescent="0.2">
      <c r="A464">
        <f>+PROD!A464</f>
        <v>0</v>
      </c>
      <c r="C464">
        <f>+PROD!C464</f>
        <v>0</v>
      </c>
      <c r="D464">
        <v>900247589</v>
      </c>
    </row>
    <row r="465" spans="1:4" x14ac:dyDescent="0.2">
      <c r="A465">
        <f>+PROD!A465</f>
        <v>0</v>
      </c>
      <c r="C465">
        <f>+PROD!C465</f>
        <v>0</v>
      </c>
      <c r="D465">
        <v>900247589</v>
      </c>
    </row>
    <row r="466" spans="1:4" x14ac:dyDescent="0.2">
      <c r="A466">
        <f>+PROD!A466</f>
        <v>0</v>
      </c>
      <c r="C466">
        <f>+PROD!C466</f>
        <v>0</v>
      </c>
      <c r="D466">
        <v>900247589</v>
      </c>
    </row>
    <row r="467" spans="1:4" x14ac:dyDescent="0.2">
      <c r="A467">
        <f>+PROD!A467</f>
        <v>0</v>
      </c>
      <c r="C467">
        <f>+PROD!C467</f>
        <v>0</v>
      </c>
      <c r="D467">
        <v>900247589</v>
      </c>
    </row>
    <row r="468" spans="1:4" x14ac:dyDescent="0.2">
      <c r="A468">
        <f>+PROD!A468</f>
        <v>0</v>
      </c>
      <c r="C468">
        <f>+PROD!C468</f>
        <v>0</v>
      </c>
      <c r="D468">
        <v>900247589</v>
      </c>
    </row>
    <row r="469" spans="1:4" x14ac:dyDescent="0.2">
      <c r="A469">
        <f>+PROD!A469</f>
        <v>0</v>
      </c>
      <c r="C469">
        <f>+PROD!C469</f>
        <v>0</v>
      </c>
      <c r="D469">
        <v>900247589</v>
      </c>
    </row>
    <row r="470" spans="1:4" x14ac:dyDescent="0.2">
      <c r="A470">
        <f>+PROD!A470</f>
        <v>0</v>
      </c>
      <c r="C470">
        <f>+PROD!C470</f>
        <v>0</v>
      </c>
      <c r="D470">
        <v>900247589</v>
      </c>
    </row>
    <row r="471" spans="1:4" x14ac:dyDescent="0.2">
      <c r="A471">
        <f>+PROD!A471</f>
        <v>0</v>
      </c>
      <c r="C471">
        <f>+PROD!C471</f>
        <v>0</v>
      </c>
      <c r="D471">
        <v>900247589</v>
      </c>
    </row>
    <row r="472" spans="1:4" x14ac:dyDescent="0.2">
      <c r="A472">
        <f>+PROD!A472</f>
        <v>0</v>
      </c>
      <c r="C472">
        <f>+PROD!C472</f>
        <v>0</v>
      </c>
      <c r="D472">
        <v>900247589</v>
      </c>
    </row>
    <row r="473" spans="1:4" x14ac:dyDescent="0.2">
      <c r="A473">
        <f>+PROD!A473</f>
        <v>0</v>
      </c>
      <c r="C473">
        <f>+PROD!C473</f>
        <v>0</v>
      </c>
      <c r="D473">
        <v>900247589</v>
      </c>
    </row>
    <row r="474" spans="1:4" x14ac:dyDescent="0.2">
      <c r="A474">
        <f>+PROD!A474</f>
        <v>0</v>
      </c>
      <c r="C474">
        <f>+PROD!C474</f>
        <v>0</v>
      </c>
      <c r="D474">
        <v>900247589</v>
      </c>
    </row>
    <row r="475" spans="1:4" x14ac:dyDescent="0.2">
      <c r="A475">
        <f>+PROD!A475</f>
        <v>0</v>
      </c>
      <c r="C475">
        <f>+PROD!C475</f>
        <v>0</v>
      </c>
      <c r="D475">
        <v>900247589</v>
      </c>
    </row>
    <row r="476" spans="1:4" x14ac:dyDescent="0.2">
      <c r="A476">
        <f>+PROD!A476</f>
        <v>0</v>
      </c>
      <c r="C476">
        <f>+PROD!C476</f>
        <v>0</v>
      </c>
      <c r="D476">
        <v>900247589</v>
      </c>
    </row>
    <row r="477" spans="1:4" x14ac:dyDescent="0.2">
      <c r="A477">
        <f>+PROD!A477</f>
        <v>0</v>
      </c>
      <c r="C477">
        <f>+PROD!C477</f>
        <v>0</v>
      </c>
      <c r="D477">
        <v>900247589</v>
      </c>
    </row>
    <row r="478" spans="1:4" x14ac:dyDescent="0.2">
      <c r="A478">
        <f>+PROD!A478</f>
        <v>0</v>
      </c>
      <c r="C478">
        <f>+PROD!C478</f>
        <v>0</v>
      </c>
      <c r="D478">
        <v>900247589</v>
      </c>
    </row>
    <row r="479" spans="1:4" x14ac:dyDescent="0.2">
      <c r="A479">
        <f>+PROD!A479</f>
        <v>0</v>
      </c>
      <c r="C479">
        <f>+PROD!C479</f>
        <v>0</v>
      </c>
      <c r="D479">
        <v>900247589</v>
      </c>
    </row>
    <row r="480" spans="1:4" x14ac:dyDescent="0.2">
      <c r="A480">
        <f>+PROD!A480</f>
        <v>0</v>
      </c>
      <c r="C480">
        <f>+PROD!C480</f>
        <v>0</v>
      </c>
      <c r="D480">
        <v>900247589</v>
      </c>
    </row>
    <row r="481" spans="1:4" x14ac:dyDescent="0.2">
      <c r="A481">
        <f>+PROD!A481</f>
        <v>0</v>
      </c>
      <c r="C481">
        <f>+PROD!C481</f>
        <v>0</v>
      </c>
      <c r="D481">
        <v>900247589</v>
      </c>
    </row>
    <row r="482" spans="1:4" x14ac:dyDescent="0.2">
      <c r="A482">
        <f>+PROD!A482</f>
        <v>0</v>
      </c>
      <c r="C482">
        <f>+PROD!C482</f>
        <v>0</v>
      </c>
      <c r="D482">
        <v>900247589</v>
      </c>
    </row>
    <row r="483" spans="1:4" x14ac:dyDescent="0.2">
      <c r="A483">
        <f>+PROD!A483</f>
        <v>0</v>
      </c>
      <c r="C483">
        <f>+PROD!C483</f>
        <v>0</v>
      </c>
      <c r="D483">
        <v>900247589</v>
      </c>
    </row>
    <row r="484" spans="1:4" x14ac:dyDescent="0.2">
      <c r="A484">
        <f>+PROD!A484</f>
        <v>0</v>
      </c>
      <c r="C484">
        <f>+PROD!C484</f>
        <v>0</v>
      </c>
      <c r="D484">
        <v>900247589</v>
      </c>
    </row>
    <row r="485" spans="1:4" x14ac:dyDescent="0.2">
      <c r="A485">
        <f>+PROD!A485</f>
        <v>0</v>
      </c>
      <c r="C485">
        <f>+PROD!C485</f>
        <v>0</v>
      </c>
      <c r="D485">
        <v>900247589</v>
      </c>
    </row>
    <row r="486" spans="1:4" x14ac:dyDescent="0.2">
      <c r="A486">
        <f>+PROD!A486</f>
        <v>0</v>
      </c>
      <c r="C486">
        <f>+PROD!C486</f>
        <v>0</v>
      </c>
      <c r="D486">
        <v>900247589</v>
      </c>
    </row>
    <row r="487" spans="1:4" x14ac:dyDescent="0.2">
      <c r="A487">
        <f>+PROD!A487</f>
        <v>0</v>
      </c>
      <c r="C487">
        <f>+PROD!C487</f>
        <v>0</v>
      </c>
      <c r="D487">
        <v>900247589</v>
      </c>
    </row>
    <row r="488" spans="1:4" x14ac:dyDescent="0.2">
      <c r="A488">
        <f>+PROD!A488</f>
        <v>0</v>
      </c>
      <c r="C488">
        <f>+PROD!C488</f>
        <v>0</v>
      </c>
      <c r="D488">
        <v>900247589</v>
      </c>
    </row>
    <row r="489" spans="1:4" x14ac:dyDescent="0.2">
      <c r="A489">
        <f>+PROD!A489</f>
        <v>0</v>
      </c>
      <c r="C489">
        <f>+PROD!C489</f>
        <v>0</v>
      </c>
      <c r="D489">
        <v>900247589</v>
      </c>
    </row>
    <row r="490" spans="1:4" x14ac:dyDescent="0.2">
      <c r="A490">
        <f>+PROD!A490</f>
        <v>0</v>
      </c>
      <c r="C490">
        <f>+PROD!C490</f>
        <v>0</v>
      </c>
      <c r="D490">
        <v>900247589</v>
      </c>
    </row>
    <row r="491" spans="1:4" x14ac:dyDescent="0.2">
      <c r="A491">
        <f>+PROD!A491</f>
        <v>0</v>
      </c>
      <c r="C491">
        <f>+PROD!C491</f>
        <v>0</v>
      </c>
      <c r="D491">
        <v>900247589</v>
      </c>
    </row>
    <row r="492" spans="1:4" x14ac:dyDescent="0.2">
      <c r="A492">
        <f>+PROD!A492</f>
        <v>0</v>
      </c>
      <c r="C492">
        <f>+PROD!C492</f>
        <v>0</v>
      </c>
      <c r="D492">
        <v>900247589</v>
      </c>
    </row>
    <row r="493" spans="1:4" x14ac:dyDescent="0.2">
      <c r="A493">
        <f>+PROD!A493</f>
        <v>0</v>
      </c>
      <c r="C493">
        <f>+PROD!C493</f>
        <v>0</v>
      </c>
      <c r="D493">
        <v>900247589</v>
      </c>
    </row>
    <row r="494" spans="1:4" x14ac:dyDescent="0.2">
      <c r="A494">
        <f>+PROD!A494</f>
        <v>0</v>
      </c>
      <c r="C494">
        <f>+PROD!C494</f>
        <v>0</v>
      </c>
      <c r="D494">
        <v>900247589</v>
      </c>
    </row>
    <row r="495" spans="1:4" x14ac:dyDescent="0.2">
      <c r="A495">
        <f>+PROD!A495</f>
        <v>0</v>
      </c>
      <c r="C495">
        <f>+PROD!C495</f>
        <v>0</v>
      </c>
      <c r="D495">
        <v>900247589</v>
      </c>
    </row>
    <row r="496" spans="1:4" x14ac:dyDescent="0.2">
      <c r="A496">
        <f>+PROD!A496</f>
        <v>0</v>
      </c>
      <c r="C496">
        <f>+PROD!C496</f>
        <v>0</v>
      </c>
      <c r="D496">
        <v>900247589</v>
      </c>
    </row>
    <row r="497" spans="1:4" x14ac:dyDescent="0.2">
      <c r="A497">
        <f>+PROD!A497</f>
        <v>0</v>
      </c>
      <c r="C497">
        <f>+PROD!C497</f>
        <v>0</v>
      </c>
      <c r="D497">
        <v>900247589</v>
      </c>
    </row>
    <row r="498" spans="1:4" x14ac:dyDescent="0.2">
      <c r="A498">
        <f>+PROD!A498</f>
        <v>0</v>
      </c>
      <c r="C498">
        <f>+PROD!C498</f>
        <v>0</v>
      </c>
      <c r="D498">
        <v>900247589</v>
      </c>
    </row>
    <row r="499" spans="1:4" x14ac:dyDescent="0.2">
      <c r="A499">
        <f>+PROD!A499</f>
        <v>0</v>
      </c>
      <c r="C499">
        <f>+PROD!C499</f>
        <v>0</v>
      </c>
      <c r="D499">
        <v>900247589</v>
      </c>
    </row>
    <row r="500" spans="1:4" x14ac:dyDescent="0.2">
      <c r="A500">
        <f>+PROD!A500</f>
        <v>0</v>
      </c>
      <c r="C500">
        <f>+PROD!C500</f>
        <v>0</v>
      </c>
      <c r="D500">
        <v>900247589</v>
      </c>
    </row>
    <row r="501" spans="1:4" x14ac:dyDescent="0.2">
      <c r="A501">
        <f>+PROD!A501</f>
        <v>0</v>
      </c>
      <c r="C501">
        <f>+PROD!C501</f>
        <v>0</v>
      </c>
      <c r="D501">
        <v>900247589</v>
      </c>
    </row>
    <row r="502" spans="1:4" x14ac:dyDescent="0.2">
      <c r="A502">
        <f>+PROD!A502</f>
        <v>0</v>
      </c>
      <c r="C502">
        <f>+PROD!C502</f>
        <v>0</v>
      </c>
      <c r="D502">
        <v>900247589</v>
      </c>
    </row>
    <row r="503" spans="1:4" x14ac:dyDescent="0.2">
      <c r="A503">
        <f>+PROD!A503</f>
        <v>0</v>
      </c>
      <c r="C503">
        <f>+PROD!C503</f>
        <v>0</v>
      </c>
      <c r="D503">
        <v>900247589</v>
      </c>
    </row>
    <row r="504" spans="1:4" x14ac:dyDescent="0.2">
      <c r="A504">
        <f>+PROD!A504</f>
        <v>0</v>
      </c>
      <c r="C504">
        <f>+PROD!C504</f>
        <v>0</v>
      </c>
      <c r="D504">
        <v>900247589</v>
      </c>
    </row>
    <row r="505" spans="1:4" x14ac:dyDescent="0.2">
      <c r="A505">
        <f>+PROD!A505</f>
        <v>0</v>
      </c>
      <c r="C505">
        <f>+PROD!C505</f>
        <v>0</v>
      </c>
      <c r="D505">
        <v>900247589</v>
      </c>
    </row>
    <row r="506" spans="1:4" x14ac:dyDescent="0.2">
      <c r="A506">
        <f>+PROD!A506</f>
        <v>0</v>
      </c>
      <c r="C506">
        <f>+PROD!C506</f>
        <v>0</v>
      </c>
      <c r="D506">
        <v>900247589</v>
      </c>
    </row>
    <row r="507" spans="1:4" x14ac:dyDescent="0.2">
      <c r="A507">
        <f>+PROD!A507</f>
        <v>0</v>
      </c>
      <c r="C507">
        <f>+PROD!C507</f>
        <v>0</v>
      </c>
      <c r="D507">
        <v>900247589</v>
      </c>
    </row>
    <row r="508" spans="1:4" x14ac:dyDescent="0.2">
      <c r="A508">
        <f>+PROD!A508</f>
        <v>0</v>
      </c>
      <c r="C508">
        <f>+PROD!C508</f>
        <v>0</v>
      </c>
      <c r="D508">
        <v>900247589</v>
      </c>
    </row>
    <row r="509" spans="1:4" x14ac:dyDescent="0.2">
      <c r="A509">
        <f>+PROD!A509</f>
        <v>0</v>
      </c>
      <c r="C509">
        <f>+PROD!C509</f>
        <v>0</v>
      </c>
      <c r="D509">
        <v>900247589</v>
      </c>
    </row>
    <row r="510" spans="1:4" x14ac:dyDescent="0.2">
      <c r="A510">
        <f>+PROD!A510</f>
        <v>0</v>
      </c>
      <c r="C510">
        <f>+PROD!C510</f>
        <v>0</v>
      </c>
      <c r="D510">
        <v>900247589</v>
      </c>
    </row>
    <row r="511" spans="1:4" x14ac:dyDescent="0.2">
      <c r="A511">
        <f>+PROD!A511</f>
        <v>0</v>
      </c>
      <c r="C511">
        <f>+PROD!C511</f>
        <v>0</v>
      </c>
      <c r="D511">
        <v>900247589</v>
      </c>
    </row>
    <row r="512" spans="1:4" x14ac:dyDescent="0.2">
      <c r="A512">
        <f>+PROD!A512</f>
        <v>0</v>
      </c>
      <c r="C512">
        <f>+PROD!C512</f>
        <v>0</v>
      </c>
      <c r="D512">
        <v>900247589</v>
      </c>
    </row>
    <row r="513" spans="1:4" x14ac:dyDescent="0.2">
      <c r="A513">
        <f>+PROD!A513</f>
        <v>0</v>
      </c>
      <c r="C513">
        <f>+PROD!C513</f>
        <v>0</v>
      </c>
      <c r="D513">
        <v>900247589</v>
      </c>
    </row>
    <row r="514" spans="1:4" x14ac:dyDescent="0.2">
      <c r="A514">
        <f>+PROD!A514</f>
        <v>0</v>
      </c>
      <c r="C514">
        <f>+PROD!C514</f>
        <v>0</v>
      </c>
      <c r="D514">
        <v>900247589</v>
      </c>
    </row>
    <row r="515" spans="1:4" x14ac:dyDescent="0.2">
      <c r="A515">
        <f>+PROD!A515</f>
        <v>0</v>
      </c>
      <c r="C515">
        <f>+PROD!C515</f>
        <v>0</v>
      </c>
      <c r="D515">
        <v>900247589</v>
      </c>
    </row>
    <row r="516" spans="1:4" x14ac:dyDescent="0.2">
      <c r="A516">
        <f>+PROD!A516</f>
        <v>0</v>
      </c>
      <c r="C516">
        <f>+PROD!C516</f>
        <v>0</v>
      </c>
      <c r="D516">
        <v>900247589</v>
      </c>
    </row>
    <row r="517" spans="1:4" x14ac:dyDescent="0.2">
      <c r="A517">
        <f>+PROD!A517</f>
        <v>0</v>
      </c>
      <c r="C517">
        <f>+PROD!C517</f>
        <v>0</v>
      </c>
      <c r="D517">
        <v>900247589</v>
      </c>
    </row>
    <row r="518" spans="1:4" x14ac:dyDescent="0.2">
      <c r="A518">
        <f>+PROD!A518</f>
        <v>0</v>
      </c>
      <c r="C518">
        <f>+PROD!C518</f>
        <v>0</v>
      </c>
      <c r="D518">
        <v>900247589</v>
      </c>
    </row>
    <row r="519" spans="1:4" x14ac:dyDescent="0.2">
      <c r="A519">
        <f>+PROD!A519</f>
        <v>0</v>
      </c>
      <c r="C519">
        <f>+PROD!C519</f>
        <v>0</v>
      </c>
      <c r="D519">
        <v>900247589</v>
      </c>
    </row>
    <row r="520" spans="1:4" x14ac:dyDescent="0.2">
      <c r="A520">
        <f>+PROD!A520</f>
        <v>0</v>
      </c>
      <c r="C520">
        <f>+PROD!C520</f>
        <v>0</v>
      </c>
      <c r="D520">
        <v>900247589</v>
      </c>
    </row>
    <row r="521" spans="1:4" x14ac:dyDescent="0.2">
      <c r="A521">
        <f>+PROD!A521</f>
        <v>0</v>
      </c>
      <c r="C521">
        <f>+PROD!C521</f>
        <v>0</v>
      </c>
      <c r="D521">
        <v>900247589</v>
      </c>
    </row>
    <row r="522" spans="1:4" x14ac:dyDescent="0.2">
      <c r="A522">
        <f>+PROD!A522</f>
        <v>0</v>
      </c>
      <c r="C522">
        <f>+PROD!C522</f>
        <v>0</v>
      </c>
      <c r="D522">
        <v>900247589</v>
      </c>
    </row>
    <row r="523" spans="1:4" x14ac:dyDescent="0.2">
      <c r="A523">
        <f>+PROD!A523</f>
        <v>0</v>
      </c>
      <c r="C523">
        <f>+PROD!C523</f>
        <v>0</v>
      </c>
      <c r="D523">
        <v>900247589</v>
      </c>
    </row>
    <row r="524" spans="1:4" x14ac:dyDescent="0.2">
      <c r="A524">
        <f>+PROD!A524</f>
        <v>0</v>
      </c>
      <c r="C524">
        <f>+PROD!C524</f>
        <v>0</v>
      </c>
      <c r="D524">
        <v>900247589</v>
      </c>
    </row>
    <row r="525" spans="1:4" x14ac:dyDescent="0.2">
      <c r="A525">
        <f>+PROD!A525</f>
        <v>0</v>
      </c>
      <c r="C525">
        <f>+PROD!C525</f>
        <v>0</v>
      </c>
      <c r="D525">
        <v>900247589</v>
      </c>
    </row>
    <row r="526" spans="1:4" x14ac:dyDescent="0.2">
      <c r="A526">
        <f>+PROD!A526</f>
        <v>0</v>
      </c>
      <c r="C526">
        <f>+PROD!C526</f>
        <v>0</v>
      </c>
      <c r="D526">
        <v>900247589</v>
      </c>
    </row>
    <row r="527" spans="1:4" x14ac:dyDescent="0.2">
      <c r="A527">
        <f>+PROD!A527</f>
        <v>0</v>
      </c>
      <c r="C527">
        <f>+PROD!C527</f>
        <v>0</v>
      </c>
      <c r="D527">
        <v>900247589</v>
      </c>
    </row>
    <row r="528" spans="1:4" x14ac:dyDescent="0.2">
      <c r="A528">
        <f>+PROD!A528</f>
        <v>0</v>
      </c>
      <c r="C528">
        <f>+PROD!C528</f>
        <v>0</v>
      </c>
      <c r="D528">
        <v>900247589</v>
      </c>
    </row>
    <row r="529" spans="1:4" x14ac:dyDescent="0.2">
      <c r="A529">
        <f>+PROD!A529</f>
        <v>0</v>
      </c>
      <c r="C529">
        <f>+PROD!C529</f>
        <v>0</v>
      </c>
      <c r="D529">
        <v>900247589</v>
      </c>
    </row>
    <row r="530" spans="1:4" x14ac:dyDescent="0.2">
      <c r="A530">
        <f>+PROD!A530</f>
        <v>0</v>
      </c>
      <c r="C530">
        <f>+PROD!C530</f>
        <v>0</v>
      </c>
      <c r="D530">
        <v>900247589</v>
      </c>
    </row>
    <row r="531" spans="1:4" x14ac:dyDescent="0.2">
      <c r="A531">
        <f>+PROD!A531</f>
        <v>0</v>
      </c>
      <c r="C531">
        <f>+PROD!C531</f>
        <v>0</v>
      </c>
      <c r="D531">
        <v>900247589</v>
      </c>
    </row>
    <row r="532" spans="1:4" x14ac:dyDescent="0.2">
      <c r="A532">
        <f>+PROD!A532</f>
        <v>0</v>
      </c>
      <c r="C532">
        <f>+PROD!C532</f>
        <v>0</v>
      </c>
      <c r="D532">
        <v>900247589</v>
      </c>
    </row>
    <row r="533" spans="1:4" x14ac:dyDescent="0.2">
      <c r="A533">
        <f>+PROD!A533</f>
        <v>0</v>
      </c>
      <c r="C533">
        <f>+PROD!C533</f>
        <v>0</v>
      </c>
      <c r="D533">
        <v>900247589</v>
      </c>
    </row>
    <row r="534" spans="1:4" x14ac:dyDescent="0.2">
      <c r="A534">
        <f>+PROD!A534</f>
        <v>0</v>
      </c>
      <c r="C534">
        <f>+PROD!C534</f>
        <v>0</v>
      </c>
      <c r="D534">
        <v>900247589</v>
      </c>
    </row>
    <row r="535" spans="1:4" x14ac:dyDescent="0.2">
      <c r="A535">
        <f>+PROD!A535</f>
        <v>0</v>
      </c>
      <c r="C535">
        <f>+PROD!C535</f>
        <v>0</v>
      </c>
      <c r="D535">
        <v>900247589</v>
      </c>
    </row>
    <row r="536" spans="1:4" x14ac:dyDescent="0.2">
      <c r="A536">
        <f>+PROD!A536</f>
        <v>0</v>
      </c>
      <c r="C536">
        <f>+PROD!C536</f>
        <v>0</v>
      </c>
      <c r="D536">
        <v>900247589</v>
      </c>
    </row>
    <row r="537" spans="1:4" x14ac:dyDescent="0.2">
      <c r="A537">
        <f>+PROD!A537</f>
        <v>0</v>
      </c>
      <c r="C537">
        <f>+PROD!C537</f>
        <v>0</v>
      </c>
      <c r="D537">
        <v>900247589</v>
      </c>
    </row>
    <row r="538" spans="1:4" x14ac:dyDescent="0.2">
      <c r="A538">
        <f>+PROD!A538</f>
        <v>0</v>
      </c>
      <c r="C538">
        <f>+PROD!C538</f>
        <v>0</v>
      </c>
      <c r="D538">
        <v>900247589</v>
      </c>
    </row>
    <row r="539" spans="1:4" x14ac:dyDescent="0.2">
      <c r="A539">
        <f>+PROD!A539</f>
        <v>0</v>
      </c>
      <c r="C539">
        <f>+PROD!C539</f>
        <v>0</v>
      </c>
      <c r="D539">
        <v>900247589</v>
      </c>
    </row>
    <row r="540" spans="1:4" x14ac:dyDescent="0.2">
      <c r="A540">
        <f>+PROD!A540</f>
        <v>0</v>
      </c>
      <c r="C540">
        <f>+PROD!C540</f>
        <v>0</v>
      </c>
      <c r="D540">
        <v>900247589</v>
      </c>
    </row>
    <row r="541" spans="1:4" x14ac:dyDescent="0.2">
      <c r="A541">
        <f>+PROD!A541</f>
        <v>0</v>
      </c>
      <c r="C541">
        <f>+PROD!C541</f>
        <v>0</v>
      </c>
      <c r="D541">
        <v>900247589</v>
      </c>
    </row>
    <row r="542" spans="1:4" x14ac:dyDescent="0.2">
      <c r="A542">
        <f>+PROD!A542</f>
        <v>0</v>
      </c>
      <c r="C542">
        <f>+PROD!C542</f>
        <v>0</v>
      </c>
      <c r="D542">
        <v>900247589</v>
      </c>
    </row>
    <row r="543" spans="1:4" x14ac:dyDescent="0.2">
      <c r="A543">
        <f>+PROD!A543</f>
        <v>0</v>
      </c>
      <c r="C543">
        <f>+PROD!C543</f>
        <v>0</v>
      </c>
      <c r="D543">
        <v>900247589</v>
      </c>
    </row>
    <row r="544" spans="1:4" x14ac:dyDescent="0.2">
      <c r="A544">
        <f>+PROD!A544</f>
        <v>0</v>
      </c>
      <c r="C544">
        <f>+PROD!C544</f>
        <v>0</v>
      </c>
      <c r="D544">
        <v>900247589</v>
      </c>
    </row>
    <row r="545" spans="1:4" x14ac:dyDescent="0.2">
      <c r="A545">
        <f>+PROD!A545</f>
        <v>0</v>
      </c>
      <c r="C545">
        <f>+PROD!C545</f>
        <v>0</v>
      </c>
      <c r="D545">
        <v>900247589</v>
      </c>
    </row>
    <row r="546" spans="1:4" x14ac:dyDescent="0.2">
      <c r="A546">
        <f>+PROD!A546</f>
        <v>0</v>
      </c>
      <c r="C546">
        <f>+PROD!C546</f>
        <v>0</v>
      </c>
      <c r="D546">
        <v>900247589</v>
      </c>
    </row>
    <row r="547" spans="1:4" x14ac:dyDescent="0.2">
      <c r="A547">
        <f>+PROD!A547</f>
        <v>0</v>
      </c>
      <c r="C547">
        <f>+PROD!C547</f>
        <v>0</v>
      </c>
      <c r="D547">
        <v>900247589</v>
      </c>
    </row>
    <row r="548" spans="1:4" x14ac:dyDescent="0.2">
      <c r="A548">
        <f>+PROD!A548</f>
        <v>0</v>
      </c>
      <c r="C548">
        <f>+PROD!C548</f>
        <v>0</v>
      </c>
      <c r="D548">
        <v>900247589</v>
      </c>
    </row>
    <row r="549" spans="1:4" x14ac:dyDescent="0.2">
      <c r="A549">
        <f>+PROD!A549</f>
        <v>0</v>
      </c>
      <c r="C549">
        <f>+PROD!C549</f>
        <v>0</v>
      </c>
      <c r="D549">
        <v>900247589</v>
      </c>
    </row>
    <row r="550" spans="1:4" x14ac:dyDescent="0.2">
      <c r="A550">
        <f>+PROD!A550</f>
        <v>0</v>
      </c>
      <c r="C550">
        <f>+PROD!C550</f>
        <v>0</v>
      </c>
      <c r="D550">
        <v>900247589</v>
      </c>
    </row>
    <row r="551" spans="1:4" x14ac:dyDescent="0.2">
      <c r="A551">
        <f>+PROD!A551</f>
        <v>0</v>
      </c>
      <c r="C551">
        <f>+PROD!C551</f>
        <v>0</v>
      </c>
      <c r="D551">
        <v>900247589</v>
      </c>
    </row>
    <row r="552" spans="1:4" x14ac:dyDescent="0.2">
      <c r="A552">
        <f>+PROD!A552</f>
        <v>0</v>
      </c>
      <c r="C552">
        <f>+PROD!C552</f>
        <v>0</v>
      </c>
      <c r="D552">
        <v>900247589</v>
      </c>
    </row>
    <row r="553" spans="1:4" x14ac:dyDescent="0.2">
      <c r="A553">
        <f>+PROD!A553</f>
        <v>0</v>
      </c>
      <c r="C553">
        <f>+PROD!C553</f>
        <v>0</v>
      </c>
      <c r="D553">
        <v>900247589</v>
      </c>
    </row>
    <row r="554" spans="1:4" x14ac:dyDescent="0.2">
      <c r="A554">
        <f>+PROD!A554</f>
        <v>0</v>
      </c>
      <c r="C554">
        <f>+PROD!C554</f>
        <v>0</v>
      </c>
      <c r="D554">
        <v>900247589</v>
      </c>
    </row>
    <row r="555" spans="1:4" x14ac:dyDescent="0.2">
      <c r="A555">
        <f>+PROD!A555</f>
        <v>0</v>
      </c>
      <c r="C555">
        <f>+PROD!C555</f>
        <v>0</v>
      </c>
      <c r="D555">
        <v>900247589</v>
      </c>
    </row>
    <row r="556" spans="1:4" x14ac:dyDescent="0.2">
      <c r="A556">
        <f>+PROD!A556</f>
        <v>0</v>
      </c>
      <c r="C556">
        <f>+PROD!C556</f>
        <v>0</v>
      </c>
      <c r="D556">
        <v>900247589</v>
      </c>
    </row>
    <row r="557" spans="1:4" x14ac:dyDescent="0.2">
      <c r="A557">
        <f>+PROD!A557</f>
        <v>0</v>
      </c>
      <c r="C557">
        <f>+PROD!C557</f>
        <v>0</v>
      </c>
      <c r="D557">
        <v>900247589</v>
      </c>
    </row>
    <row r="558" spans="1:4" x14ac:dyDescent="0.2">
      <c r="A558">
        <f>+PROD!A558</f>
        <v>0</v>
      </c>
      <c r="C558">
        <f>+PROD!C558</f>
        <v>0</v>
      </c>
      <c r="D558">
        <v>900247589</v>
      </c>
    </row>
    <row r="559" spans="1:4" x14ac:dyDescent="0.2">
      <c r="A559">
        <f>+PROD!A559</f>
        <v>0</v>
      </c>
      <c r="C559">
        <f>+PROD!C559</f>
        <v>0</v>
      </c>
      <c r="D559">
        <v>900247589</v>
      </c>
    </row>
    <row r="560" spans="1:4" x14ac:dyDescent="0.2">
      <c r="A560">
        <f>+PROD!A560</f>
        <v>0</v>
      </c>
      <c r="C560">
        <f>+PROD!C560</f>
        <v>0</v>
      </c>
      <c r="D560">
        <v>900247589</v>
      </c>
    </row>
    <row r="561" spans="1:4" x14ac:dyDescent="0.2">
      <c r="A561">
        <f>+PROD!A561</f>
        <v>0</v>
      </c>
      <c r="C561">
        <f>+PROD!C561</f>
        <v>0</v>
      </c>
      <c r="D561">
        <v>900247589</v>
      </c>
    </row>
    <row r="562" spans="1:4" x14ac:dyDescent="0.2">
      <c r="A562">
        <f>+PROD!A562</f>
        <v>0</v>
      </c>
      <c r="C562">
        <f>+PROD!C562</f>
        <v>0</v>
      </c>
      <c r="D562">
        <v>900247589</v>
      </c>
    </row>
    <row r="563" spans="1:4" x14ac:dyDescent="0.2">
      <c r="A563">
        <f>+PROD!A563</f>
        <v>0</v>
      </c>
      <c r="C563">
        <f>+PROD!C563</f>
        <v>0</v>
      </c>
      <c r="D563">
        <v>900247589</v>
      </c>
    </row>
    <row r="564" spans="1:4" x14ac:dyDescent="0.2">
      <c r="A564">
        <f>+PROD!A564</f>
        <v>0</v>
      </c>
      <c r="C564">
        <f>+PROD!C564</f>
        <v>0</v>
      </c>
      <c r="D564">
        <v>900247589</v>
      </c>
    </row>
    <row r="565" spans="1:4" x14ac:dyDescent="0.2">
      <c r="A565">
        <f>+PROD!A565</f>
        <v>0</v>
      </c>
      <c r="C565">
        <f>+PROD!C565</f>
        <v>0</v>
      </c>
      <c r="D565">
        <v>900247589</v>
      </c>
    </row>
    <row r="566" spans="1:4" x14ac:dyDescent="0.2">
      <c r="A566">
        <f>+PROD!A566</f>
        <v>0</v>
      </c>
      <c r="C566">
        <f>+PROD!C566</f>
        <v>0</v>
      </c>
      <c r="D566">
        <v>900247589</v>
      </c>
    </row>
    <row r="567" spans="1:4" x14ac:dyDescent="0.2">
      <c r="A567">
        <f>+PROD!A567</f>
        <v>0</v>
      </c>
      <c r="C567">
        <f>+PROD!C567</f>
        <v>0</v>
      </c>
      <c r="D567">
        <v>900247589</v>
      </c>
    </row>
    <row r="568" spans="1:4" x14ac:dyDescent="0.2">
      <c r="A568">
        <f>+PROD!A568</f>
        <v>0</v>
      </c>
      <c r="C568">
        <f>+PROD!C568</f>
        <v>0</v>
      </c>
      <c r="D568">
        <v>900247589</v>
      </c>
    </row>
    <row r="569" spans="1:4" x14ac:dyDescent="0.2">
      <c r="A569">
        <f>+PROD!A569</f>
        <v>0</v>
      </c>
      <c r="C569">
        <f>+PROD!C569</f>
        <v>0</v>
      </c>
      <c r="D569">
        <v>900247589</v>
      </c>
    </row>
    <row r="570" spans="1:4" x14ac:dyDescent="0.2">
      <c r="A570">
        <f>+PROD!A570</f>
        <v>0</v>
      </c>
      <c r="C570">
        <f>+PROD!C570</f>
        <v>0</v>
      </c>
      <c r="D570">
        <v>900247589</v>
      </c>
    </row>
    <row r="571" spans="1:4" x14ac:dyDescent="0.2">
      <c r="A571">
        <f>+PROD!A571</f>
        <v>0</v>
      </c>
      <c r="C571">
        <f>+PROD!C571</f>
        <v>0</v>
      </c>
      <c r="D571">
        <v>900247589</v>
      </c>
    </row>
    <row r="572" spans="1:4" x14ac:dyDescent="0.2">
      <c r="A572">
        <f>+PROD!A572</f>
        <v>0</v>
      </c>
      <c r="C572">
        <f>+PROD!C572</f>
        <v>0</v>
      </c>
      <c r="D572">
        <v>900247589</v>
      </c>
    </row>
    <row r="573" spans="1:4" x14ac:dyDescent="0.2">
      <c r="A573">
        <f>+PROD!A573</f>
        <v>0</v>
      </c>
      <c r="C573">
        <f>+PROD!C573</f>
        <v>0</v>
      </c>
      <c r="D573">
        <v>900247589</v>
      </c>
    </row>
    <row r="574" spans="1:4" x14ac:dyDescent="0.2">
      <c r="A574">
        <f>+PROD!A574</f>
        <v>0</v>
      </c>
      <c r="C574">
        <f>+PROD!C574</f>
        <v>0</v>
      </c>
      <c r="D574">
        <v>900247589</v>
      </c>
    </row>
    <row r="575" spans="1:4" x14ac:dyDescent="0.2">
      <c r="A575">
        <f>+PROD!A575</f>
        <v>0</v>
      </c>
      <c r="C575">
        <f>+PROD!C575</f>
        <v>0</v>
      </c>
      <c r="D575">
        <v>900247589</v>
      </c>
    </row>
    <row r="576" spans="1:4" x14ac:dyDescent="0.2">
      <c r="A576">
        <f>+PROD!A576</f>
        <v>0</v>
      </c>
      <c r="C576">
        <f>+PROD!C576</f>
        <v>0</v>
      </c>
      <c r="D576">
        <v>900247589</v>
      </c>
    </row>
    <row r="577" spans="1:4" x14ac:dyDescent="0.2">
      <c r="A577">
        <f>+PROD!A577</f>
        <v>0</v>
      </c>
      <c r="C577">
        <f>+PROD!C577</f>
        <v>0</v>
      </c>
      <c r="D577">
        <v>900247589</v>
      </c>
    </row>
    <row r="578" spans="1:4" x14ac:dyDescent="0.2">
      <c r="A578">
        <f>+PROD!A578</f>
        <v>0</v>
      </c>
      <c r="C578">
        <f>+PROD!C578</f>
        <v>0</v>
      </c>
      <c r="D578">
        <v>900247589</v>
      </c>
    </row>
    <row r="579" spans="1:4" x14ac:dyDescent="0.2">
      <c r="A579">
        <f>+PROD!A579</f>
        <v>0</v>
      </c>
      <c r="C579">
        <f>+PROD!C579</f>
        <v>0</v>
      </c>
      <c r="D579">
        <v>900247589</v>
      </c>
    </row>
    <row r="580" spans="1:4" x14ac:dyDescent="0.2">
      <c r="A580">
        <f>+PROD!A580</f>
        <v>0</v>
      </c>
      <c r="C580">
        <f>+PROD!C580</f>
        <v>0</v>
      </c>
      <c r="D580">
        <v>900247589</v>
      </c>
    </row>
    <row r="581" spans="1:4" x14ac:dyDescent="0.2">
      <c r="A581">
        <f>+PROD!A581</f>
        <v>0</v>
      </c>
      <c r="C581">
        <f>+PROD!C581</f>
        <v>0</v>
      </c>
      <c r="D581">
        <v>900247589</v>
      </c>
    </row>
    <row r="582" spans="1:4" x14ac:dyDescent="0.2">
      <c r="A582">
        <f>+PROD!A582</f>
        <v>0</v>
      </c>
      <c r="C582">
        <f>+PROD!C582</f>
        <v>0</v>
      </c>
      <c r="D582">
        <v>900247589</v>
      </c>
    </row>
    <row r="583" spans="1:4" x14ac:dyDescent="0.2">
      <c r="A583">
        <f>+PROD!A583</f>
        <v>0</v>
      </c>
      <c r="C583">
        <f>+PROD!C583</f>
        <v>0</v>
      </c>
      <c r="D583">
        <v>900247589</v>
      </c>
    </row>
    <row r="584" spans="1:4" x14ac:dyDescent="0.2">
      <c r="A584">
        <f>+PROD!A584</f>
        <v>0</v>
      </c>
      <c r="C584">
        <f>+PROD!C584</f>
        <v>0</v>
      </c>
      <c r="D584">
        <v>900247589</v>
      </c>
    </row>
    <row r="585" spans="1:4" x14ac:dyDescent="0.2">
      <c r="A585">
        <f>+PROD!A585</f>
        <v>0</v>
      </c>
      <c r="C585">
        <f>+PROD!C585</f>
        <v>0</v>
      </c>
      <c r="D585">
        <v>900247589</v>
      </c>
    </row>
    <row r="586" spans="1:4" x14ac:dyDescent="0.2">
      <c r="A586">
        <f>+PROD!A586</f>
        <v>0</v>
      </c>
      <c r="C586">
        <f>+PROD!C586</f>
        <v>0</v>
      </c>
      <c r="D586">
        <v>900247589</v>
      </c>
    </row>
    <row r="587" spans="1:4" x14ac:dyDescent="0.2">
      <c r="A587">
        <f>+PROD!A587</f>
        <v>0</v>
      </c>
      <c r="C587">
        <f>+PROD!C587</f>
        <v>0</v>
      </c>
      <c r="D587">
        <v>900247589</v>
      </c>
    </row>
    <row r="588" spans="1:4" x14ac:dyDescent="0.2">
      <c r="A588">
        <f>+PROD!A588</f>
        <v>0</v>
      </c>
      <c r="C588">
        <f>+PROD!C588</f>
        <v>0</v>
      </c>
      <c r="D588">
        <v>900247589</v>
      </c>
    </row>
    <row r="589" spans="1:4" x14ac:dyDescent="0.2">
      <c r="A589">
        <f>+PROD!A589</f>
        <v>0</v>
      </c>
      <c r="C589">
        <f>+PROD!C589</f>
        <v>0</v>
      </c>
      <c r="D589">
        <v>900247589</v>
      </c>
    </row>
    <row r="590" spans="1:4" x14ac:dyDescent="0.2">
      <c r="A590">
        <f>+PROD!A590</f>
        <v>0</v>
      </c>
      <c r="C590">
        <f>+PROD!C590</f>
        <v>0</v>
      </c>
      <c r="D590">
        <v>900247589</v>
      </c>
    </row>
    <row r="591" spans="1:4" x14ac:dyDescent="0.2">
      <c r="A591">
        <f>+PROD!A591</f>
        <v>0</v>
      </c>
      <c r="C591">
        <f>+PROD!C591</f>
        <v>0</v>
      </c>
      <c r="D591">
        <v>900247589</v>
      </c>
    </row>
    <row r="592" spans="1:4" x14ac:dyDescent="0.2">
      <c r="A592">
        <f>+PROD!A592</f>
        <v>0</v>
      </c>
      <c r="C592">
        <f>+PROD!C592</f>
        <v>0</v>
      </c>
      <c r="D592">
        <v>900247589</v>
      </c>
    </row>
    <row r="593" spans="1:4" x14ac:dyDescent="0.2">
      <c r="A593">
        <f>+PROD!A593</f>
        <v>0</v>
      </c>
      <c r="C593">
        <f>+PROD!C593</f>
        <v>0</v>
      </c>
      <c r="D593">
        <v>900247589</v>
      </c>
    </row>
    <row r="594" spans="1:4" x14ac:dyDescent="0.2">
      <c r="A594">
        <f>+PROD!A594</f>
        <v>0</v>
      </c>
      <c r="C594">
        <f>+PROD!C594</f>
        <v>0</v>
      </c>
      <c r="D594">
        <v>900247589</v>
      </c>
    </row>
    <row r="595" spans="1:4" x14ac:dyDescent="0.2">
      <c r="A595">
        <f>+PROD!A595</f>
        <v>0</v>
      </c>
      <c r="C595">
        <f>+PROD!C595</f>
        <v>0</v>
      </c>
      <c r="D595">
        <v>900247589</v>
      </c>
    </row>
    <row r="596" spans="1:4" x14ac:dyDescent="0.2">
      <c r="A596">
        <f>+PROD!A596</f>
        <v>0</v>
      </c>
      <c r="C596">
        <f>+PROD!C596</f>
        <v>0</v>
      </c>
      <c r="D596">
        <v>900247589</v>
      </c>
    </row>
    <row r="597" spans="1:4" x14ac:dyDescent="0.2">
      <c r="A597">
        <f>+PROD!A597</f>
        <v>0</v>
      </c>
      <c r="C597">
        <f>+PROD!C597</f>
        <v>0</v>
      </c>
      <c r="D597">
        <v>900247589</v>
      </c>
    </row>
    <row r="598" spans="1:4" x14ac:dyDescent="0.2">
      <c r="A598">
        <f>+PROD!A598</f>
        <v>0</v>
      </c>
      <c r="C598">
        <f>+PROD!C598</f>
        <v>0</v>
      </c>
      <c r="D598">
        <v>900247589</v>
      </c>
    </row>
    <row r="599" spans="1:4" x14ac:dyDescent="0.2">
      <c r="A599">
        <f>+PROD!A599</f>
        <v>0</v>
      </c>
      <c r="C599">
        <f>+PROD!C599</f>
        <v>0</v>
      </c>
      <c r="D599">
        <v>900247589</v>
      </c>
    </row>
    <row r="600" spans="1:4" x14ac:dyDescent="0.2">
      <c r="A600">
        <f>+PROD!A600</f>
        <v>0</v>
      </c>
      <c r="C600">
        <f>+PROD!C600</f>
        <v>0</v>
      </c>
      <c r="D600">
        <v>900247589</v>
      </c>
    </row>
    <row r="601" spans="1:4" x14ac:dyDescent="0.2">
      <c r="A601">
        <f>+PROD!A601</f>
        <v>0</v>
      </c>
      <c r="C601">
        <f>+PROD!C601</f>
        <v>0</v>
      </c>
      <c r="D601">
        <v>900247589</v>
      </c>
    </row>
    <row r="602" spans="1:4" x14ac:dyDescent="0.2">
      <c r="A602">
        <f>+PROD!A602</f>
        <v>0</v>
      </c>
      <c r="C602">
        <f>+PROD!C602</f>
        <v>0</v>
      </c>
      <c r="D602">
        <v>900247589</v>
      </c>
    </row>
    <row r="603" spans="1:4" x14ac:dyDescent="0.2">
      <c r="A603">
        <f>+PROD!A603</f>
        <v>0</v>
      </c>
      <c r="C603">
        <f>+PROD!C603</f>
        <v>0</v>
      </c>
      <c r="D603">
        <v>900247589</v>
      </c>
    </row>
    <row r="604" spans="1:4" x14ac:dyDescent="0.2">
      <c r="A604">
        <f>+PROD!A604</f>
        <v>0</v>
      </c>
      <c r="C604">
        <f>+PROD!C604</f>
        <v>0</v>
      </c>
      <c r="D604">
        <v>900247589</v>
      </c>
    </row>
    <row r="605" spans="1:4" x14ac:dyDescent="0.2">
      <c r="A605">
        <f>+PROD!A605</f>
        <v>0</v>
      </c>
      <c r="C605">
        <f>+PROD!C605</f>
        <v>0</v>
      </c>
      <c r="D605">
        <v>900247589</v>
      </c>
    </row>
    <row r="606" spans="1:4" x14ac:dyDescent="0.2">
      <c r="A606">
        <f>+PROD!A606</f>
        <v>0</v>
      </c>
      <c r="C606">
        <f>+PROD!C606</f>
        <v>0</v>
      </c>
      <c r="D606">
        <v>900247589</v>
      </c>
    </row>
    <row r="607" spans="1:4" x14ac:dyDescent="0.2">
      <c r="A607">
        <f>+PROD!A607</f>
        <v>0</v>
      </c>
      <c r="C607">
        <f>+PROD!C607</f>
        <v>0</v>
      </c>
      <c r="D607">
        <v>900247589</v>
      </c>
    </row>
    <row r="608" spans="1:4" x14ac:dyDescent="0.2">
      <c r="A608">
        <f>+PROD!A608</f>
        <v>0</v>
      </c>
      <c r="C608">
        <f>+PROD!C608</f>
        <v>0</v>
      </c>
      <c r="D608">
        <v>900247589</v>
      </c>
    </row>
    <row r="609" spans="1:4" x14ac:dyDescent="0.2">
      <c r="A609">
        <f>+PROD!A609</f>
        <v>0</v>
      </c>
      <c r="C609">
        <f>+PROD!C609</f>
        <v>0</v>
      </c>
      <c r="D609">
        <v>900247589</v>
      </c>
    </row>
    <row r="610" spans="1:4" x14ac:dyDescent="0.2">
      <c r="A610">
        <f>+PROD!A610</f>
        <v>0</v>
      </c>
      <c r="C610">
        <f>+PROD!C610</f>
        <v>0</v>
      </c>
      <c r="D610">
        <v>900247589</v>
      </c>
    </row>
    <row r="611" spans="1:4" x14ac:dyDescent="0.2">
      <c r="A611">
        <f>+PROD!A611</f>
        <v>0</v>
      </c>
      <c r="C611">
        <f>+PROD!C611</f>
        <v>0</v>
      </c>
      <c r="D611">
        <v>900247589</v>
      </c>
    </row>
    <row r="612" spans="1:4" x14ac:dyDescent="0.2">
      <c r="A612">
        <f>+PROD!A612</f>
        <v>0</v>
      </c>
      <c r="C612">
        <f>+PROD!C612</f>
        <v>0</v>
      </c>
      <c r="D612">
        <v>900247589</v>
      </c>
    </row>
    <row r="613" spans="1:4" x14ac:dyDescent="0.2">
      <c r="A613">
        <f>+PROD!A613</f>
        <v>0</v>
      </c>
      <c r="C613">
        <f>+PROD!C613</f>
        <v>0</v>
      </c>
      <c r="D613">
        <v>900247589</v>
      </c>
    </row>
    <row r="614" spans="1:4" x14ac:dyDescent="0.2">
      <c r="A614">
        <f>+PROD!A614</f>
        <v>0</v>
      </c>
      <c r="C614">
        <f>+PROD!C614</f>
        <v>0</v>
      </c>
      <c r="D614">
        <v>900247589</v>
      </c>
    </row>
    <row r="615" spans="1:4" x14ac:dyDescent="0.2">
      <c r="A615">
        <f>+PROD!A615</f>
        <v>0</v>
      </c>
      <c r="C615">
        <f>+PROD!C615</f>
        <v>0</v>
      </c>
      <c r="D615">
        <v>900247589</v>
      </c>
    </row>
    <row r="616" spans="1:4" x14ac:dyDescent="0.2">
      <c r="A616">
        <f>+PROD!A616</f>
        <v>0</v>
      </c>
      <c r="C616">
        <f>+PROD!C616</f>
        <v>0</v>
      </c>
      <c r="D616">
        <v>900247589</v>
      </c>
    </row>
    <row r="617" spans="1:4" x14ac:dyDescent="0.2">
      <c r="A617">
        <f>+PROD!A617</f>
        <v>0</v>
      </c>
      <c r="C617">
        <f>+PROD!C617</f>
        <v>0</v>
      </c>
      <c r="D617">
        <v>900247589</v>
      </c>
    </row>
    <row r="618" spans="1:4" x14ac:dyDescent="0.2">
      <c r="A618">
        <f>+PROD!A618</f>
        <v>0</v>
      </c>
      <c r="C618">
        <f>+PROD!C618</f>
        <v>0</v>
      </c>
      <c r="D618">
        <v>900247589</v>
      </c>
    </row>
    <row r="619" spans="1:4" x14ac:dyDescent="0.2">
      <c r="A619">
        <f>+PROD!A619</f>
        <v>0</v>
      </c>
      <c r="C619">
        <f>+PROD!C619</f>
        <v>0</v>
      </c>
      <c r="D619">
        <v>900247589</v>
      </c>
    </row>
    <row r="620" spans="1:4" x14ac:dyDescent="0.2">
      <c r="A620">
        <f>+PROD!A620</f>
        <v>0</v>
      </c>
      <c r="C620">
        <f>+PROD!C620</f>
        <v>0</v>
      </c>
      <c r="D620">
        <v>900247589</v>
      </c>
    </row>
    <row r="621" spans="1:4" x14ac:dyDescent="0.2">
      <c r="A621">
        <f>+PROD!A621</f>
        <v>0</v>
      </c>
      <c r="C621">
        <f>+PROD!C621</f>
        <v>0</v>
      </c>
      <c r="D621">
        <v>900247589</v>
      </c>
    </row>
    <row r="622" spans="1:4" x14ac:dyDescent="0.2">
      <c r="A622">
        <f>+PROD!A622</f>
        <v>0</v>
      </c>
      <c r="C622">
        <f>+PROD!C622</f>
        <v>0</v>
      </c>
      <c r="D622">
        <v>900247589</v>
      </c>
    </row>
    <row r="623" spans="1:4" x14ac:dyDescent="0.2">
      <c r="A623">
        <f>+PROD!A623</f>
        <v>0</v>
      </c>
      <c r="C623">
        <f>+PROD!C623</f>
        <v>0</v>
      </c>
      <c r="D623">
        <v>900247589</v>
      </c>
    </row>
    <row r="624" spans="1:4" x14ac:dyDescent="0.2">
      <c r="A624">
        <f>+PROD!A624</f>
        <v>0</v>
      </c>
      <c r="C624">
        <f>+PROD!C624</f>
        <v>0</v>
      </c>
      <c r="D624">
        <v>900247589</v>
      </c>
    </row>
    <row r="625" spans="1:4" x14ac:dyDescent="0.2">
      <c r="A625">
        <f>+PROD!A625</f>
        <v>0</v>
      </c>
      <c r="C625">
        <f>+PROD!C625</f>
        <v>0</v>
      </c>
      <c r="D625">
        <v>900247589</v>
      </c>
    </row>
    <row r="626" spans="1:4" x14ac:dyDescent="0.2">
      <c r="A626">
        <f>+PROD!A626</f>
        <v>0</v>
      </c>
      <c r="C626">
        <f>+PROD!C626</f>
        <v>0</v>
      </c>
      <c r="D626">
        <v>900247589</v>
      </c>
    </row>
    <row r="627" spans="1:4" x14ac:dyDescent="0.2">
      <c r="A627">
        <f>+PROD!A627</f>
        <v>0</v>
      </c>
      <c r="C627">
        <f>+PROD!C627</f>
        <v>0</v>
      </c>
      <c r="D627">
        <v>900247589</v>
      </c>
    </row>
    <row r="628" spans="1:4" x14ac:dyDescent="0.2">
      <c r="A628">
        <f>+PROD!A628</f>
        <v>0</v>
      </c>
      <c r="C628">
        <f>+PROD!C628</f>
        <v>0</v>
      </c>
      <c r="D628">
        <v>900247589</v>
      </c>
    </row>
    <row r="629" spans="1:4" x14ac:dyDescent="0.2">
      <c r="A629">
        <f>+PROD!A629</f>
        <v>0</v>
      </c>
      <c r="C629">
        <f>+PROD!C629</f>
        <v>0</v>
      </c>
      <c r="D629">
        <v>900247589</v>
      </c>
    </row>
    <row r="630" spans="1:4" x14ac:dyDescent="0.2">
      <c r="A630">
        <f>+PROD!A630</f>
        <v>0</v>
      </c>
      <c r="C630">
        <f>+PROD!C630</f>
        <v>0</v>
      </c>
      <c r="D630">
        <v>900247589</v>
      </c>
    </row>
    <row r="631" spans="1:4" x14ac:dyDescent="0.2">
      <c r="A631">
        <f>+PROD!A631</f>
        <v>0</v>
      </c>
      <c r="C631">
        <f>+PROD!C631</f>
        <v>0</v>
      </c>
      <c r="D631">
        <v>900247589</v>
      </c>
    </row>
    <row r="632" spans="1:4" x14ac:dyDescent="0.2">
      <c r="A632">
        <f>+PROD!A632</f>
        <v>0</v>
      </c>
      <c r="C632">
        <f>+PROD!C632</f>
        <v>0</v>
      </c>
      <c r="D632">
        <v>900247589</v>
      </c>
    </row>
    <row r="633" spans="1:4" x14ac:dyDescent="0.2">
      <c r="A633">
        <f>+PROD!A633</f>
        <v>0</v>
      </c>
      <c r="C633">
        <f>+PROD!C633</f>
        <v>0</v>
      </c>
      <c r="D633">
        <v>900247589</v>
      </c>
    </row>
    <row r="634" spans="1:4" x14ac:dyDescent="0.2">
      <c r="A634">
        <f>+PROD!A634</f>
        <v>0</v>
      </c>
      <c r="C634">
        <f>+PROD!C634</f>
        <v>0</v>
      </c>
      <c r="D634">
        <v>900247589</v>
      </c>
    </row>
    <row r="635" spans="1:4" x14ac:dyDescent="0.2">
      <c r="A635">
        <f>+PROD!A635</f>
        <v>0</v>
      </c>
      <c r="C635">
        <f>+PROD!C635</f>
        <v>0</v>
      </c>
      <c r="D635">
        <v>900247589</v>
      </c>
    </row>
    <row r="636" spans="1:4" x14ac:dyDescent="0.2">
      <c r="A636">
        <f>+PROD!A636</f>
        <v>0</v>
      </c>
      <c r="C636">
        <f>+PROD!C636</f>
        <v>0</v>
      </c>
      <c r="D636">
        <v>900247589</v>
      </c>
    </row>
    <row r="637" spans="1:4" x14ac:dyDescent="0.2">
      <c r="A637">
        <f>+PROD!A637</f>
        <v>0</v>
      </c>
      <c r="C637">
        <f>+PROD!C637</f>
        <v>0</v>
      </c>
      <c r="D637">
        <v>900247589</v>
      </c>
    </row>
    <row r="638" spans="1:4" x14ac:dyDescent="0.2">
      <c r="A638">
        <f>+PROD!A638</f>
        <v>0</v>
      </c>
      <c r="C638">
        <f>+PROD!C638</f>
        <v>0</v>
      </c>
      <c r="D638">
        <v>900247589</v>
      </c>
    </row>
    <row r="639" spans="1:4" x14ac:dyDescent="0.2">
      <c r="A639">
        <f>+PROD!A639</f>
        <v>0</v>
      </c>
      <c r="C639">
        <f>+PROD!C639</f>
        <v>0</v>
      </c>
      <c r="D639">
        <v>900247589</v>
      </c>
    </row>
    <row r="640" spans="1:4" x14ac:dyDescent="0.2">
      <c r="A640">
        <f>+PROD!A640</f>
        <v>0</v>
      </c>
      <c r="C640">
        <f>+PROD!C640</f>
        <v>0</v>
      </c>
      <c r="D640">
        <v>900247589</v>
      </c>
    </row>
    <row r="641" spans="1:4" x14ac:dyDescent="0.2">
      <c r="A641">
        <f>+PROD!A641</f>
        <v>0</v>
      </c>
      <c r="C641">
        <f>+PROD!C641</f>
        <v>0</v>
      </c>
      <c r="D641">
        <v>900247589</v>
      </c>
    </row>
    <row r="642" spans="1:4" x14ac:dyDescent="0.2">
      <c r="A642">
        <f>+PROD!A642</f>
        <v>0</v>
      </c>
      <c r="C642">
        <f>+PROD!C642</f>
        <v>0</v>
      </c>
      <c r="D642">
        <v>900247589</v>
      </c>
    </row>
    <row r="643" spans="1:4" x14ac:dyDescent="0.2">
      <c r="A643">
        <f>+PROD!A643</f>
        <v>0</v>
      </c>
      <c r="C643">
        <f>+PROD!C643</f>
        <v>0</v>
      </c>
      <c r="D643">
        <v>900247589</v>
      </c>
    </row>
    <row r="644" spans="1:4" x14ac:dyDescent="0.2">
      <c r="A644">
        <f>+PROD!A644</f>
        <v>0</v>
      </c>
      <c r="C644">
        <f>+PROD!C644</f>
        <v>0</v>
      </c>
      <c r="D644">
        <v>900247589</v>
      </c>
    </row>
    <row r="645" spans="1:4" x14ac:dyDescent="0.2">
      <c r="A645">
        <f>+PROD!A645</f>
        <v>0</v>
      </c>
      <c r="C645">
        <f>+PROD!C645</f>
        <v>0</v>
      </c>
      <c r="D645">
        <v>900247589</v>
      </c>
    </row>
    <row r="646" spans="1:4" x14ac:dyDescent="0.2">
      <c r="A646">
        <f>+PROD!A646</f>
        <v>0</v>
      </c>
      <c r="C646">
        <f>+PROD!C646</f>
        <v>0</v>
      </c>
      <c r="D646">
        <v>900247589</v>
      </c>
    </row>
    <row r="647" spans="1:4" x14ac:dyDescent="0.2">
      <c r="A647">
        <f>+PROD!A647</f>
        <v>0</v>
      </c>
      <c r="C647">
        <f>+PROD!C647</f>
        <v>0</v>
      </c>
      <c r="D647">
        <v>900247589</v>
      </c>
    </row>
    <row r="648" spans="1:4" x14ac:dyDescent="0.2">
      <c r="A648">
        <f>+PROD!A648</f>
        <v>0</v>
      </c>
      <c r="C648">
        <f>+PROD!C648</f>
        <v>0</v>
      </c>
      <c r="D648">
        <v>900247589</v>
      </c>
    </row>
    <row r="649" spans="1:4" x14ac:dyDescent="0.2">
      <c r="A649">
        <f>+PROD!A649</f>
        <v>0</v>
      </c>
      <c r="C649">
        <f>+PROD!C649</f>
        <v>0</v>
      </c>
      <c r="D649">
        <v>900247589</v>
      </c>
    </row>
    <row r="650" spans="1:4" x14ac:dyDescent="0.2">
      <c r="A650">
        <f>+PROD!A650</f>
        <v>0</v>
      </c>
      <c r="C650">
        <f>+PROD!C650</f>
        <v>0</v>
      </c>
      <c r="D650">
        <v>900247589</v>
      </c>
    </row>
    <row r="651" spans="1:4" x14ac:dyDescent="0.2">
      <c r="A651">
        <f>+PROD!A651</f>
        <v>0</v>
      </c>
      <c r="C651">
        <f>+PROD!C651</f>
        <v>0</v>
      </c>
      <c r="D651">
        <v>900247589</v>
      </c>
    </row>
    <row r="652" spans="1:4" x14ac:dyDescent="0.2">
      <c r="A652">
        <f>+PROD!A652</f>
        <v>0</v>
      </c>
      <c r="C652">
        <f>+PROD!C652</f>
        <v>0</v>
      </c>
      <c r="D652">
        <v>900247589</v>
      </c>
    </row>
    <row r="653" spans="1:4" x14ac:dyDescent="0.2">
      <c r="A653">
        <f>+PROD!A653</f>
        <v>0</v>
      </c>
      <c r="C653">
        <f>+PROD!C653</f>
        <v>0</v>
      </c>
      <c r="D653">
        <v>900247589</v>
      </c>
    </row>
    <row r="654" spans="1:4" x14ac:dyDescent="0.2">
      <c r="A654">
        <f>+PROD!A654</f>
        <v>0</v>
      </c>
      <c r="C654">
        <f>+PROD!C654</f>
        <v>0</v>
      </c>
      <c r="D654">
        <v>900247589</v>
      </c>
    </row>
    <row r="655" spans="1:4" x14ac:dyDescent="0.2">
      <c r="A655">
        <f>+PROD!A655</f>
        <v>0</v>
      </c>
      <c r="C655">
        <f>+PROD!C655</f>
        <v>0</v>
      </c>
      <c r="D655">
        <v>900247589</v>
      </c>
    </row>
    <row r="656" spans="1:4" x14ac:dyDescent="0.2">
      <c r="A656">
        <f>+PROD!A656</f>
        <v>0</v>
      </c>
      <c r="C656">
        <f>+PROD!C656</f>
        <v>0</v>
      </c>
      <c r="D656">
        <v>900247589</v>
      </c>
    </row>
    <row r="657" spans="1:4" x14ac:dyDescent="0.2">
      <c r="A657">
        <f>+PROD!A657</f>
        <v>0</v>
      </c>
      <c r="C657">
        <f>+PROD!C657</f>
        <v>0</v>
      </c>
      <c r="D657">
        <v>900247589</v>
      </c>
    </row>
    <row r="658" spans="1:4" x14ac:dyDescent="0.2">
      <c r="A658">
        <f>+PROD!A658</f>
        <v>0</v>
      </c>
      <c r="C658">
        <f>+PROD!C658</f>
        <v>0</v>
      </c>
      <c r="D658">
        <v>900247589</v>
      </c>
    </row>
    <row r="659" spans="1:4" x14ac:dyDescent="0.2">
      <c r="A659">
        <f>+PROD!A659</f>
        <v>0</v>
      </c>
      <c r="C659">
        <f>+PROD!C659</f>
        <v>0</v>
      </c>
      <c r="D659">
        <v>900247589</v>
      </c>
    </row>
    <row r="660" spans="1:4" x14ac:dyDescent="0.2">
      <c r="A660">
        <f>+PROD!A660</f>
        <v>0</v>
      </c>
      <c r="C660">
        <f>+PROD!C660</f>
        <v>0</v>
      </c>
      <c r="D660">
        <v>900247589</v>
      </c>
    </row>
    <row r="661" spans="1:4" x14ac:dyDescent="0.2">
      <c r="A661">
        <f>+PROD!A661</f>
        <v>0</v>
      </c>
      <c r="C661">
        <f>+PROD!C661</f>
        <v>0</v>
      </c>
      <c r="D661">
        <v>900247589</v>
      </c>
    </row>
    <row r="662" spans="1:4" x14ac:dyDescent="0.2">
      <c r="A662">
        <f>+PROD!A662</f>
        <v>0</v>
      </c>
      <c r="C662">
        <f>+PROD!C662</f>
        <v>0</v>
      </c>
      <c r="D662">
        <v>900247589</v>
      </c>
    </row>
    <row r="663" spans="1:4" x14ac:dyDescent="0.2">
      <c r="A663">
        <f>+PROD!A663</f>
        <v>0</v>
      </c>
      <c r="C663">
        <f>+PROD!C663</f>
        <v>0</v>
      </c>
      <c r="D663">
        <v>900247589</v>
      </c>
    </row>
    <row r="664" spans="1:4" x14ac:dyDescent="0.2">
      <c r="A664">
        <f>+PROD!A664</f>
        <v>0</v>
      </c>
      <c r="C664">
        <f>+PROD!C664</f>
        <v>0</v>
      </c>
      <c r="D664">
        <v>900247589</v>
      </c>
    </row>
    <row r="665" spans="1:4" x14ac:dyDescent="0.2">
      <c r="A665">
        <f>+PROD!A665</f>
        <v>0</v>
      </c>
      <c r="C665">
        <f>+PROD!C665</f>
        <v>0</v>
      </c>
      <c r="D665">
        <v>900247589</v>
      </c>
    </row>
    <row r="666" spans="1:4" x14ac:dyDescent="0.2">
      <c r="A666">
        <f>+PROD!A666</f>
        <v>0</v>
      </c>
      <c r="C666">
        <f>+PROD!C666</f>
        <v>0</v>
      </c>
      <c r="D666">
        <v>900247589</v>
      </c>
    </row>
    <row r="667" spans="1:4" x14ac:dyDescent="0.2">
      <c r="A667">
        <f>+PROD!A667</f>
        <v>0</v>
      </c>
      <c r="C667">
        <f>+PROD!C667</f>
        <v>0</v>
      </c>
      <c r="D667">
        <v>900247589</v>
      </c>
    </row>
    <row r="668" spans="1:4" x14ac:dyDescent="0.2">
      <c r="A668">
        <f>+PROD!A668</f>
        <v>0</v>
      </c>
      <c r="C668">
        <f>+PROD!C668</f>
        <v>0</v>
      </c>
      <c r="D668">
        <v>900247589</v>
      </c>
    </row>
    <row r="669" spans="1:4" x14ac:dyDescent="0.2">
      <c r="A669">
        <f>+PROD!A669</f>
        <v>0</v>
      </c>
      <c r="C669">
        <f>+PROD!C669</f>
        <v>0</v>
      </c>
      <c r="D669">
        <v>900247589</v>
      </c>
    </row>
    <row r="670" spans="1:4" x14ac:dyDescent="0.2">
      <c r="A670">
        <f>+PROD!A670</f>
        <v>0</v>
      </c>
      <c r="C670">
        <f>+PROD!C670</f>
        <v>0</v>
      </c>
      <c r="D670">
        <v>900247589</v>
      </c>
    </row>
    <row r="671" spans="1:4" x14ac:dyDescent="0.2">
      <c r="A671">
        <f>+PROD!A671</f>
        <v>0</v>
      </c>
      <c r="C671">
        <f>+PROD!C671</f>
        <v>0</v>
      </c>
      <c r="D671">
        <v>900247589</v>
      </c>
    </row>
    <row r="672" spans="1:4" x14ac:dyDescent="0.2">
      <c r="A672">
        <f>+PROD!A672</f>
        <v>0</v>
      </c>
      <c r="C672">
        <f>+PROD!C672</f>
        <v>0</v>
      </c>
      <c r="D672">
        <v>900247589</v>
      </c>
    </row>
    <row r="673" spans="1:4" x14ac:dyDescent="0.2">
      <c r="A673">
        <f>+PROD!A673</f>
        <v>0</v>
      </c>
      <c r="C673">
        <f>+PROD!C673</f>
        <v>0</v>
      </c>
      <c r="D673">
        <v>900247589</v>
      </c>
    </row>
    <row r="674" spans="1:4" x14ac:dyDescent="0.2">
      <c r="A674">
        <f>+PROD!A674</f>
        <v>0</v>
      </c>
      <c r="C674">
        <f>+PROD!C674</f>
        <v>0</v>
      </c>
      <c r="D674">
        <v>900247589</v>
      </c>
    </row>
    <row r="675" spans="1:4" x14ac:dyDescent="0.2">
      <c r="A675">
        <f>+PROD!A675</f>
        <v>0</v>
      </c>
      <c r="C675">
        <f>+PROD!C675</f>
        <v>0</v>
      </c>
      <c r="D675">
        <v>900247589</v>
      </c>
    </row>
    <row r="676" spans="1:4" x14ac:dyDescent="0.2">
      <c r="A676">
        <f>+PROD!A676</f>
        <v>0</v>
      </c>
      <c r="C676">
        <f>+PROD!C676</f>
        <v>0</v>
      </c>
      <c r="D676">
        <v>900247589</v>
      </c>
    </row>
    <row r="677" spans="1:4" x14ac:dyDescent="0.2">
      <c r="A677">
        <f>+PROD!A677</f>
        <v>0</v>
      </c>
      <c r="C677">
        <f>+PROD!C677</f>
        <v>0</v>
      </c>
      <c r="D677">
        <v>900247589</v>
      </c>
    </row>
    <row r="678" spans="1:4" x14ac:dyDescent="0.2">
      <c r="A678">
        <f>+PROD!A678</f>
        <v>0</v>
      </c>
      <c r="C678">
        <f>+PROD!C678</f>
        <v>0</v>
      </c>
      <c r="D678">
        <v>900247589</v>
      </c>
    </row>
    <row r="679" spans="1:4" x14ac:dyDescent="0.2">
      <c r="A679">
        <f>+PROD!A679</f>
        <v>0</v>
      </c>
      <c r="C679">
        <f>+PROD!C679</f>
        <v>0</v>
      </c>
      <c r="D679">
        <v>900247589</v>
      </c>
    </row>
    <row r="680" spans="1:4" x14ac:dyDescent="0.2">
      <c r="A680">
        <f>+PROD!A680</f>
        <v>0</v>
      </c>
      <c r="C680">
        <f>+PROD!C680</f>
        <v>0</v>
      </c>
      <c r="D680">
        <v>900247589</v>
      </c>
    </row>
    <row r="681" spans="1:4" x14ac:dyDescent="0.2">
      <c r="A681">
        <f>+PROD!A681</f>
        <v>0</v>
      </c>
      <c r="C681">
        <f>+PROD!C681</f>
        <v>0</v>
      </c>
      <c r="D681">
        <v>900247589</v>
      </c>
    </row>
    <row r="682" spans="1:4" x14ac:dyDescent="0.2">
      <c r="A682">
        <f>+PROD!A682</f>
        <v>0</v>
      </c>
      <c r="C682">
        <f>+PROD!C682</f>
        <v>0</v>
      </c>
      <c r="D682">
        <v>900247589</v>
      </c>
    </row>
    <row r="683" spans="1:4" x14ac:dyDescent="0.2">
      <c r="A683">
        <f>+PROD!A683</f>
        <v>0</v>
      </c>
      <c r="C683">
        <f>+PROD!C683</f>
        <v>0</v>
      </c>
      <c r="D683">
        <v>900247589</v>
      </c>
    </row>
    <row r="684" spans="1:4" x14ac:dyDescent="0.2">
      <c r="A684">
        <f>+PROD!A684</f>
        <v>0</v>
      </c>
      <c r="C684">
        <f>+PROD!C684</f>
        <v>0</v>
      </c>
      <c r="D684">
        <v>900247589</v>
      </c>
    </row>
    <row r="685" spans="1:4" x14ac:dyDescent="0.2">
      <c r="A685">
        <f>+PROD!A685</f>
        <v>0</v>
      </c>
      <c r="C685">
        <f>+PROD!C685</f>
        <v>0</v>
      </c>
      <c r="D685">
        <v>900247589</v>
      </c>
    </row>
    <row r="686" spans="1:4" x14ac:dyDescent="0.2">
      <c r="A686">
        <f>+PROD!A686</f>
        <v>0</v>
      </c>
      <c r="C686">
        <f>+PROD!C686</f>
        <v>0</v>
      </c>
      <c r="D686">
        <v>900247589</v>
      </c>
    </row>
    <row r="687" spans="1:4" x14ac:dyDescent="0.2">
      <c r="A687">
        <f>+PROD!A687</f>
        <v>0</v>
      </c>
      <c r="C687">
        <f>+PROD!C687</f>
        <v>0</v>
      </c>
      <c r="D687">
        <v>900247589</v>
      </c>
    </row>
    <row r="688" spans="1:4" x14ac:dyDescent="0.2">
      <c r="A688">
        <f>+PROD!A688</f>
        <v>0</v>
      </c>
      <c r="C688">
        <f>+PROD!C688</f>
        <v>0</v>
      </c>
      <c r="D688">
        <v>900247589</v>
      </c>
    </row>
    <row r="689" spans="1:4" x14ac:dyDescent="0.2">
      <c r="A689">
        <f>+PROD!A689</f>
        <v>0</v>
      </c>
      <c r="C689">
        <f>+PROD!C689</f>
        <v>0</v>
      </c>
      <c r="D689">
        <v>900247589</v>
      </c>
    </row>
    <row r="690" spans="1:4" x14ac:dyDescent="0.2">
      <c r="A690">
        <f>+PROD!A690</f>
        <v>0</v>
      </c>
      <c r="C690">
        <f>+PROD!C690</f>
        <v>0</v>
      </c>
      <c r="D690">
        <v>900247589</v>
      </c>
    </row>
    <row r="691" spans="1:4" x14ac:dyDescent="0.2">
      <c r="A691">
        <f>+PROD!A691</f>
        <v>0</v>
      </c>
      <c r="C691">
        <f>+PROD!C691</f>
        <v>0</v>
      </c>
      <c r="D691">
        <v>900247589</v>
      </c>
    </row>
    <row r="692" spans="1:4" x14ac:dyDescent="0.2">
      <c r="A692">
        <f>+PROD!A692</f>
        <v>0</v>
      </c>
      <c r="C692">
        <f>+PROD!C692</f>
        <v>0</v>
      </c>
      <c r="D692">
        <v>900247589</v>
      </c>
    </row>
    <row r="693" spans="1:4" x14ac:dyDescent="0.2">
      <c r="A693">
        <f>+PROD!A693</f>
        <v>0</v>
      </c>
      <c r="C693">
        <f>+PROD!C693</f>
        <v>0</v>
      </c>
      <c r="D693">
        <v>900247589</v>
      </c>
    </row>
    <row r="694" spans="1:4" x14ac:dyDescent="0.2">
      <c r="A694">
        <f>+PROD!A694</f>
        <v>0</v>
      </c>
      <c r="C694">
        <f>+PROD!C694</f>
        <v>0</v>
      </c>
      <c r="D694">
        <v>900247589</v>
      </c>
    </row>
    <row r="695" spans="1:4" x14ac:dyDescent="0.2">
      <c r="A695">
        <f>+PROD!A695</f>
        <v>0</v>
      </c>
      <c r="C695">
        <f>+PROD!C695</f>
        <v>0</v>
      </c>
      <c r="D695">
        <v>900247589</v>
      </c>
    </row>
    <row r="696" spans="1:4" x14ac:dyDescent="0.2">
      <c r="A696">
        <f>+PROD!A696</f>
        <v>0</v>
      </c>
      <c r="C696">
        <f>+PROD!C696</f>
        <v>0</v>
      </c>
      <c r="D696">
        <v>900247589</v>
      </c>
    </row>
    <row r="697" spans="1:4" x14ac:dyDescent="0.2">
      <c r="A697">
        <f>+PROD!A697</f>
        <v>0</v>
      </c>
      <c r="C697">
        <f>+PROD!C697</f>
        <v>0</v>
      </c>
      <c r="D697">
        <v>900247589</v>
      </c>
    </row>
    <row r="698" spans="1:4" x14ac:dyDescent="0.2">
      <c r="A698">
        <f>+PROD!A698</f>
        <v>0</v>
      </c>
      <c r="C698">
        <f>+PROD!C698</f>
        <v>0</v>
      </c>
      <c r="D698">
        <v>900247589</v>
      </c>
    </row>
    <row r="699" spans="1:4" x14ac:dyDescent="0.2">
      <c r="A699">
        <f>+PROD!A699</f>
        <v>0</v>
      </c>
      <c r="C699">
        <f>+PROD!C699</f>
        <v>0</v>
      </c>
      <c r="D699">
        <v>900247589</v>
      </c>
    </row>
    <row r="700" spans="1:4" x14ac:dyDescent="0.2">
      <c r="A700">
        <f>+PROD!A700</f>
        <v>0</v>
      </c>
      <c r="C700">
        <f>+PROD!C700</f>
        <v>0</v>
      </c>
      <c r="D700">
        <v>900247589</v>
      </c>
    </row>
    <row r="701" spans="1:4" x14ac:dyDescent="0.2">
      <c r="A701">
        <f>+PROD!A701</f>
        <v>0</v>
      </c>
      <c r="C701">
        <f>+PROD!C701</f>
        <v>0</v>
      </c>
      <c r="D701">
        <v>900247589</v>
      </c>
    </row>
    <row r="702" spans="1:4" x14ac:dyDescent="0.2">
      <c r="A702">
        <f>+PROD!A702</f>
        <v>0</v>
      </c>
      <c r="C702">
        <f>+PROD!C702</f>
        <v>0</v>
      </c>
      <c r="D702">
        <v>900247589</v>
      </c>
    </row>
    <row r="703" spans="1:4" x14ac:dyDescent="0.2">
      <c r="A703">
        <f>+PROD!A703</f>
        <v>0</v>
      </c>
      <c r="C703">
        <f>+PROD!C703</f>
        <v>0</v>
      </c>
      <c r="D703">
        <v>900247589</v>
      </c>
    </row>
    <row r="704" spans="1:4" x14ac:dyDescent="0.2">
      <c r="A704">
        <f>+PROD!A704</f>
        <v>0</v>
      </c>
      <c r="C704">
        <f>+PROD!C704</f>
        <v>0</v>
      </c>
      <c r="D704">
        <v>900247589</v>
      </c>
    </row>
    <row r="705" spans="1:4" x14ac:dyDescent="0.2">
      <c r="A705">
        <f>+PROD!A705</f>
        <v>0</v>
      </c>
      <c r="C705">
        <f>+PROD!C705</f>
        <v>0</v>
      </c>
      <c r="D705">
        <v>900247589</v>
      </c>
    </row>
    <row r="706" spans="1:4" x14ac:dyDescent="0.2">
      <c r="A706">
        <f>+PROD!A706</f>
        <v>0</v>
      </c>
      <c r="C706">
        <f>+PROD!C706</f>
        <v>0</v>
      </c>
      <c r="D706">
        <v>900247589</v>
      </c>
    </row>
    <row r="707" spans="1:4" x14ac:dyDescent="0.2">
      <c r="A707">
        <f>+PROD!A707</f>
        <v>0</v>
      </c>
      <c r="C707">
        <f>+PROD!C707</f>
        <v>0</v>
      </c>
      <c r="D707">
        <v>900247589</v>
      </c>
    </row>
    <row r="708" spans="1:4" x14ac:dyDescent="0.2">
      <c r="A708">
        <f>+PROD!A708</f>
        <v>0</v>
      </c>
      <c r="C708">
        <f>+PROD!C708</f>
        <v>0</v>
      </c>
      <c r="D708">
        <v>900247589</v>
      </c>
    </row>
    <row r="709" spans="1:4" x14ac:dyDescent="0.2">
      <c r="A709">
        <f>+PROD!A709</f>
        <v>0</v>
      </c>
      <c r="C709">
        <f>+PROD!C709</f>
        <v>0</v>
      </c>
      <c r="D709">
        <v>900247589</v>
      </c>
    </row>
    <row r="710" spans="1:4" x14ac:dyDescent="0.2">
      <c r="A710">
        <f>+PROD!A710</f>
        <v>0</v>
      </c>
      <c r="C710">
        <f>+PROD!C710</f>
        <v>0</v>
      </c>
      <c r="D710">
        <v>900247589</v>
      </c>
    </row>
    <row r="711" spans="1:4" x14ac:dyDescent="0.2">
      <c r="A711">
        <f>+PROD!A711</f>
        <v>0</v>
      </c>
      <c r="C711">
        <f>+PROD!C711</f>
        <v>0</v>
      </c>
      <c r="D711">
        <v>900247589</v>
      </c>
    </row>
    <row r="712" spans="1:4" x14ac:dyDescent="0.2">
      <c r="A712">
        <f>+PROD!A712</f>
        <v>0</v>
      </c>
      <c r="C712">
        <f>+PROD!C712</f>
        <v>0</v>
      </c>
      <c r="D712">
        <v>900247589</v>
      </c>
    </row>
    <row r="713" spans="1:4" x14ac:dyDescent="0.2">
      <c r="A713">
        <f>+PROD!A713</f>
        <v>0</v>
      </c>
      <c r="C713">
        <f>+PROD!C713</f>
        <v>0</v>
      </c>
      <c r="D713">
        <v>900247589</v>
      </c>
    </row>
    <row r="714" spans="1:4" x14ac:dyDescent="0.2">
      <c r="A714">
        <f>+PROD!A714</f>
        <v>0</v>
      </c>
      <c r="C714">
        <f>+PROD!C714</f>
        <v>0</v>
      </c>
      <c r="D714">
        <v>900247589</v>
      </c>
    </row>
    <row r="715" spans="1:4" x14ac:dyDescent="0.2">
      <c r="A715">
        <f>+PROD!A715</f>
        <v>0</v>
      </c>
      <c r="C715">
        <f>+PROD!C715</f>
        <v>0</v>
      </c>
      <c r="D715">
        <v>900247589</v>
      </c>
    </row>
    <row r="716" spans="1:4" x14ac:dyDescent="0.2">
      <c r="A716">
        <f>+PROD!A716</f>
        <v>0</v>
      </c>
      <c r="C716">
        <f>+PROD!C716</f>
        <v>0</v>
      </c>
      <c r="D716">
        <v>900247589</v>
      </c>
    </row>
    <row r="717" spans="1:4" x14ac:dyDescent="0.2">
      <c r="A717">
        <f>+PROD!A717</f>
        <v>0</v>
      </c>
      <c r="C717">
        <f>+PROD!C717</f>
        <v>0</v>
      </c>
      <c r="D717">
        <v>900247589</v>
      </c>
    </row>
    <row r="718" spans="1:4" x14ac:dyDescent="0.2">
      <c r="A718">
        <f>+PROD!A718</f>
        <v>0</v>
      </c>
      <c r="C718">
        <f>+PROD!C718</f>
        <v>0</v>
      </c>
      <c r="D718">
        <v>900247589</v>
      </c>
    </row>
    <row r="719" spans="1:4" x14ac:dyDescent="0.2">
      <c r="A719">
        <f>+PROD!A719</f>
        <v>0</v>
      </c>
      <c r="C719">
        <f>+PROD!C719</f>
        <v>0</v>
      </c>
      <c r="D719">
        <v>900247589</v>
      </c>
    </row>
    <row r="720" spans="1:4" x14ac:dyDescent="0.2">
      <c r="A720">
        <f>+PROD!A720</f>
        <v>0</v>
      </c>
      <c r="C720">
        <f>+PROD!C720</f>
        <v>0</v>
      </c>
      <c r="D720">
        <v>900247589</v>
      </c>
    </row>
    <row r="721" spans="1:4" x14ac:dyDescent="0.2">
      <c r="A721">
        <f>+PROD!A721</f>
        <v>0</v>
      </c>
      <c r="C721">
        <f>+PROD!C721</f>
        <v>0</v>
      </c>
      <c r="D721">
        <v>900247589</v>
      </c>
    </row>
    <row r="722" spans="1:4" x14ac:dyDescent="0.2">
      <c r="A722">
        <f>+PROD!A722</f>
        <v>0</v>
      </c>
      <c r="C722">
        <f>+PROD!C722</f>
        <v>0</v>
      </c>
      <c r="D722">
        <v>900247589</v>
      </c>
    </row>
    <row r="723" spans="1:4" x14ac:dyDescent="0.2">
      <c r="A723">
        <f>+PROD!A723</f>
        <v>0</v>
      </c>
      <c r="C723">
        <f>+PROD!C723</f>
        <v>0</v>
      </c>
      <c r="D723">
        <v>900247589</v>
      </c>
    </row>
    <row r="724" spans="1:4" x14ac:dyDescent="0.2">
      <c r="A724">
        <f>+PROD!A724</f>
        <v>0</v>
      </c>
      <c r="C724">
        <f>+PROD!C724</f>
        <v>0</v>
      </c>
      <c r="D724">
        <v>900247589</v>
      </c>
    </row>
    <row r="725" spans="1:4" x14ac:dyDescent="0.2">
      <c r="A725">
        <f>+PROD!A725</f>
        <v>0</v>
      </c>
      <c r="C725">
        <f>+PROD!C725</f>
        <v>0</v>
      </c>
      <c r="D725">
        <v>900247589</v>
      </c>
    </row>
    <row r="726" spans="1:4" x14ac:dyDescent="0.2">
      <c r="A726">
        <f>+PROD!A726</f>
        <v>0</v>
      </c>
      <c r="C726">
        <f>+PROD!C726</f>
        <v>0</v>
      </c>
      <c r="D726">
        <v>900247589</v>
      </c>
    </row>
    <row r="727" spans="1:4" x14ac:dyDescent="0.2">
      <c r="A727">
        <f>+PROD!A727</f>
        <v>0</v>
      </c>
      <c r="C727">
        <f>+PROD!C727</f>
        <v>0</v>
      </c>
      <c r="D727">
        <v>900247589</v>
      </c>
    </row>
    <row r="728" spans="1:4" x14ac:dyDescent="0.2">
      <c r="A728">
        <f>+PROD!A728</f>
        <v>0</v>
      </c>
      <c r="C728">
        <f>+PROD!C728</f>
        <v>0</v>
      </c>
      <c r="D728">
        <v>900247589</v>
      </c>
    </row>
    <row r="729" spans="1:4" x14ac:dyDescent="0.2">
      <c r="A729">
        <f>+PROD!A729</f>
        <v>0</v>
      </c>
      <c r="C729">
        <f>+PROD!C729</f>
        <v>0</v>
      </c>
      <c r="D729">
        <v>900247589</v>
      </c>
    </row>
    <row r="730" spans="1:4" x14ac:dyDescent="0.2">
      <c r="A730">
        <f>+PROD!A730</f>
        <v>0</v>
      </c>
      <c r="C730">
        <f>+PROD!C730</f>
        <v>0</v>
      </c>
      <c r="D730">
        <v>900247589</v>
      </c>
    </row>
    <row r="731" spans="1:4" x14ac:dyDescent="0.2">
      <c r="A731">
        <f>+PROD!A731</f>
        <v>0</v>
      </c>
      <c r="C731">
        <f>+PROD!C731</f>
        <v>0</v>
      </c>
      <c r="D731">
        <v>900247589</v>
      </c>
    </row>
    <row r="732" spans="1:4" x14ac:dyDescent="0.2">
      <c r="A732">
        <f>+PROD!A732</f>
        <v>0</v>
      </c>
      <c r="C732">
        <f>+PROD!C732</f>
        <v>0</v>
      </c>
      <c r="D732">
        <v>900247589</v>
      </c>
    </row>
    <row r="733" spans="1:4" x14ac:dyDescent="0.2">
      <c r="A733">
        <f>+PROD!A733</f>
        <v>0</v>
      </c>
      <c r="C733">
        <f>+PROD!C733</f>
        <v>0</v>
      </c>
      <c r="D733">
        <v>900247589</v>
      </c>
    </row>
    <row r="734" spans="1:4" x14ac:dyDescent="0.2">
      <c r="A734">
        <f>+PROD!A734</f>
        <v>0</v>
      </c>
      <c r="C734">
        <f>+PROD!C734</f>
        <v>0</v>
      </c>
      <c r="D734">
        <v>900247589</v>
      </c>
    </row>
    <row r="735" spans="1:4" x14ac:dyDescent="0.2">
      <c r="A735">
        <f>+PROD!A735</f>
        <v>0</v>
      </c>
      <c r="C735">
        <f>+PROD!C735</f>
        <v>0</v>
      </c>
      <c r="D735">
        <v>900247589</v>
      </c>
    </row>
    <row r="736" spans="1:4" x14ac:dyDescent="0.2">
      <c r="A736">
        <f>+PROD!A736</f>
        <v>0</v>
      </c>
      <c r="C736">
        <f>+PROD!C736</f>
        <v>0</v>
      </c>
      <c r="D736">
        <v>900247589</v>
      </c>
    </row>
    <row r="737" spans="1:4" x14ac:dyDescent="0.2">
      <c r="A737">
        <f>+PROD!A737</f>
        <v>0</v>
      </c>
      <c r="C737">
        <f>+PROD!C737</f>
        <v>0</v>
      </c>
      <c r="D737">
        <v>900247589</v>
      </c>
    </row>
    <row r="738" spans="1:4" x14ac:dyDescent="0.2">
      <c r="A738">
        <f>+PROD!A738</f>
        <v>0</v>
      </c>
      <c r="C738">
        <f>+PROD!C738</f>
        <v>0</v>
      </c>
      <c r="D738">
        <v>900247589</v>
      </c>
    </row>
    <row r="739" spans="1:4" x14ac:dyDescent="0.2">
      <c r="A739">
        <f>+PROD!A739</f>
        <v>0</v>
      </c>
      <c r="C739">
        <f>+PROD!C739</f>
        <v>0</v>
      </c>
      <c r="D739">
        <v>900247589</v>
      </c>
    </row>
    <row r="740" spans="1:4" x14ac:dyDescent="0.2">
      <c r="A740">
        <f>+PROD!A740</f>
        <v>0</v>
      </c>
      <c r="C740">
        <f>+PROD!C740</f>
        <v>0</v>
      </c>
      <c r="D740">
        <v>900247589</v>
      </c>
    </row>
    <row r="741" spans="1:4" x14ac:dyDescent="0.2">
      <c r="A741">
        <f>+PROD!A741</f>
        <v>0</v>
      </c>
      <c r="C741">
        <f>+PROD!C741</f>
        <v>0</v>
      </c>
      <c r="D741">
        <v>900247589</v>
      </c>
    </row>
    <row r="742" spans="1:4" x14ac:dyDescent="0.2">
      <c r="A742">
        <f>+PROD!A742</f>
        <v>0</v>
      </c>
      <c r="C742">
        <f>+PROD!C742</f>
        <v>0</v>
      </c>
      <c r="D742">
        <v>900247589</v>
      </c>
    </row>
    <row r="743" spans="1:4" x14ac:dyDescent="0.2">
      <c r="A743">
        <f>+PROD!A743</f>
        <v>0</v>
      </c>
      <c r="C743">
        <f>+PROD!C743</f>
        <v>0</v>
      </c>
      <c r="D743">
        <v>900247589</v>
      </c>
    </row>
    <row r="744" spans="1:4" x14ac:dyDescent="0.2">
      <c r="A744">
        <f>+PROD!A744</f>
        <v>0</v>
      </c>
      <c r="C744">
        <f>+PROD!C744</f>
        <v>0</v>
      </c>
      <c r="D744">
        <v>900247589</v>
      </c>
    </row>
    <row r="745" spans="1:4" x14ac:dyDescent="0.2">
      <c r="A745">
        <f>+PROD!A745</f>
        <v>0</v>
      </c>
      <c r="C745">
        <f>+PROD!C745</f>
        <v>0</v>
      </c>
      <c r="D745">
        <v>900247589</v>
      </c>
    </row>
    <row r="746" spans="1:4" x14ac:dyDescent="0.2">
      <c r="A746">
        <f>+PROD!A746</f>
        <v>0</v>
      </c>
      <c r="C746">
        <f>+PROD!C746</f>
        <v>0</v>
      </c>
      <c r="D746">
        <v>900247589</v>
      </c>
    </row>
    <row r="747" spans="1:4" x14ac:dyDescent="0.2">
      <c r="A747">
        <f>+PROD!A747</f>
        <v>0</v>
      </c>
      <c r="C747">
        <f>+PROD!C747</f>
        <v>0</v>
      </c>
      <c r="D747">
        <v>900247589</v>
      </c>
    </row>
    <row r="748" spans="1:4" x14ac:dyDescent="0.2">
      <c r="A748">
        <f>+PROD!A748</f>
        <v>0</v>
      </c>
      <c r="C748">
        <f>+PROD!C748</f>
        <v>0</v>
      </c>
      <c r="D748">
        <v>900247589</v>
      </c>
    </row>
    <row r="749" spans="1:4" x14ac:dyDescent="0.2">
      <c r="A749">
        <f>+PROD!A749</f>
        <v>0</v>
      </c>
      <c r="C749">
        <f>+PROD!C749</f>
        <v>0</v>
      </c>
      <c r="D749">
        <v>900247589</v>
      </c>
    </row>
    <row r="750" spans="1:4" x14ac:dyDescent="0.2">
      <c r="A750">
        <f>+PROD!A750</f>
        <v>0</v>
      </c>
      <c r="C750">
        <f>+PROD!C750</f>
        <v>0</v>
      </c>
      <c r="D750">
        <v>900247589</v>
      </c>
    </row>
    <row r="751" spans="1:4" x14ac:dyDescent="0.2">
      <c r="A751">
        <f>+PROD!A751</f>
        <v>0</v>
      </c>
      <c r="C751">
        <f>+PROD!C751</f>
        <v>0</v>
      </c>
      <c r="D751">
        <v>900247589</v>
      </c>
    </row>
    <row r="752" spans="1:4" x14ac:dyDescent="0.2">
      <c r="A752">
        <f>+PROD!A752</f>
        <v>0</v>
      </c>
      <c r="C752">
        <f>+PROD!C752</f>
        <v>0</v>
      </c>
      <c r="D752">
        <v>900247589</v>
      </c>
    </row>
    <row r="753" spans="1:4" x14ac:dyDescent="0.2">
      <c r="A753">
        <f>+PROD!A753</f>
        <v>0</v>
      </c>
      <c r="C753">
        <f>+PROD!C753</f>
        <v>0</v>
      </c>
      <c r="D753">
        <v>900247589</v>
      </c>
    </row>
    <row r="754" spans="1:4" x14ac:dyDescent="0.2">
      <c r="A754">
        <f>+PROD!A754</f>
        <v>0</v>
      </c>
      <c r="C754">
        <f>+PROD!C754</f>
        <v>0</v>
      </c>
      <c r="D754">
        <v>900247589</v>
      </c>
    </row>
    <row r="755" spans="1:4" x14ac:dyDescent="0.2">
      <c r="A755">
        <f>+PROD!A755</f>
        <v>0</v>
      </c>
      <c r="C755">
        <f>+PROD!C755</f>
        <v>0</v>
      </c>
      <c r="D755">
        <v>900247589</v>
      </c>
    </row>
    <row r="756" spans="1:4" x14ac:dyDescent="0.2">
      <c r="A756">
        <f>+PROD!A756</f>
        <v>0</v>
      </c>
      <c r="C756">
        <f>+PROD!C756</f>
        <v>0</v>
      </c>
      <c r="D756">
        <v>900247589</v>
      </c>
    </row>
    <row r="757" spans="1:4" x14ac:dyDescent="0.2">
      <c r="A757">
        <f>+PROD!A757</f>
        <v>0</v>
      </c>
      <c r="C757">
        <f>+PROD!C757</f>
        <v>0</v>
      </c>
      <c r="D757">
        <v>900247589</v>
      </c>
    </row>
    <row r="758" spans="1:4" x14ac:dyDescent="0.2">
      <c r="A758">
        <f>+PROD!A758</f>
        <v>0</v>
      </c>
      <c r="C758">
        <f>+PROD!C758</f>
        <v>0</v>
      </c>
      <c r="D758">
        <v>900247589</v>
      </c>
    </row>
    <row r="759" spans="1:4" x14ac:dyDescent="0.2">
      <c r="A759">
        <f>+PROD!A759</f>
        <v>0</v>
      </c>
      <c r="C759">
        <f>+PROD!C759</f>
        <v>0</v>
      </c>
      <c r="D759">
        <v>900247589</v>
      </c>
    </row>
    <row r="760" spans="1:4" x14ac:dyDescent="0.2">
      <c r="A760">
        <f>+PROD!A760</f>
        <v>0</v>
      </c>
      <c r="C760">
        <f>+PROD!C760</f>
        <v>0</v>
      </c>
      <c r="D760">
        <v>900247589</v>
      </c>
    </row>
    <row r="761" spans="1:4" x14ac:dyDescent="0.2">
      <c r="A761">
        <f>+PROD!A761</f>
        <v>0</v>
      </c>
      <c r="C761">
        <f>+PROD!C761</f>
        <v>0</v>
      </c>
      <c r="D761">
        <v>900247589</v>
      </c>
    </row>
    <row r="762" spans="1:4" x14ac:dyDescent="0.2">
      <c r="A762">
        <f>+PROD!A762</f>
        <v>0</v>
      </c>
      <c r="C762">
        <f>+PROD!C762</f>
        <v>0</v>
      </c>
      <c r="D762">
        <v>900247589</v>
      </c>
    </row>
    <row r="763" spans="1:4" x14ac:dyDescent="0.2">
      <c r="A763">
        <f>+PROD!A763</f>
        <v>0</v>
      </c>
      <c r="C763">
        <f>+PROD!C763</f>
        <v>0</v>
      </c>
      <c r="D763">
        <v>900247589</v>
      </c>
    </row>
    <row r="764" spans="1:4" x14ac:dyDescent="0.2">
      <c r="A764">
        <f>+PROD!A764</f>
        <v>0</v>
      </c>
      <c r="C764">
        <f>+PROD!C764</f>
        <v>0</v>
      </c>
      <c r="D764">
        <v>900247589</v>
      </c>
    </row>
    <row r="765" spans="1:4" x14ac:dyDescent="0.2">
      <c r="A765">
        <f>+PROD!A765</f>
        <v>0</v>
      </c>
      <c r="C765">
        <f>+PROD!C765</f>
        <v>0</v>
      </c>
      <c r="D765">
        <v>900247589</v>
      </c>
    </row>
    <row r="766" spans="1:4" x14ac:dyDescent="0.2">
      <c r="A766">
        <f>+PROD!A766</f>
        <v>0</v>
      </c>
      <c r="C766">
        <f>+PROD!C766</f>
        <v>0</v>
      </c>
      <c r="D766">
        <v>900247589</v>
      </c>
    </row>
    <row r="767" spans="1:4" x14ac:dyDescent="0.2">
      <c r="A767">
        <f>+PROD!A767</f>
        <v>0</v>
      </c>
      <c r="C767">
        <f>+PROD!C767</f>
        <v>0</v>
      </c>
      <c r="D767">
        <v>900247589</v>
      </c>
    </row>
    <row r="768" spans="1:4" x14ac:dyDescent="0.2">
      <c r="A768">
        <f>+PROD!A768</f>
        <v>0</v>
      </c>
      <c r="C768">
        <f>+PROD!C768</f>
        <v>0</v>
      </c>
      <c r="D768">
        <v>900247589</v>
      </c>
    </row>
    <row r="769" spans="1:4" x14ac:dyDescent="0.2">
      <c r="A769">
        <f>+PROD!A769</f>
        <v>0</v>
      </c>
      <c r="C769">
        <f>+PROD!C769</f>
        <v>0</v>
      </c>
      <c r="D769">
        <v>900247589</v>
      </c>
    </row>
    <row r="770" spans="1:4" x14ac:dyDescent="0.2">
      <c r="A770">
        <f>+PROD!A770</f>
        <v>0</v>
      </c>
      <c r="C770">
        <f>+PROD!C770</f>
        <v>0</v>
      </c>
      <c r="D770">
        <v>900247589</v>
      </c>
    </row>
    <row r="771" spans="1:4" x14ac:dyDescent="0.2">
      <c r="A771">
        <f>+PROD!A771</f>
        <v>0</v>
      </c>
      <c r="C771">
        <f>+PROD!C771</f>
        <v>0</v>
      </c>
      <c r="D771">
        <v>900247589</v>
      </c>
    </row>
    <row r="772" spans="1:4" x14ac:dyDescent="0.2">
      <c r="A772">
        <f>+PROD!A772</f>
        <v>0</v>
      </c>
      <c r="C772">
        <f>+PROD!C772</f>
        <v>0</v>
      </c>
      <c r="D772">
        <v>900247589</v>
      </c>
    </row>
    <row r="773" spans="1:4" x14ac:dyDescent="0.2">
      <c r="A773">
        <f>+PROD!A773</f>
        <v>0</v>
      </c>
      <c r="C773">
        <f>+PROD!C773</f>
        <v>0</v>
      </c>
      <c r="D773">
        <v>900247589</v>
      </c>
    </row>
    <row r="774" spans="1:4" x14ac:dyDescent="0.2">
      <c r="A774">
        <f>+PROD!A774</f>
        <v>0</v>
      </c>
      <c r="C774">
        <f>+PROD!C774</f>
        <v>0</v>
      </c>
      <c r="D774">
        <v>900247589</v>
      </c>
    </row>
    <row r="775" spans="1:4" x14ac:dyDescent="0.2">
      <c r="A775">
        <f>+PROD!A775</f>
        <v>0</v>
      </c>
      <c r="C775">
        <f>+PROD!C775</f>
        <v>0</v>
      </c>
      <c r="D775">
        <v>900247589</v>
      </c>
    </row>
    <row r="776" spans="1:4" x14ac:dyDescent="0.2">
      <c r="A776">
        <f>+PROD!A776</f>
        <v>0</v>
      </c>
      <c r="C776">
        <f>+PROD!C776</f>
        <v>0</v>
      </c>
      <c r="D776">
        <v>900247589</v>
      </c>
    </row>
    <row r="777" spans="1:4" x14ac:dyDescent="0.2">
      <c r="A777">
        <f>+PROD!A777</f>
        <v>0</v>
      </c>
      <c r="C777">
        <f>+PROD!C777</f>
        <v>0</v>
      </c>
      <c r="D777">
        <v>900247589</v>
      </c>
    </row>
    <row r="778" spans="1:4" x14ac:dyDescent="0.2">
      <c r="A778">
        <f>+PROD!A778</f>
        <v>0</v>
      </c>
      <c r="C778">
        <f>+PROD!C778</f>
        <v>0</v>
      </c>
      <c r="D778">
        <v>900247589</v>
      </c>
    </row>
    <row r="779" spans="1:4" x14ac:dyDescent="0.2">
      <c r="A779">
        <f>+PROD!A779</f>
        <v>0</v>
      </c>
      <c r="C779">
        <f>+PROD!C779</f>
        <v>0</v>
      </c>
      <c r="D779">
        <v>900247589</v>
      </c>
    </row>
    <row r="780" spans="1:4" x14ac:dyDescent="0.2">
      <c r="A780">
        <f>+PROD!A780</f>
        <v>0</v>
      </c>
      <c r="C780">
        <f>+PROD!C780</f>
        <v>0</v>
      </c>
      <c r="D780">
        <v>900247589</v>
      </c>
    </row>
    <row r="781" spans="1:4" x14ac:dyDescent="0.2">
      <c r="A781">
        <f>+PROD!A781</f>
        <v>0</v>
      </c>
      <c r="C781">
        <f>+PROD!C781</f>
        <v>0</v>
      </c>
      <c r="D781">
        <v>900247589</v>
      </c>
    </row>
    <row r="782" spans="1:4" x14ac:dyDescent="0.2">
      <c r="A782">
        <f>+PROD!A782</f>
        <v>0</v>
      </c>
      <c r="C782">
        <f>+PROD!C782</f>
        <v>0</v>
      </c>
      <c r="D782">
        <v>900247589</v>
      </c>
    </row>
    <row r="783" spans="1:4" x14ac:dyDescent="0.2">
      <c r="A783">
        <f>+PROD!A783</f>
        <v>0</v>
      </c>
      <c r="C783">
        <f>+PROD!C783</f>
        <v>0</v>
      </c>
      <c r="D783">
        <v>900247589</v>
      </c>
    </row>
    <row r="784" spans="1:4" x14ac:dyDescent="0.2">
      <c r="A784">
        <f>+PROD!A784</f>
        <v>0</v>
      </c>
      <c r="C784">
        <f>+PROD!C784</f>
        <v>0</v>
      </c>
      <c r="D784">
        <v>900247589</v>
      </c>
    </row>
    <row r="785" spans="1:4" x14ac:dyDescent="0.2">
      <c r="A785">
        <f>+PROD!A785</f>
        <v>0</v>
      </c>
      <c r="C785">
        <f>+PROD!C785</f>
        <v>0</v>
      </c>
      <c r="D785">
        <v>900247589</v>
      </c>
    </row>
    <row r="786" spans="1:4" x14ac:dyDescent="0.2">
      <c r="A786">
        <f>+PROD!A786</f>
        <v>0</v>
      </c>
      <c r="C786">
        <f>+PROD!C786</f>
        <v>0</v>
      </c>
      <c r="D786">
        <v>900247589</v>
      </c>
    </row>
    <row r="787" spans="1:4" x14ac:dyDescent="0.2">
      <c r="A787">
        <f>+PROD!A787</f>
        <v>0</v>
      </c>
      <c r="C787">
        <f>+PROD!C787</f>
        <v>0</v>
      </c>
      <c r="D787">
        <v>900247589</v>
      </c>
    </row>
    <row r="788" spans="1:4" x14ac:dyDescent="0.2">
      <c r="A788">
        <f>+PROD!A788</f>
        <v>0</v>
      </c>
      <c r="C788">
        <f>+PROD!C788</f>
        <v>0</v>
      </c>
      <c r="D788">
        <v>900247589</v>
      </c>
    </row>
    <row r="789" spans="1:4" x14ac:dyDescent="0.2">
      <c r="A789">
        <f>+PROD!A789</f>
        <v>0</v>
      </c>
      <c r="C789">
        <f>+PROD!C789</f>
        <v>0</v>
      </c>
      <c r="D789">
        <v>900247589</v>
      </c>
    </row>
    <row r="790" spans="1:4" x14ac:dyDescent="0.2">
      <c r="A790">
        <f>+PROD!A790</f>
        <v>0</v>
      </c>
      <c r="C790">
        <f>+PROD!C790</f>
        <v>0</v>
      </c>
      <c r="D790">
        <v>900247589</v>
      </c>
    </row>
    <row r="791" spans="1:4" x14ac:dyDescent="0.2">
      <c r="A791">
        <f>+PROD!A791</f>
        <v>0</v>
      </c>
      <c r="C791">
        <f>+PROD!C791</f>
        <v>0</v>
      </c>
      <c r="D791">
        <v>900247589</v>
      </c>
    </row>
    <row r="792" spans="1:4" x14ac:dyDescent="0.2">
      <c r="A792">
        <f>+PROD!A792</f>
        <v>0</v>
      </c>
      <c r="C792">
        <f>+PROD!C792</f>
        <v>0</v>
      </c>
      <c r="D792">
        <v>900247589</v>
      </c>
    </row>
    <row r="793" spans="1:4" x14ac:dyDescent="0.2">
      <c r="A793">
        <f>+PROD!A793</f>
        <v>0</v>
      </c>
      <c r="C793">
        <f>+PROD!C793</f>
        <v>0</v>
      </c>
      <c r="D793">
        <v>900247589</v>
      </c>
    </row>
    <row r="794" spans="1:4" x14ac:dyDescent="0.2">
      <c r="A794">
        <f>+PROD!A794</f>
        <v>0</v>
      </c>
      <c r="C794">
        <f>+PROD!C794</f>
        <v>0</v>
      </c>
      <c r="D794">
        <v>900247589</v>
      </c>
    </row>
    <row r="795" spans="1:4" x14ac:dyDescent="0.2">
      <c r="A795">
        <f>+PROD!A795</f>
        <v>0</v>
      </c>
      <c r="C795">
        <f>+PROD!C795</f>
        <v>0</v>
      </c>
      <c r="D795">
        <v>900247589</v>
      </c>
    </row>
    <row r="796" spans="1:4" x14ac:dyDescent="0.2">
      <c r="A796">
        <f>+PROD!A796</f>
        <v>0</v>
      </c>
      <c r="C796">
        <f>+PROD!C796</f>
        <v>0</v>
      </c>
      <c r="D796">
        <v>900247589</v>
      </c>
    </row>
    <row r="797" spans="1:4" x14ac:dyDescent="0.2">
      <c r="A797">
        <f>+PROD!A797</f>
        <v>0</v>
      </c>
      <c r="C797">
        <f>+PROD!C797</f>
        <v>0</v>
      </c>
      <c r="D797">
        <v>900247589</v>
      </c>
    </row>
    <row r="798" spans="1:4" x14ac:dyDescent="0.2">
      <c r="A798">
        <f>+PROD!A798</f>
        <v>0</v>
      </c>
      <c r="C798">
        <f>+PROD!C798</f>
        <v>0</v>
      </c>
      <c r="D798">
        <v>900247589</v>
      </c>
    </row>
    <row r="799" spans="1:4" x14ac:dyDescent="0.2">
      <c r="A799">
        <f>+PROD!A799</f>
        <v>0</v>
      </c>
      <c r="C799">
        <f>+PROD!C799</f>
        <v>0</v>
      </c>
      <c r="D799">
        <v>900247589</v>
      </c>
    </row>
    <row r="800" spans="1:4" x14ac:dyDescent="0.2">
      <c r="A800">
        <f>+PROD!A800</f>
        <v>0</v>
      </c>
      <c r="C800">
        <f>+PROD!C800</f>
        <v>0</v>
      </c>
      <c r="D800">
        <v>900247589</v>
      </c>
    </row>
    <row r="801" spans="1:4" x14ac:dyDescent="0.2">
      <c r="A801">
        <f>+PROD!A801</f>
        <v>0</v>
      </c>
      <c r="C801">
        <f>+PROD!C801</f>
        <v>0</v>
      </c>
      <c r="D801">
        <v>900247589</v>
      </c>
    </row>
    <row r="802" spans="1:4" x14ac:dyDescent="0.2">
      <c r="A802">
        <f>+PROD!A802</f>
        <v>0</v>
      </c>
      <c r="C802">
        <f>+PROD!C802</f>
        <v>0</v>
      </c>
      <c r="D802">
        <v>900247589</v>
      </c>
    </row>
    <row r="803" spans="1:4" x14ac:dyDescent="0.2">
      <c r="A803">
        <f>+PROD!A803</f>
        <v>0</v>
      </c>
      <c r="C803">
        <f>+PROD!C803</f>
        <v>0</v>
      </c>
      <c r="D803">
        <v>900247589</v>
      </c>
    </row>
    <row r="804" spans="1:4" x14ac:dyDescent="0.2">
      <c r="A804">
        <f>+PROD!A804</f>
        <v>0</v>
      </c>
      <c r="C804">
        <f>+PROD!C804</f>
        <v>0</v>
      </c>
      <c r="D804">
        <v>900247589</v>
      </c>
    </row>
    <row r="805" spans="1:4" x14ac:dyDescent="0.2">
      <c r="A805">
        <f>+PROD!A805</f>
        <v>0</v>
      </c>
      <c r="C805">
        <f>+PROD!C805</f>
        <v>0</v>
      </c>
      <c r="D805">
        <v>900247589</v>
      </c>
    </row>
    <row r="806" spans="1:4" x14ac:dyDescent="0.2">
      <c r="A806">
        <f>+PROD!A806</f>
        <v>0</v>
      </c>
      <c r="C806">
        <f>+PROD!C806</f>
        <v>0</v>
      </c>
      <c r="D806">
        <v>900247589</v>
      </c>
    </row>
    <row r="807" spans="1:4" x14ac:dyDescent="0.2">
      <c r="A807">
        <f>+PROD!A807</f>
        <v>0</v>
      </c>
      <c r="C807">
        <f>+PROD!C807</f>
        <v>0</v>
      </c>
      <c r="D807">
        <v>900247589</v>
      </c>
    </row>
    <row r="808" spans="1:4" x14ac:dyDescent="0.2">
      <c r="A808">
        <f>+PROD!A808</f>
        <v>0</v>
      </c>
      <c r="C808">
        <f>+PROD!C808</f>
        <v>0</v>
      </c>
      <c r="D808">
        <v>900247589</v>
      </c>
    </row>
    <row r="809" spans="1:4" x14ac:dyDescent="0.2">
      <c r="A809">
        <f>+PROD!A809</f>
        <v>0</v>
      </c>
      <c r="C809">
        <f>+PROD!C809</f>
        <v>0</v>
      </c>
      <c r="D809">
        <v>900247589</v>
      </c>
    </row>
    <row r="810" spans="1:4" x14ac:dyDescent="0.2">
      <c r="A810">
        <f>+PROD!A810</f>
        <v>0</v>
      </c>
      <c r="C810">
        <f>+PROD!C810</f>
        <v>0</v>
      </c>
      <c r="D810">
        <v>900247589</v>
      </c>
    </row>
    <row r="811" spans="1:4" x14ac:dyDescent="0.2">
      <c r="A811">
        <f>+PROD!A811</f>
        <v>0</v>
      </c>
      <c r="C811">
        <f>+PROD!C811</f>
        <v>0</v>
      </c>
      <c r="D811">
        <v>900247589</v>
      </c>
    </row>
    <row r="812" spans="1:4" x14ac:dyDescent="0.2">
      <c r="A812">
        <f>+PROD!A812</f>
        <v>0</v>
      </c>
      <c r="C812">
        <f>+PROD!C812</f>
        <v>0</v>
      </c>
      <c r="D812">
        <v>900247589</v>
      </c>
    </row>
    <row r="813" spans="1:4" x14ac:dyDescent="0.2">
      <c r="A813">
        <f>+PROD!A813</f>
        <v>0</v>
      </c>
      <c r="C813">
        <f>+PROD!C813</f>
        <v>0</v>
      </c>
      <c r="D813">
        <v>900247589</v>
      </c>
    </row>
    <row r="814" spans="1:4" x14ac:dyDescent="0.2">
      <c r="A814">
        <f>+PROD!A814</f>
        <v>0</v>
      </c>
      <c r="C814">
        <f>+PROD!C814</f>
        <v>0</v>
      </c>
      <c r="D814">
        <v>900247589</v>
      </c>
    </row>
    <row r="815" spans="1:4" x14ac:dyDescent="0.2">
      <c r="A815">
        <f>+PROD!A815</f>
        <v>0</v>
      </c>
      <c r="C815">
        <f>+PROD!C815</f>
        <v>0</v>
      </c>
      <c r="D815">
        <v>900247589</v>
      </c>
    </row>
    <row r="816" spans="1:4" x14ac:dyDescent="0.2">
      <c r="A816">
        <f>+PROD!A816</f>
        <v>0</v>
      </c>
      <c r="C816">
        <f>+PROD!C816</f>
        <v>0</v>
      </c>
      <c r="D816">
        <v>900247589</v>
      </c>
    </row>
    <row r="817" spans="1:4" x14ac:dyDescent="0.2">
      <c r="A817">
        <f>+PROD!A817</f>
        <v>0</v>
      </c>
      <c r="C817">
        <f>+PROD!C817</f>
        <v>0</v>
      </c>
      <c r="D817">
        <v>900247589</v>
      </c>
    </row>
    <row r="818" spans="1:4" x14ac:dyDescent="0.2">
      <c r="A818">
        <f>+PROD!A818</f>
        <v>0</v>
      </c>
      <c r="C818">
        <f>+PROD!C818</f>
        <v>0</v>
      </c>
      <c r="D818">
        <v>900247589</v>
      </c>
    </row>
    <row r="819" spans="1:4" x14ac:dyDescent="0.2">
      <c r="A819">
        <f>+PROD!A819</f>
        <v>0</v>
      </c>
      <c r="C819">
        <f>+PROD!C819</f>
        <v>0</v>
      </c>
      <c r="D819">
        <v>900247589</v>
      </c>
    </row>
    <row r="820" spans="1:4" x14ac:dyDescent="0.2">
      <c r="A820">
        <f>+PROD!A820</f>
        <v>0</v>
      </c>
      <c r="C820">
        <f>+PROD!C820</f>
        <v>0</v>
      </c>
      <c r="D820">
        <v>900247589</v>
      </c>
    </row>
    <row r="821" spans="1:4" x14ac:dyDescent="0.2">
      <c r="A821">
        <f>+PROD!A821</f>
        <v>0</v>
      </c>
      <c r="C821">
        <f>+PROD!C821</f>
        <v>0</v>
      </c>
      <c r="D821">
        <v>900247589</v>
      </c>
    </row>
    <row r="822" spans="1:4" x14ac:dyDescent="0.2">
      <c r="A822">
        <f>+PROD!A822</f>
        <v>0</v>
      </c>
      <c r="C822">
        <f>+PROD!C822</f>
        <v>0</v>
      </c>
      <c r="D822">
        <v>900247589</v>
      </c>
    </row>
    <row r="823" spans="1:4" x14ac:dyDescent="0.2">
      <c r="A823">
        <f>+PROD!A823</f>
        <v>0</v>
      </c>
      <c r="C823">
        <f>+PROD!C823</f>
        <v>0</v>
      </c>
      <c r="D823">
        <v>900247589</v>
      </c>
    </row>
    <row r="824" spans="1:4" x14ac:dyDescent="0.2">
      <c r="A824">
        <f>+PROD!A824</f>
        <v>0</v>
      </c>
      <c r="C824">
        <f>+PROD!C824</f>
        <v>0</v>
      </c>
      <c r="D824">
        <v>900247589</v>
      </c>
    </row>
    <row r="825" spans="1:4" x14ac:dyDescent="0.2">
      <c r="A825">
        <f>+PROD!A825</f>
        <v>0</v>
      </c>
      <c r="C825">
        <f>+PROD!C825</f>
        <v>0</v>
      </c>
      <c r="D825">
        <v>900247589</v>
      </c>
    </row>
    <row r="826" spans="1:4" x14ac:dyDescent="0.2">
      <c r="A826">
        <f>+PROD!A826</f>
        <v>0</v>
      </c>
      <c r="C826">
        <f>+PROD!C826</f>
        <v>0</v>
      </c>
      <c r="D826">
        <v>900247589</v>
      </c>
    </row>
    <row r="827" spans="1:4" x14ac:dyDescent="0.2">
      <c r="A827">
        <f>+PROD!A827</f>
        <v>0</v>
      </c>
      <c r="C827">
        <f>+PROD!C827</f>
        <v>0</v>
      </c>
      <c r="D827">
        <v>900247589</v>
      </c>
    </row>
    <row r="828" spans="1:4" x14ac:dyDescent="0.2">
      <c r="A828">
        <f>+PROD!A828</f>
        <v>0</v>
      </c>
      <c r="C828">
        <f>+PROD!C828</f>
        <v>0</v>
      </c>
      <c r="D828">
        <v>900247589</v>
      </c>
    </row>
    <row r="829" spans="1:4" x14ac:dyDescent="0.2">
      <c r="A829">
        <f>+PROD!A829</f>
        <v>0</v>
      </c>
      <c r="C829">
        <f>+PROD!C829</f>
        <v>0</v>
      </c>
      <c r="D829">
        <v>900247589</v>
      </c>
    </row>
    <row r="830" spans="1:4" x14ac:dyDescent="0.2">
      <c r="A830">
        <f>+PROD!A830</f>
        <v>0</v>
      </c>
      <c r="C830">
        <f>+PROD!C830</f>
        <v>0</v>
      </c>
      <c r="D830">
        <v>900247589</v>
      </c>
    </row>
    <row r="831" spans="1:4" x14ac:dyDescent="0.2">
      <c r="A831">
        <f>+PROD!A831</f>
        <v>0</v>
      </c>
      <c r="C831">
        <f>+PROD!C831</f>
        <v>0</v>
      </c>
      <c r="D831">
        <v>900247589</v>
      </c>
    </row>
    <row r="832" spans="1:4" x14ac:dyDescent="0.2">
      <c r="A832">
        <f>+PROD!A832</f>
        <v>0</v>
      </c>
      <c r="C832">
        <f>+PROD!C832</f>
        <v>0</v>
      </c>
      <c r="D832">
        <v>900247589</v>
      </c>
    </row>
    <row r="833" spans="1:4" x14ac:dyDescent="0.2">
      <c r="A833">
        <f>+PROD!A833</f>
        <v>0</v>
      </c>
      <c r="C833">
        <f>+PROD!C833</f>
        <v>0</v>
      </c>
      <c r="D833">
        <v>900247589</v>
      </c>
    </row>
    <row r="834" spans="1:4" x14ac:dyDescent="0.2">
      <c r="A834">
        <f>+PROD!A834</f>
        <v>0</v>
      </c>
      <c r="C834">
        <f>+PROD!C834</f>
        <v>0</v>
      </c>
      <c r="D834">
        <v>900247589</v>
      </c>
    </row>
    <row r="835" spans="1:4" x14ac:dyDescent="0.2">
      <c r="A835">
        <f>+PROD!A835</f>
        <v>0</v>
      </c>
      <c r="C835">
        <f>+PROD!C835</f>
        <v>0</v>
      </c>
      <c r="D835">
        <v>900247589</v>
      </c>
    </row>
    <row r="836" spans="1:4" x14ac:dyDescent="0.2">
      <c r="A836">
        <f>+PROD!A836</f>
        <v>0</v>
      </c>
      <c r="C836">
        <f>+PROD!C836</f>
        <v>0</v>
      </c>
      <c r="D836">
        <v>900247589</v>
      </c>
    </row>
    <row r="837" spans="1:4" x14ac:dyDescent="0.2">
      <c r="A837">
        <f>+PROD!A837</f>
        <v>0</v>
      </c>
      <c r="C837">
        <f>+PROD!C837</f>
        <v>0</v>
      </c>
      <c r="D837">
        <v>900247589</v>
      </c>
    </row>
    <row r="838" spans="1:4" x14ac:dyDescent="0.2">
      <c r="A838">
        <f>+PROD!A838</f>
        <v>0</v>
      </c>
      <c r="C838">
        <f>+PROD!C838</f>
        <v>0</v>
      </c>
      <c r="D838">
        <v>900247589</v>
      </c>
    </row>
    <row r="839" spans="1:4" x14ac:dyDescent="0.2">
      <c r="A839">
        <f>+PROD!A839</f>
        <v>0</v>
      </c>
      <c r="C839">
        <f>+PROD!C839</f>
        <v>0</v>
      </c>
      <c r="D839">
        <v>900247589</v>
      </c>
    </row>
    <row r="840" spans="1:4" x14ac:dyDescent="0.2">
      <c r="A840">
        <f>+PROD!A840</f>
        <v>0</v>
      </c>
      <c r="C840">
        <f>+PROD!C840</f>
        <v>0</v>
      </c>
      <c r="D840">
        <v>900247589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9030"/>
  <sheetViews>
    <sheetView workbookViewId="0">
      <selection activeCell="B5936" sqref="B5936"/>
    </sheetView>
  </sheetViews>
  <sheetFormatPr baseColWidth="10" defaultRowHeight="12.75" x14ac:dyDescent="0.2"/>
  <cols>
    <col min="2" max="2" width="68.140625" customWidth="1"/>
  </cols>
  <sheetData>
    <row r="1" spans="1:4" x14ac:dyDescent="0.2">
      <c r="A1" t="s">
        <v>100</v>
      </c>
    </row>
    <row r="2" spans="1:4" hidden="1" x14ac:dyDescent="0.2">
      <c r="A2" s="40">
        <v>1</v>
      </c>
      <c r="B2" t="s">
        <v>101</v>
      </c>
      <c r="C2" t="s">
        <v>102</v>
      </c>
      <c r="D2" t="s">
        <v>103</v>
      </c>
    </row>
    <row r="3" spans="1:4" hidden="1" x14ac:dyDescent="0.2">
      <c r="A3" s="37">
        <v>2</v>
      </c>
      <c r="B3" t="s">
        <v>104</v>
      </c>
      <c r="C3" t="s">
        <v>102</v>
      </c>
      <c r="D3" t="s">
        <v>103</v>
      </c>
    </row>
    <row r="4" spans="1:4" hidden="1" x14ac:dyDescent="0.2">
      <c r="A4" s="37">
        <v>3</v>
      </c>
      <c r="B4" t="s">
        <v>105</v>
      </c>
      <c r="C4" t="s">
        <v>102</v>
      </c>
      <c r="D4" t="s">
        <v>103</v>
      </c>
    </row>
    <row r="5" spans="1:4" hidden="1" x14ac:dyDescent="0.2">
      <c r="A5" s="37">
        <v>4</v>
      </c>
      <c r="B5" t="s">
        <v>106</v>
      </c>
      <c r="C5" t="s">
        <v>102</v>
      </c>
      <c r="D5" t="s">
        <v>103</v>
      </c>
    </row>
    <row r="6" spans="1:4" hidden="1" x14ac:dyDescent="0.2">
      <c r="A6" s="37">
        <v>5</v>
      </c>
      <c r="B6" t="s">
        <v>107</v>
      </c>
      <c r="C6" t="s">
        <v>102</v>
      </c>
      <c r="D6" t="s">
        <v>103</v>
      </c>
    </row>
    <row r="7" spans="1:4" hidden="1" x14ac:dyDescent="0.2">
      <c r="A7" s="37">
        <v>6</v>
      </c>
      <c r="B7" t="s">
        <v>108</v>
      </c>
      <c r="C7" t="s">
        <v>102</v>
      </c>
      <c r="D7" t="s">
        <v>103</v>
      </c>
    </row>
    <row r="8" spans="1:4" hidden="1" x14ac:dyDescent="0.2">
      <c r="A8" s="37">
        <v>7</v>
      </c>
      <c r="B8" t="s">
        <v>109</v>
      </c>
      <c r="C8" t="s">
        <v>102</v>
      </c>
      <c r="D8" t="s">
        <v>103</v>
      </c>
    </row>
    <row r="9" spans="1:4" hidden="1" x14ac:dyDescent="0.2">
      <c r="A9" s="37">
        <v>8</v>
      </c>
      <c r="B9" t="s">
        <v>110</v>
      </c>
      <c r="C9" t="s">
        <v>102</v>
      </c>
      <c r="D9" t="s">
        <v>103</v>
      </c>
    </row>
    <row r="10" spans="1:4" hidden="1" x14ac:dyDescent="0.2">
      <c r="A10" s="37">
        <v>9</v>
      </c>
      <c r="B10" t="s">
        <v>111</v>
      </c>
      <c r="C10" t="s">
        <v>102</v>
      </c>
      <c r="D10" t="s">
        <v>103</v>
      </c>
    </row>
    <row r="11" spans="1:4" hidden="1" x14ac:dyDescent="0.2">
      <c r="A11" s="37">
        <v>10</v>
      </c>
      <c r="B11" t="s">
        <v>112</v>
      </c>
      <c r="C11" t="s">
        <v>102</v>
      </c>
      <c r="D11" t="s">
        <v>103</v>
      </c>
    </row>
    <row r="12" spans="1:4" hidden="1" x14ac:dyDescent="0.2">
      <c r="A12" s="37">
        <v>11</v>
      </c>
      <c r="B12" t="s">
        <v>113</v>
      </c>
      <c r="C12" t="s">
        <v>102</v>
      </c>
      <c r="D12" t="s">
        <v>103</v>
      </c>
    </row>
    <row r="13" spans="1:4" hidden="1" x14ac:dyDescent="0.2">
      <c r="A13" s="37">
        <v>12</v>
      </c>
      <c r="B13" t="s">
        <v>114</v>
      </c>
      <c r="C13" t="s">
        <v>102</v>
      </c>
      <c r="D13" t="s">
        <v>103</v>
      </c>
    </row>
    <row r="14" spans="1:4" hidden="1" x14ac:dyDescent="0.2">
      <c r="A14" s="37">
        <v>13</v>
      </c>
      <c r="B14" t="s">
        <v>115</v>
      </c>
      <c r="C14" t="s">
        <v>102</v>
      </c>
      <c r="D14" t="s">
        <v>103</v>
      </c>
    </row>
    <row r="15" spans="1:4" hidden="1" x14ac:dyDescent="0.2">
      <c r="A15" s="37">
        <v>14</v>
      </c>
      <c r="B15" t="s">
        <v>116</v>
      </c>
      <c r="C15" t="s">
        <v>102</v>
      </c>
      <c r="D15" t="s">
        <v>103</v>
      </c>
    </row>
    <row r="16" spans="1:4" hidden="1" x14ac:dyDescent="0.2">
      <c r="A16" s="37">
        <v>15</v>
      </c>
      <c r="B16" t="s">
        <v>117</v>
      </c>
      <c r="C16" t="s">
        <v>102</v>
      </c>
      <c r="D16" t="s">
        <v>103</v>
      </c>
    </row>
    <row r="17" spans="1:4" hidden="1" x14ac:dyDescent="0.2">
      <c r="A17" s="37">
        <v>16</v>
      </c>
      <c r="B17" t="s">
        <v>118</v>
      </c>
      <c r="C17" t="s">
        <v>102</v>
      </c>
      <c r="D17" t="s">
        <v>103</v>
      </c>
    </row>
    <row r="18" spans="1:4" hidden="1" x14ac:dyDescent="0.2">
      <c r="A18" s="37">
        <v>17</v>
      </c>
      <c r="B18" t="s">
        <v>119</v>
      </c>
      <c r="C18" t="s">
        <v>102</v>
      </c>
      <c r="D18" t="s">
        <v>103</v>
      </c>
    </row>
    <row r="19" spans="1:4" hidden="1" x14ac:dyDescent="0.2">
      <c r="A19" s="37">
        <v>18</v>
      </c>
      <c r="B19" t="s">
        <v>120</v>
      </c>
      <c r="C19" t="s">
        <v>102</v>
      </c>
      <c r="D19" t="s">
        <v>103</v>
      </c>
    </row>
    <row r="20" spans="1:4" hidden="1" x14ac:dyDescent="0.2">
      <c r="A20" s="37">
        <v>19</v>
      </c>
      <c r="B20" t="s">
        <v>121</v>
      </c>
      <c r="C20" t="s">
        <v>102</v>
      </c>
      <c r="D20" t="s">
        <v>103</v>
      </c>
    </row>
    <row r="21" spans="1:4" hidden="1" x14ac:dyDescent="0.2">
      <c r="A21" s="37">
        <v>20</v>
      </c>
      <c r="B21" t="s">
        <v>122</v>
      </c>
      <c r="C21" t="s">
        <v>102</v>
      </c>
      <c r="D21" t="s">
        <v>103</v>
      </c>
    </row>
    <row r="22" spans="1:4" hidden="1" x14ac:dyDescent="0.2">
      <c r="A22" s="37">
        <v>21</v>
      </c>
      <c r="B22" t="s">
        <v>123</v>
      </c>
      <c r="C22" t="s">
        <v>102</v>
      </c>
      <c r="D22" t="s">
        <v>103</v>
      </c>
    </row>
    <row r="23" spans="1:4" hidden="1" x14ac:dyDescent="0.2">
      <c r="A23" s="37">
        <v>22</v>
      </c>
      <c r="B23" t="s">
        <v>124</v>
      </c>
      <c r="C23" t="s">
        <v>102</v>
      </c>
      <c r="D23" t="s">
        <v>103</v>
      </c>
    </row>
    <row r="24" spans="1:4" hidden="1" x14ac:dyDescent="0.2">
      <c r="A24" s="37">
        <v>23</v>
      </c>
      <c r="B24" t="s">
        <v>125</v>
      </c>
      <c r="C24" t="s">
        <v>102</v>
      </c>
      <c r="D24" t="s">
        <v>103</v>
      </c>
    </row>
    <row r="25" spans="1:4" hidden="1" x14ac:dyDescent="0.2">
      <c r="A25" s="37">
        <v>24</v>
      </c>
      <c r="B25" t="s">
        <v>126</v>
      </c>
      <c r="C25" t="s">
        <v>102</v>
      </c>
      <c r="D25" t="s">
        <v>103</v>
      </c>
    </row>
    <row r="26" spans="1:4" hidden="1" x14ac:dyDescent="0.2">
      <c r="A26" s="37">
        <v>25</v>
      </c>
      <c r="B26" t="s">
        <v>127</v>
      </c>
      <c r="C26" t="s">
        <v>102</v>
      </c>
      <c r="D26" t="s">
        <v>103</v>
      </c>
    </row>
    <row r="27" spans="1:4" hidden="1" x14ac:dyDescent="0.2">
      <c r="A27" s="37">
        <v>26</v>
      </c>
      <c r="B27" t="s">
        <v>128</v>
      </c>
      <c r="C27" t="s">
        <v>102</v>
      </c>
      <c r="D27" t="s">
        <v>103</v>
      </c>
    </row>
    <row r="28" spans="1:4" hidden="1" x14ac:dyDescent="0.2">
      <c r="A28" s="37">
        <v>27</v>
      </c>
      <c r="B28" t="s">
        <v>129</v>
      </c>
      <c r="C28" t="s">
        <v>102</v>
      </c>
      <c r="D28" t="s">
        <v>103</v>
      </c>
    </row>
    <row r="29" spans="1:4" hidden="1" x14ac:dyDescent="0.2">
      <c r="A29" s="37">
        <v>28</v>
      </c>
      <c r="B29" t="s">
        <v>130</v>
      </c>
      <c r="C29" t="s">
        <v>102</v>
      </c>
      <c r="D29" t="s">
        <v>103</v>
      </c>
    </row>
    <row r="30" spans="1:4" hidden="1" x14ac:dyDescent="0.2">
      <c r="A30" s="37">
        <v>29</v>
      </c>
      <c r="B30" t="s">
        <v>131</v>
      </c>
      <c r="C30" t="s">
        <v>102</v>
      </c>
      <c r="D30" t="s">
        <v>103</v>
      </c>
    </row>
    <row r="31" spans="1:4" hidden="1" x14ac:dyDescent="0.2">
      <c r="A31" s="37">
        <v>30</v>
      </c>
      <c r="B31" t="s">
        <v>132</v>
      </c>
      <c r="C31" t="s">
        <v>102</v>
      </c>
      <c r="D31" t="s">
        <v>103</v>
      </c>
    </row>
    <row r="32" spans="1:4" hidden="1" x14ac:dyDescent="0.2">
      <c r="A32" s="37">
        <v>31</v>
      </c>
      <c r="B32" t="s">
        <v>133</v>
      </c>
      <c r="C32" t="s">
        <v>102</v>
      </c>
      <c r="D32" t="s">
        <v>103</v>
      </c>
    </row>
    <row r="33" spans="1:4" hidden="1" x14ac:dyDescent="0.2">
      <c r="A33" s="37">
        <v>32</v>
      </c>
      <c r="B33" t="s">
        <v>134</v>
      </c>
      <c r="C33" t="s">
        <v>102</v>
      </c>
      <c r="D33" t="s">
        <v>103</v>
      </c>
    </row>
    <row r="34" spans="1:4" hidden="1" x14ac:dyDescent="0.2">
      <c r="A34" s="37">
        <v>33</v>
      </c>
      <c r="B34" t="s">
        <v>135</v>
      </c>
      <c r="C34" t="s">
        <v>102</v>
      </c>
      <c r="D34" t="s">
        <v>103</v>
      </c>
    </row>
    <row r="35" spans="1:4" hidden="1" x14ac:dyDescent="0.2">
      <c r="A35" s="37">
        <v>34</v>
      </c>
      <c r="B35" t="s">
        <v>136</v>
      </c>
      <c r="C35" t="s">
        <v>102</v>
      </c>
      <c r="D35" t="s">
        <v>103</v>
      </c>
    </row>
    <row r="36" spans="1:4" hidden="1" x14ac:dyDescent="0.2">
      <c r="A36" s="37">
        <v>35</v>
      </c>
      <c r="B36" t="s">
        <v>137</v>
      </c>
      <c r="C36" t="s">
        <v>102</v>
      </c>
      <c r="D36" t="s">
        <v>103</v>
      </c>
    </row>
    <row r="37" spans="1:4" hidden="1" x14ac:dyDescent="0.2">
      <c r="A37" s="37">
        <v>36</v>
      </c>
      <c r="B37" t="s">
        <v>138</v>
      </c>
      <c r="C37" t="s">
        <v>102</v>
      </c>
      <c r="D37" t="s">
        <v>103</v>
      </c>
    </row>
    <row r="38" spans="1:4" hidden="1" x14ac:dyDescent="0.2">
      <c r="A38" s="37">
        <v>37</v>
      </c>
      <c r="B38" t="s">
        <v>139</v>
      </c>
      <c r="C38" t="s">
        <v>102</v>
      </c>
      <c r="D38" t="s">
        <v>103</v>
      </c>
    </row>
    <row r="39" spans="1:4" hidden="1" x14ac:dyDescent="0.2">
      <c r="A39" s="37">
        <v>38</v>
      </c>
      <c r="B39" t="s">
        <v>140</v>
      </c>
      <c r="C39" t="s">
        <v>102</v>
      </c>
      <c r="D39" t="s">
        <v>103</v>
      </c>
    </row>
    <row r="40" spans="1:4" hidden="1" x14ac:dyDescent="0.2">
      <c r="A40" s="37">
        <v>39</v>
      </c>
      <c r="B40" t="s">
        <v>141</v>
      </c>
      <c r="C40" t="s">
        <v>102</v>
      </c>
      <c r="D40" t="s">
        <v>103</v>
      </c>
    </row>
    <row r="41" spans="1:4" hidden="1" x14ac:dyDescent="0.2">
      <c r="A41" s="37">
        <v>40</v>
      </c>
      <c r="B41" t="s">
        <v>142</v>
      </c>
      <c r="C41" t="s">
        <v>102</v>
      </c>
      <c r="D41" t="s">
        <v>103</v>
      </c>
    </row>
    <row r="42" spans="1:4" hidden="1" x14ac:dyDescent="0.2">
      <c r="A42" s="37">
        <v>41</v>
      </c>
      <c r="B42" t="s">
        <v>143</v>
      </c>
      <c r="C42" t="s">
        <v>102</v>
      </c>
      <c r="D42" t="s">
        <v>103</v>
      </c>
    </row>
    <row r="43" spans="1:4" hidden="1" x14ac:dyDescent="0.2">
      <c r="A43" s="37">
        <v>42</v>
      </c>
      <c r="B43" t="s">
        <v>144</v>
      </c>
      <c r="C43" t="s">
        <v>102</v>
      </c>
      <c r="D43" t="s">
        <v>103</v>
      </c>
    </row>
    <row r="44" spans="1:4" hidden="1" x14ac:dyDescent="0.2">
      <c r="A44" s="37">
        <v>43</v>
      </c>
      <c r="B44" t="s">
        <v>145</v>
      </c>
      <c r="C44" t="s">
        <v>102</v>
      </c>
      <c r="D44" t="s">
        <v>103</v>
      </c>
    </row>
    <row r="45" spans="1:4" hidden="1" x14ac:dyDescent="0.2">
      <c r="A45" s="37">
        <v>44</v>
      </c>
      <c r="B45" t="s">
        <v>146</v>
      </c>
      <c r="C45" t="s">
        <v>102</v>
      </c>
      <c r="D45" t="s">
        <v>103</v>
      </c>
    </row>
    <row r="46" spans="1:4" hidden="1" x14ac:dyDescent="0.2">
      <c r="A46" s="37">
        <v>45</v>
      </c>
      <c r="B46" t="s">
        <v>147</v>
      </c>
      <c r="C46" t="s">
        <v>102</v>
      </c>
      <c r="D46" t="s">
        <v>103</v>
      </c>
    </row>
    <row r="47" spans="1:4" hidden="1" x14ac:dyDescent="0.2">
      <c r="A47" s="37">
        <v>46</v>
      </c>
      <c r="B47" t="s">
        <v>148</v>
      </c>
      <c r="C47" t="s">
        <v>102</v>
      </c>
      <c r="D47" t="s">
        <v>103</v>
      </c>
    </row>
    <row r="48" spans="1:4" hidden="1" x14ac:dyDescent="0.2">
      <c r="A48" s="37">
        <v>47</v>
      </c>
      <c r="B48" t="s">
        <v>149</v>
      </c>
      <c r="C48" t="s">
        <v>102</v>
      </c>
      <c r="D48" t="s">
        <v>103</v>
      </c>
    </row>
    <row r="49" spans="1:4" hidden="1" x14ac:dyDescent="0.2">
      <c r="A49" s="37">
        <v>48</v>
      </c>
      <c r="B49" t="s">
        <v>150</v>
      </c>
      <c r="C49" t="s">
        <v>102</v>
      </c>
      <c r="D49" t="s">
        <v>103</v>
      </c>
    </row>
    <row r="50" spans="1:4" hidden="1" x14ac:dyDescent="0.2">
      <c r="A50" s="37">
        <v>49</v>
      </c>
      <c r="B50" t="s">
        <v>151</v>
      </c>
      <c r="C50" t="s">
        <v>102</v>
      </c>
      <c r="D50" t="s">
        <v>103</v>
      </c>
    </row>
    <row r="51" spans="1:4" hidden="1" x14ac:dyDescent="0.2">
      <c r="A51" s="37">
        <v>50</v>
      </c>
      <c r="B51" t="s">
        <v>152</v>
      </c>
      <c r="C51" t="s">
        <v>102</v>
      </c>
      <c r="D51" t="s">
        <v>103</v>
      </c>
    </row>
    <row r="52" spans="1:4" hidden="1" x14ac:dyDescent="0.2">
      <c r="A52" s="37">
        <v>51</v>
      </c>
      <c r="B52" t="s">
        <v>153</v>
      </c>
      <c r="C52" t="s">
        <v>102</v>
      </c>
      <c r="D52" t="s">
        <v>103</v>
      </c>
    </row>
    <row r="53" spans="1:4" hidden="1" x14ac:dyDescent="0.2">
      <c r="A53" s="37">
        <v>52</v>
      </c>
      <c r="B53" t="s">
        <v>154</v>
      </c>
      <c r="C53" t="s">
        <v>102</v>
      </c>
      <c r="D53" t="s">
        <v>103</v>
      </c>
    </row>
    <row r="54" spans="1:4" hidden="1" x14ac:dyDescent="0.2">
      <c r="A54" s="37">
        <v>53</v>
      </c>
      <c r="B54" t="s">
        <v>155</v>
      </c>
      <c r="C54" t="s">
        <v>102</v>
      </c>
      <c r="D54" t="s">
        <v>103</v>
      </c>
    </row>
    <row r="55" spans="1:4" hidden="1" x14ac:dyDescent="0.2">
      <c r="A55" s="37">
        <v>54</v>
      </c>
      <c r="B55" t="s">
        <v>156</v>
      </c>
      <c r="C55" t="s">
        <v>102</v>
      </c>
      <c r="D55" t="s">
        <v>103</v>
      </c>
    </row>
    <row r="56" spans="1:4" hidden="1" x14ac:dyDescent="0.2">
      <c r="A56" s="37">
        <v>55</v>
      </c>
      <c r="B56" t="s">
        <v>157</v>
      </c>
      <c r="C56" t="s">
        <v>102</v>
      </c>
      <c r="D56" t="s">
        <v>103</v>
      </c>
    </row>
    <row r="57" spans="1:4" hidden="1" x14ac:dyDescent="0.2">
      <c r="A57" s="37">
        <v>56</v>
      </c>
      <c r="B57" t="s">
        <v>158</v>
      </c>
      <c r="C57" t="s">
        <v>102</v>
      </c>
      <c r="D57" t="s">
        <v>103</v>
      </c>
    </row>
    <row r="58" spans="1:4" hidden="1" x14ac:dyDescent="0.2">
      <c r="A58" s="37">
        <v>57</v>
      </c>
      <c r="B58" t="s">
        <v>159</v>
      </c>
      <c r="C58" t="s">
        <v>102</v>
      </c>
      <c r="D58" t="s">
        <v>103</v>
      </c>
    </row>
    <row r="59" spans="1:4" hidden="1" x14ac:dyDescent="0.2">
      <c r="A59" s="37">
        <v>58</v>
      </c>
      <c r="B59" t="s">
        <v>160</v>
      </c>
      <c r="C59" t="s">
        <v>102</v>
      </c>
      <c r="D59" t="s">
        <v>103</v>
      </c>
    </row>
    <row r="60" spans="1:4" hidden="1" x14ac:dyDescent="0.2">
      <c r="A60" s="37">
        <v>59</v>
      </c>
      <c r="B60" t="s">
        <v>161</v>
      </c>
      <c r="C60" t="s">
        <v>102</v>
      </c>
      <c r="D60" t="s">
        <v>103</v>
      </c>
    </row>
    <row r="61" spans="1:4" hidden="1" x14ac:dyDescent="0.2">
      <c r="A61" s="37">
        <v>60</v>
      </c>
      <c r="B61" t="s">
        <v>162</v>
      </c>
      <c r="C61" t="s">
        <v>102</v>
      </c>
      <c r="D61" t="s">
        <v>103</v>
      </c>
    </row>
    <row r="62" spans="1:4" hidden="1" x14ac:dyDescent="0.2">
      <c r="A62" s="37">
        <v>61</v>
      </c>
      <c r="B62" t="s">
        <v>163</v>
      </c>
      <c r="C62" t="s">
        <v>102</v>
      </c>
      <c r="D62" t="s">
        <v>103</v>
      </c>
    </row>
    <row r="63" spans="1:4" hidden="1" x14ac:dyDescent="0.2">
      <c r="A63" s="37">
        <v>62</v>
      </c>
      <c r="B63" t="s">
        <v>164</v>
      </c>
      <c r="C63" t="s">
        <v>102</v>
      </c>
      <c r="D63" t="s">
        <v>103</v>
      </c>
    </row>
    <row r="64" spans="1:4" hidden="1" x14ac:dyDescent="0.2">
      <c r="A64" s="37">
        <v>63</v>
      </c>
      <c r="B64" t="s">
        <v>165</v>
      </c>
      <c r="C64" t="s">
        <v>102</v>
      </c>
      <c r="D64" t="s">
        <v>103</v>
      </c>
    </row>
    <row r="65" spans="1:4" hidden="1" x14ac:dyDescent="0.2">
      <c r="A65" s="37">
        <v>64</v>
      </c>
      <c r="B65" t="s">
        <v>166</v>
      </c>
      <c r="C65" t="s">
        <v>102</v>
      </c>
      <c r="D65" t="s">
        <v>103</v>
      </c>
    </row>
    <row r="66" spans="1:4" hidden="1" x14ac:dyDescent="0.2">
      <c r="A66" s="37">
        <v>65</v>
      </c>
      <c r="B66" t="s">
        <v>167</v>
      </c>
      <c r="C66" t="s">
        <v>102</v>
      </c>
      <c r="D66" t="s">
        <v>103</v>
      </c>
    </row>
    <row r="67" spans="1:4" hidden="1" x14ac:dyDescent="0.2">
      <c r="A67" s="37">
        <v>66</v>
      </c>
      <c r="B67" t="s">
        <v>168</v>
      </c>
      <c r="C67" t="s">
        <v>102</v>
      </c>
      <c r="D67" t="s">
        <v>103</v>
      </c>
    </row>
    <row r="68" spans="1:4" hidden="1" x14ac:dyDescent="0.2">
      <c r="A68" s="37">
        <v>67</v>
      </c>
      <c r="B68" t="s">
        <v>169</v>
      </c>
      <c r="C68" t="s">
        <v>102</v>
      </c>
      <c r="D68" t="s">
        <v>103</v>
      </c>
    </row>
    <row r="69" spans="1:4" hidden="1" x14ac:dyDescent="0.2">
      <c r="A69" s="134">
        <v>68</v>
      </c>
      <c r="B69" t="s">
        <v>170</v>
      </c>
      <c r="C69" t="s">
        <v>102</v>
      </c>
      <c r="D69" t="s">
        <v>103</v>
      </c>
    </row>
    <row r="70" spans="1:4" hidden="1" x14ac:dyDescent="0.2">
      <c r="A70" s="134">
        <v>69</v>
      </c>
      <c r="B70" t="s">
        <v>171</v>
      </c>
      <c r="C70" t="s">
        <v>102</v>
      </c>
      <c r="D70" t="s">
        <v>103</v>
      </c>
    </row>
    <row r="71" spans="1:4" hidden="1" x14ac:dyDescent="0.2">
      <c r="A71" s="134">
        <v>70</v>
      </c>
      <c r="B71" t="s">
        <v>172</v>
      </c>
      <c r="C71" t="s">
        <v>102</v>
      </c>
      <c r="D71" t="s">
        <v>103</v>
      </c>
    </row>
    <row r="72" spans="1:4" hidden="1" x14ac:dyDescent="0.2">
      <c r="A72" s="134">
        <v>71</v>
      </c>
      <c r="B72" t="s">
        <v>173</v>
      </c>
      <c r="C72" t="s">
        <v>102</v>
      </c>
      <c r="D72" t="s">
        <v>103</v>
      </c>
    </row>
    <row r="73" spans="1:4" hidden="1" x14ac:dyDescent="0.2">
      <c r="A73" s="134">
        <v>72</v>
      </c>
      <c r="B73" t="s">
        <v>174</v>
      </c>
      <c r="C73" t="s">
        <v>102</v>
      </c>
      <c r="D73" t="s">
        <v>103</v>
      </c>
    </row>
    <row r="74" spans="1:4" hidden="1" x14ac:dyDescent="0.2">
      <c r="A74" s="134">
        <v>73</v>
      </c>
      <c r="B74" t="s">
        <v>175</v>
      </c>
      <c r="C74" t="s">
        <v>102</v>
      </c>
      <c r="D74" t="s">
        <v>103</v>
      </c>
    </row>
    <row r="75" spans="1:4" hidden="1" x14ac:dyDescent="0.2">
      <c r="A75" s="134">
        <v>74</v>
      </c>
      <c r="B75" t="s">
        <v>176</v>
      </c>
      <c r="C75" t="s">
        <v>102</v>
      </c>
      <c r="D75" t="s">
        <v>103</v>
      </c>
    </row>
    <row r="76" spans="1:4" hidden="1" x14ac:dyDescent="0.2">
      <c r="A76" s="37">
        <v>75</v>
      </c>
      <c r="B76" t="s">
        <v>177</v>
      </c>
      <c r="C76" t="s">
        <v>102</v>
      </c>
      <c r="D76" t="s">
        <v>103</v>
      </c>
    </row>
    <row r="77" spans="1:4" hidden="1" x14ac:dyDescent="0.2">
      <c r="A77" s="134">
        <v>76</v>
      </c>
      <c r="B77" t="s">
        <v>178</v>
      </c>
      <c r="C77" t="s">
        <v>102</v>
      </c>
      <c r="D77" t="s">
        <v>103</v>
      </c>
    </row>
    <row r="78" spans="1:4" hidden="1" x14ac:dyDescent="0.2">
      <c r="A78" s="37">
        <v>77</v>
      </c>
      <c r="B78" t="s">
        <v>179</v>
      </c>
      <c r="C78" t="s">
        <v>102</v>
      </c>
      <c r="D78" t="s">
        <v>103</v>
      </c>
    </row>
    <row r="79" spans="1:4" hidden="1" x14ac:dyDescent="0.2">
      <c r="A79" s="37">
        <v>78</v>
      </c>
      <c r="B79" t="s">
        <v>180</v>
      </c>
      <c r="C79" t="s">
        <v>102</v>
      </c>
      <c r="D79" t="s">
        <v>103</v>
      </c>
    </row>
    <row r="80" spans="1:4" hidden="1" x14ac:dyDescent="0.2">
      <c r="A80" s="37">
        <v>79</v>
      </c>
      <c r="B80" t="s">
        <v>181</v>
      </c>
      <c r="C80" t="s">
        <v>102</v>
      </c>
      <c r="D80" t="s">
        <v>103</v>
      </c>
    </row>
    <row r="81" spans="1:4" hidden="1" x14ac:dyDescent="0.2">
      <c r="A81" s="37">
        <v>80</v>
      </c>
      <c r="B81" t="s">
        <v>182</v>
      </c>
      <c r="C81" t="s">
        <v>102</v>
      </c>
      <c r="D81" t="s">
        <v>103</v>
      </c>
    </row>
    <row r="82" spans="1:4" hidden="1" x14ac:dyDescent="0.2">
      <c r="A82" s="37">
        <v>81</v>
      </c>
      <c r="B82" t="s">
        <v>183</v>
      </c>
      <c r="C82" t="s">
        <v>102</v>
      </c>
      <c r="D82" t="s">
        <v>103</v>
      </c>
    </row>
    <row r="83" spans="1:4" hidden="1" x14ac:dyDescent="0.2">
      <c r="A83" s="37">
        <v>82</v>
      </c>
      <c r="B83" t="s">
        <v>184</v>
      </c>
      <c r="C83" t="s">
        <v>102</v>
      </c>
      <c r="D83" t="s">
        <v>103</v>
      </c>
    </row>
    <row r="84" spans="1:4" hidden="1" x14ac:dyDescent="0.2">
      <c r="A84" s="37">
        <v>83</v>
      </c>
      <c r="B84" t="s">
        <v>185</v>
      </c>
      <c r="C84" t="s">
        <v>102</v>
      </c>
      <c r="D84" t="s">
        <v>103</v>
      </c>
    </row>
    <row r="85" spans="1:4" hidden="1" x14ac:dyDescent="0.2">
      <c r="A85" s="37">
        <v>84</v>
      </c>
      <c r="B85" t="s">
        <v>186</v>
      </c>
      <c r="C85" t="s">
        <v>102</v>
      </c>
      <c r="D85" t="s">
        <v>103</v>
      </c>
    </row>
    <row r="86" spans="1:4" hidden="1" x14ac:dyDescent="0.2">
      <c r="A86" s="37">
        <v>85</v>
      </c>
      <c r="B86" t="s">
        <v>187</v>
      </c>
      <c r="C86" t="s">
        <v>102</v>
      </c>
      <c r="D86" t="s">
        <v>103</v>
      </c>
    </row>
    <row r="87" spans="1:4" hidden="1" x14ac:dyDescent="0.2">
      <c r="A87" s="37">
        <v>86</v>
      </c>
      <c r="B87" t="s">
        <v>188</v>
      </c>
      <c r="C87" t="s">
        <v>102</v>
      </c>
      <c r="D87" t="s">
        <v>103</v>
      </c>
    </row>
    <row r="88" spans="1:4" hidden="1" x14ac:dyDescent="0.2">
      <c r="A88" s="37">
        <v>87</v>
      </c>
      <c r="B88" t="s">
        <v>189</v>
      </c>
      <c r="C88" t="s">
        <v>102</v>
      </c>
      <c r="D88" t="s">
        <v>103</v>
      </c>
    </row>
    <row r="89" spans="1:4" hidden="1" x14ac:dyDescent="0.2">
      <c r="A89" s="37">
        <v>88</v>
      </c>
      <c r="B89" t="s">
        <v>190</v>
      </c>
      <c r="C89" t="s">
        <v>102</v>
      </c>
      <c r="D89" t="s">
        <v>103</v>
      </c>
    </row>
    <row r="90" spans="1:4" hidden="1" x14ac:dyDescent="0.2">
      <c r="A90" s="37">
        <v>89</v>
      </c>
      <c r="B90" t="s">
        <v>191</v>
      </c>
      <c r="C90" t="s">
        <v>102</v>
      </c>
      <c r="D90" t="s">
        <v>103</v>
      </c>
    </row>
    <row r="91" spans="1:4" hidden="1" x14ac:dyDescent="0.2">
      <c r="A91" s="37">
        <v>90</v>
      </c>
      <c r="B91" t="s">
        <v>192</v>
      </c>
      <c r="C91" t="s">
        <v>102</v>
      </c>
      <c r="D91" t="s">
        <v>103</v>
      </c>
    </row>
    <row r="92" spans="1:4" hidden="1" x14ac:dyDescent="0.2">
      <c r="A92" s="37">
        <v>91</v>
      </c>
      <c r="B92" t="s">
        <v>193</v>
      </c>
      <c r="C92" t="s">
        <v>102</v>
      </c>
      <c r="D92" t="s">
        <v>103</v>
      </c>
    </row>
    <row r="93" spans="1:4" hidden="1" x14ac:dyDescent="0.2">
      <c r="A93" s="37">
        <v>92</v>
      </c>
      <c r="B93" t="s">
        <v>194</v>
      </c>
      <c r="C93" t="s">
        <v>102</v>
      </c>
      <c r="D93" t="s">
        <v>103</v>
      </c>
    </row>
    <row r="94" spans="1:4" hidden="1" x14ac:dyDescent="0.2">
      <c r="A94" s="37">
        <v>93</v>
      </c>
      <c r="B94" t="s">
        <v>195</v>
      </c>
      <c r="C94" t="s">
        <v>102</v>
      </c>
      <c r="D94" t="s">
        <v>103</v>
      </c>
    </row>
    <row r="95" spans="1:4" hidden="1" x14ac:dyDescent="0.2">
      <c r="A95" s="37">
        <v>94</v>
      </c>
      <c r="B95" t="s">
        <v>196</v>
      </c>
      <c r="C95" t="s">
        <v>102</v>
      </c>
      <c r="D95" t="s">
        <v>103</v>
      </c>
    </row>
    <row r="96" spans="1:4" hidden="1" x14ac:dyDescent="0.2">
      <c r="A96" s="37">
        <v>95</v>
      </c>
      <c r="B96" t="s">
        <v>197</v>
      </c>
      <c r="C96" t="s">
        <v>102</v>
      </c>
      <c r="D96" t="s">
        <v>103</v>
      </c>
    </row>
    <row r="97" spans="1:4" hidden="1" x14ac:dyDescent="0.2">
      <c r="A97" s="37">
        <v>96</v>
      </c>
      <c r="B97" t="s">
        <v>198</v>
      </c>
      <c r="C97" t="s">
        <v>102</v>
      </c>
      <c r="D97" t="s">
        <v>103</v>
      </c>
    </row>
    <row r="98" spans="1:4" hidden="1" x14ac:dyDescent="0.2">
      <c r="A98" s="37">
        <v>97</v>
      </c>
      <c r="B98" t="s">
        <v>199</v>
      </c>
      <c r="C98" t="s">
        <v>102</v>
      </c>
      <c r="D98" t="s">
        <v>103</v>
      </c>
    </row>
    <row r="99" spans="1:4" hidden="1" x14ac:dyDescent="0.2">
      <c r="A99" s="37">
        <v>98</v>
      </c>
      <c r="B99" t="s">
        <v>200</v>
      </c>
      <c r="C99" t="s">
        <v>102</v>
      </c>
      <c r="D99" t="s">
        <v>103</v>
      </c>
    </row>
    <row r="100" spans="1:4" hidden="1" x14ac:dyDescent="0.2">
      <c r="A100" s="37">
        <v>99</v>
      </c>
      <c r="B100" t="s">
        <v>201</v>
      </c>
      <c r="C100" t="s">
        <v>102</v>
      </c>
      <c r="D100" t="s">
        <v>103</v>
      </c>
    </row>
    <row r="101" spans="1:4" hidden="1" x14ac:dyDescent="0.2">
      <c r="A101" s="37">
        <v>100</v>
      </c>
      <c r="B101" t="s">
        <v>202</v>
      </c>
      <c r="C101" t="s">
        <v>102</v>
      </c>
      <c r="D101" t="s">
        <v>103</v>
      </c>
    </row>
    <row r="102" spans="1:4" hidden="1" x14ac:dyDescent="0.2">
      <c r="A102" s="37">
        <v>101</v>
      </c>
      <c r="B102" t="s">
        <v>203</v>
      </c>
      <c r="C102" t="s">
        <v>102</v>
      </c>
      <c r="D102" t="s">
        <v>103</v>
      </c>
    </row>
    <row r="103" spans="1:4" hidden="1" x14ac:dyDescent="0.2">
      <c r="A103" s="37">
        <v>102</v>
      </c>
      <c r="B103" t="s">
        <v>204</v>
      </c>
      <c r="C103" t="s">
        <v>102</v>
      </c>
      <c r="D103" t="s">
        <v>103</v>
      </c>
    </row>
    <row r="104" spans="1:4" hidden="1" x14ac:dyDescent="0.2">
      <c r="A104" s="37">
        <v>103</v>
      </c>
      <c r="B104" t="s">
        <v>205</v>
      </c>
      <c r="C104" t="s">
        <v>102</v>
      </c>
      <c r="D104" t="s">
        <v>103</v>
      </c>
    </row>
    <row r="105" spans="1:4" hidden="1" x14ac:dyDescent="0.2">
      <c r="A105" s="37">
        <v>104</v>
      </c>
      <c r="B105" t="s">
        <v>206</v>
      </c>
      <c r="C105" t="s">
        <v>102</v>
      </c>
      <c r="D105" t="s">
        <v>103</v>
      </c>
    </row>
    <row r="106" spans="1:4" hidden="1" x14ac:dyDescent="0.2">
      <c r="A106" s="37">
        <v>105</v>
      </c>
      <c r="B106" t="s">
        <v>207</v>
      </c>
      <c r="C106" t="s">
        <v>102</v>
      </c>
      <c r="D106" t="s">
        <v>103</v>
      </c>
    </row>
    <row r="107" spans="1:4" hidden="1" x14ac:dyDescent="0.2">
      <c r="A107" s="37">
        <v>106</v>
      </c>
      <c r="B107" t="s">
        <v>208</v>
      </c>
      <c r="C107" t="s">
        <v>102</v>
      </c>
      <c r="D107" t="s">
        <v>103</v>
      </c>
    </row>
    <row r="108" spans="1:4" hidden="1" x14ac:dyDescent="0.2">
      <c r="A108" s="37">
        <v>107</v>
      </c>
      <c r="B108" t="s">
        <v>209</v>
      </c>
      <c r="C108" t="s">
        <v>102</v>
      </c>
      <c r="D108" t="s">
        <v>103</v>
      </c>
    </row>
    <row r="109" spans="1:4" hidden="1" x14ac:dyDescent="0.2">
      <c r="A109" s="37">
        <v>108</v>
      </c>
      <c r="B109" t="s">
        <v>210</v>
      </c>
      <c r="C109" t="s">
        <v>102</v>
      </c>
      <c r="D109" t="s">
        <v>103</v>
      </c>
    </row>
    <row r="110" spans="1:4" hidden="1" x14ac:dyDescent="0.2">
      <c r="A110" s="37">
        <v>109</v>
      </c>
      <c r="B110" t="s">
        <v>211</v>
      </c>
      <c r="C110" t="s">
        <v>102</v>
      </c>
      <c r="D110" t="s">
        <v>103</v>
      </c>
    </row>
    <row r="111" spans="1:4" hidden="1" x14ac:dyDescent="0.2">
      <c r="A111" s="37">
        <v>110</v>
      </c>
      <c r="B111" t="s">
        <v>212</v>
      </c>
      <c r="C111" t="s">
        <v>102</v>
      </c>
      <c r="D111" t="s">
        <v>103</v>
      </c>
    </row>
    <row r="112" spans="1:4" hidden="1" x14ac:dyDescent="0.2">
      <c r="A112" s="37">
        <v>111</v>
      </c>
      <c r="B112" t="s">
        <v>213</v>
      </c>
      <c r="C112" t="s">
        <v>102</v>
      </c>
      <c r="D112" t="s">
        <v>103</v>
      </c>
    </row>
    <row r="113" spans="1:4" hidden="1" x14ac:dyDescent="0.2">
      <c r="A113" s="37">
        <v>112</v>
      </c>
      <c r="B113" t="s">
        <v>214</v>
      </c>
      <c r="C113" t="s">
        <v>102</v>
      </c>
      <c r="D113" t="s">
        <v>103</v>
      </c>
    </row>
    <row r="114" spans="1:4" hidden="1" x14ac:dyDescent="0.2">
      <c r="A114" s="37">
        <v>113</v>
      </c>
      <c r="B114" t="s">
        <v>215</v>
      </c>
      <c r="C114" t="s">
        <v>102</v>
      </c>
      <c r="D114" t="s">
        <v>103</v>
      </c>
    </row>
    <row r="115" spans="1:4" hidden="1" x14ac:dyDescent="0.2">
      <c r="A115" s="37">
        <v>114</v>
      </c>
      <c r="B115" t="s">
        <v>216</v>
      </c>
      <c r="C115" t="s">
        <v>102</v>
      </c>
      <c r="D115" t="s">
        <v>103</v>
      </c>
    </row>
    <row r="116" spans="1:4" hidden="1" x14ac:dyDescent="0.2">
      <c r="A116" s="37">
        <v>115</v>
      </c>
      <c r="B116" t="s">
        <v>217</v>
      </c>
      <c r="C116" t="s">
        <v>102</v>
      </c>
      <c r="D116" t="s">
        <v>103</v>
      </c>
    </row>
    <row r="117" spans="1:4" hidden="1" x14ac:dyDescent="0.2">
      <c r="A117" s="37">
        <v>116</v>
      </c>
      <c r="B117" t="s">
        <v>218</v>
      </c>
      <c r="C117" t="s">
        <v>102</v>
      </c>
      <c r="D117" t="s">
        <v>103</v>
      </c>
    </row>
    <row r="118" spans="1:4" hidden="1" x14ac:dyDescent="0.2">
      <c r="A118" s="37">
        <v>117</v>
      </c>
      <c r="B118" t="s">
        <v>219</v>
      </c>
      <c r="C118" t="s">
        <v>102</v>
      </c>
      <c r="D118" t="s">
        <v>103</v>
      </c>
    </row>
    <row r="119" spans="1:4" hidden="1" x14ac:dyDescent="0.2">
      <c r="A119" s="37">
        <v>118</v>
      </c>
      <c r="B119" t="s">
        <v>220</v>
      </c>
      <c r="C119" t="s">
        <v>102</v>
      </c>
      <c r="D119" t="s">
        <v>103</v>
      </c>
    </row>
    <row r="120" spans="1:4" hidden="1" x14ac:dyDescent="0.2">
      <c r="A120" s="37">
        <v>119</v>
      </c>
      <c r="B120" t="s">
        <v>221</v>
      </c>
      <c r="C120" t="s">
        <v>102</v>
      </c>
      <c r="D120" t="s">
        <v>103</v>
      </c>
    </row>
    <row r="121" spans="1:4" hidden="1" x14ac:dyDescent="0.2">
      <c r="A121" s="37">
        <v>120</v>
      </c>
      <c r="B121" t="s">
        <v>222</v>
      </c>
      <c r="C121" t="s">
        <v>102</v>
      </c>
      <c r="D121" t="s">
        <v>103</v>
      </c>
    </row>
    <row r="122" spans="1:4" hidden="1" x14ac:dyDescent="0.2">
      <c r="A122" s="37">
        <v>121</v>
      </c>
      <c r="B122" t="s">
        <v>223</v>
      </c>
      <c r="C122" t="s">
        <v>102</v>
      </c>
      <c r="D122" t="s">
        <v>103</v>
      </c>
    </row>
    <row r="123" spans="1:4" hidden="1" x14ac:dyDescent="0.2">
      <c r="A123" s="37">
        <v>122</v>
      </c>
      <c r="B123" t="s">
        <v>224</v>
      </c>
      <c r="C123" t="s">
        <v>102</v>
      </c>
      <c r="D123" t="s">
        <v>103</v>
      </c>
    </row>
    <row r="124" spans="1:4" hidden="1" x14ac:dyDescent="0.2">
      <c r="A124" s="37">
        <v>123</v>
      </c>
      <c r="B124" t="s">
        <v>225</v>
      </c>
      <c r="C124" t="s">
        <v>102</v>
      </c>
      <c r="D124" t="s">
        <v>103</v>
      </c>
    </row>
    <row r="125" spans="1:4" hidden="1" x14ac:dyDescent="0.2">
      <c r="A125" s="37">
        <v>126</v>
      </c>
      <c r="B125" t="s">
        <v>226</v>
      </c>
      <c r="C125" t="s">
        <v>102</v>
      </c>
      <c r="D125" t="s">
        <v>103</v>
      </c>
    </row>
    <row r="126" spans="1:4" hidden="1" x14ac:dyDescent="0.2">
      <c r="A126" s="37">
        <v>128</v>
      </c>
      <c r="B126" t="s">
        <v>227</v>
      </c>
      <c r="C126" t="s">
        <v>102</v>
      </c>
      <c r="D126" t="s">
        <v>103</v>
      </c>
    </row>
    <row r="127" spans="1:4" hidden="1" x14ac:dyDescent="0.2">
      <c r="A127" s="37">
        <v>129</v>
      </c>
      <c r="B127" t="s">
        <v>228</v>
      </c>
      <c r="C127" t="s">
        <v>102</v>
      </c>
      <c r="D127" t="s">
        <v>103</v>
      </c>
    </row>
    <row r="128" spans="1:4" hidden="1" x14ac:dyDescent="0.2">
      <c r="A128" s="37">
        <v>130</v>
      </c>
      <c r="B128" t="s">
        <v>229</v>
      </c>
      <c r="C128" t="s">
        <v>102</v>
      </c>
      <c r="D128" t="s">
        <v>103</v>
      </c>
    </row>
    <row r="129" spans="1:4" hidden="1" x14ac:dyDescent="0.2">
      <c r="A129" s="37">
        <v>131</v>
      </c>
      <c r="B129" t="s">
        <v>230</v>
      </c>
      <c r="C129" t="s">
        <v>102</v>
      </c>
      <c r="D129" t="s">
        <v>103</v>
      </c>
    </row>
    <row r="130" spans="1:4" hidden="1" x14ac:dyDescent="0.2">
      <c r="A130" s="37">
        <v>132</v>
      </c>
      <c r="B130" t="s">
        <v>231</v>
      </c>
      <c r="C130" t="s">
        <v>102</v>
      </c>
      <c r="D130" t="s">
        <v>103</v>
      </c>
    </row>
    <row r="131" spans="1:4" hidden="1" x14ac:dyDescent="0.2">
      <c r="A131" s="37">
        <v>133</v>
      </c>
      <c r="B131" t="s">
        <v>232</v>
      </c>
      <c r="C131" t="s">
        <v>102</v>
      </c>
      <c r="D131" t="s">
        <v>103</v>
      </c>
    </row>
    <row r="132" spans="1:4" hidden="1" x14ac:dyDescent="0.2">
      <c r="A132" s="37">
        <v>134</v>
      </c>
      <c r="B132" t="s">
        <v>233</v>
      </c>
      <c r="C132" t="s">
        <v>102</v>
      </c>
      <c r="D132" t="s">
        <v>103</v>
      </c>
    </row>
    <row r="133" spans="1:4" hidden="1" x14ac:dyDescent="0.2">
      <c r="A133" s="37">
        <v>135</v>
      </c>
      <c r="B133" t="s">
        <v>234</v>
      </c>
      <c r="C133" t="s">
        <v>102</v>
      </c>
      <c r="D133" t="s">
        <v>103</v>
      </c>
    </row>
    <row r="134" spans="1:4" hidden="1" x14ac:dyDescent="0.2">
      <c r="A134" s="37">
        <v>136</v>
      </c>
      <c r="B134" t="s">
        <v>235</v>
      </c>
      <c r="C134" t="s">
        <v>102</v>
      </c>
      <c r="D134" t="s">
        <v>103</v>
      </c>
    </row>
    <row r="135" spans="1:4" hidden="1" x14ac:dyDescent="0.2">
      <c r="A135" s="37">
        <v>137</v>
      </c>
      <c r="B135" t="s">
        <v>236</v>
      </c>
      <c r="C135" t="s">
        <v>102</v>
      </c>
      <c r="D135" t="s">
        <v>103</v>
      </c>
    </row>
    <row r="136" spans="1:4" hidden="1" x14ac:dyDescent="0.2">
      <c r="A136" s="37">
        <v>138</v>
      </c>
      <c r="B136" t="s">
        <v>237</v>
      </c>
      <c r="C136" t="s">
        <v>102</v>
      </c>
      <c r="D136" t="s">
        <v>103</v>
      </c>
    </row>
    <row r="137" spans="1:4" hidden="1" x14ac:dyDescent="0.2">
      <c r="A137" s="37">
        <v>139</v>
      </c>
      <c r="B137" t="s">
        <v>238</v>
      </c>
      <c r="C137" t="s">
        <v>102</v>
      </c>
      <c r="D137" t="s">
        <v>103</v>
      </c>
    </row>
    <row r="138" spans="1:4" hidden="1" x14ac:dyDescent="0.2">
      <c r="A138" s="37">
        <v>140</v>
      </c>
      <c r="B138" t="s">
        <v>239</v>
      </c>
      <c r="C138" t="s">
        <v>102</v>
      </c>
      <c r="D138" t="s">
        <v>103</v>
      </c>
    </row>
    <row r="139" spans="1:4" hidden="1" x14ac:dyDescent="0.2">
      <c r="A139" s="37">
        <v>143</v>
      </c>
      <c r="B139" t="s">
        <v>240</v>
      </c>
      <c r="C139" t="s">
        <v>102</v>
      </c>
      <c r="D139" t="s">
        <v>103</v>
      </c>
    </row>
    <row r="140" spans="1:4" hidden="1" x14ac:dyDescent="0.2">
      <c r="A140" s="37">
        <v>145</v>
      </c>
      <c r="B140" t="s">
        <v>241</v>
      </c>
      <c r="C140" t="s">
        <v>102</v>
      </c>
      <c r="D140" t="s">
        <v>103</v>
      </c>
    </row>
    <row r="141" spans="1:4" hidden="1" x14ac:dyDescent="0.2">
      <c r="A141" s="37">
        <v>146</v>
      </c>
      <c r="B141" t="s">
        <v>242</v>
      </c>
      <c r="C141" t="s">
        <v>102</v>
      </c>
      <c r="D141" t="s">
        <v>103</v>
      </c>
    </row>
    <row r="142" spans="1:4" hidden="1" x14ac:dyDescent="0.2">
      <c r="A142" s="37">
        <v>147</v>
      </c>
      <c r="B142" t="s">
        <v>243</v>
      </c>
      <c r="C142" t="s">
        <v>102</v>
      </c>
      <c r="D142" t="s">
        <v>103</v>
      </c>
    </row>
    <row r="143" spans="1:4" hidden="1" x14ac:dyDescent="0.2">
      <c r="A143" s="37">
        <v>148</v>
      </c>
      <c r="B143" t="s">
        <v>244</v>
      </c>
      <c r="C143" t="s">
        <v>102</v>
      </c>
      <c r="D143" t="s">
        <v>103</v>
      </c>
    </row>
    <row r="144" spans="1:4" hidden="1" x14ac:dyDescent="0.2">
      <c r="A144" s="37">
        <v>149</v>
      </c>
      <c r="B144" t="s">
        <v>245</v>
      </c>
      <c r="C144" t="s">
        <v>102</v>
      </c>
      <c r="D144" t="s">
        <v>103</v>
      </c>
    </row>
    <row r="145" spans="1:4" hidden="1" x14ac:dyDescent="0.2">
      <c r="A145" s="37">
        <v>150</v>
      </c>
      <c r="B145" t="s">
        <v>246</v>
      </c>
      <c r="C145" t="s">
        <v>102</v>
      </c>
      <c r="D145" t="s">
        <v>103</v>
      </c>
    </row>
    <row r="146" spans="1:4" hidden="1" x14ac:dyDescent="0.2">
      <c r="A146" s="37">
        <v>151</v>
      </c>
      <c r="B146" t="s">
        <v>247</v>
      </c>
      <c r="C146" t="s">
        <v>102</v>
      </c>
      <c r="D146" t="s">
        <v>103</v>
      </c>
    </row>
    <row r="147" spans="1:4" hidden="1" x14ac:dyDescent="0.2">
      <c r="A147" s="37">
        <v>152</v>
      </c>
      <c r="B147" t="s">
        <v>248</v>
      </c>
      <c r="C147" t="s">
        <v>102</v>
      </c>
      <c r="D147" t="s">
        <v>103</v>
      </c>
    </row>
    <row r="148" spans="1:4" hidden="1" x14ac:dyDescent="0.2">
      <c r="A148" s="37">
        <v>153</v>
      </c>
      <c r="B148" t="s">
        <v>249</v>
      </c>
      <c r="C148" t="s">
        <v>102</v>
      </c>
      <c r="D148" t="s">
        <v>103</v>
      </c>
    </row>
    <row r="149" spans="1:4" hidden="1" x14ac:dyDescent="0.2">
      <c r="A149" s="37">
        <v>154</v>
      </c>
      <c r="B149" t="s">
        <v>250</v>
      </c>
      <c r="C149" t="s">
        <v>102</v>
      </c>
      <c r="D149" t="s">
        <v>103</v>
      </c>
    </row>
    <row r="150" spans="1:4" hidden="1" x14ac:dyDescent="0.2">
      <c r="A150" s="37">
        <v>155</v>
      </c>
      <c r="B150" t="s">
        <v>251</v>
      </c>
      <c r="C150" t="s">
        <v>102</v>
      </c>
      <c r="D150" t="s">
        <v>103</v>
      </c>
    </row>
    <row r="151" spans="1:4" hidden="1" x14ac:dyDescent="0.2">
      <c r="A151" s="37">
        <v>156</v>
      </c>
      <c r="B151" t="s">
        <v>252</v>
      </c>
      <c r="C151" t="s">
        <v>102</v>
      </c>
      <c r="D151" t="s">
        <v>103</v>
      </c>
    </row>
    <row r="152" spans="1:4" hidden="1" x14ac:dyDescent="0.2">
      <c r="A152" s="37">
        <v>157</v>
      </c>
      <c r="B152" t="s">
        <v>253</v>
      </c>
      <c r="C152" t="s">
        <v>102</v>
      </c>
      <c r="D152" t="s">
        <v>103</v>
      </c>
    </row>
    <row r="153" spans="1:4" hidden="1" x14ac:dyDescent="0.2">
      <c r="A153" s="37">
        <v>158</v>
      </c>
      <c r="B153" t="s">
        <v>254</v>
      </c>
      <c r="C153" t="s">
        <v>102</v>
      </c>
      <c r="D153" t="s">
        <v>103</v>
      </c>
    </row>
    <row r="154" spans="1:4" hidden="1" x14ac:dyDescent="0.2">
      <c r="A154" s="37">
        <v>159</v>
      </c>
      <c r="B154" t="s">
        <v>255</v>
      </c>
      <c r="C154" t="s">
        <v>102</v>
      </c>
      <c r="D154" t="s">
        <v>103</v>
      </c>
    </row>
    <row r="155" spans="1:4" hidden="1" x14ac:dyDescent="0.2">
      <c r="A155" s="37">
        <v>160</v>
      </c>
      <c r="B155" t="s">
        <v>256</v>
      </c>
      <c r="C155" t="s">
        <v>102</v>
      </c>
      <c r="D155" t="s">
        <v>103</v>
      </c>
    </row>
    <row r="156" spans="1:4" hidden="1" x14ac:dyDescent="0.2">
      <c r="A156" s="37">
        <v>162</v>
      </c>
      <c r="B156" t="s">
        <v>257</v>
      </c>
      <c r="C156" t="s">
        <v>102</v>
      </c>
      <c r="D156" t="s">
        <v>103</v>
      </c>
    </row>
    <row r="157" spans="1:4" hidden="1" x14ac:dyDescent="0.2">
      <c r="A157" s="37">
        <v>163</v>
      </c>
      <c r="B157" t="s">
        <v>258</v>
      </c>
      <c r="C157" t="s">
        <v>102</v>
      </c>
      <c r="D157" t="s">
        <v>103</v>
      </c>
    </row>
    <row r="158" spans="1:4" hidden="1" x14ac:dyDescent="0.2">
      <c r="A158" s="37">
        <v>164</v>
      </c>
      <c r="B158" t="s">
        <v>259</v>
      </c>
      <c r="C158" t="s">
        <v>102</v>
      </c>
      <c r="D158" t="s">
        <v>103</v>
      </c>
    </row>
    <row r="159" spans="1:4" hidden="1" x14ac:dyDescent="0.2">
      <c r="A159" s="37">
        <v>165</v>
      </c>
      <c r="B159" t="s">
        <v>260</v>
      </c>
      <c r="C159" t="s">
        <v>102</v>
      </c>
      <c r="D159" t="s">
        <v>103</v>
      </c>
    </row>
    <row r="160" spans="1:4" hidden="1" x14ac:dyDescent="0.2">
      <c r="A160" s="37">
        <v>166</v>
      </c>
      <c r="B160" t="s">
        <v>261</v>
      </c>
      <c r="C160" t="s">
        <v>102</v>
      </c>
      <c r="D160" t="s">
        <v>103</v>
      </c>
    </row>
    <row r="161" spans="1:4" hidden="1" x14ac:dyDescent="0.2">
      <c r="A161" s="37">
        <v>167</v>
      </c>
      <c r="B161" t="s">
        <v>262</v>
      </c>
      <c r="C161" t="s">
        <v>102</v>
      </c>
      <c r="D161" t="s">
        <v>103</v>
      </c>
    </row>
    <row r="162" spans="1:4" hidden="1" x14ac:dyDescent="0.2">
      <c r="A162" s="37">
        <v>168</v>
      </c>
      <c r="B162" t="s">
        <v>263</v>
      </c>
      <c r="C162" t="s">
        <v>102</v>
      </c>
      <c r="D162" t="s">
        <v>103</v>
      </c>
    </row>
    <row r="163" spans="1:4" hidden="1" x14ac:dyDescent="0.2">
      <c r="A163" s="37">
        <v>169</v>
      </c>
      <c r="B163" t="s">
        <v>264</v>
      </c>
      <c r="C163" t="s">
        <v>102</v>
      </c>
      <c r="D163" t="s">
        <v>103</v>
      </c>
    </row>
    <row r="164" spans="1:4" hidden="1" x14ac:dyDescent="0.2">
      <c r="A164" s="37">
        <v>170</v>
      </c>
      <c r="B164" t="s">
        <v>265</v>
      </c>
      <c r="C164" t="s">
        <v>102</v>
      </c>
      <c r="D164" t="s">
        <v>103</v>
      </c>
    </row>
    <row r="165" spans="1:4" hidden="1" x14ac:dyDescent="0.2">
      <c r="A165" s="37">
        <v>171</v>
      </c>
      <c r="B165" t="s">
        <v>266</v>
      </c>
      <c r="C165" t="s">
        <v>102</v>
      </c>
      <c r="D165" t="s">
        <v>103</v>
      </c>
    </row>
    <row r="166" spans="1:4" hidden="1" x14ac:dyDescent="0.2">
      <c r="A166" s="37">
        <v>172</v>
      </c>
      <c r="B166" t="s">
        <v>267</v>
      </c>
      <c r="C166" t="s">
        <v>102</v>
      </c>
      <c r="D166" t="s">
        <v>103</v>
      </c>
    </row>
    <row r="167" spans="1:4" hidden="1" x14ac:dyDescent="0.2">
      <c r="A167" s="37">
        <v>173</v>
      </c>
      <c r="B167" t="s">
        <v>268</v>
      </c>
      <c r="C167" t="s">
        <v>102</v>
      </c>
      <c r="D167" t="s">
        <v>103</v>
      </c>
    </row>
    <row r="168" spans="1:4" hidden="1" x14ac:dyDescent="0.2">
      <c r="A168" s="37">
        <v>174</v>
      </c>
      <c r="B168" t="s">
        <v>269</v>
      </c>
      <c r="C168" t="s">
        <v>102</v>
      </c>
      <c r="D168" t="s">
        <v>103</v>
      </c>
    </row>
    <row r="169" spans="1:4" hidden="1" x14ac:dyDescent="0.2">
      <c r="A169" s="37">
        <v>175</v>
      </c>
      <c r="B169" t="s">
        <v>270</v>
      </c>
      <c r="C169" t="s">
        <v>102</v>
      </c>
      <c r="D169" t="s">
        <v>103</v>
      </c>
    </row>
    <row r="170" spans="1:4" hidden="1" x14ac:dyDescent="0.2">
      <c r="A170" s="37">
        <v>176</v>
      </c>
      <c r="B170" t="s">
        <v>271</v>
      </c>
      <c r="C170" t="s">
        <v>102</v>
      </c>
      <c r="D170" t="s">
        <v>103</v>
      </c>
    </row>
    <row r="171" spans="1:4" hidden="1" x14ac:dyDescent="0.2">
      <c r="A171" s="37">
        <v>177</v>
      </c>
      <c r="B171" t="s">
        <v>272</v>
      </c>
      <c r="C171" t="s">
        <v>102</v>
      </c>
      <c r="D171" t="s">
        <v>103</v>
      </c>
    </row>
    <row r="172" spans="1:4" hidden="1" x14ac:dyDescent="0.2">
      <c r="A172" s="37">
        <v>178</v>
      </c>
      <c r="B172" t="s">
        <v>273</v>
      </c>
      <c r="C172" t="s">
        <v>102</v>
      </c>
      <c r="D172" t="s">
        <v>103</v>
      </c>
    </row>
    <row r="173" spans="1:4" hidden="1" x14ac:dyDescent="0.2">
      <c r="A173" s="37">
        <v>179</v>
      </c>
      <c r="B173" t="s">
        <v>274</v>
      </c>
      <c r="C173" t="s">
        <v>102</v>
      </c>
      <c r="D173" t="s">
        <v>103</v>
      </c>
    </row>
    <row r="174" spans="1:4" hidden="1" x14ac:dyDescent="0.2">
      <c r="A174" s="37">
        <v>180</v>
      </c>
      <c r="B174" t="s">
        <v>275</v>
      </c>
      <c r="C174" t="s">
        <v>102</v>
      </c>
      <c r="D174" t="s">
        <v>103</v>
      </c>
    </row>
    <row r="175" spans="1:4" hidden="1" x14ac:dyDescent="0.2">
      <c r="A175" s="37">
        <v>181</v>
      </c>
      <c r="B175" t="s">
        <v>276</v>
      </c>
      <c r="C175" t="s">
        <v>102</v>
      </c>
      <c r="D175" t="s">
        <v>103</v>
      </c>
    </row>
    <row r="176" spans="1:4" hidden="1" x14ac:dyDescent="0.2">
      <c r="A176" s="37">
        <v>182</v>
      </c>
      <c r="B176" t="s">
        <v>277</v>
      </c>
      <c r="C176" t="s">
        <v>102</v>
      </c>
      <c r="D176" t="s">
        <v>103</v>
      </c>
    </row>
    <row r="177" spans="1:4" hidden="1" x14ac:dyDescent="0.2">
      <c r="A177" s="37">
        <v>183</v>
      </c>
      <c r="B177" t="s">
        <v>278</v>
      </c>
      <c r="C177" t="s">
        <v>102</v>
      </c>
      <c r="D177" t="s">
        <v>103</v>
      </c>
    </row>
    <row r="178" spans="1:4" hidden="1" x14ac:dyDescent="0.2">
      <c r="A178" s="37">
        <v>184</v>
      </c>
      <c r="B178" t="s">
        <v>279</v>
      </c>
      <c r="C178" t="s">
        <v>102</v>
      </c>
      <c r="D178" t="s">
        <v>103</v>
      </c>
    </row>
    <row r="179" spans="1:4" hidden="1" x14ac:dyDescent="0.2">
      <c r="A179" s="37">
        <v>187</v>
      </c>
      <c r="B179" t="s">
        <v>280</v>
      </c>
      <c r="C179" t="s">
        <v>102</v>
      </c>
      <c r="D179" t="s">
        <v>103</v>
      </c>
    </row>
    <row r="180" spans="1:4" hidden="1" x14ac:dyDescent="0.2">
      <c r="A180" s="37">
        <v>188</v>
      </c>
      <c r="B180" t="s">
        <v>281</v>
      </c>
      <c r="C180" t="s">
        <v>102</v>
      </c>
      <c r="D180" t="s">
        <v>103</v>
      </c>
    </row>
    <row r="181" spans="1:4" hidden="1" x14ac:dyDescent="0.2">
      <c r="A181" s="37">
        <v>190</v>
      </c>
      <c r="B181" t="s">
        <v>282</v>
      </c>
      <c r="C181" t="s">
        <v>102</v>
      </c>
      <c r="D181" t="s">
        <v>103</v>
      </c>
    </row>
    <row r="182" spans="1:4" hidden="1" x14ac:dyDescent="0.2">
      <c r="A182" s="37">
        <v>191</v>
      </c>
      <c r="B182" t="s">
        <v>283</v>
      </c>
      <c r="C182" t="s">
        <v>102</v>
      </c>
      <c r="D182" t="s">
        <v>103</v>
      </c>
    </row>
    <row r="183" spans="1:4" hidden="1" x14ac:dyDescent="0.2">
      <c r="A183" s="37">
        <v>192</v>
      </c>
      <c r="B183" t="s">
        <v>284</v>
      </c>
      <c r="C183" t="s">
        <v>102</v>
      </c>
      <c r="D183" t="s">
        <v>103</v>
      </c>
    </row>
    <row r="184" spans="1:4" hidden="1" x14ac:dyDescent="0.2">
      <c r="A184" s="37">
        <v>193</v>
      </c>
      <c r="B184" t="s">
        <v>285</v>
      </c>
      <c r="C184" t="s">
        <v>102</v>
      </c>
      <c r="D184" t="s">
        <v>103</v>
      </c>
    </row>
    <row r="185" spans="1:4" hidden="1" x14ac:dyDescent="0.2">
      <c r="A185" s="37">
        <v>194</v>
      </c>
      <c r="B185" t="s">
        <v>286</v>
      </c>
      <c r="C185" t="s">
        <v>102</v>
      </c>
      <c r="D185" t="s">
        <v>103</v>
      </c>
    </row>
    <row r="186" spans="1:4" hidden="1" x14ac:dyDescent="0.2">
      <c r="A186" s="37">
        <v>195</v>
      </c>
      <c r="B186" t="s">
        <v>287</v>
      </c>
      <c r="C186" t="s">
        <v>102</v>
      </c>
      <c r="D186" t="s">
        <v>103</v>
      </c>
    </row>
    <row r="187" spans="1:4" hidden="1" x14ac:dyDescent="0.2">
      <c r="A187" s="37">
        <v>196</v>
      </c>
      <c r="B187" t="s">
        <v>288</v>
      </c>
      <c r="C187" t="s">
        <v>102</v>
      </c>
      <c r="D187" t="s">
        <v>103</v>
      </c>
    </row>
    <row r="188" spans="1:4" hidden="1" x14ac:dyDescent="0.2">
      <c r="A188" s="37">
        <v>197</v>
      </c>
      <c r="B188" t="s">
        <v>289</v>
      </c>
      <c r="C188" t="s">
        <v>102</v>
      </c>
      <c r="D188" t="s">
        <v>103</v>
      </c>
    </row>
    <row r="189" spans="1:4" hidden="1" x14ac:dyDescent="0.2">
      <c r="A189" s="37">
        <v>198</v>
      </c>
      <c r="B189" t="s">
        <v>290</v>
      </c>
      <c r="C189" t="s">
        <v>102</v>
      </c>
      <c r="D189" t="s">
        <v>103</v>
      </c>
    </row>
    <row r="190" spans="1:4" hidden="1" x14ac:dyDescent="0.2">
      <c r="A190" s="37">
        <v>199</v>
      </c>
      <c r="B190" t="s">
        <v>291</v>
      </c>
      <c r="C190" t="s">
        <v>102</v>
      </c>
      <c r="D190" t="s">
        <v>103</v>
      </c>
    </row>
    <row r="191" spans="1:4" hidden="1" x14ac:dyDescent="0.2">
      <c r="A191" s="37">
        <v>200</v>
      </c>
      <c r="B191" t="s">
        <v>292</v>
      </c>
      <c r="C191" t="s">
        <v>102</v>
      </c>
      <c r="D191" t="s">
        <v>103</v>
      </c>
    </row>
    <row r="192" spans="1:4" hidden="1" x14ac:dyDescent="0.2">
      <c r="A192" s="37">
        <v>201</v>
      </c>
      <c r="B192" t="s">
        <v>293</v>
      </c>
      <c r="C192" t="s">
        <v>102</v>
      </c>
      <c r="D192" t="s">
        <v>103</v>
      </c>
    </row>
    <row r="193" spans="1:4" hidden="1" x14ac:dyDescent="0.2">
      <c r="A193" s="37">
        <v>202</v>
      </c>
      <c r="B193" t="s">
        <v>294</v>
      </c>
      <c r="C193" t="s">
        <v>102</v>
      </c>
      <c r="D193" t="s">
        <v>103</v>
      </c>
    </row>
    <row r="194" spans="1:4" hidden="1" x14ac:dyDescent="0.2">
      <c r="A194" s="37">
        <v>203</v>
      </c>
      <c r="B194" t="s">
        <v>295</v>
      </c>
      <c r="C194" t="s">
        <v>102</v>
      </c>
      <c r="D194" t="s">
        <v>103</v>
      </c>
    </row>
    <row r="195" spans="1:4" hidden="1" x14ac:dyDescent="0.2">
      <c r="A195" s="37">
        <v>204</v>
      </c>
      <c r="B195" t="s">
        <v>296</v>
      </c>
      <c r="C195" t="s">
        <v>102</v>
      </c>
      <c r="D195" t="s">
        <v>103</v>
      </c>
    </row>
    <row r="196" spans="1:4" hidden="1" x14ac:dyDescent="0.2">
      <c r="A196" s="37">
        <v>205</v>
      </c>
      <c r="B196" t="s">
        <v>297</v>
      </c>
      <c r="C196" t="s">
        <v>102</v>
      </c>
      <c r="D196" t="s">
        <v>103</v>
      </c>
    </row>
    <row r="197" spans="1:4" hidden="1" x14ac:dyDescent="0.2">
      <c r="A197" s="37">
        <v>206</v>
      </c>
      <c r="B197" t="s">
        <v>298</v>
      </c>
      <c r="C197" t="s">
        <v>102</v>
      </c>
      <c r="D197" t="s">
        <v>103</v>
      </c>
    </row>
    <row r="198" spans="1:4" hidden="1" x14ac:dyDescent="0.2">
      <c r="A198" s="37">
        <v>207</v>
      </c>
      <c r="B198" t="s">
        <v>299</v>
      </c>
      <c r="C198" t="s">
        <v>102</v>
      </c>
      <c r="D198" t="s">
        <v>103</v>
      </c>
    </row>
    <row r="199" spans="1:4" hidden="1" x14ac:dyDescent="0.2">
      <c r="A199" s="37">
        <v>208</v>
      </c>
      <c r="B199" t="s">
        <v>300</v>
      </c>
      <c r="C199" t="s">
        <v>102</v>
      </c>
      <c r="D199" t="s">
        <v>103</v>
      </c>
    </row>
    <row r="200" spans="1:4" hidden="1" x14ac:dyDescent="0.2">
      <c r="A200" s="37">
        <v>209</v>
      </c>
      <c r="B200" t="s">
        <v>301</v>
      </c>
      <c r="C200" t="s">
        <v>102</v>
      </c>
      <c r="D200" t="s">
        <v>103</v>
      </c>
    </row>
    <row r="201" spans="1:4" hidden="1" x14ac:dyDescent="0.2">
      <c r="A201" s="37">
        <v>210</v>
      </c>
      <c r="B201" t="s">
        <v>302</v>
      </c>
      <c r="C201" t="s">
        <v>102</v>
      </c>
      <c r="D201" t="s">
        <v>103</v>
      </c>
    </row>
    <row r="202" spans="1:4" hidden="1" x14ac:dyDescent="0.2">
      <c r="A202" s="37">
        <v>211</v>
      </c>
      <c r="B202" t="s">
        <v>303</v>
      </c>
      <c r="C202" t="s">
        <v>102</v>
      </c>
      <c r="D202" t="s">
        <v>103</v>
      </c>
    </row>
    <row r="203" spans="1:4" hidden="1" x14ac:dyDescent="0.2">
      <c r="A203" s="37">
        <v>212</v>
      </c>
      <c r="B203" t="s">
        <v>304</v>
      </c>
      <c r="C203" t="s">
        <v>102</v>
      </c>
      <c r="D203" t="s">
        <v>103</v>
      </c>
    </row>
    <row r="204" spans="1:4" hidden="1" x14ac:dyDescent="0.2">
      <c r="A204" s="37">
        <v>213</v>
      </c>
      <c r="B204" t="s">
        <v>305</v>
      </c>
      <c r="C204" t="s">
        <v>102</v>
      </c>
      <c r="D204" t="s">
        <v>103</v>
      </c>
    </row>
    <row r="205" spans="1:4" hidden="1" x14ac:dyDescent="0.2">
      <c r="A205" s="37">
        <v>214</v>
      </c>
      <c r="B205" t="s">
        <v>306</v>
      </c>
      <c r="C205" t="s">
        <v>102</v>
      </c>
      <c r="D205" t="s">
        <v>103</v>
      </c>
    </row>
    <row r="206" spans="1:4" hidden="1" x14ac:dyDescent="0.2">
      <c r="A206" s="37">
        <v>215</v>
      </c>
      <c r="B206" t="s">
        <v>307</v>
      </c>
      <c r="C206" t="s">
        <v>102</v>
      </c>
      <c r="D206" t="s">
        <v>103</v>
      </c>
    </row>
    <row r="207" spans="1:4" hidden="1" x14ac:dyDescent="0.2">
      <c r="A207" s="37">
        <v>216</v>
      </c>
      <c r="B207" t="s">
        <v>308</v>
      </c>
      <c r="C207" t="s">
        <v>102</v>
      </c>
      <c r="D207" t="s">
        <v>103</v>
      </c>
    </row>
    <row r="208" spans="1:4" hidden="1" x14ac:dyDescent="0.2">
      <c r="A208" s="37">
        <v>217</v>
      </c>
      <c r="B208" t="s">
        <v>309</v>
      </c>
      <c r="C208" t="s">
        <v>102</v>
      </c>
      <c r="D208" t="s">
        <v>103</v>
      </c>
    </row>
    <row r="209" spans="1:4" hidden="1" x14ac:dyDescent="0.2">
      <c r="A209" s="37">
        <v>218</v>
      </c>
      <c r="B209" t="s">
        <v>310</v>
      </c>
      <c r="C209" t="s">
        <v>102</v>
      </c>
      <c r="D209" t="s">
        <v>103</v>
      </c>
    </row>
    <row r="210" spans="1:4" hidden="1" x14ac:dyDescent="0.2">
      <c r="A210" s="37">
        <v>219</v>
      </c>
      <c r="B210" t="s">
        <v>311</v>
      </c>
      <c r="C210" t="s">
        <v>102</v>
      </c>
      <c r="D210" t="s">
        <v>103</v>
      </c>
    </row>
    <row r="211" spans="1:4" hidden="1" x14ac:dyDescent="0.2">
      <c r="A211" s="37">
        <v>220</v>
      </c>
      <c r="B211" t="s">
        <v>312</v>
      </c>
      <c r="C211" t="s">
        <v>102</v>
      </c>
      <c r="D211" t="s">
        <v>103</v>
      </c>
    </row>
    <row r="212" spans="1:4" hidden="1" x14ac:dyDescent="0.2">
      <c r="A212" s="37">
        <v>221</v>
      </c>
      <c r="B212" t="s">
        <v>313</v>
      </c>
      <c r="C212" t="s">
        <v>102</v>
      </c>
      <c r="D212" t="s">
        <v>103</v>
      </c>
    </row>
    <row r="213" spans="1:4" hidden="1" x14ac:dyDescent="0.2">
      <c r="A213" s="37">
        <v>222</v>
      </c>
      <c r="B213" t="s">
        <v>314</v>
      </c>
      <c r="C213" t="s">
        <v>102</v>
      </c>
      <c r="D213" t="s">
        <v>103</v>
      </c>
    </row>
    <row r="214" spans="1:4" hidden="1" x14ac:dyDescent="0.2">
      <c r="A214" s="37">
        <v>223</v>
      </c>
      <c r="B214" t="s">
        <v>315</v>
      </c>
      <c r="C214" t="s">
        <v>102</v>
      </c>
      <c r="D214" t="s">
        <v>103</v>
      </c>
    </row>
    <row r="215" spans="1:4" hidden="1" x14ac:dyDescent="0.2">
      <c r="A215" s="37">
        <v>224</v>
      </c>
      <c r="B215" t="s">
        <v>316</v>
      </c>
      <c r="C215" t="s">
        <v>102</v>
      </c>
      <c r="D215" t="s">
        <v>103</v>
      </c>
    </row>
    <row r="216" spans="1:4" hidden="1" x14ac:dyDescent="0.2">
      <c r="A216" s="37">
        <v>225</v>
      </c>
      <c r="B216" t="s">
        <v>317</v>
      </c>
      <c r="C216" t="s">
        <v>102</v>
      </c>
      <c r="D216" t="s">
        <v>103</v>
      </c>
    </row>
    <row r="217" spans="1:4" hidden="1" x14ac:dyDescent="0.2">
      <c r="A217" s="37">
        <v>226</v>
      </c>
      <c r="B217" t="s">
        <v>318</v>
      </c>
      <c r="C217" t="s">
        <v>102</v>
      </c>
      <c r="D217" t="s">
        <v>103</v>
      </c>
    </row>
    <row r="218" spans="1:4" hidden="1" x14ac:dyDescent="0.2">
      <c r="A218" s="37">
        <v>227</v>
      </c>
      <c r="B218" t="s">
        <v>319</v>
      </c>
      <c r="C218" t="s">
        <v>102</v>
      </c>
      <c r="D218" t="s">
        <v>103</v>
      </c>
    </row>
    <row r="219" spans="1:4" hidden="1" x14ac:dyDescent="0.2">
      <c r="A219" s="37">
        <v>228</v>
      </c>
      <c r="B219" t="s">
        <v>320</v>
      </c>
      <c r="C219" t="s">
        <v>102</v>
      </c>
      <c r="D219" t="s">
        <v>103</v>
      </c>
    </row>
    <row r="220" spans="1:4" hidden="1" x14ac:dyDescent="0.2">
      <c r="A220" s="37">
        <v>229</v>
      </c>
      <c r="B220" t="s">
        <v>321</v>
      </c>
      <c r="C220" t="s">
        <v>102</v>
      </c>
      <c r="D220" t="s">
        <v>103</v>
      </c>
    </row>
    <row r="221" spans="1:4" hidden="1" x14ac:dyDescent="0.2">
      <c r="A221" s="37">
        <v>230</v>
      </c>
      <c r="B221" t="s">
        <v>322</v>
      </c>
      <c r="C221" t="s">
        <v>102</v>
      </c>
      <c r="D221" t="s">
        <v>103</v>
      </c>
    </row>
    <row r="222" spans="1:4" hidden="1" x14ac:dyDescent="0.2">
      <c r="A222" s="37">
        <v>231</v>
      </c>
      <c r="B222" t="s">
        <v>323</v>
      </c>
      <c r="C222" t="s">
        <v>102</v>
      </c>
      <c r="D222" t="s">
        <v>103</v>
      </c>
    </row>
    <row r="223" spans="1:4" hidden="1" x14ac:dyDescent="0.2">
      <c r="A223" s="37">
        <v>232</v>
      </c>
      <c r="B223" t="s">
        <v>324</v>
      </c>
      <c r="C223" t="s">
        <v>102</v>
      </c>
      <c r="D223" t="s">
        <v>103</v>
      </c>
    </row>
    <row r="224" spans="1:4" hidden="1" x14ac:dyDescent="0.2">
      <c r="A224" s="37">
        <v>233</v>
      </c>
      <c r="B224" t="s">
        <v>325</v>
      </c>
      <c r="C224" t="s">
        <v>102</v>
      </c>
      <c r="D224" t="s">
        <v>103</v>
      </c>
    </row>
    <row r="225" spans="1:4" hidden="1" x14ac:dyDescent="0.2">
      <c r="A225" s="37">
        <v>234</v>
      </c>
      <c r="B225" t="s">
        <v>326</v>
      </c>
      <c r="C225" t="s">
        <v>102</v>
      </c>
      <c r="D225" t="s">
        <v>103</v>
      </c>
    </row>
    <row r="226" spans="1:4" hidden="1" x14ac:dyDescent="0.2">
      <c r="A226" s="37">
        <v>235</v>
      </c>
      <c r="B226" t="s">
        <v>327</v>
      </c>
      <c r="C226" t="s">
        <v>102</v>
      </c>
      <c r="D226" t="s">
        <v>103</v>
      </c>
    </row>
    <row r="227" spans="1:4" hidden="1" x14ac:dyDescent="0.2">
      <c r="A227" s="37">
        <v>236</v>
      </c>
      <c r="B227" t="s">
        <v>328</v>
      </c>
      <c r="C227" t="s">
        <v>102</v>
      </c>
      <c r="D227" t="s">
        <v>103</v>
      </c>
    </row>
    <row r="228" spans="1:4" hidden="1" x14ac:dyDescent="0.2">
      <c r="A228" s="37">
        <v>237</v>
      </c>
      <c r="B228" t="s">
        <v>329</v>
      </c>
      <c r="C228" t="s">
        <v>102</v>
      </c>
      <c r="D228" t="s">
        <v>103</v>
      </c>
    </row>
    <row r="229" spans="1:4" hidden="1" x14ac:dyDescent="0.2">
      <c r="A229" s="37">
        <v>238</v>
      </c>
      <c r="B229" t="s">
        <v>330</v>
      </c>
      <c r="C229" t="s">
        <v>102</v>
      </c>
      <c r="D229" t="s">
        <v>103</v>
      </c>
    </row>
    <row r="230" spans="1:4" hidden="1" x14ac:dyDescent="0.2">
      <c r="A230" s="37">
        <v>239</v>
      </c>
      <c r="B230" t="s">
        <v>331</v>
      </c>
      <c r="C230" t="s">
        <v>102</v>
      </c>
      <c r="D230" t="s">
        <v>103</v>
      </c>
    </row>
    <row r="231" spans="1:4" hidden="1" x14ac:dyDescent="0.2">
      <c r="A231" s="37">
        <v>240</v>
      </c>
      <c r="B231" t="s">
        <v>332</v>
      </c>
      <c r="C231" t="s">
        <v>102</v>
      </c>
      <c r="D231" t="s">
        <v>103</v>
      </c>
    </row>
    <row r="232" spans="1:4" hidden="1" x14ac:dyDescent="0.2">
      <c r="A232" s="37">
        <v>241</v>
      </c>
      <c r="B232" t="s">
        <v>333</v>
      </c>
      <c r="C232" t="s">
        <v>102</v>
      </c>
      <c r="D232" t="s">
        <v>103</v>
      </c>
    </row>
    <row r="233" spans="1:4" hidden="1" x14ac:dyDescent="0.2">
      <c r="A233" s="37">
        <v>242</v>
      </c>
      <c r="B233" t="s">
        <v>334</v>
      </c>
      <c r="C233" t="s">
        <v>102</v>
      </c>
      <c r="D233" t="s">
        <v>103</v>
      </c>
    </row>
    <row r="234" spans="1:4" hidden="1" x14ac:dyDescent="0.2">
      <c r="A234" s="37">
        <v>243</v>
      </c>
      <c r="B234" t="s">
        <v>335</v>
      </c>
      <c r="C234" t="s">
        <v>102</v>
      </c>
      <c r="D234" t="s">
        <v>103</v>
      </c>
    </row>
    <row r="235" spans="1:4" hidden="1" x14ac:dyDescent="0.2">
      <c r="A235" s="37">
        <v>244</v>
      </c>
      <c r="B235" t="s">
        <v>336</v>
      </c>
      <c r="C235" t="s">
        <v>102</v>
      </c>
      <c r="D235" t="s">
        <v>103</v>
      </c>
    </row>
    <row r="236" spans="1:4" hidden="1" x14ac:dyDescent="0.2">
      <c r="A236" s="37">
        <v>245</v>
      </c>
      <c r="B236" t="s">
        <v>337</v>
      </c>
      <c r="C236" t="s">
        <v>102</v>
      </c>
      <c r="D236" t="s">
        <v>103</v>
      </c>
    </row>
    <row r="237" spans="1:4" hidden="1" x14ac:dyDescent="0.2">
      <c r="A237" s="37">
        <v>246</v>
      </c>
      <c r="B237" t="s">
        <v>338</v>
      </c>
      <c r="C237" t="s">
        <v>102</v>
      </c>
      <c r="D237" t="s">
        <v>103</v>
      </c>
    </row>
    <row r="238" spans="1:4" hidden="1" x14ac:dyDescent="0.2">
      <c r="A238" s="37">
        <v>247</v>
      </c>
      <c r="B238" t="s">
        <v>339</v>
      </c>
      <c r="C238" t="s">
        <v>102</v>
      </c>
      <c r="D238" t="s">
        <v>103</v>
      </c>
    </row>
    <row r="239" spans="1:4" hidden="1" x14ac:dyDescent="0.2">
      <c r="A239" s="37">
        <v>248</v>
      </c>
      <c r="B239" t="s">
        <v>340</v>
      </c>
      <c r="C239" t="s">
        <v>102</v>
      </c>
      <c r="D239" t="s">
        <v>103</v>
      </c>
    </row>
    <row r="240" spans="1:4" hidden="1" x14ac:dyDescent="0.2">
      <c r="A240" s="37">
        <v>249</v>
      </c>
      <c r="B240" t="s">
        <v>341</v>
      </c>
      <c r="C240" t="s">
        <v>102</v>
      </c>
      <c r="D240" t="s">
        <v>103</v>
      </c>
    </row>
    <row r="241" spans="1:4" hidden="1" x14ac:dyDescent="0.2">
      <c r="A241" s="37">
        <v>250</v>
      </c>
      <c r="B241" t="s">
        <v>342</v>
      </c>
      <c r="C241" t="s">
        <v>102</v>
      </c>
      <c r="D241" t="s">
        <v>103</v>
      </c>
    </row>
    <row r="242" spans="1:4" hidden="1" x14ac:dyDescent="0.2">
      <c r="A242" s="37">
        <v>251</v>
      </c>
      <c r="B242" t="s">
        <v>343</v>
      </c>
      <c r="C242" t="s">
        <v>102</v>
      </c>
      <c r="D242" t="s">
        <v>103</v>
      </c>
    </row>
    <row r="243" spans="1:4" hidden="1" x14ac:dyDescent="0.2">
      <c r="A243" s="37">
        <v>252</v>
      </c>
      <c r="B243" t="s">
        <v>344</v>
      </c>
      <c r="C243" t="s">
        <v>102</v>
      </c>
      <c r="D243" t="s">
        <v>103</v>
      </c>
    </row>
    <row r="244" spans="1:4" hidden="1" x14ac:dyDescent="0.2">
      <c r="A244" s="37">
        <v>253</v>
      </c>
      <c r="B244" t="s">
        <v>345</v>
      </c>
      <c r="C244" t="s">
        <v>102</v>
      </c>
      <c r="D244" t="s">
        <v>103</v>
      </c>
    </row>
    <row r="245" spans="1:4" hidden="1" x14ac:dyDescent="0.2">
      <c r="A245" s="37">
        <v>254</v>
      </c>
      <c r="B245" t="s">
        <v>346</v>
      </c>
      <c r="C245" t="s">
        <v>102</v>
      </c>
      <c r="D245" t="s">
        <v>103</v>
      </c>
    </row>
    <row r="246" spans="1:4" hidden="1" x14ac:dyDescent="0.2">
      <c r="A246" s="37">
        <v>255</v>
      </c>
      <c r="B246" t="s">
        <v>347</v>
      </c>
      <c r="C246" t="s">
        <v>102</v>
      </c>
      <c r="D246" t="s">
        <v>103</v>
      </c>
    </row>
    <row r="247" spans="1:4" hidden="1" x14ac:dyDescent="0.2">
      <c r="A247" s="37">
        <v>256</v>
      </c>
      <c r="B247" t="s">
        <v>348</v>
      </c>
      <c r="C247" t="s">
        <v>102</v>
      </c>
      <c r="D247" t="s">
        <v>103</v>
      </c>
    </row>
    <row r="248" spans="1:4" hidden="1" x14ac:dyDescent="0.2">
      <c r="A248" s="37">
        <v>257</v>
      </c>
      <c r="B248" t="s">
        <v>349</v>
      </c>
      <c r="C248" t="s">
        <v>102</v>
      </c>
      <c r="D248" t="s">
        <v>103</v>
      </c>
    </row>
    <row r="249" spans="1:4" hidden="1" x14ac:dyDescent="0.2">
      <c r="A249" s="37">
        <v>258</v>
      </c>
      <c r="B249" t="s">
        <v>350</v>
      </c>
      <c r="C249" t="s">
        <v>102</v>
      </c>
      <c r="D249" t="s">
        <v>103</v>
      </c>
    </row>
    <row r="250" spans="1:4" hidden="1" x14ac:dyDescent="0.2">
      <c r="A250" s="37">
        <v>259</v>
      </c>
      <c r="B250" t="s">
        <v>351</v>
      </c>
      <c r="C250" t="s">
        <v>102</v>
      </c>
      <c r="D250" t="s">
        <v>103</v>
      </c>
    </row>
    <row r="251" spans="1:4" hidden="1" x14ac:dyDescent="0.2">
      <c r="A251" s="37">
        <v>260</v>
      </c>
      <c r="B251" t="s">
        <v>352</v>
      </c>
      <c r="C251" t="s">
        <v>102</v>
      </c>
      <c r="D251" t="s">
        <v>103</v>
      </c>
    </row>
    <row r="252" spans="1:4" hidden="1" x14ac:dyDescent="0.2">
      <c r="A252" s="37">
        <v>261</v>
      </c>
      <c r="B252" t="s">
        <v>353</v>
      </c>
      <c r="C252" t="s">
        <v>102</v>
      </c>
      <c r="D252" t="s">
        <v>103</v>
      </c>
    </row>
    <row r="253" spans="1:4" hidden="1" x14ac:dyDescent="0.2">
      <c r="A253" s="37">
        <v>262</v>
      </c>
      <c r="B253" t="s">
        <v>354</v>
      </c>
      <c r="C253" t="s">
        <v>102</v>
      </c>
      <c r="D253" t="s">
        <v>103</v>
      </c>
    </row>
    <row r="254" spans="1:4" hidden="1" x14ac:dyDescent="0.2">
      <c r="A254" s="37">
        <v>263</v>
      </c>
      <c r="B254" t="s">
        <v>355</v>
      </c>
      <c r="C254" t="s">
        <v>102</v>
      </c>
      <c r="D254" t="s">
        <v>103</v>
      </c>
    </row>
    <row r="255" spans="1:4" hidden="1" x14ac:dyDescent="0.2">
      <c r="A255" s="37">
        <v>264</v>
      </c>
      <c r="B255" t="s">
        <v>356</v>
      </c>
      <c r="C255" t="s">
        <v>102</v>
      </c>
      <c r="D255" t="s">
        <v>103</v>
      </c>
    </row>
    <row r="256" spans="1:4" hidden="1" x14ac:dyDescent="0.2">
      <c r="A256" s="37">
        <v>265</v>
      </c>
      <c r="B256" t="s">
        <v>357</v>
      </c>
      <c r="C256" t="s">
        <v>102</v>
      </c>
      <c r="D256" t="s">
        <v>103</v>
      </c>
    </row>
    <row r="257" spans="1:4" hidden="1" x14ac:dyDescent="0.2">
      <c r="A257" s="37">
        <v>266</v>
      </c>
      <c r="B257" t="s">
        <v>358</v>
      </c>
      <c r="C257" t="s">
        <v>102</v>
      </c>
      <c r="D257" t="s">
        <v>103</v>
      </c>
    </row>
    <row r="258" spans="1:4" hidden="1" x14ac:dyDescent="0.2">
      <c r="A258" s="37">
        <v>267</v>
      </c>
      <c r="B258" t="s">
        <v>359</v>
      </c>
      <c r="C258" t="s">
        <v>102</v>
      </c>
      <c r="D258" t="s">
        <v>103</v>
      </c>
    </row>
    <row r="259" spans="1:4" hidden="1" x14ac:dyDescent="0.2">
      <c r="A259" s="37">
        <v>268</v>
      </c>
      <c r="B259" t="s">
        <v>360</v>
      </c>
      <c r="C259" t="s">
        <v>102</v>
      </c>
      <c r="D259" t="s">
        <v>103</v>
      </c>
    </row>
    <row r="260" spans="1:4" hidden="1" x14ac:dyDescent="0.2">
      <c r="A260" s="37">
        <v>269</v>
      </c>
      <c r="B260" t="s">
        <v>361</v>
      </c>
      <c r="C260" t="s">
        <v>102</v>
      </c>
      <c r="D260" t="s">
        <v>103</v>
      </c>
    </row>
    <row r="261" spans="1:4" hidden="1" x14ac:dyDescent="0.2">
      <c r="A261" s="37">
        <v>270</v>
      </c>
      <c r="B261" t="s">
        <v>362</v>
      </c>
      <c r="C261" t="s">
        <v>102</v>
      </c>
      <c r="D261" t="s">
        <v>103</v>
      </c>
    </row>
    <row r="262" spans="1:4" hidden="1" x14ac:dyDescent="0.2">
      <c r="A262" s="37">
        <v>271</v>
      </c>
      <c r="B262" t="s">
        <v>363</v>
      </c>
      <c r="C262" t="s">
        <v>102</v>
      </c>
      <c r="D262" t="s">
        <v>103</v>
      </c>
    </row>
    <row r="263" spans="1:4" hidden="1" x14ac:dyDescent="0.2">
      <c r="A263" s="37">
        <v>272</v>
      </c>
      <c r="B263" t="s">
        <v>364</v>
      </c>
      <c r="C263" t="s">
        <v>102</v>
      </c>
      <c r="D263" t="s">
        <v>103</v>
      </c>
    </row>
    <row r="264" spans="1:4" hidden="1" x14ac:dyDescent="0.2">
      <c r="A264" s="37">
        <v>273</v>
      </c>
      <c r="B264" t="s">
        <v>365</v>
      </c>
      <c r="C264" t="s">
        <v>102</v>
      </c>
      <c r="D264" t="s">
        <v>103</v>
      </c>
    </row>
    <row r="265" spans="1:4" hidden="1" x14ac:dyDescent="0.2">
      <c r="A265" s="37">
        <v>274</v>
      </c>
      <c r="B265" t="s">
        <v>366</v>
      </c>
      <c r="C265" t="s">
        <v>102</v>
      </c>
      <c r="D265" t="s">
        <v>103</v>
      </c>
    </row>
    <row r="266" spans="1:4" hidden="1" x14ac:dyDescent="0.2">
      <c r="A266" s="37">
        <v>275</v>
      </c>
      <c r="B266" t="s">
        <v>367</v>
      </c>
      <c r="C266" t="s">
        <v>102</v>
      </c>
      <c r="D266" t="s">
        <v>103</v>
      </c>
    </row>
    <row r="267" spans="1:4" hidden="1" x14ac:dyDescent="0.2">
      <c r="A267" s="37">
        <v>276</v>
      </c>
      <c r="B267" t="s">
        <v>368</v>
      </c>
      <c r="C267" t="s">
        <v>102</v>
      </c>
      <c r="D267" t="s">
        <v>103</v>
      </c>
    </row>
    <row r="268" spans="1:4" hidden="1" x14ac:dyDescent="0.2">
      <c r="A268" s="37">
        <v>277</v>
      </c>
      <c r="B268" t="s">
        <v>369</v>
      </c>
      <c r="C268" t="s">
        <v>102</v>
      </c>
      <c r="D268" t="s">
        <v>103</v>
      </c>
    </row>
    <row r="269" spans="1:4" hidden="1" x14ac:dyDescent="0.2">
      <c r="A269" s="37">
        <v>278</v>
      </c>
      <c r="B269" t="s">
        <v>370</v>
      </c>
      <c r="C269" t="s">
        <v>102</v>
      </c>
      <c r="D269" t="s">
        <v>103</v>
      </c>
    </row>
    <row r="270" spans="1:4" hidden="1" x14ac:dyDescent="0.2">
      <c r="A270" s="37">
        <v>279</v>
      </c>
      <c r="B270" t="s">
        <v>371</v>
      </c>
      <c r="C270" t="s">
        <v>102</v>
      </c>
      <c r="D270" t="s">
        <v>103</v>
      </c>
    </row>
    <row r="271" spans="1:4" hidden="1" x14ac:dyDescent="0.2">
      <c r="A271" s="37">
        <v>280</v>
      </c>
      <c r="B271" t="s">
        <v>372</v>
      </c>
      <c r="C271" t="s">
        <v>102</v>
      </c>
      <c r="D271" t="s">
        <v>103</v>
      </c>
    </row>
    <row r="272" spans="1:4" hidden="1" x14ac:dyDescent="0.2">
      <c r="A272" s="37">
        <v>281</v>
      </c>
      <c r="B272" t="s">
        <v>373</v>
      </c>
      <c r="C272" t="s">
        <v>102</v>
      </c>
      <c r="D272" t="s">
        <v>103</v>
      </c>
    </row>
    <row r="273" spans="1:4" hidden="1" x14ac:dyDescent="0.2">
      <c r="A273" s="37">
        <v>282</v>
      </c>
      <c r="B273" t="s">
        <v>374</v>
      </c>
      <c r="C273" t="s">
        <v>102</v>
      </c>
      <c r="D273" t="s">
        <v>103</v>
      </c>
    </row>
    <row r="274" spans="1:4" hidden="1" x14ac:dyDescent="0.2">
      <c r="A274" s="37">
        <v>283</v>
      </c>
      <c r="B274" t="s">
        <v>375</v>
      </c>
      <c r="C274" t="s">
        <v>102</v>
      </c>
      <c r="D274" t="s">
        <v>103</v>
      </c>
    </row>
    <row r="275" spans="1:4" hidden="1" x14ac:dyDescent="0.2">
      <c r="A275" s="37">
        <v>284</v>
      </c>
      <c r="B275" t="s">
        <v>376</v>
      </c>
      <c r="C275" t="s">
        <v>102</v>
      </c>
      <c r="D275" t="s">
        <v>103</v>
      </c>
    </row>
    <row r="276" spans="1:4" hidden="1" x14ac:dyDescent="0.2">
      <c r="A276" s="37">
        <v>286</v>
      </c>
      <c r="B276" t="s">
        <v>377</v>
      </c>
      <c r="C276" t="s">
        <v>102</v>
      </c>
      <c r="D276" t="s">
        <v>103</v>
      </c>
    </row>
    <row r="277" spans="1:4" hidden="1" x14ac:dyDescent="0.2">
      <c r="A277" s="37">
        <v>287</v>
      </c>
      <c r="B277" t="s">
        <v>378</v>
      </c>
      <c r="C277" t="s">
        <v>102</v>
      </c>
      <c r="D277" t="s">
        <v>103</v>
      </c>
    </row>
    <row r="278" spans="1:4" hidden="1" x14ac:dyDescent="0.2">
      <c r="A278" s="37">
        <v>288</v>
      </c>
      <c r="B278" t="s">
        <v>379</v>
      </c>
      <c r="C278" t="s">
        <v>102</v>
      </c>
      <c r="D278" t="s">
        <v>103</v>
      </c>
    </row>
    <row r="279" spans="1:4" hidden="1" x14ac:dyDescent="0.2">
      <c r="A279" s="37">
        <v>289</v>
      </c>
      <c r="B279" t="s">
        <v>380</v>
      </c>
      <c r="C279" t="s">
        <v>102</v>
      </c>
      <c r="D279" t="s">
        <v>103</v>
      </c>
    </row>
    <row r="280" spans="1:4" hidden="1" x14ac:dyDescent="0.2">
      <c r="A280" s="37">
        <v>290</v>
      </c>
      <c r="B280" t="s">
        <v>381</v>
      </c>
      <c r="C280" t="s">
        <v>102</v>
      </c>
      <c r="D280" t="s">
        <v>103</v>
      </c>
    </row>
    <row r="281" spans="1:4" hidden="1" x14ac:dyDescent="0.2">
      <c r="A281" s="37">
        <v>291</v>
      </c>
      <c r="B281" t="s">
        <v>382</v>
      </c>
      <c r="C281" t="s">
        <v>102</v>
      </c>
      <c r="D281" t="s">
        <v>103</v>
      </c>
    </row>
    <row r="282" spans="1:4" hidden="1" x14ac:dyDescent="0.2">
      <c r="A282" s="37">
        <v>292</v>
      </c>
      <c r="B282" t="s">
        <v>383</v>
      </c>
      <c r="C282" t="s">
        <v>102</v>
      </c>
      <c r="D282" t="s">
        <v>103</v>
      </c>
    </row>
    <row r="283" spans="1:4" hidden="1" x14ac:dyDescent="0.2">
      <c r="A283" s="37">
        <v>293</v>
      </c>
      <c r="B283" t="s">
        <v>384</v>
      </c>
      <c r="C283" t="s">
        <v>102</v>
      </c>
      <c r="D283" t="s">
        <v>103</v>
      </c>
    </row>
    <row r="284" spans="1:4" hidden="1" x14ac:dyDescent="0.2">
      <c r="A284" s="37">
        <v>294</v>
      </c>
      <c r="B284" t="s">
        <v>385</v>
      </c>
      <c r="C284" t="s">
        <v>102</v>
      </c>
      <c r="D284" t="s">
        <v>103</v>
      </c>
    </row>
    <row r="285" spans="1:4" hidden="1" x14ac:dyDescent="0.2">
      <c r="A285" s="37">
        <v>295</v>
      </c>
      <c r="B285" t="s">
        <v>386</v>
      </c>
      <c r="C285" t="s">
        <v>102</v>
      </c>
      <c r="D285" t="s">
        <v>103</v>
      </c>
    </row>
    <row r="286" spans="1:4" hidden="1" x14ac:dyDescent="0.2">
      <c r="A286" s="37">
        <v>296</v>
      </c>
      <c r="B286" t="s">
        <v>387</v>
      </c>
      <c r="C286" t="s">
        <v>102</v>
      </c>
      <c r="D286" t="s">
        <v>103</v>
      </c>
    </row>
    <row r="287" spans="1:4" hidden="1" x14ac:dyDescent="0.2">
      <c r="A287" s="37">
        <v>297</v>
      </c>
      <c r="B287" t="s">
        <v>388</v>
      </c>
      <c r="C287" t="s">
        <v>102</v>
      </c>
      <c r="D287" t="s">
        <v>103</v>
      </c>
    </row>
    <row r="288" spans="1:4" hidden="1" x14ac:dyDescent="0.2">
      <c r="A288" s="37">
        <v>298</v>
      </c>
      <c r="B288" t="s">
        <v>389</v>
      </c>
      <c r="C288" t="s">
        <v>102</v>
      </c>
      <c r="D288" t="s">
        <v>103</v>
      </c>
    </row>
    <row r="289" spans="1:4" hidden="1" x14ac:dyDescent="0.2">
      <c r="A289" s="37">
        <v>299</v>
      </c>
      <c r="B289" t="s">
        <v>390</v>
      </c>
      <c r="C289" t="s">
        <v>102</v>
      </c>
      <c r="D289" t="s">
        <v>103</v>
      </c>
    </row>
    <row r="290" spans="1:4" hidden="1" x14ac:dyDescent="0.2">
      <c r="A290" s="37">
        <v>300</v>
      </c>
      <c r="B290" t="s">
        <v>391</v>
      </c>
      <c r="C290" t="s">
        <v>102</v>
      </c>
      <c r="D290" t="s">
        <v>103</v>
      </c>
    </row>
    <row r="291" spans="1:4" hidden="1" x14ac:dyDescent="0.2">
      <c r="A291" s="37">
        <v>301</v>
      </c>
      <c r="B291" t="s">
        <v>392</v>
      </c>
      <c r="C291" t="s">
        <v>102</v>
      </c>
      <c r="D291" t="s">
        <v>103</v>
      </c>
    </row>
    <row r="292" spans="1:4" hidden="1" x14ac:dyDescent="0.2">
      <c r="A292" s="37">
        <v>302</v>
      </c>
      <c r="B292" t="s">
        <v>393</v>
      </c>
      <c r="C292" t="s">
        <v>102</v>
      </c>
      <c r="D292" t="s">
        <v>103</v>
      </c>
    </row>
    <row r="293" spans="1:4" hidden="1" x14ac:dyDescent="0.2">
      <c r="A293" s="37">
        <v>303</v>
      </c>
      <c r="B293" t="s">
        <v>394</v>
      </c>
      <c r="C293" t="s">
        <v>102</v>
      </c>
      <c r="D293" t="s">
        <v>103</v>
      </c>
    </row>
    <row r="294" spans="1:4" hidden="1" x14ac:dyDescent="0.2">
      <c r="A294" s="37">
        <v>304</v>
      </c>
      <c r="B294" t="s">
        <v>395</v>
      </c>
      <c r="C294" t="s">
        <v>102</v>
      </c>
      <c r="D294" t="s">
        <v>103</v>
      </c>
    </row>
    <row r="295" spans="1:4" hidden="1" x14ac:dyDescent="0.2">
      <c r="A295" s="37">
        <v>305</v>
      </c>
      <c r="B295" t="s">
        <v>396</v>
      </c>
      <c r="C295" t="s">
        <v>102</v>
      </c>
      <c r="D295" t="s">
        <v>103</v>
      </c>
    </row>
    <row r="296" spans="1:4" hidden="1" x14ac:dyDescent="0.2">
      <c r="A296" s="37">
        <v>306</v>
      </c>
      <c r="B296" t="s">
        <v>397</v>
      </c>
      <c r="C296" t="s">
        <v>102</v>
      </c>
      <c r="D296" t="s">
        <v>103</v>
      </c>
    </row>
    <row r="297" spans="1:4" hidden="1" x14ac:dyDescent="0.2">
      <c r="A297" s="37">
        <v>307</v>
      </c>
      <c r="B297" t="s">
        <v>398</v>
      </c>
      <c r="C297" t="s">
        <v>102</v>
      </c>
      <c r="D297" t="s">
        <v>103</v>
      </c>
    </row>
    <row r="298" spans="1:4" hidden="1" x14ac:dyDescent="0.2">
      <c r="A298" s="37">
        <v>308</v>
      </c>
      <c r="B298" t="s">
        <v>399</v>
      </c>
      <c r="C298" t="s">
        <v>102</v>
      </c>
      <c r="D298" t="s">
        <v>103</v>
      </c>
    </row>
    <row r="299" spans="1:4" hidden="1" x14ac:dyDescent="0.2">
      <c r="A299" s="37">
        <v>309</v>
      </c>
      <c r="B299" t="s">
        <v>400</v>
      </c>
      <c r="C299" t="s">
        <v>102</v>
      </c>
      <c r="D299" t="s">
        <v>103</v>
      </c>
    </row>
    <row r="300" spans="1:4" hidden="1" x14ac:dyDescent="0.2">
      <c r="A300" s="37">
        <v>310</v>
      </c>
      <c r="B300" t="s">
        <v>401</v>
      </c>
      <c r="C300" t="s">
        <v>102</v>
      </c>
      <c r="D300" t="s">
        <v>103</v>
      </c>
    </row>
    <row r="301" spans="1:4" hidden="1" x14ac:dyDescent="0.2">
      <c r="A301" s="37">
        <v>311</v>
      </c>
      <c r="B301" t="s">
        <v>402</v>
      </c>
      <c r="C301" t="s">
        <v>102</v>
      </c>
      <c r="D301" t="s">
        <v>103</v>
      </c>
    </row>
    <row r="302" spans="1:4" hidden="1" x14ac:dyDescent="0.2">
      <c r="A302" s="37">
        <v>312</v>
      </c>
      <c r="B302" t="s">
        <v>403</v>
      </c>
      <c r="C302" t="s">
        <v>102</v>
      </c>
      <c r="D302" t="s">
        <v>103</v>
      </c>
    </row>
    <row r="303" spans="1:4" hidden="1" x14ac:dyDescent="0.2">
      <c r="A303" s="37">
        <v>313</v>
      </c>
      <c r="B303" t="s">
        <v>404</v>
      </c>
      <c r="C303" t="s">
        <v>102</v>
      </c>
      <c r="D303" t="s">
        <v>103</v>
      </c>
    </row>
    <row r="304" spans="1:4" hidden="1" x14ac:dyDescent="0.2">
      <c r="A304" s="37">
        <v>314</v>
      </c>
      <c r="B304" t="s">
        <v>405</v>
      </c>
      <c r="C304" t="s">
        <v>102</v>
      </c>
      <c r="D304" t="s">
        <v>103</v>
      </c>
    </row>
    <row r="305" spans="1:4" hidden="1" x14ac:dyDescent="0.2">
      <c r="A305" s="37">
        <v>315</v>
      </c>
      <c r="B305" t="s">
        <v>406</v>
      </c>
      <c r="C305" t="s">
        <v>102</v>
      </c>
      <c r="D305" t="s">
        <v>103</v>
      </c>
    </row>
    <row r="306" spans="1:4" hidden="1" x14ac:dyDescent="0.2">
      <c r="A306" s="37">
        <v>316</v>
      </c>
      <c r="B306" t="s">
        <v>407</v>
      </c>
      <c r="C306" t="s">
        <v>102</v>
      </c>
      <c r="D306" t="s">
        <v>103</v>
      </c>
    </row>
    <row r="307" spans="1:4" hidden="1" x14ac:dyDescent="0.2">
      <c r="A307" s="37">
        <v>317</v>
      </c>
      <c r="B307" t="s">
        <v>408</v>
      </c>
      <c r="C307" t="s">
        <v>102</v>
      </c>
      <c r="D307" t="s">
        <v>103</v>
      </c>
    </row>
    <row r="308" spans="1:4" hidden="1" x14ac:dyDescent="0.2">
      <c r="A308" s="37">
        <v>318</v>
      </c>
      <c r="B308" t="s">
        <v>409</v>
      </c>
      <c r="C308" t="s">
        <v>102</v>
      </c>
      <c r="D308" t="s">
        <v>103</v>
      </c>
    </row>
    <row r="309" spans="1:4" hidden="1" x14ac:dyDescent="0.2">
      <c r="A309" s="37">
        <v>319</v>
      </c>
      <c r="B309" t="s">
        <v>410</v>
      </c>
      <c r="C309" t="s">
        <v>102</v>
      </c>
      <c r="D309" t="s">
        <v>103</v>
      </c>
    </row>
    <row r="310" spans="1:4" hidden="1" x14ac:dyDescent="0.2">
      <c r="A310" s="37">
        <v>320</v>
      </c>
      <c r="B310" t="s">
        <v>411</v>
      </c>
      <c r="C310" t="s">
        <v>102</v>
      </c>
      <c r="D310" t="s">
        <v>103</v>
      </c>
    </row>
    <row r="311" spans="1:4" hidden="1" x14ac:dyDescent="0.2">
      <c r="A311" s="37">
        <v>321</v>
      </c>
      <c r="B311" t="s">
        <v>412</v>
      </c>
      <c r="C311" t="s">
        <v>102</v>
      </c>
      <c r="D311" t="s">
        <v>103</v>
      </c>
    </row>
    <row r="312" spans="1:4" hidden="1" x14ac:dyDescent="0.2">
      <c r="A312" s="37">
        <v>322</v>
      </c>
      <c r="B312" t="s">
        <v>413</v>
      </c>
      <c r="C312" t="s">
        <v>102</v>
      </c>
      <c r="D312" t="s">
        <v>103</v>
      </c>
    </row>
    <row r="313" spans="1:4" hidden="1" x14ac:dyDescent="0.2">
      <c r="A313" s="37">
        <v>323</v>
      </c>
      <c r="B313" t="s">
        <v>414</v>
      </c>
      <c r="C313" t="s">
        <v>102</v>
      </c>
      <c r="D313" t="s">
        <v>103</v>
      </c>
    </row>
    <row r="314" spans="1:4" hidden="1" x14ac:dyDescent="0.2">
      <c r="A314" s="37">
        <v>324</v>
      </c>
      <c r="B314" t="s">
        <v>415</v>
      </c>
      <c r="C314" t="s">
        <v>102</v>
      </c>
      <c r="D314" t="s">
        <v>103</v>
      </c>
    </row>
    <row r="315" spans="1:4" hidden="1" x14ac:dyDescent="0.2">
      <c r="A315" s="37">
        <v>325</v>
      </c>
      <c r="B315" t="s">
        <v>416</v>
      </c>
      <c r="C315" t="s">
        <v>102</v>
      </c>
      <c r="D315" t="s">
        <v>103</v>
      </c>
    </row>
    <row r="316" spans="1:4" hidden="1" x14ac:dyDescent="0.2">
      <c r="A316" s="37">
        <v>326</v>
      </c>
      <c r="B316" t="s">
        <v>417</v>
      </c>
      <c r="C316" t="s">
        <v>102</v>
      </c>
      <c r="D316" t="s">
        <v>103</v>
      </c>
    </row>
    <row r="317" spans="1:4" hidden="1" x14ac:dyDescent="0.2">
      <c r="A317" s="37">
        <v>327</v>
      </c>
      <c r="B317" t="s">
        <v>418</v>
      </c>
      <c r="C317" t="s">
        <v>102</v>
      </c>
      <c r="D317" t="s">
        <v>103</v>
      </c>
    </row>
    <row r="318" spans="1:4" hidden="1" x14ac:dyDescent="0.2">
      <c r="A318" s="37">
        <v>328</v>
      </c>
      <c r="B318" t="s">
        <v>419</v>
      </c>
      <c r="C318" t="s">
        <v>102</v>
      </c>
      <c r="D318" t="s">
        <v>103</v>
      </c>
    </row>
    <row r="319" spans="1:4" hidden="1" x14ac:dyDescent="0.2">
      <c r="A319" s="37">
        <v>329</v>
      </c>
      <c r="B319" t="s">
        <v>420</v>
      </c>
      <c r="C319" t="s">
        <v>102</v>
      </c>
      <c r="D319" t="s">
        <v>103</v>
      </c>
    </row>
    <row r="320" spans="1:4" hidden="1" x14ac:dyDescent="0.2">
      <c r="A320" s="37">
        <v>330</v>
      </c>
      <c r="B320" t="s">
        <v>421</v>
      </c>
      <c r="C320" t="s">
        <v>102</v>
      </c>
      <c r="D320" t="s">
        <v>103</v>
      </c>
    </row>
    <row r="321" spans="1:4" hidden="1" x14ac:dyDescent="0.2">
      <c r="A321" s="37">
        <v>331</v>
      </c>
      <c r="B321" t="s">
        <v>422</v>
      </c>
      <c r="C321" t="s">
        <v>102</v>
      </c>
      <c r="D321" t="s">
        <v>103</v>
      </c>
    </row>
    <row r="322" spans="1:4" hidden="1" x14ac:dyDescent="0.2">
      <c r="A322" s="37">
        <v>332</v>
      </c>
      <c r="B322" t="s">
        <v>423</v>
      </c>
      <c r="C322" t="s">
        <v>102</v>
      </c>
      <c r="D322" t="s">
        <v>103</v>
      </c>
    </row>
    <row r="323" spans="1:4" hidden="1" x14ac:dyDescent="0.2">
      <c r="A323" s="37">
        <v>333</v>
      </c>
      <c r="B323" t="s">
        <v>424</v>
      </c>
      <c r="C323" t="s">
        <v>102</v>
      </c>
      <c r="D323" t="s">
        <v>103</v>
      </c>
    </row>
    <row r="324" spans="1:4" hidden="1" x14ac:dyDescent="0.2">
      <c r="A324" s="37">
        <v>334</v>
      </c>
      <c r="B324" t="s">
        <v>425</v>
      </c>
      <c r="C324" t="s">
        <v>102</v>
      </c>
      <c r="D324" t="s">
        <v>103</v>
      </c>
    </row>
    <row r="325" spans="1:4" hidden="1" x14ac:dyDescent="0.2">
      <c r="A325" s="37">
        <v>335</v>
      </c>
      <c r="B325" t="s">
        <v>426</v>
      </c>
      <c r="C325" t="s">
        <v>102</v>
      </c>
      <c r="D325" t="s">
        <v>103</v>
      </c>
    </row>
    <row r="326" spans="1:4" hidden="1" x14ac:dyDescent="0.2">
      <c r="A326" s="37">
        <v>336</v>
      </c>
      <c r="B326" t="s">
        <v>427</v>
      </c>
      <c r="C326" t="s">
        <v>102</v>
      </c>
      <c r="D326" t="s">
        <v>103</v>
      </c>
    </row>
    <row r="327" spans="1:4" hidden="1" x14ac:dyDescent="0.2">
      <c r="A327" s="37">
        <v>337</v>
      </c>
      <c r="B327" t="s">
        <v>428</v>
      </c>
      <c r="C327" t="s">
        <v>102</v>
      </c>
      <c r="D327" t="s">
        <v>103</v>
      </c>
    </row>
    <row r="328" spans="1:4" hidden="1" x14ac:dyDescent="0.2">
      <c r="A328" s="37">
        <v>338</v>
      </c>
      <c r="B328" t="s">
        <v>429</v>
      </c>
      <c r="C328" t="s">
        <v>102</v>
      </c>
      <c r="D328" t="s">
        <v>103</v>
      </c>
    </row>
    <row r="329" spans="1:4" hidden="1" x14ac:dyDescent="0.2">
      <c r="A329" s="37">
        <v>339</v>
      </c>
      <c r="B329" t="s">
        <v>430</v>
      </c>
      <c r="C329" t="s">
        <v>102</v>
      </c>
      <c r="D329" t="s">
        <v>103</v>
      </c>
    </row>
    <row r="330" spans="1:4" hidden="1" x14ac:dyDescent="0.2">
      <c r="A330" s="37">
        <v>340</v>
      </c>
      <c r="B330" t="s">
        <v>431</v>
      </c>
      <c r="C330" t="s">
        <v>102</v>
      </c>
      <c r="D330" t="s">
        <v>103</v>
      </c>
    </row>
    <row r="331" spans="1:4" hidden="1" x14ac:dyDescent="0.2">
      <c r="A331" s="37">
        <v>341</v>
      </c>
      <c r="B331" t="s">
        <v>432</v>
      </c>
      <c r="C331" t="s">
        <v>102</v>
      </c>
      <c r="D331" t="s">
        <v>103</v>
      </c>
    </row>
    <row r="332" spans="1:4" hidden="1" x14ac:dyDescent="0.2">
      <c r="A332" s="37">
        <v>342</v>
      </c>
      <c r="B332" t="s">
        <v>433</v>
      </c>
      <c r="C332" t="s">
        <v>102</v>
      </c>
      <c r="D332" t="s">
        <v>103</v>
      </c>
    </row>
    <row r="333" spans="1:4" hidden="1" x14ac:dyDescent="0.2">
      <c r="A333" s="37">
        <v>343</v>
      </c>
      <c r="B333" t="s">
        <v>434</v>
      </c>
      <c r="C333" t="s">
        <v>102</v>
      </c>
      <c r="D333" t="s">
        <v>103</v>
      </c>
    </row>
    <row r="334" spans="1:4" hidden="1" x14ac:dyDescent="0.2">
      <c r="A334" s="37">
        <v>344</v>
      </c>
      <c r="B334" t="s">
        <v>435</v>
      </c>
      <c r="C334" t="s">
        <v>102</v>
      </c>
      <c r="D334" t="s">
        <v>103</v>
      </c>
    </row>
    <row r="335" spans="1:4" hidden="1" x14ac:dyDescent="0.2">
      <c r="A335" s="37">
        <v>345</v>
      </c>
      <c r="B335" t="s">
        <v>436</v>
      </c>
      <c r="C335" t="s">
        <v>102</v>
      </c>
      <c r="D335" t="s">
        <v>103</v>
      </c>
    </row>
    <row r="336" spans="1:4" hidden="1" x14ac:dyDescent="0.2">
      <c r="A336" s="37">
        <v>346</v>
      </c>
      <c r="B336" t="s">
        <v>437</v>
      </c>
      <c r="C336" t="s">
        <v>102</v>
      </c>
      <c r="D336" t="s">
        <v>103</v>
      </c>
    </row>
    <row r="337" spans="1:4" hidden="1" x14ac:dyDescent="0.2">
      <c r="A337" s="37">
        <v>347</v>
      </c>
      <c r="B337" t="s">
        <v>438</v>
      </c>
      <c r="C337" t="s">
        <v>102</v>
      </c>
      <c r="D337" t="s">
        <v>103</v>
      </c>
    </row>
    <row r="338" spans="1:4" hidden="1" x14ac:dyDescent="0.2">
      <c r="A338" s="37">
        <v>348</v>
      </c>
      <c r="B338" t="s">
        <v>439</v>
      </c>
      <c r="C338" t="s">
        <v>102</v>
      </c>
      <c r="D338" t="s">
        <v>103</v>
      </c>
    </row>
    <row r="339" spans="1:4" hidden="1" x14ac:dyDescent="0.2">
      <c r="A339" s="37">
        <v>349</v>
      </c>
      <c r="B339" t="s">
        <v>440</v>
      </c>
      <c r="C339" t="s">
        <v>102</v>
      </c>
      <c r="D339" t="s">
        <v>103</v>
      </c>
    </row>
    <row r="340" spans="1:4" hidden="1" x14ac:dyDescent="0.2">
      <c r="A340" s="37">
        <v>351</v>
      </c>
      <c r="B340" t="s">
        <v>441</v>
      </c>
      <c r="C340" t="s">
        <v>102</v>
      </c>
      <c r="D340" t="s">
        <v>103</v>
      </c>
    </row>
    <row r="341" spans="1:4" hidden="1" x14ac:dyDescent="0.2">
      <c r="A341" s="37">
        <v>352</v>
      </c>
      <c r="B341" t="s">
        <v>442</v>
      </c>
      <c r="C341" t="s">
        <v>102</v>
      </c>
      <c r="D341" t="s">
        <v>103</v>
      </c>
    </row>
    <row r="342" spans="1:4" hidden="1" x14ac:dyDescent="0.2">
      <c r="A342" s="37">
        <v>353</v>
      </c>
      <c r="B342" t="s">
        <v>443</v>
      </c>
      <c r="C342" t="s">
        <v>102</v>
      </c>
      <c r="D342" t="s">
        <v>103</v>
      </c>
    </row>
    <row r="343" spans="1:4" hidden="1" x14ac:dyDescent="0.2">
      <c r="A343" s="37">
        <v>354</v>
      </c>
      <c r="B343" t="s">
        <v>444</v>
      </c>
      <c r="C343" t="s">
        <v>102</v>
      </c>
      <c r="D343" t="s">
        <v>103</v>
      </c>
    </row>
    <row r="344" spans="1:4" hidden="1" x14ac:dyDescent="0.2">
      <c r="A344" s="37">
        <v>355</v>
      </c>
      <c r="B344" t="s">
        <v>445</v>
      </c>
      <c r="C344" t="s">
        <v>102</v>
      </c>
      <c r="D344" t="s">
        <v>103</v>
      </c>
    </row>
    <row r="345" spans="1:4" hidden="1" x14ac:dyDescent="0.2">
      <c r="A345" s="37">
        <v>356</v>
      </c>
      <c r="B345" t="s">
        <v>446</v>
      </c>
      <c r="C345" t="s">
        <v>102</v>
      </c>
      <c r="D345" t="s">
        <v>103</v>
      </c>
    </row>
    <row r="346" spans="1:4" hidden="1" x14ac:dyDescent="0.2">
      <c r="A346" s="37">
        <v>357</v>
      </c>
      <c r="B346" t="s">
        <v>447</v>
      </c>
      <c r="C346" t="s">
        <v>102</v>
      </c>
      <c r="D346" t="s">
        <v>103</v>
      </c>
    </row>
    <row r="347" spans="1:4" hidden="1" x14ac:dyDescent="0.2">
      <c r="A347" s="37">
        <v>358</v>
      </c>
      <c r="B347" t="s">
        <v>448</v>
      </c>
      <c r="C347" t="s">
        <v>102</v>
      </c>
      <c r="D347" t="s">
        <v>103</v>
      </c>
    </row>
    <row r="348" spans="1:4" hidden="1" x14ac:dyDescent="0.2">
      <c r="A348" s="37">
        <v>359</v>
      </c>
      <c r="B348" t="s">
        <v>449</v>
      </c>
      <c r="C348" t="s">
        <v>102</v>
      </c>
      <c r="D348" t="s">
        <v>103</v>
      </c>
    </row>
    <row r="349" spans="1:4" hidden="1" x14ac:dyDescent="0.2">
      <c r="A349" s="37">
        <v>360</v>
      </c>
      <c r="B349" t="s">
        <v>450</v>
      </c>
      <c r="C349" t="s">
        <v>102</v>
      </c>
      <c r="D349" t="s">
        <v>103</v>
      </c>
    </row>
    <row r="350" spans="1:4" hidden="1" x14ac:dyDescent="0.2">
      <c r="A350" s="37">
        <v>361</v>
      </c>
      <c r="B350" t="s">
        <v>451</v>
      </c>
      <c r="C350" t="s">
        <v>102</v>
      </c>
      <c r="D350" t="s">
        <v>103</v>
      </c>
    </row>
    <row r="351" spans="1:4" hidden="1" x14ac:dyDescent="0.2">
      <c r="A351" s="37">
        <v>362</v>
      </c>
      <c r="B351" t="s">
        <v>452</v>
      </c>
      <c r="C351" t="s">
        <v>102</v>
      </c>
      <c r="D351" t="s">
        <v>103</v>
      </c>
    </row>
    <row r="352" spans="1:4" hidden="1" x14ac:dyDescent="0.2">
      <c r="A352" s="37">
        <v>363</v>
      </c>
      <c r="B352" t="s">
        <v>453</v>
      </c>
      <c r="C352" t="s">
        <v>102</v>
      </c>
      <c r="D352" t="s">
        <v>103</v>
      </c>
    </row>
    <row r="353" spans="1:4" hidden="1" x14ac:dyDescent="0.2">
      <c r="A353" s="37">
        <v>364</v>
      </c>
      <c r="B353" t="s">
        <v>454</v>
      </c>
      <c r="C353" t="s">
        <v>102</v>
      </c>
      <c r="D353" t="s">
        <v>103</v>
      </c>
    </row>
    <row r="354" spans="1:4" hidden="1" x14ac:dyDescent="0.2">
      <c r="A354" s="37">
        <v>365</v>
      </c>
      <c r="B354" t="s">
        <v>455</v>
      </c>
      <c r="C354" t="s">
        <v>102</v>
      </c>
      <c r="D354" t="s">
        <v>103</v>
      </c>
    </row>
    <row r="355" spans="1:4" hidden="1" x14ac:dyDescent="0.2">
      <c r="A355" s="37">
        <v>366</v>
      </c>
      <c r="B355" t="s">
        <v>456</v>
      </c>
      <c r="C355" t="s">
        <v>102</v>
      </c>
      <c r="D355" t="s">
        <v>103</v>
      </c>
    </row>
    <row r="356" spans="1:4" hidden="1" x14ac:dyDescent="0.2">
      <c r="A356" s="37">
        <v>367</v>
      </c>
      <c r="B356" t="s">
        <v>457</v>
      </c>
      <c r="C356" t="s">
        <v>102</v>
      </c>
      <c r="D356" t="s">
        <v>103</v>
      </c>
    </row>
    <row r="357" spans="1:4" hidden="1" x14ac:dyDescent="0.2">
      <c r="A357" s="37">
        <v>368</v>
      </c>
      <c r="B357" t="s">
        <v>458</v>
      </c>
      <c r="C357" t="s">
        <v>102</v>
      </c>
      <c r="D357" t="s">
        <v>103</v>
      </c>
    </row>
    <row r="358" spans="1:4" hidden="1" x14ac:dyDescent="0.2">
      <c r="A358" s="37">
        <v>369</v>
      </c>
      <c r="B358" t="s">
        <v>459</v>
      </c>
      <c r="C358" t="s">
        <v>102</v>
      </c>
      <c r="D358" t="s">
        <v>103</v>
      </c>
    </row>
    <row r="359" spans="1:4" hidden="1" x14ac:dyDescent="0.2">
      <c r="A359" s="37">
        <v>370</v>
      </c>
      <c r="B359" t="s">
        <v>460</v>
      </c>
      <c r="C359" t="s">
        <v>102</v>
      </c>
      <c r="D359" t="s">
        <v>103</v>
      </c>
    </row>
    <row r="360" spans="1:4" hidden="1" x14ac:dyDescent="0.2">
      <c r="A360" s="37">
        <v>371</v>
      </c>
      <c r="B360" t="s">
        <v>461</v>
      </c>
      <c r="C360" t="s">
        <v>102</v>
      </c>
      <c r="D360" t="s">
        <v>103</v>
      </c>
    </row>
    <row r="361" spans="1:4" hidden="1" x14ac:dyDescent="0.2">
      <c r="A361" s="37">
        <v>372</v>
      </c>
      <c r="B361" t="s">
        <v>462</v>
      </c>
      <c r="C361" t="s">
        <v>102</v>
      </c>
      <c r="D361" t="s">
        <v>103</v>
      </c>
    </row>
    <row r="362" spans="1:4" hidden="1" x14ac:dyDescent="0.2">
      <c r="A362" s="37">
        <v>373</v>
      </c>
      <c r="B362" t="s">
        <v>463</v>
      </c>
      <c r="C362" t="s">
        <v>102</v>
      </c>
      <c r="D362" t="s">
        <v>103</v>
      </c>
    </row>
    <row r="363" spans="1:4" hidden="1" x14ac:dyDescent="0.2">
      <c r="A363" s="37">
        <v>374</v>
      </c>
      <c r="B363" t="s">
        <v>464</v>
      </c>
      <c r="C363" t="s">
        <v>102</v>
      </c>
      <c r="D363" t="s">
        <v>103</v>
      </c>
    </row>
    <row r="364" spans="1:4" hidden="1" x14ac:dyDescent="0.2">
      <c r="A364" s="37">
        <v>375</v>
      </c>
      <c r="B364" t="s">
        <v>465</v>
      </c>
      <c r="C364" t="s">
        <v>102</v>
      </c>
      <c r="D364" t="s">
        <v>103</v>
      </c>
    </row>
    <row r="365" spans="1:4" hidden="1" x14ac:dyDescent="0.2">
      <c r="A365" s="37">
        <v>376</v>
      </c>
      <c r="B365" t="s">
        <v>466</v>
      </c>
      <c r="C365" t="s">
        <v>102</v>
      </c>
      <c r="D365" t="s">
        <v>103</v>
      </c>
    </row>
    <row r="366" spans="1:4" hidden="1" x14ac:dyDescent="0.2">
      <c r="A366" s="37">
        <v>377</v>
      </c>
      <c r="B366" t="s">
        <v>467</v>
      </c>
      <c r="C366" t="s">
        <v>102</v>
      </c>
      <c r="D366" t="s">
        <v>103</v>
      </c>
    </row>
    <row r="367" spans="1:4" hidden="1" x14ac:dyDescent="0.2">
      <c r="A367" s="37">
        <v>378</v>
      </c>
      <c r="B367" t="s">
        <v>468</v>
      </c>
      <c r="C367" t="s">
        <v>102</v>
      </c>
      <c r="D367" t="s">
        <v>103</v>
      </c>
    </row>
    <row r="368" spans="1:4" hidden="1" x14ac:dyDescent="0.2">
      <c r="A368" s="37">
        <v>379</v>
      </c>
      <c r="B368" t="s">
        <v>469</v>
      </c>
      <c r="C368" t="s">
        <v>102</v>
      </c>
      <c r="D368" t="s">
        <v>103</v>
      </c>
    </row>
    <row r="369" spans="1:4" hidden="1" x14ac:dyDescent="0.2">
      <c r="A369" s="37">
        <v>380</v>
      </c>
      <c r="B369" t="s">
        <v>470</v>
      </c>
      <c r="C369" t="s">
        <v>102</v>
      </c>
      <c r="D369" t="s">
        <v>103</v>
      </c>
    </row>
    <row r="370" spans="1:4" hidden="1" x14ac:dyDescent="0.2">
      <c r="A370" s="37">
        <v>381</v>
      </c>
      <c r="B370" t="s">
        <v>471</v>
      </c>
      <c r="C370" t="s">
        <v>102</v>
      </c>
      <c r="D370" t="s">
        <v>103</v>
      </c>
    </row>
    <row r="371" spans="1:4" hidden="1" x14ac:dyDescent="0.2">
      <c r="A371" s="37">
        <v>382</v>
      </c>
      <c r="B371" t="s">
        <v>472</v>
      </c>
      <c r="C371" t="s">
        <v>102</v>
      </c>
      <c r="D371" t="s">
        <v>103</v>
      </c>
    </row>
    <row r="372" spans="1:4" hidden="1" x14ac:dyDescent="0.2">
      <c r="A372" s="37">
        <v>383</v>
      </c>
      <c r="B372" t="s">
        <v>473</v>
      </c>
      <c r="C372" t="s">
        <v>102</v>
      </c>
      <c r="D372" t="s">
        <v>103</v>
      </c>
    </row>
    <row r="373" spans="1:4" hidden="1" x14ac:dyDescent="0.2">
      <c r="A373" s="37">
        <v>384</v>
      </c>
      <c r="B373" t="s">
        <v>474</v>
      </c>
      <c r="C373" t="s">
        <v>102</v>
      </c>
      <c r="D373" t="s">
        <v>103</v>
      </c>
    </row>
    <row r="374" spans="1:4" hidden="1" x14ac:dyDescent="0.2">
      <c r="A374" s="37">
        <v>385</v>
      </c>
      <c r="B374" t="s">
        <v>475</v>
      </c>
      <c r="C374" t="s">
        <v>102</v>
      </c>
      <c r="D374" t="s">
        <v>103</v>
      </c>
    </row>
    <row r="375" spans="1:4" hidden="1" x14ac:dyDescent="0.2">
      <c r="A375" s="37">
        <v>386</v>
      </c>
      <c r="B375" t="s">
        <v>476</v>
      </c>
      <c r="C375" t="s">
        <v>102</v>
      </c>
      <c r="D375" t="s">
        <v>103</v>
      </c>
    </row>
    <row r="376" spans="1:4" hidden="1" x14ac:dyDescent="0.2">
      <c r="A376" s="37">
        <v>387</v>
      </c>
      <c r="B376" t="s">
        <v>477</v>
      </c>
      <c r="C376" t="s">
        <v>102</v>
      </c>
      <c r="D376" t="s">
        <v>103</v>
      </c>
    </row>
    <row r="377" spans="1:4" hidden="1" x14ac:dyDescent="0.2">
      <c r="A377" s="37">
        <v>388</v>
      </c>
      <c r="B377" t="s">
        <v>478</v>
      </c>
      <c r="C377" t="s">
        <v>102</v>
      </c>
      <c r="D377" t="s">
        <v>103</v>
      </c>
    </row>
    <row r="378" spans="1:4" hidden="1" x14ac:dyDescent="0.2">
      <c r="A378" s="37">
        <v>389</v>
      </c>
      <c r="B378" t="s">
        <v>479</v>
      </c>
      <c r="C378" t="s">
        <v>102</v>
      </c>
      <c r="D378" t="s">
        <v>103</v>
      </c>
    </row>
    <row r="379" spans="1:4" hidden="1" x14ac:dyDescent="0.2">
      <c r="A379" s="37">
        <v>390</v>
      </c>
      <c r="B379" t="s">
        <v>480</v>
      </c>
      <c r="C379" t="s">
        <v>102</v>
      </c>
      <c r="D379" t="s">
        <v>103</v>
      </c>
    </row>
    <row r="380" spans="1:4" hidden="1" x14ac:dyDescent="0.2">
      <c r="A380" s="37">
        <v>392</v>
      </c>
      <c r="B380" t="s">
        <v>481</v>
      </c>
      <c r="C380" t="s">
        <v>102</v>
      </c>
      <c r="D380" t="s">
        <v>103</v>
      </c>
    </row>
    <row r="381" spans="1:4" hidden="1" x14ac:dyDescent="0.2">
      <c r="A381" s="37">
        <v>393</v>
      </c>
      <c r="B381" t="s">
        <v>482</v>
      </c>
      <c r="C381" t="s">
        <v>102</v>
      </c>
      <c r="D381" t="s">
        <v>103</v>
      </c>
    </row>
    <row r="382" spans="1:4" hidden="1" x14ac:dyDescent="0.2">
      <c r="A382" s="37">
        <v>394</v>
      </c>
      <c r="B382" t="s">
        <v>483</v>
      </c>
      <c r="C382" t="s">
        <v>102</v>
      </c>
      <c r="D382" t="s">
        <v>103</v>
      </c>
    </row>
    <row r="383" spans="1:4" hidden="1" x14ac:dyDescent="0.2">
      <c r="A383" s="37">
        <v>395</v>
      </c>
      <c r="B383" t="s">
        <v>484</v>
      </c>
      <c r="C383" t="s">
        <v>102</v>
      </c>
      <c r="D383" t="s">
        <v>103</v>
      </c>
    </row>
    <row r="384" spans="1:4" hidden="1" x14ac:dyDescent="0.2">
      <c r="A384" s="37">
        <v>396</v>
      </c>
      <c r="B384" t="s">
        <v>485</v>
      </c>
      <c r="C384" t="s">
        <v>102</v>
      </c>
      <c r="D384" t="s">
        <v>103</v>
      </c>
    </row>
    <row r="385" spans="1:4" hidden="1" x14ac:dyDescent="0.2">
      <c r="A385" s="37">
        <v>397</v>
      </c>
      <c r="B385" t="s">
        <v>486</v>
      </c>
      <c r="C385" t="s">
        <v>102</v>
      </c>
      <c r="D385" t="s">
        <v>103</v>
      </c>
    </row>
    <row r="386" spans="1:4" hidden="1" x14ac:dyDescent="0.2">
      <c r="A386" s="37">
        <v>398</v>
      </c>
      <c r="B386" t="s">
        <v>487</v>
      </c>
      <c r="C386" t="s">
        <v>102</v>
      </c>
      <c r="D386" t="s">
        <v>103</v>
      </c>
    </row>
    <row r="387" spans="1:4" hidden="1" x14ac:dyDescent="0.2">
      <c r="A387" s="37">
        <v>399</v>
      </c>
      <c r="B387" t="s">
        <v>488</v>
      </c>
      <c r="C387" t="s">
        <v>102</v>
      </c>
      <c r="D387" t="s">
        <v>103</v>
      </c>
    </row>
    <row r="388" spans="1:4" hidden="1" x14ac:dyDescent="0.2">
      <c r="A388" s="37">
        <v>400</v>
      </c>
      <c r="B388" t="s">
        <v>489</v>
      </c>
      <c r="C388" t="s">
        <v>102</v>
      </c>
      <c r="D388" t="s">
        <v>103</v>
      </c>
    </row>
    <row r="389" spans="1:4" hidden="1" x14ac:dyDescent="0.2">
      <c r="A389" s="37">
        <v>401</v>
      </c>
      <c r="B389" t="s">
        <v>490</v>
      </c>
      <c r="C389" t="s">
        <v>102</v>
      </c>
      <c r="D389" t="s">
        <v>103</v>
      </c>
    </row>
    <row r="390" spans="1:4" hidden="1" x14ac:dyDescent="0.2">
      <c r="A390" s="37">
        <v>402</v>
      </c>
      <c r="B390" t="s">
        <v>491</v>
      </c>
      <c r="C390" t="s">
        <v>102</v>
      </c>
      <c r="D390" t="s">
        <v>103</v>
      </c>
    </row>
    <row r="391" spans="1:4" hidden="1" x14ac:dyDescent="0.2">
      <c r="A391" s="37">
        <v>403</v>
      </c>
      <c r="B391" t="s">
        <v>492</v>
      </c>
      <c r="C391" t="s">
        <v>102</v>
      </c>
      <c r="D391" t="s">
        <v>103</v>
      </c>
    </row>
    <row r="392" spans="1:4" hidden="1" x14ac:dyDescent="0.2">
      <c r="A392" s="37">
        <v>404</v>
      </c>
      <c r="B392" t="s">
        <v>493</v>
      </c>
      <c r="C392" t="s">
        <v>102</v>
      </c>
      <c r="D392" t="s">
        <v>103</v>
      </c>
    </row>
    <row r="393" spans="1:4" hidden="1" x14ac:dyDescent="0.2">
      <c r="A393" s="37">
        <v>405</v>
      </c>
      <c r="B393" t="s">
        <v>494</v>
      </c>
      <c r="C393" t="s">
        <v>102</v>
      </c>
      <c r="D393" t="s">
        <v>103</v>
      </c>
    </row>
    <row r="394" spans="1:4" hidden="1" x14ac:dyDescent="0.2">
      <c r="A394" s="37">
        <v>406</v>
      </c>
      <c r="B394" t="s">
        <v>495</v>
      </c>
      <c r="C394" t="s">
        <v>102</v>
      </c>
      <c r="D394" t="s">
        <v>103</v>
      </c>
    </row>
    <row r="395" spans="1:4" hidden="1" x14ac:dyDescent="0.2">
      <c r="A395" s="37">
        <v>407</v>
      </c>
      <c r="B395" t="s">
        <v>496</v>
      </c>
      <c r="C395" t="s">
        <v>102</v>
      </c>
      <c r="D395" t="s">
        <v>103</v>
      </c>
    </row>
    <row r="396" spans="1:4" hidden="1" x14ac:dyDescent="0.2">
      <c r="A396" s="37">
        <v>408</v>
      </c>
      <c r="B396" t="s">
        <v>497</v>
      </c>
      <c r="C396" t="s">
        <v>102</v>
      </c>
      <c r="D396" t="s">
        <v>103</v>
      </c>
    </row>
    <row r="397" spans="1:4" hidden="1" x14ac:dyDescent="0.2">
      <c r="A397" s="37">
        <v>409</v>
      </c>
      <c r="B397" t="s">
        <v>498</v>
      </c>
      <c r="C397" t="s">
        <v>102</v>
      </c>
      <c r="D397" t="s">
        <v>103</v>
      </c>
    </row>
    <row r="398" spans="1:4" hidden="1" x14ac:dyDescent="0.2">
      <c r="A398" s="37">
        <v>410</v>
      </c>
      <c r="B398" t="s">
        <v>499</v>
      </c>
      <c r="C398" t="s">
        <v>102</v>
      </c>
      <c r="D398" t="s">
        <v>103</v>
      </c>
    </row>
    <row r="399" spans="1:4" hidden="1" x14ac:dyDescent="0.2">
      <c r="A399" s="37">
        <v>411</v>
      </c>
      <c r="B399" t="s">
        <v>500</v>
      </c>
      <c r="C399" t="s">
        <v>102</v>
      </c>
      <c r="D399" t="s">
        <v>103</v>
      </c>
    </row>
    <row r="400" spans="1:4" hidden="1" x14ac:dyDescent="0.2">
      <c r="A400" s="37">
        <v>412</v>
      </c>
      <c r="B400" t="s">
        <v>501</v>
      </c>
      <c r="C400" t="s">
        <v>102</v>
      </c>
      <c r="D400" t="s">
        <v>103</v>
      </c>
    </row>
    <row r="401" spans="1:4" hidden="1" x14ac:dyDescent="0.2">
      <c r="A401" s="37">
        <v>413</v>
      </c>
      <c r="B401" t="s">
        <v>502</v>
      </c>
      <c r="C401" t="s">
        <v>102</v>
      </c>
      <c r="D401" t="s">
        <v>103</v>
      </c>
    </row>
    <row r="402" spans="1:4" hidden="1" x14ac:dyDescent="0.2">
      <c r="A402" s="37">
        <v>414</v>
      </c>
      <c r="B402" t="s">
        <v>503</v>
      </c>
      <c r="C402" t="s">
        <v>102</v>
      </c>
      <c r="D402" t="s">
        <v>103</v>
      </c>
    </row>
    <row r="403" spans="1:4" hidden="1" x14ac:dyDescent="0.2">
      <c r="A403" s="37">
        <v>415</v>
      </c>
      <c r="B403" t="s">
        <v>504</v>
      </c>
      <c r="C403" t="s">
        <v>102</v>
      </c>
      <c r="D403" t="s">
        <v>103</v>
      </c>
    </row>
    <row r="404" spans="1:4" hidden="1" x14ac:dyDescent="0.2">
      <c r="A404" s="37">
        <v>416</v>
      </c>
      <c r="B404" t="s">
        <v>505</v>
      </c>
      <c r="C404" t="s">
        <v>102</v>
      </c>
      <c r="D404" t="s">
        <v>103</v>
      </c>
    </row>
    <row r="405" spans="1:4" hidden="1" x14ac:dyDescent="0.2">
      <c r="A405" s="37">
        <v>417</v>
      </c>
      <c r="B405" t="s">
        <v>506</v>
      </c>
      <c r="C405" t="s">
        <v>102</v>
      </c>
      <c r="D405" t="s">
        <v>103</v>
      </c>
    </row>
    <row r="406" spans="1:4" hidden="1" x14ac:dyDescent="0.2">
      <c r="A406" s="37">
        <v>418</v>
      </c>
      <c r="B406" t="s">
        <v>507</v>
      </c>
      <c r="C406" t="s">
        <v>102</v>
      </c>
      <c r="D406" t="s">
        <v>103</v>
      </c>
    </row>
    <row r="407" spans="1:4" hidden="1" x14ac:dyDescent="0.2">
      <c r="A407" s="37">
        <v>419</v>
      </c>
      <c r="B407" t="s">
        <v>508</v>
      </c>
      <c r="C407" t="s">
        <v>102</v>
      </c>
      <c r="D407" t="s">
        <v>103</v>
      </c>
    </row>
    <row r="408" spans="1:4" hidden="1" x14ac:dyDescent="0.2">
      <c r="A408" s="37">
        <v>420</v>
      </c>
      <c r="B408" t="s">
        <v>509</v>
      </c>
      <c r="C408" t="s">
        <v>102</v>
      </c>
      <c r="D408" t="s">
        <v>103</v>
      </c>
    </row>
    <row r="409" spans="1:4" hidden="1" x14ac:dyDescent="0.2">
      <c r="A409" s="37">
        <v>421</v>
      </c>
      <c r="B409" t="s">
        <v>510</v>
      </c>
      <c r="C409" t="s">
        <v>102</v>
      </c>
      <c r="D409" t="s">
        <v>103</v>
      </c>
    </row>
    <row r="410" spans="1:4" hidden="1" x14ac:dyDescent="0.2">
      <c r="A410" s="37">
        <v>422</v>
      </c>
      <c r="B410" t="s">
        <v>511</v>
      </c>
      <c r="C410" t="s">
        <v>102</v>
      </c>
      <c r="D410" t="s">
        <v>103</v>
      </c>
    </row>
    <row r="411" spans="1:4" hidden="1" x14ac:dyDescent="0.2">
      <c r="A411" s="37">
        <v>423</v>
      </c>
      <c r="B411" t="s">
        <v>512</v>
      </c>
      <c r="C411" t="s">
        <v>102</v>
      </c>
      <c r="D411" t="s">
        <v>103</v>
      </c>
    </row>
    <row r="412" spans="1:4" hidden="1" x14ac:dyDescent="0.2">
      <c r="A412" s="37">
        <v>424</v>
      </c>
      <c r="B412" t="s">
        <v>513</v>
      </c>
      <c r="C412" t="s">
        <v>102</v>
      </c>
      <c r="D412" t="s">
        <v>103</v>
      </c>
    </row>
    <row r="413" spans="1:4" hidden="1" x14ac:dyDescent="0.2">
      <c r="A413" s="37">
        <v>425</v>
      </c>
      <c r="B413" t="s">
        <v>514</v>
      </c>
      <c r="C413" t="s">
        <v>102</v>
      </c>
      <c r="D413" t="s">
        <v>103</v>
      </c>
    </row>
    <row r="414" spans="1:4" hidden="1" x14ac:dyDescent="0.2">
      <c r="A414" s="37">
        <v>426</v>
      </c>
      <c r="B414" t="s">
        <v>515</v>
      </c>
      <c r="C414" t="s">
        <v>102</v>
      </c>
      <c r="D414" t="s">
        <v>103</v>
      </c>
    </row>
    <row r="415" spans="1:4" hidden="1" x14ac:dyDescent="0.2">
      <c r="A415" s="37">
        <v>427</v>
      </c>
      <c r="B415" t="s">
        <v>516</v>
      </c>
      <c r="C415" t="s">
        <v>102</v>
      </c>
      <c r="D415" t="s">
        <v>103</v>
      </c>
    </row>
    <row r="416" spans="1:4" hidden="1" x14ac:dyDescent="0.2">
      <c r="A416" s="37">
        <v>428</v>
      </c>
      <c r="B416" t="s">
        <v>517</v>
      </c>
      <c r="C416" t="s">
        <v>102</v>
      </c>
      <c r="D416" t="s">
        <v>103</v>
      </c>
    </row>
    <row r="417" spans="1:4" hidden="1" x14ac:dyDescent="0.2">
      <c r="A417" s="37">
        <v>429</v>
      </c>
      <c r="B417" t="s">
        <v>518</v>
      </c>
      <c r="C417" t="s">
        <v>102</v>
      </c>
      <c r="D417" t="s">
        <v>103</v>
      </c>
    </row>
    <row r="418" spans="1:4" hidden="1" x14ac:dyDescent="0.2">
      <c r="A418" s="37">
        <v>430</v>
      </c>
      <c r="B418" t="s">
        <v>519</v>
      </c>
      <c r="C418" t="s">
        <v>102</v>
      </c>
      <c r="D418" t="s">
        <v>103</v>
      </c>
    </row>
    <row r="419" spans="1:4" hidden="1" x14ac:dyDescent="0.2">
      <c r="A419" s="37">
        <v>431</v>
      </c>
      <c r="B419" t="s">
        <v>520</v>
      </c>
      <c r="C419" t="s">
        <v>102</v>
      </c>
      <c r="D419" t="s">
        <v>103</v>
      </c>
    </row>
    <row r="420" spans="1:4" hidden="1" x14ac:dyDescent="0.2">
      <c r="A420" s="37">
        <v>432</v>
      </c>
      <c r="B420" t="s">
        <v>521</v>
      </c>
      <c r="C420" t="s">
        <v>102</v>
      </c>
      <c r="D420" t="s">
        <v>103</v>
      </c>
    </row>
    <row r="421" spans="1:4" hidden="1" x14ac:dyDescent="0.2">
      <c r="A421" s="37">
        <v>433</v>
      </c>
      <c r="B421" t="s">
        <v>522</v>
      </c>
      <c r="C421" t="s">
        <v>102</v>
      </c>
      <c r="D421" t="s">
        <v>103</v>
      </c>
    </row>
    <row r="422" spans="1:4" hidden="1" x14ac:dyDescent="0.2">
      <c r="A422" s="37">
        <v>435</v>
      </c>
      <c r="B422" t="s">
        <v>523</v>
      </c>
      <c r="C422" t="s">
        <v>102</v>
      </c>
      <c r="D422" t="s">
        <v>103</v>
      </c>
    </row>
    <row r="423" spans="1:4" hidden="1" x14ac:dyDescent="0.2">
      <c r="A423" s="37">
        <v>436</v>
      </c>
      <c r="B423" t="s">
        <v>524</v>
      </c>
      <c r="C423" t="s">
        <v>102</v>
      </c>
      <c r="D423" t="s">
        <v>103</v>
      </c>
    </row>
    <row r="424" spans="1:4" hidden="1" x14ac:dyDescent="0.2">
      <c r="A424" s="37">
        <v>437</v>
      </c>
      <c r="B424" t="s">
        <v>525</v>
      </c>
      <c r="C424" t="s">
        <v>102</v>
      </c>
      <c r="D424" t="s">
        <v>103</v>
      </c>
    </row>
    <row r="425" spans="1:4" hidden="1" x14ac:dyDescent="0.2">
      <c r="A425" s="37">
        <v>438</v>
      </c>
      <c r="B425" t="s">
        <v>526</v>
      </c>
      <c r="C425" t="s">
        <v>102</v>
      </c>
      <c r="D425" t="s">
        <v>103</v>
      </c>
    </row>
    <row r="426" spans="1:4" hidden="1" x14ac:dyDescent="0.2">
      <c r="A426" s="37">
        <v>439</v>
      </c>
      <c r="B426" t="s">
        <v>527</v>
      </c>
      <c r="C426" t="s">
        <v>102</v>
      </c>
      <c r="D426" t="s">
        <v>103</v>
      </c>
    </row>
    <row r="427" spans="1:4" hidden="1" x14ac:dyDescent="0.2">
      <c r="A427" s="37">
        <v>440</v>
      </c>
      <c r="B427" t="s">
        <v>528</v>
      </c>
      <c r="C427" t="s">
        <v>102</v>
      </c>
      <c r="D427" t="s">
        <v>103</v>
      </c>
    </row>
    <row r="428" spans="1:4" hidden="1" x14ac:dyDescent="0.2">
      <c r="A428" s="37">
        <v>441</v>
      </c>
      <c r="B428" t="s">
        <v>529</v>
      </c>
      <c r="C428" t="s">
        <v>102</v>
      </c>
      <c r="D428" t="s">
        <v>103</v>
      </c>
    </row>
    <row r="429" spans="1:4" hidden="1" x14ac:dyDescent="0.2">
      <c r="A429" s="37">
        <v>442</v>
      </c>
      <c r="B429" t="s">
        <v>530</v>
      </c>
      <c r="C429" t="s">
        <v>102</v>
      </c>
      <c r="D429" t="s">
        <v>103</v>
      </c>
    </row>
    <row r="430" spans="1:4" hidden="1" x14ac:dyDescent="0.2">
      <c r="A430" s="37">
        <v>443</v>
      </c>
      <c r="B430" t="s">
        <v>531</v>
      </c>
      <c r="C430" t="s">
        <v>102</v>
      </c>
      <c r="D430" t="s">
        <v>103</v>
      </c>
    </row>
    <row r="431" spans="1:4" hidden="1" x14ac:dyDescent="0.2">
      <c r="A431" s="37">
        <v>444</v>
      </c>
      <c r="B431" t="s">
        <v>532</v>
      </c>
      <c r="C431" t="s">
        <v>102</v>
      </c>
      <c r="D431" t="s">
        <v>103</v>
      </c>
    </row>
    <row r="432" spans="1:4" hidden="1" x14ac:dyDescent="0.2">
      <c r="A432" s="37">
        <v>448</v>
      </c>
      <c r="B432" t="s">
        <v>533</v>
      </c>
      <c r="C432" t="s">
        <v>102</v>
      </c>
      <c r="D432" t="s">
        <v>103</v>
      </c>
    </row>
    <row r="433" spans="1:4" hidden="1" x14ac:dyDescent="0.2">
      <c r="A433" s="37">
        <v>449</v>
      </c>
      <c r="B433" t="s">
        <v>534</v>
      </c>
      <c r="C433" t="s">
        <v>102</v>
      </c>
      <c r="D433" t="s">
        <v>103</v>
      </c>
    </row>
    <row r="434" spans="1:4" hidden="1" x14ac:dyDescent="0.2">
      <c r="A434" s="37">
        <v>450</v>
      </c>
      <c r="B434" t="s">
        <v>535</v>
      </c>
      <c r="C434" t="s">
        <v>102</v>
      </c>
      <c r="D434" t="s">
        <v>103</v>
      </c>
    </row>
    <row r="435" spans="1:4" hidden="1" x14ac:dyDescent="0.2">
      <c r="A435" s="37">
        <v>451</v>
      </c>
      <c r="B435" t="s">
        <v>536</v>
      </c>
      <c r="C435" t="s">
        <v>102</v>
      </c>
      <c r="D435" t="s">
        <v>103</v>
      </c>
    </row>
    <row r="436" spans="1:4" hidden="1" x14ac:dyDescent="0.2">
      <c r="A436" s="37">
        <v>452</v>
      </c>
      <c r="B436" t="s">
        <v>537</v>
      </c>
      <c r="C436" t="s">
        <v>102</v>
      </c>
      <c r="D436" t="s">
        <v>103</v>
      </c>
    </row>
    <row r="437" spans="1:4" hidden="1" x14ac:dyDescent="0.2">
      <c r="A437" s="37">
        <v>453</v>
      </c>
      <c r="B437" t="s">
        <v>538</v>
      </c>
      <c r="C437" t="s">
        <v>102</v>
      </c>
      <c r="D437" t="s">
        <v>103</v>
      </c>
    </row>
    <row r="438" spans="1:4" hidden="1" x14ac:dyDescent="0.2">
      <c r="A438" s="37">
        <v>454</v>
      </c>
      <c r="B438" t="s">
        <v>539</v>
      </c>
      <c r="C438" t="s">
        <v>102</v>
      </c>
      <c r="D438" t="s">
        <v>103</v>
      </c>
    </row>
    <row r="439" spans="1:4" hidden="1" x14ac:dyDescent="0.2">
      <c r="A439" s="37">
        <v>455</v>
      </c>
      <c r="B439" t="s">
        <v>540</v>
      </c>
      <c r="C439" t="s">
        <v>102</v>
      </c>
      <c r="D439" t="s">
        <v>103</v>
      </c>
    </row>
    <row r="440" spans="1:4" hidden="1" x14ac:dyDescent="0.2">
      <c r="A440" s="37">
        <v>456</v>
      </c>
      <c r="B440" t="s">
        <v>541</v>
      </c>
      <c r="C440" t="s">
        <v>102</v>
      </c>
      <c r="D440" t="s">
        <v>103</v>
      </c>
    </row>
    <row r="441" spans="1:4" hidden="1" x14ac:dyDescent="0.2">
      <c r="A441" s="37">
        <v>457</v>
      </c>
      <c r="B441" t="s">
        <v>542</v>
      </c>
      <c r="C441" t="s">
        <v>102</v>
      </c>
      <c r="D441" t="s">
        <v>103</v>
      </c>
    </row>
    <row r="442" spans="1:4" hidden="1" x14ac:dyDescent="0.2">
      <c r="A442" s="37">
        <v>458</v>
      </c>
      <c r="B442" t="s">
        <v>543</v>
      </c>
      <c r="C442" t="s">
        <v>102</v>
      </c>
      <c r="D442" t="s">
        <v>103</v>
      </c>
    </row>
    <row r="443" spans="1:4" hidden="1" x14ac:dyDescent="0.2">
      <c r="A443" s="37">
        <v>459</v>
      </c>
      <c r="B443" t="s">
        <v>544</v>
      </c>
      <c r="C443" t="s">
        <v>102</v>
      </c>
      <c r="D443" t="s">
        <v>103</v>
      </c>
    </row>
    <row r="444" spans="1:4" hidden="1" x14ac:dyDescent="0.2">
      <c r="A444" s="37">
        <v>460</v>
      </c>
      <c r="B444" t="s">
        <v>545</v>
      </c>
      <c r="C444" t="s">
        <v>102</v>
      </c>
      <c r="D444" t="s">
        <v>103</v>
      </c>
    </row>
    <row r="445" spans="1:4" hidden="1" x14ac:dyDescent="0.2">
      <c r="A445" s="37">
        <v>461</v>
      </c>
      <c r="B445" t="s">
        <v>546</v>
      </c>
      <c r="C445" t="s">
        <v>102</v>
      </c>
      <c r="D445" t="s">
        <v>103</v>
      </c>
    </row>
    <row r="446" spans="1:4" hidden="1" x14ac:dyDescent="0.2">
      <c r="A446" s="37">
        <v>462</v>
      </c>
      <c r="B446" t="s">
        <v>547</v>
      </c>
      <c r="C446" t="s">
        <v>102</v>
      </c>
      <c r="D446" t="s">
        <v>103</v>
      </c>
    </row>
    <row r="447" spans="1:4" hidden="1" x14ac:dyDescent="0.2">
      <c r="A447" s="37">
        <v>463</v>
      </c>
      <c r="B447" t="s">
        <v>548</v>
      </c>
      <c r="C447" t="s">
        <v>102</v>
      </c>
      <c r="D447" t="s">
        <v>103</v>
      </c>
    </row>
    <row r="448" spans="1:4" hidden="1" x14ac:dyDescent="0.2">
      <c r="A448" s="37">
        <v>464</v>
      </c>
      <c r="B448" t="s">
        <v>549</v>
      </c>
      <c r="C448" t="s">
        <v>102</v>
      </c>
      <c r="D448" t="s">
        <v>103</v>
      </c>
    </row>
    <row r="449" spans="1:4" hidden="1" x14ac:dyDescent="0.2">
      <c r="A449" s="37">
        <v>465</v>
      </c>
      <c r="B449" t="s">
        <v>550</v>
      </c>
      <c r="C449" t="s">
        <v>102</v>
      </c>
      <c r="D449" t="s">
        <v>103</v>
      </c>
    </row>
    <row r="450" spans="1:4" hidden="1" x14ac:dyDescent="0.2">
      <c r="A450" s="37">
        <v>466</v>
      </c>
      <c r="B450" t="s">
        <v>551</v>
      </c>
      <c r="C450" t="s">
        <v>102</v>
      </c>
      <c r="D450" t="s">
        <v>103</v>
      </c>
    </row>
    <row r="451" spans="1:4" hidden="1" x14ac:dyDescent="0.2">
      <c r="A451" s="37">
        <v>467</v>
      </c>
      <c r="B451" t="s">
        <v>552</v>
      </c>
      <c r="C451" t="s">
        <v>102</v>
      </c>
      <c r="D451" t="s">
        <v>103</v>
      </c>
    </row>
    <row r="452" spans="1:4" hidden="1" x14ac:dyDescent="0.2">
      <c r="A452" s="37">
        <v>471</v>
      </c>
      <c r="B452" t="s">
        <v>553</v>
      </c>
      <c r="C452" t="s">
        <v>102</v>
      </c>
      <c r="D452" t="s">
        <v>103</v>
      </c>
    </row>
    <row r="453" spans="1:4" hidden="1" x14ac:dyDescent="0.2">
      <c r="A453" s="37">
        <v>472</v>
      </c>
      <c r="B453" t="s">
        <v>554</v>
      </c>
      <c r="C453" t="s">
        <v>102</v>
      </c>
      <c r="D453" t="s">
        <v>103</v>
      </c>
    </row>
    <row r="454" spans="1:4" hidden="1" x14ac:dyDescent="0.2">
      <c r="A454" s="37">
        <v>473</v>
      </c>
      <c r="B454" t="s">
        <v>555</v>
      </c>
      <c r="C454" t="s">
        <v>102</v>
      </c>
      <c r="D454" t="s">
        <v>103</v>
      </c>
    </row>
    <row r="455" spans="1:4" hidden="1" x14ac:dyDescent="0.2">
      <c r="A455" s="37">
        <v>474</v>
      </c>
      <c r="B455" t="s">
        <v>556</v>
      </c>
      <c r="C455" t="s">
        <v>102</v>
      </c>
      <c r="D455" t="s">
        <v>103</v>
      </c>
    </row>
    <row r="456" spans="1:4" hidden="1" x14ac:dyDescent="0.2">
      <c r="A456" s="37">
        <v>475</v>
      </c>
      <c r="B456" t="s">
        <v>557</v>
      </c>
      <c r="C456" t="s">
        <v>102</v>
      </c>
      <c r="D456" t="s">
        <v>103</v>
      </c>
    </row>
    <row r="457" spans="1:4" hidden="1" x14ac:dyDescent="0.2">
      <c r="A457" s="37">
        <v>476</v>
      </c>
      <c r="B457" t="s">
        <v>558</v>
      </c>
      <c r="C457" t="s">
        <v>102</v>
      </c>
      <c r="D457" t="s">
        <v>103</v>
      </c>
    </row>
    <row r="458" spans="1:4" hidden="1" x14ac:dyDescent="0.2">
      <c r="A458" s="37">
        <v>477</v>
      </c>
      <c r="B458" t="s">
        <v>559</v>
      </c>
      <c r="C458" t="s">
        <v>102</v>
      </c>
      <c r="D458" t="s">
        <v>103</v>
      </c>
    </row>
    <row r="459" spans="1:4" hidden="1" x14ac:dyDescent="0.2">
      <c r="A459" s="37">
        <v>478</v>
      </c>
      <c r="B459" t="s">
        <v>560</v>
      </c>
      <c r="C459" t="s">
        <v>102</v>
      </c>
      <c r="D459" t="s">
        <v>103</v>
      </c>
    </row>
    <row r="460" spans="1:4" hidden="1" x14ac:dyDescent="0.2">
      <c r="A460" s="37">
        <v>479</v>
      </c>
      <c r="B460" t="s">
        <v>561</v>
      </c>
      <c r="C460" t="s">
        <v>102</v>
      </c>
      <c r="D460" t="s">
        <v>103</v>
      </c>
    </row>
    <row r="461" spans="1:4" hidden="1" x14ac:dyDescent="0.2">
      <c r="A461" s="37">
        <v>480</v>
      </c>
      <c r="B461" t="s">
        <v>562</v>
      </c>
      <c r="C461" t="s">
        <v>102</v>
      </c>
      <c r="D461" t="s">
        <v>103</v>
      </c>
    </row>
    <row r="462" spans="1:4" hidden="1" x14ac:dyDescent="0.2">
      <c r="A462" s="37">
        <v>481</v>
      </c>
      <c r="B462" t="s">
        <v>563</v>
      </c>
      <c r="C462" t="s">
        <v>102</v>
      </c>
      <c r="D462" t="s">
        <v>103</v>
      </c>
    </row>
    <row r="463" spans="1:4" hidden="1" x14ac:dyDescent="0.2">
      <c r="A463" s="37">
        <v>482</v>
      </c>
      <c r="B463" t="s">
        <v>564</v>
      </c>
      <c r="C463" t="s">
        <v>102</v>
      </c>
      <c r="D463" t="s">
        <v>103</v>
      </c>
    </row>
    <row r="464" spans="1:4" hidden="1" x14ac:dyDescent="0.2">
      <c r="A464" s="37">
        <v>483</v>
      </c>
      <c r="B464" t="s">
        <v>565</v>
      </c>
      <c r="C464" t="s">
        <v>102</v>
      </c>
      <c r="D464" t="s">
        <v>103</v>
      </c>
    </row>
    <row r="465" spans="1:4" hidden="1" x14ac:dyDescent="0.2">
      <c r="A465" s="37">
        <v>484</v>
      </c>
      <c r="B465" t="s">
        <v>566</v>
      </c>
      <c r="C465" t="s">
        <v>102</v>
      </c>
      <c r="D465" t="s">
        <v>103</v>
      </c>
    </row>
    <row r="466" spans="1:4" hidden="1" x14ac:dyDescent="0.2">
      <c r="A466" s="37">
        <v>485</v>
      </c>
      <c r="B466" t="s">
        <v>567</v>
      </c>
      <c r="C466" t="s">
        <v>102</v>
      </c>
      <c r="D466" t="s">
        <v>103</v>
      </c>
    </row>
    <row r="467" spans="1:4" hidden="1" x14ac:dyDescent="0.2">
      <c r="A467" s="37">
        <v>487</v>
      </c>
      <c r="B467" t="s">
        <v>568</v>
      </c>
      <c r="C467" t="s">
        <v>102</v>
      </c>
      <c r="D467" t="s">
        <v>103</v>
      </c>
    </row>
    <row r="468" spans="1:4" hidden="1" x14ac:dyDescent="0.2">
      <c r="A468" s="37">
        <v>488</v>
      </c>
      <c r="B468" t="s">
        <v>569</v>
      </c>
      <c r="C468" t="s">
        <v>102</v>
      </c>
      <c r="D468" t="s">
        <v>103</v>
      </c>
    </row>
    <row r="469" spans="1:4" hidden="1" x14ac:dyDescent="0.2">
      <c r="A469" s="37">
        <v>489</v>
      </c>
      <c r="B469" t="s">
        <v>570</v>
      </c>
      <c r="C469" t="s">
        <v>102</v>
      </c>
      <c r="D469" t="s">
        <v>103</v>
      </c>
    </row>
    <row r="470" spans="1:4" hidden="1" x14ac:dyDescent="0.2">
      <c r="A470" s="37">
        <v>490</v>
      </c>
      <c r="B470" t="s">
        <v>571</v>
      </c>
      <c r="C470" t="s">
        <v>102</v>
      </c>
      <c r="D470" t="s">
        <v>103</v>
      </c>
    </row>
    <row r="471" spans="1:4" hidden="1" x14ac:dyDescent="0.2">
      <c r="A471" s="37">
        <v>491</v>
      </c>
      <c r="B471" t="s">
        <v>572</v>
      </c>
      <c r="C471" t="s">
        <v>102</v>
      </c>
      <c r="D471" t="s">
        <v>103</v>
      </c>
    </row>
    <row r="472" spans="1:4" hidden="1" x14ac:dyDescent="0.2">
      <c r="A472" s="37">
        <v>492</v>
      </c>
      <c r="B472" t="s">
        <v>573</v>
      </c>
      <c r="C472" t="s">
        <v>102</v>
      </c>
      <c r="D472" t="s">
        <v>103</v>
      </c>
    </row>
    <row r="473" spans="1:4" hidden="1" x14ac:dyDescent="0.2">
      <c r="A473" s="37">
        <v>493</v>
      </c>
      <c r="B473" t="s">
        <v>574</v>
      </c>
      <c r="C473" t="s">
        <v>102</v>
      </c>
      <c r="D473" t="s">
        <v>103</v>
      </c>
    </row>
    <row r="474" spans="1:4" hidden="1" x14ac:dyDescent="0.2">
      <c r="A474" s="37">
        <v>494</v>
      </c>
      <c r="B474" t="s">
        <v>575</v>
      </c>
      <c r="C474" t="s">
        <v>102</v>
      </c>
      <c r="D474" t="s">
        <v>103</v>
      </c>
    </row>
    <row r="475" spans="1:4" hidden="1" x14ac:dyDescent="0.2">
      <c r="A475" s="37">
        <v>496</v>
      </c>
      <c r="B475" t="s">
        <v>576</v>
      </c>
      <c r="C475" t="s">
        <v>102</v>
      </c>
      <c r="D475" t="s">
        <v>103</v>
      </c>
    </row>
    <row r="476" spans="1:4" hidden="1" x14ac:dyDescent="0.2">
      <c r="A476" s="37">
        <v>497</v>
      </c>
      <c r="B476" t="s">
        <v>577</v>
      </c>
      <c r="C476" t="s">
        <v>102</v>
      </c>
      <c r="D476" t="s">
        <v>103</v>
      </c>
    </row>
    <row r="477" spans="1:4" hidden="1" x14ac:dyDescent="0.2">
      <c r="A477" s="37">
        <v>498</v>
      </c>
      <c r="B477" t="s">
        <v>578</v>
      </c>
      <c r="C477" t="s">
        <v>102</v>
      </c>
      <c r="D477" t="s">
        <v>103</v>
      </c>
    </row>
    <row r="478" spans="1:4" hidden="1" x14ac:dyDescent="0.2">
      <c r="A478" s="37">
        <v>499</v>
      </c>
      <c r="B478" t="s">
        <v>579</v>
      </c>
      <c r="C478" t="s">
        <v>102</v>
      </c>
      <c r="D478" t="s">
        <v>103</v>
      </c>
    </row>
    <row r="479" spans="1:4" hidden="1" x14ac:dyDescent="0.2">
      <c r="A479" s="37">
        <v>500</v>
      </c>
      <c r="B479" t="s">
        <v>580</v>
      </c>
      <c r="C479" t="s">
        <v>102</v>
      </c>
      <c r="D479" t="s">
        <v>103</v>
      </c>
    </row>
    <row r="480" spans="1:4" hidden="1" x14ac:dyDescent="0.2">
      <c r="A480" s="37">
        <v>501</v>
      </c>
      <c r="B480" t="s">
        <v>581</v>
      </c>
      <c r="C480" t="s">
        <v>102</v>
      </c>
      <c r="D480" t="s">
        <v>103</v>
      </c>
    </row>
    <row r="481" spans="1:4" hidden="1" x14ac:dyDescent="0.2">
      <c r="A481" s="37">
        <v>502</v>
      </c>
      <c r="B481" t="s">
        <v>582</v>
      </c>
      <c r="C481" t="s">
        <v>102</v>
      </c>
      <c r="D481" t="s">
        <v>103</v>
      </c>
    </row>
    <row r="482" spans="1:4" hidden="1" x14ac:dyDescent="0.2">
      <c r="A482" s="37">
        <v>503</v>
      </c>
      <c r="B482" t="s">
        <v>583</v>
      </c>
      <c r="C482" t="s">
        <v>102</v>
      </c>
      <c r="D482" t="s">
        <v>103</v>
      </c>
    </row>
    <row r="483" spans="1:4" hidden="1" x14ac:dyDescent="0.2">
      <c r="A483" s="37">
        <v>504</v>
      </c>
      <c r="B483" t="s">
        <v>584</v>
      </c>
      <c r="C483" t="s">
        <v>102</v>
      </c>
      <c r="D483" t="s">
        <v>103</v>
      </c>
    </row>
    <row r="484" spans="1:4" hidden="1" x14ac:dyDescent="0.2">
      <c r="A484" s="37">
        <v>505</v>
      </c>
      <c r="B484" t="s">
        <v>585</v>
      </c>
      <c r="C484" t="s">
        <v>102</v>
      </c>
      <c r="D484" t="s">
        <v>103</v>
      </c>
    </row>
    <row r="485" spans="1:4" hidden="1" x14ac:dyDescent="0.2">
      <c r="A485" s="37">
        <v>507</v>
      </c>
      <c r="B485" t="s">
        <v>586</v>
      </c>
      <c r="C485" t="s">
        <v>102</v>
      </c>
      <c r="D485" t="s">
        <v>103</v>
      </c>
    </row>
    <row r="486" spans="1:4" hidden="1" x14ac:dyDescent="0.2">
      <c r="A486" s="37">
        <v>508</v>
      </c>
      <c r="B486" t="s">
        <v>587</v>
      </c>
      <c r="C486" t="s">
        <v>102</v>
      </c>
      <c r="D486" t="s">
        <v>103</v>
      </c>
    </row>
    <row r="487" spans="1:4" hidden="1" x14ac:dyDescent="0.2">
      <c r="A487" s="37">
        <v>509</v>
      </c>
      <c r="B487" t="s">
        <v>588</v>
      </c>
      <c r="C487" t="s">
        <v>102</v>
      </c>
      <c r="D487" t="s">
        <v>103</v>
      </c>
    </row>
    <row r="488" spans="1:4" hidden="1" x14ac:dyDescent="0.2">
      <c r="A488" s="37">
        <v>510</v>
      </c>
      <c r="B488" t="s">
        <v>589</v>
      </c>
      <c r="C488" t="s">
        <v>102</v>
      </c>
      <c r="D488" t="s">
        <v>103</v>
      </c>
    </row>
    <row r="489" spans="1:4" hidden="1" x14ac:dyDescent="0.2">
      <c r="A489" s="37">
        <v>511</v>
      </c>
      <c r="B489" t="s">
        <v>590</v>
      </c>
      <c r="C489" t="s">
        <v>102</v>
      </c>
      <c r="D489" t="s">
        <v>103</v>
      </c>
    </row>
    <row r="490" spans="1:4" hidden="1" x14ac:dyDescent="0.2">
      <c r="A490" s="37">
        <v>512</v>
      </c>
      <c r="B490" t="s">
        <v>591</v>
      </c>
      <c r="C490" t="s">
        <v>102</v>
      </c>
      <c r="D490" t="s">
        <v>103</v>
      </c>
    </row>
    <row r="491" spans="1:4" hidden="1" x14ac:dyDescent="0.2">
      <c r="A491" s="37">
        <v>514</v>
      </c>
      <c r="B491" t="s">
        <v>592</v>
      </c>
      <c r="C491" t="s">
        <v>102</v>
      </c>
      <c r="D491" t="s">
        <v>103</v>
      </c>
    </row>
    <row r="492" spans="1:4" hidden="1" x14ac:dyDescent="0.2">
      <c r="A492" s="37">
        <v>515</v>
      </c>
      <c r="B492" t="s">
        <v>593</v>
      </c>
      <c r="C492" t="s">
        <v>102</v>
      </c>
      <c r="D492" t="s">
        <v>103</v>
      </c>
    </row>
    <row r="493" spans="1:4" hidden="1" x14ac:dyDescent="0.2">
      <c r="A493" s="37">
        <v>516</v>
      </c>
      <c r="B493" t="s">
        <v>594</v>
      </c>
      <c r="C493" t="s">
        <v>102</v>
      </c>
      <c r="D493" t="s">
        <v>103</v>
      </c>
    </row>
    <row r="494" spans="1:4" hidden="1" x14ac:dyDescent="0.2">
      <c r="A494" s="37">
        <v>517</v>
      </c>
      <c r="B494" t="s">
        <v>595</v>
      </c>
      <c r="C494" t="s">
        <v>102</v>
      </c>
      <c r="D494" t="s">
        <v>103</v>
      </c>
    </row>
    <row r="495" spans="1:4" hidden="1" x14ac:dyDescent="0.2">
      <c r="A495" s="37">
        <v>518</v>
      </c>
      <c r="B495" t="s">
        <v>596</v>
      </c>
      <c r="C495" t="s">
        <v>102</v>
      </c>
      <c r="D495" t="s">
        <v>103</v>
      </c>
    </row>
    <row r="496" spans="1:4" hidden="1" x14ac:dyDescent="0.2">
      <c r="A496" s="37">
        <v>519</v>
      </c>
      <c r="B496" t="s">
        <v>597</v>
      </c>
      <c r="C496" t="s">
        <v>102</v>
      </c>
      <c r="D496" t="s">
        <v>103</v>
      </c>
    </row>
    <row r="497" spans="1:4" hidden="1" x14ac:dyDescent="0.2">
      <c r="A497" s="37">
        <v>520</v>
      </c>
      <c r="B497" t="s">
        <v>598</v>
      </c>
      <c r="C497" t="s">
        <v>102</v>
      </c>
      <c r="D497" t="s">
        <v>103</v>
      </c>
    </row>
    <row r="498" spans="1:4" hidden="1" x14ac:dyDescent="0.2">
      <c r="A498" s="37">
        <v>521</v>
      </c>
      <c r="B498" t="s">
        <v>599</v>
      </c>
      <c r="C498" t="s">
        <v>102</v>
      </c>
      <c r="D498" t="s">
        <v>103</v>
      </c>
    </row>
    <row r="499" spans="1:4" hidden="1" x14ac:dyDescent="0.2">
      <c r="A499" s="37">
        <v>522</v>
      </c>
      <c r="B499" t="s">
        <v>600</v>
      </c>
      <c r="C499" t="s">
        <v>102</v>
      </c>
      <c r="D499" t="s">
        <v>103</v>
      </c>
    </row>
    <row r="500" spans="1:4" hidden="1" x14ac:dyDescent="0.2">
      <c r="A500" s="37">
        <v>523</v>
      </c>
      <c r="B500" t="s">
        <v>601</v>
      </c>
      <c r="C500" t="s">
        <v>102</v>
      </c>
      <c r="D500" t="s">
        <v>103</v>
      </c>
    </row>
    <row r="501" spans="1:4" hidden="1" x14ac:dyDescent="0.2">
      <c r="A501" s="37">
        <v>524</v>
      </c>
      <c r="B501" t="s">
        <v>602</v>
      </c>
      <c r="C501" t="s">
        <v>102</v>
      </c>
      <c r="D501" t="s">
        <v>103</v>
      </c>
    </row>
    <row r="502" spans="1:4" hidden="1" x14ac:dyDescent="0.2">
      <c r="A502" s="37">
        <v>525</v>
      </c>
      <c r="B502" t="s">
        <v>603</v>
      </c>
      <c r="C502" t="s">
        <v>102</v>
      </c>
      <c r="D502" t="s">
        <v>103</v>
      </c>
    </row>
    <row r="503" spans="1:4" hidden="1" x14ac:dyDescent="0.2">
      <c r="A503" s="37">
        <v>526</v>
      </c>
      <c r="B503" t="s">
        <v>604</v>
      </c>
      <c r="C503" t="s">
        <v>102</v>
      </c>
      <c r="D503" t="s">
        <v>103</v>
      </c>
    </row>
    <row r="504" spans="1:4" hidden="1" x14ac:dyDescent="0.2">
      <c r="A504" s="37">
        <v>527</v>
      </c>
      <c r="B504" t="s">
        <v>605</v>
      </c>
      <c r="C504" t="s">
        <v>102</v>
      </c>
      <c r="D504" t="s">
        <v>103</v>
      </c>
    </row>
    <row r="505" spans="1:4" hidden="1" x14ac:dyDescent="0.2">
      <c r="A505" s="37">
        <v>528</v>
      </c>
      <c r="B505" t="s">
        <v>606</v>
      </c>
      <c r="C505" t="s">
        <v>102</v>
      </c>
      <c r="D505" t="s">
        <v>103</v>
      </c>
    </row>
    <row r="506" spans="1:4" hidden="1" x14ac:dyDescent="0.2">
      <c r="A506" s="37">
        <v>529</v>
      </c>
      <c r="B506" t="s">
        <v>607</v>
      </c>
      <c r="C506" t="s">
        <v>102</v>
      </c>
      <c r="D506" t="s">
        <v>103</v>
      </c>
    </row>
    <row r="507" spans="1:4" hidden="1" x14ac:dyDescent="0.2">
      <c r="A507" s="37">
        <v>530</v>
      </c>
      <c r="B507" t="s">
        <v>608</v>
      </c>
      <c r="C507" t="s">
        <v>102</v>
      </c>
      <c r="D507" t="s">
        <v>103</v>
      </c>
    </row>
    <row r="508" spans="1:4" hidden="1" x14ac:dyDescent="0.2">
      <c r="A508" s="37">
        <v>531</v>
      </c>
      <c r="B508" t="s">
        <v>609</v>
      </c>
      <c r="C508" t="s">
        <v>102</v>
      </c>
      <c r="D508" t="s">
        <v>103</v>
      </c>
    </row>
    <row r="509" spans="1:4" hidden="1" x14ac:dyDescent="0.2">
      <c r="A509" s="37">
        <v>532</v>
      </c>
      <c r="B509" t="s">
        <v>610</v>
      </c>
      <c r="C509" t="s">
        <v>102</v>
      </c>
      <c r="D509" t="s">
        <v>103</v>
      </c>
    </row>
    <row r="510" spans="1:4" hidden="1" x14ac:dyDescent="0.2">
      <c r="A510" s="37">
        <v>533</v>
      </c>
      <c r="B510" t="s">
        <v>611</v>
      </c>
      <c r="C510" t="s">
        <v>102</v>
      </c>
      <c r="D510" t="s">
        <v>103</v>
      </c>
    </row>
    <row r="511" spans="1:4" hidden="1" x14ac:dyDescent="0.2">
      <c r="A511" s="37">
        <v>534</v>
      </c>
      <c r="B511" t="s">
        <v>612</v>
      </c>
      <c r="C511" t="s">
        <v>102</v>
      </c>
      <c r="D511" t="s">
        <v>103</v>
      </c>
    </row>
    <row r="512" spans="1:4" hidden="1" x14ac:dyDescent="0.2">
      <c r="A512" s="37">
        <v>535</v>
      </c>
      <c r="B512" t="s">
        <v>613</v>
      </c>
      <c r="C512" t="s">
        <v>102</v>
      </c>
      <c r="D512" t="s">
        <v>103</v>
      </c>
    </row>
    <row r="513" spans="1:4" hidden="1" x14ac:dyDescent="0.2">
      <c r="A513" s="37">
        <v>536</v>
      </c>
      <c r="B513" t="s">
        <v>614</v>
      </c>
      <c r="C513" t="s">
        <v>102</v>
      </c>
      <c r="D513" t="s">
        <v>103</v>
      </c>
    </row>
    <row r="514" spans="1:4" hidden="1" x14ac:dyDescent="0.2">
      <c r="A514" s="37">
        <v>537</v>
      </c>
      <c r="B514" t="s">
        <v>615</v>
      </c>
      <c r="C514" t="s">
        <v>102</v>
      </c>
      <c r="D514" t="s">
        <v>103</v>
      </c>
    </row>
    <row r="515" spans="1:4" hidden="1" x14ac:dyDescent="0.2">
      <c r="A515" s="37">
        <v>538</v>
      </c>
      <c r="B515" t="s">
        <v>616</v>
      </c>
      <c r="C515" t="s">
        <v>102</v>
      </c>
      <c r="D515" t="s">
        <v>103</v>
      </c>
    </row>
    <row r="516" spans="1:4" hidden="1" x14ac:dyDescent="0.2">
      <c r="A516" s="37">
        <v>539</v>
      </c>
      <c r="B516" t="s">
        <v>617</v>
      </c>
      <c r="C516" t="s">
        <v>102</v>
      </c>
      <c r="D516" t="s">
        <v>103</v>
      </c>
    </row>
    <row r="517" spans="1:4" hidden="1" x14ac:dyDescent="0.2">
      <c r="A517" s="37">
        <v>540</v>
      </c>
      <c r="B517" t="s">
        <v>618</v>
      </c>
      <c r="C517" t="s">
        <v>102</v>
      </c>
      <c r="D517" t="s">
        <v>103</v>
      </c>
    </row>
    <row r="518" spans="1:4" hidden="1" x14ac:dyDescent="0.2">
      <c r="A518" s="37">
        <v>541</v>
      </c>
      <c r="B518" t="s">
        <v>619</v>
      </c>
      <c r="C518" t="s">
        <v>102</v>
      </c>
      <c r="D518" t="s">
        <v>103</v>
      </c>
    </row>
    <row r="519" spans="1:4" hidden="1" x14ac:dyDescent="0.2">
      <c r="A519" s="37">
        <v>542</v>
      </c>
      <c r="B519" t="s">
        <v>620</v>
      </c>
      <c r="C519" t="s">
        <v>102</v>
      </c>
      <c r="D519" t="s">
        <v>103</v>
      </c>
    </row>
    <row r="520" spans="1:4" hidden="1" x14ac:dyDescent="0.2">
      <c r="A520" s="37">
        <v>543</v>
      </c>
      <c r="B520" t="s">
        <v>621</v>
      </c>
      <c r="C520" t="s">
        <v>102</v>
      </c>
      <c r="D520" t="s">
        <v>103</v>
      </c>
    </row>
    <row r="521" spans="1:4" hidden="1" x14ac:dyDescent="0.2">
      <c r="A521" s="37">
        <v>544</v>
      </c>
      <c r="B521" t="s">
        <v>622</v>
      </c>
      <c r="C521" t="s">
        <v>102</v>
      </c>
      <c r="D521" t="s">
        <v>103</v>
      </c>
    </row>
    <row r="522" spans="1:4" hidden="1" x14ac:dyDescent="0.2">
      <c r="A522" s="37">
        <v>545</v>
      </c>
      <c r="B522" t="s">
        <v>623</v>
      </c>
      <c r="C522" t="s">
        <v>102</v>
      </c>
      <c r="D522" t="s">
        <v>103</v>
      </c>
    </row>
    <row r="523" spans="1:4" hidden="1" x14ac:dyDescent="0.2">
      <c r="A523" s="37">
        <v>546</v>
      </c>
      <c r="B523" t="s">
        <v>624</v>
      </c>
      <c r="C523" t="s">
        <v>102</v>
      </c>
      <c r="D523" t="s">
        <v>103</v>
      </c>
    </row>
    <row r="524" spans="1:4" hidden="1" x14ac:dyDescent="0.2">
      <c r="A524" s="37">
        <v>547</v>
      </c>
      <c r="B524" t="s">
        <v>625</v>
      </c>
      <c r="C524" t="s">
        <v>102</v>
      </c>
      <c r="D524" t="s">
        <v>103</v>
      </c>
    </row>
    <row r="525" spans="1:4" hidden="1" x14ac:dyDescent="0.2">
      <c r="A525" s="37">
        <v>548</v>
      </c>
      <c r="B525" t="s">
        <v>626</v>
      </c>
      <c r="C525" t="s">
        <v>102</v>
      </c>
      <c r="D525" t="s">
        <v>103</v>
      </c>
    </row>
    <row r="526" spans="1:4" hidden="1" x14ac:dyDescent="0.2">
      <c r="A526" s="37">
        <v>549</v>
      </c>
      <c r="B526" t="s">
        <v>627</v>
      </c>
      <c r="C526" t="s">
        <v>102</v>
      </c>
      <c r="D526" t="s">
        <v>103</v>
      </c>
    </row>
    <row r="527" spans="1:4" hidden="1" x14ac:dyDescent="0.2">
      <c r="A527" s="37">
        <v>550</v>
      </c>
      <c r="B527" t="s">
        <v>628</v>
      </c>
      <c r="C527" t="s">
        <v>102</v>
      </c>
      <c r="D527" t="s">
        <v>103</v>
      </c>
    </row>
    <row r="528" spans="1:4" hidden="1" x14ac:dyDescent="0.2">
      <c r="A528" s="37">
        <v>551</v>
      </c>
      <c r="B528" t="s">
        <v>629</v>
      </c>
      <c r="C528" t="s">
        <v>102</v>
      </c>
      <c r="D528" t="s">
        <v>103</v>
      </c>
    </row>
    <row r="529" spans="1:4" hidden="1" x14ac:dyDescent="0.2">
      <c r="A529" s="37">
        <v>552</v>
      </c>
      <c r="B529" t="s">
        <v>630</v>
      </c>
      <c r="C529" t="s">
        <v>102</v>
      </c>
      <c r="D529" t="s">
        <v>103</v>
      </c>
    </row>
    <row r="530" spans="1:4" hidden="1" x14ac:dyDescent="0.2">
      <c r="A530" s="37">
        <v>553</v>
      </c>
      <c r="B530" t="s">
        <v>631</v>
      </c>
      <c r="C530" t="s">
        <v>102</v>
      </c>
      <c r="D530" t="s">
        <v>103</v>
      </c>
    </row>
    <row r="531" spans="1:4" hidden="1" x14ac:dyDescent="0.2">
      <c r="A531" s="37">
        <v>554</v>
      </c>
      <c r="B531" t="s">
        <v>632</v>
      </c>
      <c r="C531" t="s">
        <v>102</v>
      </c>
      <c r="D531" t="s">
        <v>103</v>
      </c>
    </row>
    <row r="532" spans="1:4" hidden="1" x14ac:dyDescent="0.2">
      <c r="A532" s="37">
        <v>555</v>
      </c>
      <c r="B532" t="s">
        <v>633</v>
      </c>
      <c r="C532" t="s">
        <v>102</v>
      </c>
      <c r="D532" t="s">
        <v>103</v>
      </c>
    </row>
    <row r="533" spans="1:4" hidden="1" x14ac:dyDescent="0.2">
      <c r="A533" s="37">
        <v>556</v>
      </c>
      <c r="B533" t="s">
        <v>634</v>
      </c>
      <c r="C533" t="s">
        <v>102</v>
      </c>
      <c r="D533" t="s">
        <v>103</v>
      </c>
    </row>
    <row r="534" spans="1:4" hidden="1" x14ac:dyDescent="0.2">
      <c r="A534" s="37">
        <v>557</v>
      </c>
      <c r="B534" t="s">
        <v>635</v>
      </c>
      <c r="C534" t="s">
        <v>102</v>
      </c>
      <c r="D534" t="s">
        <v>103</v>
      </c>
    </row>
    <row r="535" spans="1:4" hidden="1" x14ac:dyDescent="0.2">
      <c r="A535" s="37">
        <v>558</v>
      </c>
      <c r="B535" t="s">
        <v>636</v>
      </c>
      <c r="C535" t="s">
        <v>102</v>
      </c>
      <c r="D535" t="s">
        <v>103</v>
      </c>
    </row>
    <row r="536" spans="1:4" hidden="1" x14ac:dyDescent="0.2">
      <c r="A536" s="37">
        <v>559</v>
      </c>
      <c r="B536" t="s">
        <v>637</v>
      </c>
      <c r="C536" t="s">
        <v>102</v>
      </c>
      <c r="D536" t="s">
        <v>103</v>
      </c>
    </row>
    <row r="537" spans="1:4" hidden="1" x14ac:dyDescent="0.2">
      <c r="A537" s="37">
        <v>560</v>
      </c>
      <c r="B537" t="s">
        <v>638</v>
      </c>
      <c r="C537" t="s">
        <v>102</v>
      </c>
      <c r="D537" t="s">
        <v>103</v>
      </c>
    </row>
    <row r="538" spans="1:4" hidden="1" x14ac:dyDescent="0.2">
      <c r="A538" s="37">
        <v>561</v>
      </c>
      <c r="B538" t="s">
        <v>639</v>
      </c>
      <c r="C538" t="s">
        <v>102</v>
      </c>
      <c r="D538" t="s">
        <v>103</v>
      </c>
    </row>
    <row r="539" spans="1:4" hidden="1" x14ac:dyDescent="0.2">
      <c r="A539" s="37">
        <v>562</v>
      </c>
      <c r="B539" t="s">
        <v>640</v>
      </c>
      <c r="C539" t="s">
        <v>102</v>
      </c>
      <c r="D539" t="s">
        <v>103</v>
      </c>
    </row>
    <row r="540" spans="1:4" hidden="1" x14ac:dyDescent="0.2">
      <c r="A540" s="37">
        <v>563</v>
      </c>
      <c r="B540" t="s">
        <v>641</v>
      </c>
      <c r="C540" t="s">
        <v>102</v>
      </c>
      <c r="D540" t="s">
        <v>103</v>
      </c>
    </row>
    <row r="541" spans="1:4" hidden="1" x14ac:dyDescent="0.2">
      <c r="A541" s="37">
        <v>564</v>
      </c>
      <c r="B541" t="s">
        <v>642</v>
      </c>
      <c r="C541" t="s">
        <v>102</v>
      </c>
      <c r="D541" t="s">
        <v>103</v>
      </c>
    </row>
    <row r="542" spans="1:4" hidden="1" x14ac:dyDescent="0.2">
      <c r="A542" s="37">
        <v>565</v>
      </c>
      <c r="B542" t="s">
        <v>643</v>
      </c>
      <c r="C542" t="s">
        <v>102</v>
      </c>
      <c r="D542" t="s">
        <v>103</v>
      </c>
    </row>
    <row r="543" spans="1:4" hidden="1" x14ac:dyDescent="0.2">
      <c r="A543" s="37">
        <v>566</v>
      </c>
      <c r="B543" t="s">
        <v>644</v>
      </c>
      <c r="C543" t="s">
        <v>102</v>
      </c>
      <c r="D543" t="s">
        <v>103</v>
      </c>
    </row>
    <row r="544" spans="1:4" hidden="1" x14ac:dyDescent="0.2">
      <c r="A544" s="37">
        <v>567</v>
      </c>
      <c r="B544" t="s">
        <v>645</v>
      </c>
      <c r="C544" t="s">
        <v>102</v>
      </c>
      <c r="D544" t="s">
        <v>103</v>
      </c>
    </row>
    <row r="545" spans="1:4" hidden="1" x14ac:dyDescent="0.2">
      <c r="A545" s="37">
        <v>568</v>
      </c>
      <c r="B545" t="s">
        <v>646</v>
      </c>
      <c r="C545" t="s">
        <v>102</v>
      </c>
      <c r="D545" t="s">
        <v>103</v>
      </c>
    </row>
    <row r="546" spans="1:4" hidden="1" x14ac:dyDescent="0.2">
      <c r="A546" s="37">
        <v>569</v>
      </c>
      <c r="B546" t="s">
        <v>647</v>
      </c>
      <c r="C546" t="s">
        <v>102</v>
      </c>
      <c r="D546" t="s">
        <v>103</v>
      </c>
    </row>
    <row r="547" spans="1:4" hidden="1" x14ac:dyDescent="0.2">
      <c r="A547" s="37">
        <v>570</v>
      </c>
      <c r="B547" t="s">
        <v>648</v>
      </c>
      <c r="C547" t="s">
        <v>102</v>
      </c>
      <c r="D547" t="s">
        <v>103</v>
      </c>
    </row>
    <row r="548" spans="1:4" hidden="1" x14ac:dyDescent="0.2">
      <c r="A548" s="37">
        <v>571</v>
      </c>
      <c r="B548" t="s">
        <v>649</v>
      </c>
      <c r="C548" t="s">
        <v>102</v>
      </c>
      <c r="D548" t="s">
        <v>103</v>
      </c>
    </row>
    <row r="549" spans="1:4" hidden="1" x14ac:dyDescent="0.2">
      <c r="A549" s="37">
        <v>572</v>
      </c>
      <c r="B549" t="s">
        <v>650</v>
      </c>
      <c r="C549" t="s">
        <v>102</v>
      </c>
      <c r="D549" t="s">
        <v>103</v>
      </c>
    </row>
    <row r="550" spans="1:4" hidden="1" x14ac:dyDescent="0.2">
      <c r="A550" s="37">
        <v>573</v>
      </c>
      <c r="B550" t="s">
        <v>651</v>
      </c>
      <c r="C550" t="s">
        <v>102</v>
      </c>
      <c r="D550" t="s">
        <v>103</v>
      </c>
    </row>
    <row r="551" spans="1:4" hidden="1" x14ac:dyDescent="0.2">
      <c r="A551" s="37">
        <v>574</v>
      </c>
      <c r="B551" t="s">
        <v>652</v>
      </c>
      <c r="C551" t="s">
        <v>102</v>
      </c>
      <c r="D551" t="s">
        <v>103</v>
      </c>
    </row>
    <row r="552" spans="1:4" hidden="1" x14ac:dyDescent="0.2">
      <c r="A552" s="37">
        <v>575</v>
      </c>
      <c r="B552" t="s">
        <v>653</v>
      </c>
      <c r="C552" t="s">
        <v>102</v>
      </c>
      <c r="D552" t="s">
        <v>103</v>
      </c>
    </row>
    <row r="553" spans="1:4" hidden="1" x14ac:dyDescent="0.2">
      <c r="A553" s="37">
        <v>576</v>
      </c>
      <c r="B553" t="s">
        <v>654</v>
      </c>
      <c r="C553" t="s">
        <v>102</v>
      </c>
      <c r="D553" t="s">
        <v>103</v>
      </c>
    </row>
    <row r="554" spans="1:4" hidden="1" x14ac:dyDescent="0.2">
      <c r="A554" s="37">
        <v>577</v>
      </c>
      <c r="B554" t="s">
        <v>655</v>
      </c>
      <c r="C554" t="s">
        <v>102</v>
      </c>
      <c r="D554" t="s">
        <v>103</v>
      </c>
    </row>
    <row r="555" spans="1:4" hidden="1" x14ac:dyDescent="0.2">
      <c r="A555" s="37">
        <v>578</v>
      </c>
      <c r="B555" t="s">
        <v>656</v>
      </c>
      <c r="C555" t="s">
        <v>102</v>
      </c>
      <c r="D555" t="s">
        <v>103</v>
      </c>
    </row>
    <row r="556" spans="1:4" hidden="1" x14ac:dyDescent="0.2">
      <c r="A556" s="37">
        <v>579</v>
      </c>
      <c r="B556" t="s">
        <v>657</v>
      </c>
      <c r="C556" t="s">
        <v>102</v>
      </c>
      <c r="D556" t="s">
        <v>103</v>
      </c>
    </row>
    <row r="557" spans="1:4" hidden="1" x14ac:dyDescent="0.2">
      <c r="A557" s="37">
        <v>580</v>
      </c>
      <c r="B557" t="s">
        <v>658</v>
      </c>
      <c r="C557" t="s">
        <v>102</v>
      </c>
      <c r="D557" t="s">
        <v>103</v>
      </c>
    </row>
    <row r="558" spans="1:4" hidden="1" x14ac:dyDescent="0.2">
      <c r="A558" s="37">
        <v>581</v>
      </c>
      <c r="B558" t="s">
        <v>659</v>
      </c>
      <c r="C558" t="s">
        <v>102</v>
      </c>
      <c r="D558" t="s">
        <v>103</v>
      </c>
    </row>
    <row r="559" spans="1:4" hidden="1" x14ac:dyDescent="0.2">
      <c r="A559" s="37">
        <v>582</v>
      </c>
      <c r="B559" t="s">
        <v>660</v>
      </c>
      <c r="C559" t="s">
        <v>102</v>
      </c>
      <c r="D559" t="s">
        <v>103</v>
      </c>
    </row>
    <row r="560" spans="1:4" hidden="1" x14ac:dyDescent="0.2">
      <c r="A560" s="37">
        <v>583</v>
      </c>
      <c r="B560" t="s">
        <v>661</v>
      </c>
      <c r="C560" t="s">
        <v>102</v>
      </c>
      <c r="D560" t="s">
        <v>103</v>
      </c>
    </row>
    <row r="561" spans="1:4" hidden="1" x14ac:dyDescent="0.2">
      <c r="A561" s="37">
        <v>584</v>
      </c>
      <c r="B561" t="s">
        <v>662</v>
      </c>
      <c r="C561" t="s">
        <v>102</v>
      </c>
      <c r="D561" t="s">
        <v>103</v>
      </c>
    </row>
    <row r="562" spans="1:4" hidden="1" x14ac:dyDescent="0.2">
      <c r="A562" s="37">
        <v>585</v>
      </c>
      <c r="B562" t="s">
        <v>663</v>
      </c>
      <c r="C562" t="s">
        <v>102</v>
      </c>
      <c r="D562" t="s">
        <v>103</v>
      </c>
    </row>
    <row r="563" spans="1:4" hidden="1" x14ac:dyDescent="0.2">
      <c r="A563" s="37">
        <v>586</v>
      </c>
      <c r="B563" t="s">
        <v>664</v>
      </c>
      <c r="C563" t="s">
        <v>102</v>
      </c>
      <c r="D563" t="s">
        <v>103</v>
      </c>
    </row>
    <row r="564" spans="1:4" hidden="1" x14ac:dyDescent="0.2">
      <c r="A564" s="37">
        <v>587</v>
      </c>
      <c r="B564" t="s">
        <v>665</v>
      </c>
      <c r="C564" t="s">
        <v>102</v>
      </c>
      <c r="D564" t="s">
        <v>103</v>
      </c>
    </row>
    <row r="565" spans="1:4" hidden="1" x14ac:dyDescent="0.2">
      <c r="A565" s="37">
        <v>588</v>
      </c>
      <c r="B565" t="s">
        <v>666</v>
      </c>
      <c r="C565" t="s">
        <v>102</v>
      </c>
      <c r="D565" t="s">
        <v>103</v>
      </c>
    </row>
    <row r="566" spans="1:4" hidden="1" x14ac:dyDescent="0.2">
      <c r="A566" s="37">
        <v>589</v>
      </c>
      <c r="B566" t="s">
        <v>667</v>
      </c>
      <c r="C566" t="s">
        <v>102</v>
      </c>
      <c r="D566" t="s">
        <v>103</v>
      </c>
    </row>
    <row r="567" spans="1:4" hidden="1" x14ac:dyDescent="0.2">
      <c r="A567" s="37">
        <v>590</v>
      </c>
      <c r="B567" t="s">
        <v>668</v>
      </c>
      <c r="C567" t="s">
        <v>102</v>
      </c>
      <c r="D567" t="s">
        <v>103</v>
      </c>
    </row>
    <row r="568" spans="1:4" hidden="1" x14ac:dyDescent="0.2">
      <c r="A568" s="37">
        <v>591</v>
      </c>
      <c r="B568" t="s">
        <v>669</v>
      </c>
      <c r="C568" t="s">
        <v>102</v>
      </c>
      <c r="D568" t="s">
        <v>103</v>
      </c>
    </row>
    <row r="569" spans="1:4" hidden="1" x14ac:dyDescent="0.2">
      <c r="A569" s="37">
        <v>592</v>
      </c>
      <c r="B569" t="s">
        <v>670</v>
      </c>
      <c r="C569" t="s">
        <v>102</v>
      </c>
      <c r="D569" t="s">
        <v>103</v>
      </c>
    </row>
    <row r="570" spans="1:4" hidden="1" x14ac:dyDescent="0.2">
      <c r="A570" s="37">
        <v>593</v>
      </c>
      <c r="B570" t="s">
        <v>671</v>
      </c>
      <c r="C570" t="s">
        <v>102</v>
      </c>
      <c r="D570" t="s">
        <v>103</v>
      </c>
    </row>
    <row r="571" spans="1:4" hidden="1" x14ac:dyDescent="0.2">
      <c r="A571" s="37">
        <v>594</v>
      </c>
      <c r="B571" t="s">
        <v>672</v>
      </c>
      <c r="C571" t="s">
        <v>102</v>
      </c>
      <c r="D571" t="s">
        <v>103</v>
      </c>
    </row>
    <row r="572" spans="1:4" hidden="1" x14ac:dyDescent="0.2">
      <c r="A572" s="37">
        <v>595</v>
      </c>
      <c r="B572" t="s">
        <v>673</v>
      </c>
      <c r="C572" t="s">
        <v>102</v>
      </c>
      <c r="D572" t="s">
        <v>103</v>
      </c>
    </row>
    <row r="573" spans="1:4" hidden="1" x14ac:dyDescent="0.2">
      <c r="A573" s="37">
        <v>596</v>
      </c>
      <c r="B573" t="s">
        <v>674</v>
      </c>
      <c r="C573" t="s">
        <v>102</v>
      </c>
      <c r="D573" t="s">
        <v>103</v>
      </c>
    </row>
    <row r="574" spans="1:4" hidden="1" x14ac:dyDescent="0.2">
      <c r="A574" s="37">
        <v>597</v>
      </c>
      <c r="B574" t="s">
        <v>675</v>
      </c>
      <c r="C574" t="s">
        <v>102</v>
      </c>
      <c r="D574" t="s">
        <v>103</v>
      </c>
    </row>
    <row r="575" spans="1:4" hidden="1" x14ac:dyDescent="0.2">
      <c r="A575" s="37">
        <v>598</v>
      </c>
      <c r="B575" t="s">
        <v>676</v>
      </c>
      <c r="C575" t="s">
        <v>102</v>
      </c>
      <c r="D575" t="s">
        <v>103</v>
      </c>
    </row>
    <row r="576" spans="1:4" hidden="1" x14ac:dyDescent="0.2">
      <c r="A576" s="37">
        <v>599</v>
      </c>
      <c r="B576" t="s">
        <v>677</v>
      </c>
      <c r="C576" t="s">
        <v>102</v>
      </c>
      <c r="D576" t="s">
        <v>103</v>
      </c>
    </row>
    <row r="577" spans="1:4" hidden="1" x14ac:dyDescent="0.2">
      <c r="A577" s="37">
        <v>600</v>
      </c>
      <c r="B577" t="s">
        <v>678</v>
      </c>
      <c r="C577" t="s">
        <v>102</v>
      </c>
      <c r="D577" t="s">
        <v>103</v>
      </c>
    </row>
    <row r="578" spans="1:4" hidden="1" x14ac:dyDescent="0.2">
      <c r="A578" s="37">
        <v>601</v>
      </c>
      <c r="B578" t="s">
        <v>679</v>
      </c>
      <c r="C578" t="s">
        <v>102</v>
      </c>
      <c r="D578" t="s">
        <v>103</v>
      </c>
    </row>
    <row r="579" spans="1:4" hidden="1" x14ac:dyDescent="0.2">
      <c r="A579" s="37">
        <v>602</v>
      </c>
      <c r="B579" t="s">
        <v>680</v>
      </c>
      <c r="C579" t="s">
        <v>102</v>
      </c>
      <c r="D579" t="s">
        <v>103</v>
      </c>
    </row>
    <row r="580" spans="1:4" hidden="1" x14ac:dyDescent="0.2">
      <c r="A580" s="37">
        <v>603</v>
      </c>
      <c r="B580" t="s">
        <v>681</v>
      </c>
      <c r="C580" t="s">
        <v>102</v>
      </c>
      <c r="D580" t="s">
        <v>103</v>
      </c>
    </row>
    <row r="581" spans="1:4" hidden="1" x14ac:dyDescent="0.2">
      <c r="A581" s="37">
        <v>604</v>
      </c>
      <c r="B581" t="s">
        <v>682</v>
      </c>
      <c r="C581" t="s">
        <v>102</v>
      </c>
      <c r="D581" t="s">
        <v>103</v>
      </c>
    </row>
    <row r="582" spans="1:4" hidden="1" x14ac:dyDescent="0.2">
      <c r="A582" s="37">
        <v>605</v>
      </c>
      <c r="B582" t="s">
        <v>683</v>
      </c>
      <c r="C582" t="s">
        <v>102</v>
      </c>
      <c r="D582" t="s">
        <v>103</v>
      </c>
    </row>
    <row r="583" spans="1:4" hidden="1" x14ac:dyDescent="0.2">
      <c r="A583" s="37">
        <v>606</v>
      </c>
      <c r="B583" t="s">
        <v>684</v>
      </c>
      <c r="C583" t="s">
        <v>102</v>
      </c>
      <c r="D583" t="s">
        <v>103</v>
      </c>
    </row>
    <row r="584" spans="1:4" hidden="1" x14ac:dyDescent="0.2">
      <c r="A584" s="37">
        <v>607</v>
      </c>
      <c r="B584" t="s">
        <v>685</v>
      </c>
      <c r="C584" t="s">
        <v>102</v>
      </c>
      <c r="D584" t="s">
        <v>103</v>
      </c>
    </row>
    <row r="585" spans="1:4" hidden="1" x14ac:dyDescent="0.2">
      <c r="A585" s="37">
        <v>608</v>
      </c>
      <c r="B585" t="s">
        <v>686</v>
      </c>
      <c r="C585" t="s">
        <v>102</v>
      </c>
      <c r="D585" t="s">
        <v>103</v>
      </c>
    </row>
    <row r="586" spans="1:4" hidden="1" x14ac:dyDescent="0.2">
      <c r="A586" s="37">
        <v>609</v>
      </c>
      <c r="B586" t="s">
        <v>687</v>
      </c>
      <c r="C586" t="s">
        <v>102</v>
      </c>
      <c r="D586" t="s">
        <v>103</v>
      </c>
    </row>
    <row r="587" spans="1:4" hidden="1" x14ac:dyDescent="0.2">
      <c r="A587" s="37">
        <v>610</v>
      </c>
      <c r="B587" t="s">
        <v>688</v>
      </c>
      <c r="C587" t="s">
        <v>102</v>
      </c>
      <c r="D587" t="s">
        <v>103</v>
      </c>
    </row>
    <row r="588" spans="1:4" hidden="1" x14ac:dyDescent="0.2">
      <c r="A588" s="37">
        <v>611</v>
      </c>
      <c r="B588" t="s">
        <v>689</v>
      </c>
      <c r="C588" t="s">
        <v>102</v>
      </c>
      <c r="D588" t="s">
        <v>103</v>
      </c>
    </row>
    <row r="589" spans="1:4" hidden="1" x14ac:dyDescent="0.2">
      <c r="A589" s="37">
        <v>612</v>
      </c>
      <c r="B589" t="s">
        <v>690</v>
      </c>
      <c r="C589" t="s">
        <v>102</v>
      </c>
      <c r="D589" t="s">
        <v>103</v>
      </c>
    </row>
    <row r="590" spans="1:4" hidden="1" x14ac:dyDescent="0.2">
      <c r="A590" s="37">
        <v>613</v>
      </c>
      <c r="B590" t="s">
        <v>691</v>
      </c>
      <c r="C590" t="s">
        <v>102</v>
      </c>
      <c r="D590" t="s">
        <v>103</v>
      </c>
    </row>
    <row r="591" spans="1:4" hidden="1" x14ac:dyDescent="0.2">
      <c r="A591" s="37">
        <v>614</v>
      </c>
      <c r="B591" t="s">
        <v>692</v>
      </c>
      <c r="C591" t="s">
        <v>102</v>
      </c>
      <c r="D591" t="s">
        <v>103</v>
      </c>
    </row>
    <row r="592" spans="1:4" hidden="1" x14ac:dyDescent="0.2">
      <c r="A592" s="37">
        <v>615</v>
      </c>
      <c r="B592" t="s">
        <v>693</v>
      </c>
      <c r="C592" t="s">
        <v>102</v>
      </c>
      <c r="D592" t="s">
        <v>103</v>
      </c>
    </row>
    <row r="593" spans="1:4" hidden="1" x14ac:dyDescent="0.2">
      <c r="A593" s="37">
        <v>616</v>
      </c>
      <c r="B593" t="s">
        <v>694</v>
      </c>
      <c r="C593" t="s">
        <v>102</v>
      </c>
      <c r="D593" t="s">
        <v>103</v>
      </c>
    </row>
    <row r="594" spans="1:4" hidden="1" x14ac:dyDescent="0.2">
      <c r="A594" s="37">
        <v>617</v>
      </c>
      <c r="B594" t="s">
        <v>695</v>
      </c>
      <c r="C594" t="s">
        <v>102</v>
      </c>
      <c r="D594" t="s">
        <v>103</v>
      </c>
    </row>
    <row r="595" spans="1:4" hidden="1" x14ac:dyDescent="0.2">
      <c r="A595" s="37">
        <v>618</v>
      </c>
      <c r="B595" t="s">
        <v>696</v>
      </c>
      <c r="C595" t="s">
        <v>102</v>
      </c>
      <c r="D595" t="s">
        <v>103</v>
      </c>
    </row>
    <row r="596" spans="1:4" hidden="1" x14ac:dyDescent="0.2">
      <c r="A596" s="37">
        <v>619</v>
      </c>
      <c r="B596" t="s">
        <v>697</v>
      </c>
      <c r="C596" t="s">
        <v>102</v>
      </c>
      <c r="D596" t="s">
        <v>103</v>
      </c>
    </row>
    <row r="597" spans="1:4" hidden="1" x14ac:dyDescent="0.2">
      <c r="A597" s="37">
        <v>620</v>
      </c>
      <c r="B597" t="s">
        <v>698</v>
      </c>
      <c r="C597" t="s">
        <v>102</v>
      </c>
      <c r="D597" t="s">
        <v>103</v>
      </c>
    </row>
    <row r="598" spans="1:4" hidden="1" x14ac:dyDescent="0.2">
      <c r="A598" s="37">
        <v>621</v>
      </c>
      <c r="B598" t="s">
        <v>699</v>
      </c>
      <c r="C598" t="s">
        <v>102</v>
      </c>
      <c r="D598" t="s">
        <v>103</v>
      </c>
    </row>
    <row r="599" spans="1:4" hidden="1" x14ac:dyDescent="0.2">
      <c r="A599" s="37">
        <v>622</v>
      </c>
      <c r="B599" t="s">
        <v>700</v>
      </c>
      <c r="C599" t="s">
        <v>102</v>
      </c>
      <c r="D599" t="s">
        <v>103</v>
      </c>
    </row>
    <row r="600" spans="1:4" hidden="1" x14ac:dyDescent="0.2">
      <c r="A600" s="37">
        <v>623</v>
      </c>
      <c r="B600" t="s">
        <v>701</v>
      </c>
      <c r="C600" t="s">
        <v>102</v>
      </c>
      <c r="D600" t="s">
        <v>103</v>
      </c>
    </row>
    <row r="601" spans="1:4" hidden="1" x14ac:dyDescent="0.2">
      <c r="A601" s="37">
        <v>624</v>
      </c>
      <c r="B601" t="s">
        <v>702</v>
      </c>
      <c r="C601" t="s">
        <v>102</v>
      </c>
      <c r="D601" t="s">
        <v>103</v>
      </c>
    </row>
    <row r="602" spans="1:4" hidden="1" x14ac:dyDescent="0.2">
      <c r="A602" s="37">
        <v>625</v>
      </c>
      <c r="B602" t="s">
        <v>703</v>
      </c>
      <c r="C602" t="s">
        <v>102</v>
      </c>
      <c r="D602" t="s">
        <v>103</v>
      </c>
    </row>
    <row r="603" spans="1:4" hidden="1" x14ac:dyDescent="0.2">
      <c r="A603" s="37">
        <v>626</v>
      </c>
      <c r="B603" t="s">
        <v>704</v>
      </c>
      <c r="C603" t="s">
        <v>102</v>
      </c>
      <c r="D603" t="s">
        <v>103</v>
      </c>
    </row>
    <row r="604" spans="1:4" hidden="1" x14ac:dyDescent="0.2">
      <c r="A604" s="37">
        <v>627</v>
      </c>
      <c r="B604" t="s">
        <v>705</v>
      </c>
      <c r="C604" t="s">
        <v>102</v>
      </c>
      <c r="D604" t="s">
        <v>103</v>
      </c>
    </row>
    <row r="605" spans="1:4" hidden="1" x14ac:dyDescent="0.2">
      <c r="A605" s="37">
        <v>628</v>
      </c>
      <c r="B605" t="s">
        <v>706</v>
      </c>
      <c r="C605" t="s">
        <v>102</v>
      </c>
      <c r="D605" t="s">
        <v>103</v>
      </c>
    </row>
    <row r="606" spans="1:4" hidden="1" x14ac:dyDescent="0.2">
      <c r="A606" s="37">
        <v>629</v>
      </c>
      <c r="B606" t="s">
        <v>707</v>
      </c>
      <c r="C606" t="s">
        <v>102</v>
      </c>
      <c r="D606" t="s">
        <v>103</v>
      </c>
    </row>
    <row r="607" spans="1:4" hidden="1" x14ac:dyDescent="0.2">
      <c r="A607" s="37">
        <v>630</v>
      </c>
      <c r="B607" t="s">
        <v>708</v>
      </c>
      <c r="C607" t="s">
        <v>102</v>
      </c>
      <c r="D607" t="s">
        <v>103</v>
      </c>
    </row>
    <row r="608" spans="1:4" hidden="1" x14ac:dyDescent="0.2">
      <c r="A608" s="37">
        <v>631</v>
      </c>
      <c r="B608" t="s">
        <v>709</v>
      </c>
      <c r="C608" t="s">
        <v>102</v>
      </c>
      <c r="D608" t="s">
        <v>103</v>
      </c>
    </row>
    <row r="609" spans="1:4" hidden="1" x14ac:dyDescent="0.2">
      <c r="A609" s="37">
        <v>632</v>
      </c>
      <c r="B609" t="s">
        <v>710</v>
      </c>
      <c r="C609" t="s">
        <v>102</v>
      </c>
      <c r="D609" t="s">
        <v>103</v>
      </c>
    </row>
    <row r="610" spans="1:4" hidden="1" x14ac:dyDescent="0.2">
      <c r="A610" s="37">
        <v>633</v>
      </c>
      <c r="B610" t="s">
        <v>711</v>
      </c>
      <c r="C610" t="s">
        <v>102</v>
      </c>
      <c r="D610" t="s">
        <v>103</v>
      </c>
    </row>
    <row r="611" spans="1:4" hidden="1" x14ac:dyDescent="0.2">
      <c r="A611" s="37">
        <v>634</v>
      </c>
      <c r="B611" t="s">
        <v>712</v>
      </c>
      <c r="C611" t="s">
        <v>102</v>
      </c>
      <c r="D611" t="s">
        <v>103</v>
      </c>
    </row>
    <row r="612" spans="1:4" hidden="1" x14ac:dyDescent="0.2">
      <c r="A612" s="37">
        <v>635</v>
      </c>
      <c r="B612" t="s">
        <v>713</v>
      </c>
      <c r="C612" t="s">
        <v>102</v>
      </c>
      <c r="D612" t="s">
        <v>103</v>
      </c>
    </row>
    <row r="613" spans="1:4" hidden="1" x14ac:dyDescent="0.2">
      <c r="A613" s="37">
        <v>636</v>
      </c>
      <c r="B613" t="s">
        <v>714</v>
      </c>
      <c r="C613" t="s">
        <v>102</v>
      </c>
      <c r="D613" t="s">
        <v>103</v>
      </c>
    </row>
    <row r="614" spans="1:4" hidden="1" x14ac:dyDescent="0.2">
      <c r="A614" s="37">
        <v>637</v>
      </c>
      <c r="B614" t="s">
        <v>715</v>
      </c>
      <c r="C614" t="s">
        <v>102</v>
      </c>
      <c r="D614" t="s">
        <v>103</v>
      </c>
    </row>
    <row r="615" spans="1:4" hidden="1" x14ac:dyDescent="0.2">
      <c r="A615" s="37">
        <v>638</v>
      </c>
      <c r="B615" t="s">
        <v>716</v>
      </c>
      <c r="C615" t="s">
        <v>102</v>
      </c>
      <c r="D615" t="s">
        <v>103</v>
      </c>
    </row>
    <row r="616" spans="1:4" hidden="1" x14ac:dyDescent="0.2">
      <c r="A616" s="37">
        <v>639</v>
      </c>
      <c r="B616" t="s">
        <v>717</v>
      </c>
      <c r="C616" t="s">
        <v>102</v>
      </c>
      <c r="D616" t="s">
        <v>103</v>
      </c>
    </row>
    <row r="617" spans="1:4" hidden="1" x14ac:dyDescent="0.2">
      <c r="A617" s="37">
        <v>640</v>
      </c>
      <c r="B617" t="s">
        <v>718</v>
      </c>
      <c r="C617" t="s">
        <v>102</v>
      </c>
      <c r="D617" t="s">
        <v>103</v>
      </c>
    </row>
    <row r="618" spans="1:4" hidden="1" x14ac:dyDescent="0.2">
      <c r="A618" s="37">
        <v>641</v>
      </c>
      <c r="B618" t="s">
        <v>719</v>
      </c>
      <c r="C618" t="s">
        <v>102</v>
      </c>
      <c r="D618" t="s">
        <v>103</v>
      </c>
    </row>
    <row r="619" spans="1:4" hidden="1" x14ac:dyDescent="0.2">
      <c r="A619" s="37">
        <v>642</v>
      </c>
      <c r="B619" t="s">
        <v>720</v>
      </c>
      <c r="C619" t="s">
        <v>102</v>
      </c>
      <c r="D619" t="s">
        <v>103</v>
      </c>
    </row>
    <row r="620" spans="1:4" hidden="1" x14ac:dyDescent="0.2">
      <c r="A620" s="37">
        <v>643</v>
      </c>
      <c r="B620" t="s">
        <v>721</v>
      </c>
      <c r="C620" t="s">
        <v>102</v>
      </c>
      <c r="D620" t="s">
        <v>103</v>
      </c>
    </row>
    <row r="621" spans="1:4" hidden="1" x14ac:dyDescent="0.2">
      <c r="A621" s="37">
        <v>644</v>
      </c>
      <c r="B621" t="s">
        <v>722</v>
      </c>
      <c r="C621" t="s">
        <v>102</v>
      </c>
      <c r="D621" t="s">
        <v>103</v>
      </c>
    </row>
    <row r="622" spans="1:4" hidden="1" x14ac:dyDescent="0.2">
      <c r="A622" s="37">
        <v>645</v>
      </c>
      <c r="B622" t="s">
        <v>723</v>
      </c>
      <c r="C622" t="s">
        <v>102</v>
      </c>
      <c r="D622" t="s">
        <v>103</v>
      </c>
    </row>
    <row r="623" spans="1:4" hidden="1" x14ac:dyDescent="0.2">
      <c r="A623" s="37">
        <v>646</v>
      </c>
      <c r="B623" t="s">
        <v>724</v>
      </c>
      <c r="C623" t="s">
        <v>102</v>
      </c>
      <c r="D623" t="s">
        <v>103</v>
      </c>
    </row>
    <row r="624" spans="1:4" hidden="1" x14ac:dyDescent="0.2">
      <c r="A624" s="37">
        <v>647</v>
      </c>
      <c r="B624" t="s">
        <v>725</v>
      </c>
      <c r="C624" t="s">
        <v>102</v>
      </c>
      <c r="D624" t="s">
        <v>103</v>
      </c>
    </row>
    <row r="625" spans="1:4" hidden="1" x14ac:dyDescent="0.2">
      <c r="A625" s="37">
        <v>648</v>
      </c>
      <c r="B625" t="s">
        <v>726</v>
      </c>
      <c r="C625" t="s">
        <v>102</v>
      </c>
      <c r="D625" t="s">
        <v>103</v>
      </c>
    </row>
    <row r="626" spans="1:4" hidden="1" x14ac:dyDescent="0.2">
      <c r="A626" s="37">
        <v>649</v>
      </c>
      <c r="B626" t="s">
        <v>727</v>
      </c>
      <c r="C626" t="s">
        <v>102</v>
      </c>
      <c r="D626" t="s">
        <v>103</v>
      </c>
    </row>
    <row r="627" spans="1:4" hidden="1" x14ac:dyDescent="0.2">
      <c r="A627" s="37">
        <v>650</v>
      </c>
      <c r="B627" t="s">
        <v>728</v>
      </c>
      <c r="C627" t="s">
        <v>102</v>
      </c>
      <c r="D627" t="s">
        <v>103</v>
      </c>
    </row>
    <row r="628" spans="1:4" hidden="1" x14ac:dyDescent="0.2">
      <c r="A628" s="37">
        <v>651</v>
      </c>
      <c r="B628" t="s">
        <v>729</v>
      </c>
      <c r="C628" t="s">
        <v>102</v>
      </c>
      <c r="D628" t="s">
        <v>103</v>
      </c>
    </row>
    <row r="629" spans="1:4" hidden="1" x14ac:dyDescent="0.2">
      <c r="A629" s="37">
        <v>652</v>
      </c>
      <c r="B629" t="s">
        <v>730</v>
      </c>
      <c r="C629" t="s">
        <v>102</v>
      </c>
      <c r="D629" t="s">
        <v>103</v>
      </c>
    </row>
    <row r="630" spans="1:4" hidden="1" x14ac:dyDescent="0.2">
      <c r="A630" s="37">
        <v>653</v>
      </c>
      <c r="B630" t="s">
        <v>731</v>
      </c>
      <c r="C630" t="s">
        <v>102</v>
      </c>
      <c r="D630" t="s">
        <v>103</v>
      </c>
    </row>
    <row r="631" spans="1:4" hidden="1" x14ac:dyDescent="0.2">
      <c r="A631" s="37">
        <v>654</v>
      </c>
      <c r="B631" t="s">
        <v>732</v>
      </c>
      <c r="C631" t="s">
        <v>102</v>
      </c>
      <c r="D631" t="s">
        <v>103</v>
      </c>
    </row>
    <row r="632" spans="1:4" hidden="1" x14ac:dyDescent="0.2">
      <c r="A632" s="37">
        <v>655</v>
      </c>
      <c r="B632" t="s">
        <v>733</v>
      </c>
      <c r="C632" t="s">
        <v>102</v>
      </c>
      <c r="D632" t="s">
        <v>103</v>
      </c>
    </row>
    <row r="633" spans="1:4" hidden="1" x14ac:dyDescent="0.2">
      <c r="A633" s="37">
        <v>656</v>
      </c>
      <c r="B633" t="s">
        <v>734</v>
      </c>
      <c r="C633" t="s">
        <v>102</v>
      </c>
      <c r="D633" t="s">
        <v>103</v>
      </c>
    </row>
    <row r="634" spans="1:4" hidden="1" x14ac:dyDescent="0.2">
      <c r="A634" s="37">
        <v>657</v>
      </c>
      <c r="B634" t="s">
        <v>735</v>
      </c>
      <c r="C634" t="s">
        <v>102</v>
      </c>
      <c r="D634" t="s">
        <v>103</v>
      </c>
    </row>
    <row r="635" spans="1:4" hidden="1" x14ac:dyDescent="0.2">
      <c r="A635" s="37">
        <v>658</v>
      </c>
      <c r="B635" t="s">
        <v>736</v>
      </c>
      <c r="C635" t="s">
        <v>102</v>
      </c>
      <c r="D635" t="s">
        <v>103</v>
      </c>
    </row>
    <row r="636" spans="1:4" hidden="1" x14ac:dyDescent="0.2">
      <c r="A636" s="37">
        <v>659</v>
      </c>
      <c r="B636" t="s">
        <v>737</v>
      </c>
      <c r="C636" t="s">
        <v>102</v>
      </c>
      <c r="D636" t="s">
        <v>103</v>
      </c>
    </row>
    <row r="637" spans="1:4" hidden="1" x14ac:dyDescent="0.2">
      <c r="A637" s="37">
        <v>660</v>
      </c>
      <c r="B637" t="s">
        <v>738</v>
      </c>
      <c r="C637" t="s">
        <v>102</v>
      </c>
      <c r="D637" t="s">
        <v>103</v>
      </c>
    </row>
    <row r="638" spans="1:4" hidden="1" x14ac:dyDescent="0.2">
      <c r="A638" s="37">
        <v>661</v>
      </c>
      <c r="B638" t="s">
        <v>739</v>
      </c>
      <c r="C638" t="s">
        <v>102</v>
      </c>
      <c r="D638" t="s">
        <v>103</v>
      </c>
    </row>
    <row r="639" spans="1:4" hidden="1" x14ac:dyDescent="0.2">
      <c r="A639" s="37">
        <v>662</v>
      </c>
      <c r="B639" t="s">
        <v>740</v>
      </c>
      <c r="C639" t="s">
        <v>102</v>
      </c>
      <c r="D639" t="s">
        <v>103</v>
      </c>
    </row>
    <row r="640" spans="1:4" hidden="1" x14ac:dyDescent="0.2">
      <c r="A640" s="37">
        <v>663</v>
      </c>
      <c r="B640" t="s">
        <v>741</v>
      </c>
      <c r="C640" t="s">
        <v>102</v>
      </c>
      <c r="D640" t="s">
        <v>103</v>
      </c>
    </row>
    <row r="641" spans="1:4" hidden="1" x14ac:dyDescent="0.2">
      <c r="A641" s="37">
        <v>664</v>
      </c>
      <c r="B641" t="s">
        <v>742</v>
      </c>
      <c r="C641" t="s">
        <v>102</v>
      </c>
      <c r="D641" t="s">
        <v>103</v>
      </c>
    </row>
    <row r="642" spans="1:4" hidden="1" x14ac:dyDescent="0.2">
      <c r="A642" s="37">
        <v>665</v>
      </c>
      <c r="B642" t="s">
        <v>743</v>
      </c>
      <c r="C642" t="s">
        <v>102</v>
      </c>
      <c r="D642" t="s">
        <v>103</v>
      </c>
    </row>
    <row r="643" spans="1:4" hidden="1" x14ac:dyDescent="0.2">
      <c r="A643" s="37">
        <v>666</v>
      </c>
      <c r="B643" t="s">
        <v>744</v>
      </c>
      <c r="C643" t="s">
        <v>102</v>
      </c>
      <c r="D643" t="s">
        <v>103</v>
      </c>
    </row>
    <row r="644" spans="1:4" hidden="1" x14ac:dyDescent="0.2">
      <c r="A644" s="37">
        <v>667</v>
      </c>
      <c r="B644" t="s">
        <v>745</v>
      </c>
      <c r="C644" t="s">
        <v>102</v>
      </c>
      <c r="D644" t="s">
        <v>103</v>
      </c>
    </row>
    <row r="645" spans="1:4" hidden="1" x14ac:dyDescent="0.2">
      <c r="A645" s="37">
        <v>668</v>
      </c>
      <c r="B645" t="s">
        <v>746</v>
      </c>
      <c r="C645" t="s">
        <v>102</v>
      </c>
      <c r="D645" t="s">
        <v>103</v>
      </c>
    </row>
    <row r="646" spans="1:4" hidden="1" x14ac:dyDescent="0.2">
      <c r="A646" s="37">
        <v>669</v>
      </c>
      <c r="B646" t="s">
        <v>747</v>
      </c>
      <c r="C646" t="s">
        <v>102</v>
      </c>
      <c r="D646" t="s">
        <v>103</v>
      </c>
    </row>
    <row r="647" spans="1:4" hidden="1" x14ac:dyDescent="0.2">
      <c r="A647" s="37">
        <v>670</v>
      </c>
      <c r="B647" t="s">
        <v>748</v>
      </c>
      <c r="C647" t="s">
        <v>102</v>
      </c>
      <c r="D647" t="s">
        <v>103</v>
      </c>
    </row>
    <row r="648" spans="1:4" hidden="1" x14ac:dyDescent="0.2">
      <c r="A648" s="37">
        <v>671</v>
      </c>
      <c r="B648" t="s">
        <v>749</v>
      </c>
      <c r="C648" t="s">
        <v>102</v>
      </c>
      <c r="D648" t="s">
        <v>103</v>
      </c>
    </row>
    <row r="649" spans="1:4" hidden="1" x14ac:dyDescent="0.2">
      <c r="A649" s="37">
        <v>672</v>
      </c>
      <c r="B649" t="s">
        <v>750</v>
      </c>
      <c r="C649" t="s">
        <v>102</v>
      </c>
      <c r="D649" t="s">
        <v>103</v>
      </c>
    </row>
    <row r="650" spans="1:4" hidden="1" x14ac:dyDescent="0.2">
      <c r="A650" s="37">
        <v>673</v>
      </c>
      <c r="B650" t="s">
        <v>751</v>
      </c>
      <c r="C650" t="s">
        <v>102</v>
      </c>
      <c r="D650" t="s">
        <v>103</v>
      </c>
    </row>
    <row r="651" spans="1:4" hidden="1" x14ac:dyDescent="0.2">
      <c r="A651" s="37">
        <v>674</v>
      </c>
      <c r="B651" t="s">
        <v>752</v>
      </c>
      <c r="C651" t="s">
        <v>102</v>
      </c>
      <c r="D651" t="s">
        <v>103</v>
      </c>
    </row>
    <row r="652" spans="1:4" hidden="1" x14ac:dyDescent="0.2">
      <c r="A652" s="37">
        <v>675</v>
      </c>
      <c r="B652" t="s">
        <v>753</v>
      </c>
      <c r="C652" t="s">
        <v>102</v>
      </c>
      <c r="D652" t="s">
        <v>103</v>
      </c>
    </row>
    <row r="653" spans="1:4" hidden="1" x14ac:dyDescent="0.2">
      <c r="A653" s="37">
        <v>676</v>
      </c>
      <c r="B653" t="s">
        <v>754</v>
      </c>
      <c r="C653" t="s">
        <v>102</v>
      </c>
      <c r="D653" t="s">
        <v>103</v>
      </c>
    </row>
    <row r="654" spans="1:4" hidden="1" x14ac:dyDescent="0.2">
      <c r="A654" s="37">
        <v>677</v>
      </c>
      <c r="B654" t="s">
        <v>755</v>
      </c>
      <c r="C654" t="s">
        <v>102</v>
      </c>
      <c r="D654" t="s">
        <v>103</v>
      </c>
    </row>
    <row r="655" spans="1:4" hidden="1" x14ac:dyDescent="0.2">
      <c r="A655" s="37">
        <v>678</v>
      </c>
      <c r="B655" t="s">
        <v>756</v>
      </c>
      <c r="C655" t="s">
        <v>102</v>
      </c>
      <c r="D655" t="s">
        <v>103</v>
      </c>
    </row>
    <row r="656" spans="1:4" hidden="1" x14ac:dyDescent="0.2">
      <c r="A656" s="37">
        <v>679</v>
      </c>
      <c r="B656" t="s">
        <v>757</v>
      </c>
      <c r="C656" t="s">
        <v>102</v>
      </c>
      <c r="D656" t="s">
        <v>103</v>
      </c>
    </row>
    <row r="657" spans="1:4" hidden="1" x14ac:dyDescent="0.2">
      <c r="A657" s="37">
        <v>680</v>
      </c>
      <c r="B657" t="s">
        <v>758</v>
      </c>
      <c r="C657" t="s">
        <v>102</v>
      </c>
      <c r="D657" t="s">
        <v>103</v>
      </c>
    </row>
    <row r="658" spans="1:4" hidden="1" x14ac:dyDescent="0.2">
      <c r="A658" s="37">
        <v>681</v>
      </c>
      <c r="B658" t="s">
        <v>759</v>
      </c>
      <c r="C658" t="s">
        <v>102</v>
      </c>
      <c r="D658" t="s">
        <v>103</v>
      </c>
    </row>
    <row r="659" spans="1:4" hidden="1" x14ac:dyDescent="0.2">
      <c r="A659" s="37">
        <v>682</v>
      </c>
      <c r="B659" t="s">
        <v>760</v>
      </c>
      <c r="C659" t="s">
        <v>102</v>
      </c>
      <c r="D659" t="s">
        <v>103</v>
      </c>
    </row>
    <row r="660" spans="1:4" hidden="1" x14ac:dyDescent="0.2">
      <c r="A660" s="37">
        <v>683</v>
      </c>
      <c r="B660" t="s">
        <v>761</v>
      </c>
      <c r="C660" t="s">
        <v>102</v>
      </c>
      <c r="D660" t="s">
        <v>103</v>
      </c>
    </row>
    <row r="661" spans="1:4" hidden="1" x14ac:dyDescent="0.2">
      <c r="A661" s="37">
        <v>684</v>
      </c>
      <c r="B661" t="s">
        <v>762</v>
      </c>
      <c r="C661" t="s">
        <v>102</v>
      </c>
      <c r="D661" t="s">
        <v>103</v>
      </c>
    </row>
    <row r="662" spans="1:4" hidden="1" x14ac:dyDescent="0.2">
      <c r="A662" s="37">
        <v>685</v>
      </c>
      <c r="B662" t="s">
        <v>763</v>
      </c>
      <c r="C662" t="s">
        <v>102</v>
      </c>
      <c r="D662" t="s">
        <v>103</v>
      </c>
    </row>
    <row r="663" spans="1:4" hidden="1" x14ac:dyDescent="0.2">
      <c r="A663" s="37">
        <v>686</v>
      </c>
      <c r="B663" t="s">
        <v>764</v>
      </c>
      <c r="C663" t="s">
        <v>102</v>
      </c>
      <c r="D663" t="s">
        <v>103</v>
      </c>
    </row>
    <row r="664" spans="1:4" hidden="1" x14ac:dyDescent="0.2">
      <c r="A664" s="37">
        <v>687</v>
      </c>
      <c r="B664" t="s">
        <v>765</v>
      </c>
      <c r="C664" t="s">
        <v>102</v>
      </c>
      <c r="D664" t="s">
        <v>103</v>
      </c>
    </row>
    <row r="665" spans="1:4" hidden="1" x14ac:dyDescent="0.2">
      <c r="A665" s="37">
        <v>688</v>
      </c>
      <c r="B665" t="s">
        <v>766</v>
      </c>
      <c r="C665" t="s">
        <v>102</v>
      </c>
      <c r="D665" t="s">
        <v>103</v>
      </c>
    </row>
    <row r="666" spans="1:4" hidden="1" x14ac:dyDescent="0.2">
      <c r="A666" s="37">
        <v>689</v>
      </c>
      <c r="B666" t="s">
        <v>767</v>
      </c>
      <c r="C666" t="s">
        <v>102</v>
      </c>
      <c r="D666" t="s">
        <v>103</v>
      </c>
    </row>
    <row r="667" spans="1:4" hidden="1" x14ac:dyDescent="0.2">
      <c r="A667" s="37">
        <v>690</v>
      </c>
      <c r="B667" t="s">
        <v>768</v>
      </c>
      <c r="C667" t="s">
        <v>102</v>
      </c>
      <c r="D667" t="s">
        <v>103</v>
      </c>
    </row>
    <row r="668" spans="1:4" hidden="1" x14ac:dyDescent="0.2">
      <c r="A668" s="37">
        <v>691</v>
      </c>
      <c r="B668" t="s">
        <v>769</v>
      </c>
      <c r="C668" t="s">
        <v>102</v>
      </c>
      <c r="D668" t="s">
        <v>103</v>
      </c>
    </row>
    <row r="669" spans="1:4" hidden="1" x14ac:dyDescent="0.2">
      <c r="A669" s="37">
        <v>692</v>
      </c>
      <c r="B669" t="s">
        <v>770</v>
      </c>
      <c r="C669" t="s">
        <v>102</v>
      </c>
      <c r="D669" t="s">
        <v>103</v>
      </c>
    </row>
    <row r="670" spans="1:4" hidden="1" x14ac:dyDescent="0.2">
      <c r="A670" s="37">
        <v>693</v>
      </c>
      <c r="B670" t="s">
        <v>771</v>
      </c>
      <c r="C670" t="s">
        <v>102</v>
      </c>
      <c r="D670" t="s">
        <v>103</v>
      </c>
    </row>
    <row r="671" spans="1:4" hidden="1" x14ac:dyDescent="0.2">
      <c r="A671" s="37">
        <v>694</v>
      </c>
      <c r="B671" t="s">
        <v>772</v>
      </c>
      <c r="C671" t="s">
        <v>102</v>
      </c>
      <c r="D671" t="s">
        <v>103</v>
      </c>
    </row>
    <row r="672" spans="1:4" hidden="1" x14ac:dyDescent="0.2">
      <c r="A672" s="37">
        <v>695</v>
      </c>
      <c r="B672" t="s">
        <v>773</v>
      </c>
      <c r="C672" t="s">
        <v>102</v>
      </c>
      <c r="D672" t="s">
        <v>103</v>
      </c>
    </row>
    <row r="673" spans="1:4" hidden="1" x14ac:dyDescent="0.2">
      <c r="A673" s="37">
        <v>696</v>
      </c>
      <c r="B673" t="s">
        <v>774</v>
      </c>
      <c r="C673" t="s">
        <v>102</v>
      </c>
      <c r="D673" t="s">
        <v>103</v>
      </c>
    </row>
    <row r="674" spans="1:4" hidden="1" x14ac:dyDescent="0.2">
      <c r="A674" s="37">
        <v>697</v>
      </c>
      <c r="B674" t="s">
        <v>775</v>
      </c>
      <c r="C674" t="s">
        <v>102</v>
      </c>
      <c r="D674" t="s">
        <v>103</v>
      </c>
    </row>
    <row r="675" spans="1:4" hidden="1" x14ac:dyDescent="0.2">
      <c r="A675" s="37">
        <v>698</v>
      </c>
      <c r="B675" t="s">
        <v>776</v>
      </c>
      <c r="C675" t="s">
        <v>102</v>
      </c>
      <c r="D675" t="s">
        <v>103</v>
      </c>
    </row>
    <row r="676" spans="1:4" hidden="1" x14ac:dyDescent="0.2">
      <c r="A676" s="37">
        <v>699</v>
      </c>
      <c r="B676" t="s">
        <v>777</v>
      </c>
      <c r="C676" t="s">
        <v>102</v>
      </c>
      <c r="D676" t="s">
        <v>103</v>
      </c>
    </row>
    <row r="677" spans="1:4" hidden="1" x14ac:dyDescent="0.2">
      <c r="A677" s="37">
        <v>700</v>
      </c>
      <c r="B677" t="s">
        <v>778</v>
      </c>
      <c r="C677" t="s">
        <v>102</v>
      </c>
      <c r="D677" t="s">
        <v>103</v>
      </c>
    </row>
    <row r="678" spans="1:4" hidden="1" x14ac:dyDescent="0.2">
      <c r="A678" s="37">
        <v>701</v>
      </c>
      <c r="B678" t="s">
        <v>779</v>
      </c>
      <c r="C678" t="s">
        <v>102</v>
      </c>
      <c r="D678" t="s">
        <v>103</v>
      </c>
    </row>
    <row r="679" spans="1:4" hidden="1" x14ac:dyDescent="0.2">
      <c r="A679" s="37">
        <v>702</v>
      </c>
      <c r="B679" t="s">
        <v>780</v>
      </c>
      <c r="C679" t="s">
        <v>102</v>
      </c>
      <c r="D679" t="s">
        <v>103</v>
      </c>
    </row>
    <row r="680" spans="1:4" hidden="1" x14ac:dyDescent="0.2">
      <c r="A680" s="37">
        <v>703</v>
      </c>
      <c r="B680" t="s">
        <v>781</v>
      </c>
      <c r="C680" t="s">
        <v>102</v>
      </c>
      <c r="D680" t="s">
        <v>103</v>
      </c>
    </row>
    <row r="681" spans="1:4" hidden="1" x14ac:dyDescent="0.2">
      <c r="A681" s="37">
        <v>704</v>
      </c>
      <c r="B681" t="s">
        <v>782</v>
      </c>
      <c r="C681" t="s">
        <v>102</v>
      </c>
      <c r="D681" t="s">
        <v>103</v>
      </c>
    </row>
    <row r="682" spans="1:4" hidden="1" x14ac:dyDescent="0.2">
      <c r="A682" s="37">
        <v>705</v>
      </c>
      <c r="B682" t="s">
        <v>783</v>
      </c>
      <c r="C682" t="s">
        <v>102</v>
      </c>
      <c r="D682" t="s">
        <v>103</v>
      </c>
    </row>
    <row r="683" spans="1:4" hidden="1" x14ac:dyDescent="0.2">
      <c r="A683" s="37">
        <v>706</v>
      </c>
      <c r="B683" t="s">
        <v>784</v>
      </c>
      <c r="C683" t="s">
        <v>102</v>
      </c>
      <c r="D683" t="s">
        <v>103</v>
      </c>
    </row>
    <row r="684" spans="1:4" hidden="1" x14ac:dyDescent="0.2">
      <c r="A684" s="37">
        <v>707</v>
      </c>
      <c r="B684" t="s">
        <v>785</v>
      </c>
      <c r="C684" t="s">
        <v>102</v>
      </c>
      <c r="D684" t="s">
        <v>103</v>
      </c>
    </row>
    <row r="685" spans="1:4" hidden="1" x14ac:dyDescent="0.2">
      <c r="A685" s="37">
        <v>708</v>
      </c>
      <c r="B685" t="s">
        <v>786</v>
      </c>
      <c r="C685" t="s">
        <v>102</v>
      </c>
      <c r="D685" t="s">
        <v>103</v>
      </c>
    </row>
    <row r="686" spans="1:4" hidden="1" x14ac:dyDescent="0.2">
      <c r="A686" s="37">
        <v>709</v>
      </c>
      <c r="B686" t="s">
        <v>787</v>
      </c>
      <c r="C686" t="s">
        <v>102</v>
      </c>
      <c r="D686" t="s">
        <v>103</v>
      </c>
    </row>
    <row r="687" spans="1:4" hidden="1" x14ac:dyDescent="0.2">
      <c r="A687" s="37">
        <v>710</v>
      </c>
      <c r="B687" t="s">
        <v>788</v>
      </c>
      <c r="C687" t="s">
        <v>102</v>
      </c>
      <c r="D687" t="s">
        <v>103</v>
      </c>
    </row>
    <row r="688" spans="1:4" hidden="1" x14ac:dyDescent="0.2">
      <c r="A688" s="37">
        <v>711</v>
      </c>
      <c r="B688" t="s">
        <v>789</v>
      </c>
      <c r="C688" t="s">
        <v>102</v>
      </c>
      <c r="D688" t="s">
        <v>103</v>
      </c>
    </row>
    <row r="689" spans="1:4" hidden="1" x14ac:dyDescent="0.2">
      <c r="A689" s="37">
        <v>712</v>
      </c>
      <c r="B689" t="s">
        <v>790</v>
      </c>
      <c r="C689" t="s">
        <v>102</v>
      </c>
      <c r="D689" t="s">
        <v>103</v>
      </c>
    </row>
    <row r="690" spans="1:4" hidden="1" x14ac:dyDescent="0.2">
      <c r="A690" s="37">
        <v>713</v>
      </c>
      <c r="B690" t="s">
        <v>791</v>
      </c>
      <c r="C690" t="s">
        <v>102</v>
      </c>
      <c r="D690" t="s">
        <v>103</v>
      </c>
    </row>
    <row r="691" spans="1:4" hidden="1" x14ac:dyDescent="0.2">
      <c r="A691" s="37">
        <v>714</v>
      </c>
      <c r="B691" t="s">
        <v>792</v>
      </c>
      <c r="C691" t="s">
        <v>102</v>
      </c>
      <c r="D691" t="s">
        <v>103</v>
      </c>
    </row>
    <row r="692" spans="1:4" hidden="1" x14ac:dyDescent="0.2">
      <c r="A692" s="37">
        <v>715</v>
      </c>
      <c r="B692" t="s">
        <v>793</v>
      </c>
      <c r="C692" t="s">
        <v>102</v>
      </c>
      <c r="D692" t="s">
        <v>103</v>
      </c>
    </row>
    <row r="693" spans="1:4" hidden="1" x14ac:dyDescent="0.2">
      <c r="A693" s="37">
        <v>716</v>
      </c>
      <c r="B693" t="s">
        <v>794</v>
      </c>
      <c r="C693" t="s">
        <v>102</v>
      </c>
      <c r="D693" t="s">
        <v>103</v>
      </c>
    </row>
    <row r="694" spans="1:4" hidden="1" x14ac:dyDescent="0.2">
      <c r="A694" s="37">
        <v>717</v>
      </c>
      <c r="B694" t="s">
        <v>795</v>
      </c>
      <c r="C694" t="s">
        <v>102</v>
      </c>
      <c r="D694" t="s">
        <v>103</v>
      </c>
    </row>
    <row r="695" spans="1:4" hidden="1" x14ac:dyDescent="0.2">
      <c r="A695" s="37">
        <v>718</v>
      </c>
      <c r="B695" t="s">
        <v>796</v>
      </c>
      <c r="C695" t="s">
        <v>102</v>
      </c>
      <c r="D695" t="s">
        <v>103</v>
      </c>
    </row>
    <row r="696" spans="1:4" hidden="1" x14ac:dyDescent="0.2">
      <c r="A696" s="37">
        <v>719</v>
      </c>
      <c r="B696" t="s">
        <v>797</v>
      </c>
      <c r="C696" t="s">
        <v>102</v>
      </c>
      <c r="D696" t="s">
        <v>103</v>
      </c>
    </row>
    <row r="697" spans="1:4" hidden="1" x14ac:dyDescent="0.2">
      <c r="A697" s="37">
        <v>720</v>
      </c>
      <c r="B697" t="s">
        <v>798</v>
      </c>
      <c r="C697" t="s">
        <v>102</v>
      </c>
      <c r="D697" t="s">
        <v>103</v>
      </c>
    </row>
    <row r="698" spans="1:4" hidden="1" x14ac:dyDescent="0.2">
      <c r="A698" s="37">
        <v>721</v>
      </c>
      <c r="B698" t="s">
        <v>799</v>
      </c>
      <c r="C698" t="s">
        <v>102</v>
      </c>
      <c r="D698" t="s">
        <v>103</v>
      </c>
    </row>
    <row r="699" spans="1:4" hidden="1" x14ac:dyDescent="0.2">
      <c r="A699" s="37">
        <v>722</v>
      </c>
      <c r="B699" t="s">
        <v>800</v>
      </c>
      <c r="C699" t="s">
        <v>102</v>
      </c>
      <c r="D699" t="s">
        <v>103</v>
      </c>
    </row>
    <row r="700" spans="1:4" hidden="1" x14ac:dyDescent="0.2">
      <c r="A700" s="37">
        <v>723</v>
      </c>
      <c r="B700" t="s">
        <v>801</v>
      </c>
      <c r="C700" t="s">
        <v>102</v>
      </c>
      <c r="D700" t="s">
        <v>103</v>
      </c>
    </row>
    <row r="701" spans="1:4" hidden="1" x14ac:dyDescent="0.2">
      <c r="A701" s="37">
        <v>724</v>
      </c>
      <c r="B701" t="s">
        <v>802</v>
      </c>
      <c r="C701" t="s">
        <v>102</v>
      </c>
      <c r="D701" t="s">
        <v>103</v>
      </c>
    </row>
    <row r="702" spans="1:4" hidden="1" x14ac:dyDescent="0.2">
      <c r="A702" s="37">
        <v>725</v>
      </c>
      <c r="B702" t="s">
        <v>803</v>
      </c>
      <c r="C702" t="s">
        <v>102</v>
      </c>
      <c r="D702" t="s">
        <v>103</v>
      </c>
    </row>
    <row r="703" spans="1:4" hidden="1" x14ac:dyDescent="0.2">
      <c r="A703" s="37">
        <v>726</v>
      </c>
      <c r="B703" t="s">
        <v>804</v>
      </c>
      <c r="C703" t="s">
        <v>102</v>
      </c>
      <c r="D703" t="s">
        <v>103</v>
      </c>
    </row>
    <row r="704" spans="1:4" hidden="1" x14ac:dyDescent="0.2">
      <c r="A704" s="37">
        <v>727</v>
      </c>
      <c r="B704" t="s">
        <v>805</v>
      </c>
      <c r="C704" t="s">
        <v>102</v>
      </c>
      <c r="D704" t="s">
        <v>103</v>
      </c>
    </row>
    <row r="705" spans="1:4" hidden="1" x14ac:dyDescent="0.2">
      <c r="A705" s="37">
        <v>728</v>
      </c>
      <c r="B705" t="s">
        <v>806</v>
      </c>
      <c r="C705" t="s">
        <v>102</v>
      </c>
      <c r="D705" t="s">
        <v>103</v>
      </c>
    </row>
    <row r="706" spans="1:4" hidden="1" x14ac:dyDescent="0.2">
      <c r="A706" s="37">
        <v>729</v>
      </c>
      <c r="B706" t="s">
        <v>807</v>
      </c>
      <c r="C706" t="s">
        <v>102</v>
      </c>
      <c r="D706" t="s">
        <v>103</v>
      </c>
    </row>
    <row r="707" spans="1:4" hidden="1" x14ac:dyDescent="0.2">
      <c r="A707" s="37">
        <v>730</v>
      </c>
      <c r="B707" t="s">
        <v>808</v>
      </c>
      <c r="C707" t="s">
        <v>102</v>
      </c>
      <c r="D707" t="s">
        <v>103</v>
      </c>
    </row>
    <row r="708" spans="1:4" hidden="1" x14ac:dyDescent="0.2">
      <c r="A708" s="37">
        <v>731</v>
      </c>
      <c r="B708" t="s">
        <v>809</v>
      </c>
      <c r="C708" t="s">
        <v>102</v>
      </c>
      <c r="D708" t="s">
        <v>103</v>
      </c>
    </row>
    <row r="709" spans="1:4" hidden="1" x14ac:dyDescent="0.2">
      <c r="A709" s="37">
        <v>732</v>
      </c>
      <c r="B709" t="s">
        <v>810</v>
      </c>
      <c r="C709" t="s">
        <v>102</v>
      </c>
      <c r="D709" t="s">
        <v>103</v>
      </c>
    </row>
    <row r="710" spans="1:4" hidden="1" x14ac:dyDescent="0.2">
      <c r="A710" s="37">
        <v>733</v>
      </c>
      <c r="B710" t="s">
        <v>811</v>
      </c>
      <c r="C710" t="s">
        <v>102</v>
      </c>
      <c r="D710" t="s">
        <v>103</v>
      </c>
    </row>
    <row r="711" spans="1:4" hidden="1" x14ac:dyDescent="0.2">
      <c r="A711" s="37">
        <v>734</v>
      </c>
      <c r="B711" t="s">
        <v>812</v>
      </c>
      <c r="C711" t="s">
        <v>102</v>
      </c>
      <c r="D711" t="s">
        <v>103</v>
      </c>
    </row>
    <row r="712" spans="1:4" hidden="1" x14ac:dyDescent="0.2">
      <c r="A712" s="37">
        <v>735</v>
      </c>
      <c r="B712" t="s">
        <v>813</v>
      </c>
      <c r="C712" t="s">
        <v>102</v>
      </c>
      <c r="D712" t="s">
        <v>103</v>
      </c>
    </row>
    <row r="713" spans="1:4" hidden="1" x14ac:dyDescent="0.2">
      <c r="A713" s="37">
        <v>736</v>
      </c>
      <c r="B713" t="s">
        <v>814</v>
      </c>
      <c r="C713" t="s">
        <v>102</v>
      </c>
      <c r="D713" t="s">
        <v>103</v>
      </c>
    </row>
    <row r="714" spans="1:4" hidden="1" x14ac:dyDescent="0.2">
      <c r="A714" s="37">
        <v>737</v>
      </c>
      <c r="B714" t="s">
        <v>815</v>
      </c>
      <c r="C714" t="s">
        <v>102</v>
      </c>
      <c r="D714" t="s">
        <v>103</v>
      </c>
    </row>
    <row r="715" spans="1:4" hidden="1" x14ac:dyDescent="0.2">
      <c r="A715" s="37">
        <v>738</v>
      </c>
      <c r="B715" t="s">
        <v>816</v>
      </c>
      <c r="C715" t="s">
        <v>102</v>
      </c>
      <c r="D715" t="s">
        <v>103</v>
      </c>
    </row>
    <row r="716" spans="1:4" hidden="1" x14ac:dyDescent="0.2">
      <c r="A716" s="37">
        <v>739</v>
      </c>
      <c r="B716" t="s">
        <v>817</v>
      </c>
      <c r="C716" t="s">
        <v>102</v>
      </c>
      <c r="D716" t="s">
        <v>103</v>
      </c>
    </row>
    <row r="717" spans="1:4" hidden="1" x14ac:dyDescent="0.2">
      <c r="A717" s="37">
        <v>740</v>
      </c>
      <c r="B717" t="s">
        <v>818</v>
      </c>
      <c r="C717" t="s">
        <v>102</v>
      </c>
      <c r="D717" t="s">
        <v>103</v>
      </c>
    </row>
    <row r="718" spans="1:4" hidden="1" x14ac:dyDescent="0.2">
      <c r="A718" s="37">
        <v>741</v>
      </c>
      <c r="B718" t="s">
        <v>819</v>
      </c>
      <c r="C718" t="s">
        <v>102</v>
      </c>
      <c r="D718" t="s">
        <v>103</v>
      </c>
    </row>
    <row r="719" spans="1:4" hidden="1" x14ac:dyDescent="0.2">
      <c r="A719" s="37">
        <v>742</v>
      </c>
      <c r="B719" t="s">
        <v>820</v>
      </c>
      <c r="C719" t="s">
        <v>102</v>
      </c>
      <c r="D719" t="s">
        <v>103</v>
      </c>
    </row>
    <row r="720" spans="1:4" hidden="1" x14ac:dyDescent="0.2">
      <c r="A720" s="37">
        <v>743</v>
      </c>
      <c r="B720" t="s">
        <v>821</v>
      </c>
      <c r="C720" t="s">
        <v>102</v>
      </c>
      <c r="D720" t="s">
        <v>103</v>
      </c>
    </row>
    <row r="721" spans="1:4" hidden="1" x14ac:dyDescent="0.2">
      <c r="A721" s="37">
        <v>744</v>
      </c>
      <c r="B721" t="s">
        <v>822</v>
      </c>
      <c r="C721" t="s">
        <v>102</v>
      </c>
      <c r="D721" t="s">
        <v>103</v>
      </c>
    </row>
    <row r="722" spans="1:4" hidden="1" x14ac:dyDescent="0.2">
      <c r="A722" s="37">
        <v>745</v>
      </c>
      <c r="B722" t="s">
        <v>823</v>
      </c>
      <c r="C722" t="s">
        <v>102</v>
      </c>
      <c r="D722" t="s">
        <v>103</v>
      </c>
    </row>
    <row r="723" spans="1:4" hidden="1" x14ac:dyDescent="0.2">
      <c r="A723" s="37">
        <v>746</v>
      </c>
      <c r="B723" t="s">
        <v>824</v>
      </c>
      <c r="C723" t="s">
        <v>102</v>
      </c>
      <c r="D723" t="s">
        <v>103</v>
      </c>
    </row>
    <row r="724" spans="1:4" hidden="1" x14ac:dyDescent="0.2">
      <c r="A724" s="37">
        <v>747</v>
      </c>
      <c r="B724" t="s">
        <v>825</v>
      </c>
      <c r="C724" t="s">
        <v>102</v>
      </c>
      <c r="D724" t="s">
        <v>103</v>
      </c>
    </row>
    <row r="725" spans="1:4" hidden="1" x14ac:dyDescent="0.2">
      <c r="A725" s="37">
        <v>748</v>
      </c>
      <c r="B725" t="s">
        <v>826</v>
      </c>
      <c r="C725" t="s">
        <v>102</v>
      </c>
      <c r="D725" t="s">
        <v>103</v>
      </c>
    </row>
    <row r="726" spans="1:4" hidden="1" x14ac:dyDescent="0.2">
      <c r="A726" s="37">
        <v>749</v>
      </c>
      <c r="B726" t="s">
        <v>827</v>
      </c>
      <c r="C726" t="s">
        <v>102</v>
      </c>
      <c r="D726" t="s">
        <v>103</v>
      </c>
    </row>
    <row r="727" spans="1:4" hidden="1" x14ac:dyDescent="0.2">
      <c r="A727" s="37">
        <v>750</v>
      </c>
      <c r="B727" t="s">
        <v>828</v>
      </c>
      <c r="C727" t="s">
        <v>102</v>
      </c>
      <c r="D727" t="s">
        <v>103</v>
      </c>
    </row>
    <row r="728" spans="1:4" hidden="1" x14ac:dyDescent="0.2">
      <c r="A728" s="37">
        <v>751</v>
      </c>
      <c r="B728" t="s">
        <v>829</v>
      </c>
      <c r="C728" t="s">
        <v>102</v>
      </c>
      <c r="D728" t="s">
        <v>103</v>
      </c>
    </row>
    <row r="729" spans="1:4" hidden="1" x14ac:dyDescent="0.2">
      <c r="A729" s="37">
        <v>752</v>
      </c>
      <c r="B729" t="s">
        <v>830</v>
      </c>
      <c r="C729" t="s">
        <v>102</v>
      </c>
      <c r="D729" t="s">
        <v>103</v>
      </c>
    </row>
    <row r="730" spans="1:4" hidden="1" x14ac:dyDescent="0.2">
      <c r="A730" s="37">
        <v>753</v>
      </c>
      <c r="B730" t="s">
        <v>831</v>
      </c>
      <c r="C730" t="s">
        <v>102</v>
      </c>
      <c r="D730" t="s">
        <v>103</v>
      </c>
    </row>
    <row r="731" spans="1:4" hidden="1" x14ac:dyDescent="0.2">
      <c r="A731" s="37">
        <v>754</v>
      </c>
      <c r="B731" t="s">
        <v>832</v>
      </c>
      <c r="C731" t="s">
        <v>102</v>
      </c>
      <c r="D731" t="s">
        <v>103</v>
      </c>
    </row>
    <row r="732" spans="1:4" hidden="1" x14ac:dyDescent="0.2">
      <c r="A732" s="37">
        <v>755</v>
      </c>
      <c r="B732" t="s">
        <v>833</v>
      </c>
      <c r="C732" t="s">
        <v>102</v>
      </c>
      <c r="D732" t="s">
        <v>103</v>
      </c>
    </row>
    <row r="733" spans="1:4" hidden="1" x14ac:dyDescent="0.2">
      <c r="A733" s="37">
        <v>756</v>
      </c>
      <c r="B733" t="s">
        <v>834</v>
      </c>
      <c r="C733" t="s">
        <v>102</v>
      </c>
      <c r="D733" t="s">
        <v>103</v>
      </c>
    </row>
    <row r="734" spans="1:4" hidden="1" x14ac:dyDescent="0.2">
      <c r="A734" s="37">
        <v>757</v>
      </c>
      <c r="B734" t="s">
        <v>835</v>
      </c>
      <c r="C734" t="s">
        <v>102</v>
      </c>
      <c r="D734" t="s">
        <v>103</v>
      </c>
    </row>
    <row r="735" spans="1:4" hidden="1" x14ac:dyDescent="0.2">
      <c r="A735" s="37">
        <v>758</v>
      </c>
      <c r="B735" t="s">
        <v>836</v>
      </c>
      <c r="C735" t="s">
        <v>102</v>
      </c>
      <c r="D735" t="s">
        <v>103</v>
      </c>
    </row>
    <row r="736" spans="1:4" hidden="1" x14ac:dyDescent="0.2">
      <c r="A736" s="37">
        <v>759</v>
      </c>
      <c r="B736" t="s">
        <v>837</v>
      </c>
      <c r="C736" t="s">
        <v>102</v>
      </c>
      <c r="D736" t="s">
        <v>103</v>
      </c>
    </row>
    <row r="737" spans="1:4" hidden="1" x14ac:dyDescent="0.2">
      <c r="A737" s="37">
        <v>760</v>
      </c>
      <c r="B737" t="s">
        <v>838</v>
      </c>
      <c r="C737" t="s">
        <v>102</v>
      </c>
      <c r="D737" t="s">
        <v>103</v>
      </c>
    </row>
    <row r="738" spans="1:4" hidden="1" x14ac:dyDescent="0.2">
      <c r="A738" s="37">
        <v>761</v>
      </c>
      <c r="B738" t="s">
        <v>839</v>
      </c>
      <c r="C738" t="s">
        <v>102</v>
      </c>
      <c r="D738" t="s">
        <v>103</v>
      </c>
    </row>
    <row r="739" spans="1:4" hidden="1" x14ac:dyDescent="0.2">
      <c r="A739" s="37">
        <v>762</v>
      </c>
      <c r="B739" t="s">
        <v>840</v>
      </c>
      <c r="C739" t="s">
        <v>102</v>
      </c>
      <c r="D739" t="s">
        <v>103</v>
      </c>
    </row>
    <row r="740" spans="1:4" hidden="1" x14ac:dyDescent="0.2">
      <c r="A740" s="37">
        <v>763</v>
      </c>
      <c r="B740" t="s">
        <v>841</v>
      </c>
      <c r="C740" t="s">
        <v>102</v>
      </c>
      <c r="D740" t="s">
        <v>103</v>
      </c>
    </row>
    <row r="741" spans="1:4" hidden="1" x14ac:dyDescent="0.2">
      <c r="A741" s="37">
        <v>764</v>
      </c>
      <c r="B741" t="s">
        <v>842</v>
      </c>
      <c r="C741" t="s">
        <v>102</v>
      </c>
      <c r="D741" t="s">
        <v>103</v>
      </c>
    </row>
    <row r="742" spans="1:4" hidden="1" x14ac:dyDescent="0.2">
      <c r="A742" s="37">
        <v>765</v>
      </c>
      <c r="B742" t="s">
        <v>843</v>
      </c>
      <c r="C742" t="s">
        <v>102</v>
      </c>
      <c r="D742" t="s">
        <v>103</v>
      </c>
    </row>
    <row r="743" spans="1:4" hidden="1" x14ac:dyDescent="0.2">
      <c r="A743" s="37">
        <v>766</v>
      </c>
      <c r="B743" t="s">
        <v>844</v>
      </c>
      <c r="C743" t="s">
        <v>102</v>
      </c>
      <c r="D743" t="s">
        <v>103</v>
      </c>
    </row>
    <row r="744" spans="1:4" hidden="1" x14ac:dyDescent="0.2">
      <c r="A744" s="37">
        <v>767</v>
      </c>
      <c r="B744" t="s">
        <v>845</v>
      </c>
      <c r="C744" t="s">
        <v>102</v>
      </c>
      <c r="D744" t="s">
        <v>103</v>
      </c>
    </row>
    <row r="745" spans="1:4" hidden="1" x14ac:dyDescent="0.2">
      <c r="A745" s="37">
        <v>768</v>
      </c>
      <c r="B745" t="s">
        <v>846</v>
      </c>
      <c r="C745" t="s">
        <v>102</v>
      </c>
      <c r="D745" t="s">
        <v>103</v>
      </c>
    </row>
    <row r="746" spans="1:4" hidden="1" x14ac:dyDescent="0.2">
      <c r="A746" s="37">
        <v>769</v>
      </c>
      <c r="B746" t="s">
        <v>847</v>
      </c>
      <c r="C746" t="s">
        <v>102</v>
      </c>
      <c r="D746" t="s">
        <v>103</v>
      </c>
    </row>
    <row r="747" spans="1:4" hidden="1" x14ac:dyDescent="0.2">
      <c r="A747" s="37">
        <v>770</v>
      </c>
      <c r="B747" t="s">
        <v>848</v>
      </c>
      <c r="C747" t="s">
        <v>102</v>
      </c>
      <c r="D747" t="s">
        <v>103</v>
      </c>
    </row>
    <row r="748" spans="1:4" hidden="1" x14ac:dyDescent="0.2">
      <c r="A748" s="37">
        <v>771</v>
      </c>
      <c r="B748" t="s">
        <v>849</v>
      </c>
      <c r="C748" t="s">
        <v>102</v>
      </c>
      <c r="D748" t="s">
        <v>103</v>
      </c>
    </row>
    <row r="749" spans="1:4" hidden="1" x14ac:dyDescent="0.2">
      <c r="A749" s="37">
        <v>772</v>
      </c>
      <c r="B749" t="s">
        <v>850</v>
      </c>
      <c r="C749" t="s">
        <v>102</v>
      </c>
      <c r="D749" t="s">
        <v>103</v>
      </c>
    </row>
    <row r="750" spans="1:4" hidden="1" x14ac:dyDescent="0.2">
      <c r="A750" s="37">
        <v>773</v>
      </c>
      <c r="B750" t="s">
        <v>851</v>
      </c>
      <c r="C750" t="s">
        <v>102</v>
      </c>
      <c r="D750" t="s">
        <v>103</v>
      </c>
    </row>
    <row r="751" spans="1:4" hidden="1" x14ac:dyDescent="0.2">
      <c r="A751" s="37">
        <v>774</v>
      </c>
      <c r="B751" t="s">
        <v>852</v>
      </c>
      <c r="C751" t="s">
        <v>102</v>
      </c>
      <c r="D751" t="s">
        <v>103</v>
      </c>
    </row>
    <row r="752" spans="1:4" hidden="1" x14ac:dyDescent="0.2">
      <c r="A752" s="37">
        <v>775</v>
      </c>
      <c r="B752" t="s">
        <v>853</v>
      </c>
      <c r="C752" t="s">
        <v>102</v>
      </c>
      <c r="D752" t="s">
        <v>103</v>
      </c>
    </row>
    <row r="753" spans="1:4" hidden="1" x14ac:dyDescent="0.2">
      <c r="A753" s="37">
        <v>776</v>
      </c>
      <c r="B753" t="s">
        <v>854</v>
      </c>
      <c r="C753" t="s">
        <v>102</v>
      </c>
      <c r="D753" t="s">
        <v>103</v>
      </c>
    </row>
    <row r="754" spans="1:4" hidden="1" x14ac:dyDescent="0.2">
      <c r="A754" s="37">
        <v>777</v>
      </c>
      <c r="B754" t="s">
        <v>855</v>
      </c>
      <c r="C754" t="s">
        <v>102</v>
      </c>
      <c r="D754" t="s">
        <v>103</v>
      </c>
    </row>
    <row r="755" spans="1:4" hidden="1" x14ac:dyDescent="0.2">
      <c r="A755" s="37">
        <v>778</v>
      </c>
      <c r="B755" t="s">
        <v>856</v>
      </c>
      <c r="C755" t="s">
        <v>102</v>
      </c>
      <c r="D755" t="s">
        <v>103</v>
      </c>
    </row>
    <row r="756" spans="1:4" hidden="1" x14ac:dyDescent="0.2">
      <c r="A756" s="37">
        <v>779</v>
      </c>
      <c r="B756" t="s">
        <v>857</v>
      </c>
      <c r="C756" t="s">
        <v>102</v>
      </c>
      <c r="D756" t="s">
        <v>103</v>
      </c>
    </row>
    <row r="757" spans="1:4" hidden="1" x14ac:dyDescent="0.2">
      <c r="A757" s="37">
        <v>780</v>
      </c>
      <c r="B757" t="s">
        <v>858</v>
      </c>
      <c r="C757" t="s">
        <v>102</v>
      </c>
      <c r="D757" t="s">
        <v>103</v>
      </c>
    </row>
    <row r="758" spans="1:4" hidden="1" x14ac:dyDescent="0.2">
      <c r="A758" s="37">
        <v>781</v>
      </c>
      <c r="B758" t="s">
        <v>859</v>
      </c>
      <c r="C758" t="s">
        <v>102</v>
      </c>
      <c r="D758" t="s">
        <v>103</v>
      </c>
    </row>
    <row r="759" spans="1:4" hidden="1" x14ac:dyDescent="0.2">
      <c r="A759" s="37">
        <v>782</v>
      </c>
      <c r="B759" t="s">
        <v>860</v>
      </c>
      <c r="C759" t="s">
        <v>102</v>
      </c>
      <c r="D759" t="s">
        <v>103</v>
      </c>
    </row>
    <row r="760" spans="1:4" hidden="1" x14ac:dyDescent="0.2">
      <c r="A760" s="37">
        <v>783</v>
      </c>
      <c r="B760" t="s">
        <v>861</v>
      </c>
      <c r="C760" t="s">
        <v>102</v>
      </c>
      <c r="D760" t="s">
        <v>103</v>
      </c>
    </row>
    <row r="761" spans="1:4" hidden="1" x14ac:dyDescent="0.2">
      <c r="A761" s="37">
        <v>784</v>
      </c>
      <c r="B761" t="s">
        <v>862</v>
      </c>
      <c r="C761" t="s">
        <v>102</v>
      </c>
      <c r="D761" t="s">
        <v>103</v>
      </c>
    </row>
    <row r="762" spans="1:4" hidden="1" x14ac:dyDescent="0.2">
      <c r="A762" s="37">
        <v>785</v>
      </c>
      <c r="B762" t="s">
        <v>863</v>
      </c>
      <c r="C762" t="s">
        <v>102</v>
      </c>
      <c r="D762" t="s">
        <v>103</v>
      </c>
    </row>
    <row r="763" spans="1:4" hidden="1" x14ac:dyDescent="0.2">
      <c r="A763" s="37">
        <v>786</v>
      </c>
      <c r="B763" t="s">
        <v>864</v>
      </c>
      <c r="C763" t="s">
        <v>102</v>
      </c>
      <c r="D763" t="s">
        <v>103</v>
      </c>
    </row>
    <row r="764" spans="1:4" hidden="1" x14ac:dyDescent="0.2">
      <c r="A764" s="37">
        <v>787</v>
      </c>
      <c r="B764" t="s">
        <v>865</v>
      </c>
      <c r="C764" t="s">
        <v>102</v>
      </c>
      <c r="D764" t="s">
        <v>103</v>
      </c>
    </row>
    <row r="765" spans="1:4" hidden="1" x14ac:dyDescent="0.2">
      <c r="A765" s="37">
        <v>788</v>
      </c>
      <c r="B765" t="s">
        <v>866</v>
      </c>
      <c r="C765" t="s">
        <v>102</v>
      </c>
      <c r="D765" t="s">
        <v>103</v>
      </c>
    </row>
    <row r="766" spans="1:4" hidden="1" x14ac:dyDescent="0.2">
      <c r="A766" s="37">
        <v>789</v>
      </c>
      <c r="B766" t="s">
        <v>867</v>
      </c>
      <c r="C766" t="s">
        <v>102</v>
      </c>
      <c r="D766" t="s">
        <v>103</v>
      </c>
    </row>
    <row r="767" spans="1:4" hidden="1" x14ac:dyDescent="0.2">
      <c r="A767" s="37">
        <v>790</v>
      </c>
      <c r="B767" t="s">
        <v>868</v>
      </c>
      <c r="C767" t="s">
        <v>102</v>
      </c>
      <c r="D767" t="s">
        <v>103</v>
      </c>
    </row>
    <row r="768" spans="1:4" hidden="1" x14ac:dyDescent="0.2">
      <c r="A768" s="37">
        <v>791</v>
      </c>
      <c r="B768" t="s">
        <v>869</v>
      </c>
      <c r="C768" t="s">
        <v>102</v>
      </c>
      <c r="D768" t="s">
        <v>103</v>
      </c>
    </row>
    <row r="769" spans="1:4" hidden="1" x14ac:dyDescent="0.2">
      <c r="A769" s="37">
        <v>792</v>
      </c>
      <c r="B769" t="s">
        <v>870</v>
      </c>
      <c r="C769" t="s">
        <v>102</v>
      </c>
      <c r="D769" t="s">
        <v>103</v>
      </c>
    </row>
    <row r="770" spans="1:4" hidden="1" x14ac:dyDescent="0.2">
      <c r="A770" s="37">
        <v>793</v>
      </c>
      <c r="B770" t="s">
        <v>871</v>
      </c>
      <c r="C770" t="s">
        <v>102</v>
      </c>
      <c r="D770" t="s">
        <v>103</v>
      </c>
    </row>
    <row r="771" spans="1:4" hidden="1" x14ac:dyDescent="0.2">
      <c r="A771" s="37">
        <v>794</v>
      </c>
      <c r="B771" t="s">
        <v>872</v>
      </c>
      <c r="C771" t="s">
        <v>102</v>
      </c>
      <c r="D771" t="s">
        <v>103</v>
      </c>
    </row>
    <row r="772" spans="1:4" hidden="1" x14ac:dyDescent="0.2">
      <c r="A772" s="37">
        <v>795</v>
      </c>
      <c r="B772" t="s">
        <v>873</v>
      </c>
      <c r="C772" t="s">
        <v>102</v>
      </c>
      <c r="D772" t="s">
        <v>103</v>
      </c>
    </row>
    <row r="773" spans="1:4" hidden="1" x14ac:dyDescent="0.2">
      <c r="A773" s="37">
        <v>796</v>
      </c>
      <c r="B773" t="s">
        <v>874</v>
      </c>
      <c r="C773" t="s">
        <v>102</v>
      </c>
      <c r="D773" t="s">
        <v>103</v>
      </c>
    </row>
    <row r="774" spans="1:4" hidden="1" x14ac:dyDescent="0.2">
      <c r="A774" s="37">
        <v>797</v>
      </c>
      <c r="B774" t="s">
        <v>875</v>
      </c>
      <c r="C774" t="s">
        <v>102</v>
      </c>
      <c r="D774" t="s">
        <v>103</v>
      </c>
    </row>
    <row r="775" spans="1:4" hidden="1" x14ac:dyDescent="0.2">
      <c r="A775" s="37">
        <v>798</v>
      </c>
      <c r="B775" t="s">
        <v>876</v>
      </c>
      <c r="C775" t="s">
        <v>102</v>
      </c>
      <c r="D775" t="s">
        <v>103</v>
      </c>
    </row>
    <row r="776" spans="1:4" hidden="1" x14ac:dyDescent="0.2">
      <c r="A776" s="37">
        <v>799</v>
      </c>
      <c r="B776" t="s">
        <v>877</v>
      </c>
      <c r="C776" t="s">
        <v>102</v>
      </c>
      <c r="D776" t="s">
        <v>103</v>
      </c>
    </row>
    <row r="777" spans="1:4" hidden="1" x14ac:dyDescent="0.2">
      <c r="A777" s="37">
        <v>800</v>
      </c>
      <c r="B777" t="s">
        <v>878</v>
      </c>
      <c r="C777" t="s">
        <v>102</v>
      </c>
      <c r="D777" t="s">
        <v>103</v>
      </c>
    </row>
    <row r="778" spans="1:4" hidden="1" x14ac:dyDescent="0.2">
      <c r="A778" s="37">
        <v>801</v>
      </c>
      <c r="B778" t="s">
        <v>879</v>
      </c>
      <c r="C778" t="s">
        <v>102</v>
      </c>
      <c r="D778" t="s">
        <v>103</v>
      </c>
    </row>
    <row r="779" spans="1:4" hidden="1" x14ac:dyDescent="0.2">
      <c r="A779" s="37">
        <v>802</v>
      </c>
      <c r="B779" t="s">
        <v>880</v>
      </c>
      <c r="C779" t="s">
        <v>102</v>
      </c>
      <c r="D779" t="s">
        <v>103</v>
      </c>
    </row>
    <row r="780" spans="1:4" hidden="1" x14ac:dyDescent="0.2">
      <c r="A780" s="37">
        <v>803</v>
      </c>
      <c r="B780" t="s">
        <v>881</v>
      </c>
      <c r="C780" t="s">
        <v>102</v>
      </c>
      <c r="D780" t="s">
        <v>103</v>
      </c>
    </row>
    <row r="781" spans="1:4" hidden="1" x14ac:dyDescent="0.2">
      <c r="A781" s="37">
        <v>804</v>
      </c>
      <c r="B781" t="s">
        <v>882</v>
      </c>
      <c r="C781" t="s">
        <v>102</v>
      </c>
      <c r="D781" t="s">
        <v>103</v>
      </c>
    </row>
    <row r="782" spans="1:4" hidden="1" x14ac:dyDescent="0.2">
      <c r="A782" s="37">
        <v>805</v>
      </c>
      <c r="B782" t="s">
        <v>883</v>
      </c>
      <c r="C782" t="s">
        <v>102</v>
      </c>
      <c r="D782" t="s">
        <v>103</v>
      </c>
    </row>
    <row r="783" spans="1:4" hidden="1" x14ac:dyDescent="0.2">
      <c r="A783" s="37">
        <v>806</v>
      </c>
      <c r="B783" t="s">
        <v>884</v>
      </c>
      <c r="C783" t="s">
        <v>102</v>
      </c>
      <c r="D783" t="s">
        <v>103</v>
      </c>
    </row>
    <row r="784" spans="1:4" hidden="1" x14ac:dyDescent="0.2">
      <c r="A784" s="37">
        <v>807</v>
      </c>
      <c r="B784" t="s">
        <v>885</v>
      </c>
      <c r="C784" t="s">
        <v>102</v>
      </c>
      <c r="D784" t="s">
        <v>103</v>
      </c>
    </row>
    <row r="785" spans="1:4" hidden="1" x14ac:dyDescent="0.2">
      <c r="A785" s="37">
        <v>808</v>
      </c>
      <c r="B785" t="s">
        <v>886</v>
      </c>
      <c r="C785" t="s">
        <v>102</v>
      </c>
      <c r="D785" t="s">
        <v>103</v>
      </c>
    </row>
    <row r="786" spans="1:4" hidden="1" x14ac:dyDescent="0.2">
      <c r="A786" s="37">
        <v>809</v>
      </c>
      <c r="B786" t="s">
        <v>887</v>
      </c>
      <c r="C786" t="s">
        <v>102</v>
      </c>
      <c r="D786" t="s">
        <v>103</v>
      </c>
    </row>
    <row r="787" spans="1:4" hidden="1" x14ac:dyDescent="0.2">
      <c r="A787" s="37">
        <v>810</v>
      </c>
      <c r="B787" t="s">
        <v>888</v>
      </c>
      <c r="C787" t="s">
        <v>102</v>
      </c>
      <c r="D787" t="s">
        <v>103</v>
      </c>
    </row>
    <row r="788" spans="1:4" hidden="1" x14ac:dyDescent="0.2">
      <c r="A788" s="37">
        <v>811</v>
      </c>
      <c r="B788" t="s">
        <v>889</v>
      </c>
      <c r="C788" t="s">
        <v>102</v>
      </c>
      <c r="D788" t="s">
        <v>103</v>
      </c>
    </row>
    <row r="789" spans="1:4" hidden="1" x14ac:dyDescent="0.2">
      <c r="A789" s="37">
        <v>812</v>
      </c>
      <c r="B789" t="s">
        <v>890</v>
      </c>
      <c r="C789" t="s">
        <v>102</v>
      </c>
      <c r="D789" t="s">
        <v>103</v>
      </c>
    </row>
    <row r="790" spans="1:4" hidden="1" x14ac:dyDescent="0.2">
      <c r="A790" s="37">
        <v>813</v>
      </c>
      <c r="B790" t="s">
        <v>891</v>
      </c>
      <c r="C790" t="s">
        <v>102</v>
      </c>
      <c r="D790" t="s">
        <v>103</v>
      </c>
    </row>
    <row r="791" spans="1:4" hidden="1" x14ac:dyDescent="0.2">
      <c r="A791" s="37">
        <v>814</v>
      </c>
      <c r="B791" t="s">
        <v>892</v>
      </c>
      <c r="C791" t="s">
        <v>102</v>
      </c>
      <c r="D791" t="s">
        <v>103</v>
      </c>
    </row>
    <row r="792" spans="1:4" hidden="1" x14ac:dyDescent="0.2">
      <c r="A792" s="37">
        <v>815</v>
      </c>
      <c r="B792" t="s">
        <v>893</v>
      </c>
      <c r="C792" t="s">
        <v>102</v>
      </c>
      <c r="D792" t="s">
        <v>103</v>
      </c>
    </row>
    <row r="793" spans="1:4" hidden="1" x14ac:dyDescent="0.2">
      <c r="A793" s="37">
        <v>816</v>
      </c>
      <c r="B793" t="s">
        <v>894</v>
      </c>
      <c r="C793" t="s">
        <v>102</v>
      </c>
      <c r="D793" t="s">
        <v>103</v>
      </c>
    </row>
    <row r="794" spans="1:4" hidden="1" x14ac:dyDescent="0.2">
      <c r="A794" s="37">
        <v>817</v>
      </c>
      <c r="B794" t="s">
        <v>895</v>
      </c>
      <c r="C794" t="s">
        <v>102</v>
      </c>
      <c r="D794" t="s">
        <v>103</v>
      </c>
    </row>
    <row r="795" spans="1:4" hidden="1" x14ac:dyDescent="0.2">
      <c r="A795" s="37">
        <v>818</v>
      </c>
      <c r="B795" t="s">
        <v>896</v>
      </c>
      <c r="C795" t="s">
        <v>102</v>
      </c>
      <c r="D795" t="s">
        <v>103</v>
      </c>
    </row>
    <row r="796" spans="1:4" hidden="1" x14ac:dyDescent="0.2">
      <c r="A796" s="37">
        <v>819</v>
      </c>
      <c r="B796" t="s">
        <v>897</v>
      </c>
      <c r="C796" t="s">
        <v>102</v>
      </c>
      <c r="D796" t="s">
        <v>103</v>
      </c>
    </row>
    <row r="797" spans="1:4" hidden="1" x14ac:dyDescent="0.2">
      <c r="A797" s="37">
        <v>820</v>
      </c>
      <c r="B797" t="s">
        <v>898</v>
      </c>
      <c r="C797" t="s">
        <v>102</v>
      </c>
      <c r="D797" t="s">
        <v>103</v>
      </c>
    </row>
    <row r="798" spans="1:4" hidden="1" x14ac:dyDescent="0.2">
      <c r="A798" s="37">
        <v>821</v>
      </c>
      <c r="B798" t="s">
        <v>899</v>
      </c>
      <c r="C798" t="s">
        <v>102</v>
      </c>
      <c r="D798" t="s">
        <v>103</v>
      </c>
    </row>
    <row r="799" spans="1:4" hidden="1" x14ac:dyDescent="0.2">
      <c r="A799" s="37">
        <v>822</v>
      </c>
      <c r="B799" t="s">
        <v>900</v>
      </c>
      <c r="C799" t="s">
        <v>102</v>
      </c>
      <c r="D799" t="s">
        <v>103</v>
      </c>
    </row>
    <row r="800" spans="1:4" hidden="1" x14ac:dyDescent="0.2">
      <c r="A800" s="37">
        <v>823</v>
      </c>
      <c r="B800" t="s">
        <v>901</v>
      </c>
      <c r="C800" t="s">
        <v>102</v>
      </c>
      <c r="D800" t="s">
        <v>103</v>
      </c>
    </row>
    <row r="801" spans="1:4" hidden="1" x14ac:dyDescent="0.2">
      <c r="A801" s="37">
        <v>824</v>
      </c>
      <c r="B801" t="s">
        <v>902</v>
      </c>
      <c r="C801" t="s">
        <v>102</v>
      </c>
      <c r="D801" t="s">
        <v>103</v>
      </c>
    </row>
    <row r="802" spans="1:4" hidden="1" x14ac:dyDescent="0.2">
      <c r="A802" s="37">
        <v>825</v>
      </c>
      <c r="B802" t="s">
        <v>903</v>
      </c>
      <c r="C802" t="s">
        <v>102</v>
      </c>
      <c r="D802" t="s">
        <v>103</v>
      </c>
    </row>
    <row r="803" spans="1:4" hidden="1" x14ac:dyDescent="0.2">
      <c r="A803" s="37">
        <v>826</v>
      </c>
      <c r="B803" t="s">
        <v>904</v>
      </c>
      <c r="C803" t="s">
        <v>102</v>
      </c>
      <c r="D803" t="s">
        <v>103</v>
      </c>
    </row>
    <row r="804" spans="1:4" hidden="1" x14ac:dyDescent="0.2">
      <c r="A804" s="37">
        <v>827</v>
      </c>
      <c r="B804" t="s">
        <v>905</v>
      </c>
      <c r="C804" t="s">
        <v>102</v>
      </c>
      <c r="D804" t="s">
        <v>103</v>
      </c>
    </row>
    <row r="805" spans="1:4" hidden="1" x14ac:dyDescent="0.2">
      <c r="A805" s="37">
        <v>828</v>
      </c>
      <c r="B805" t="s">
        <v>906</v>
      </c>
      <c r="C805" t="s">
        <v>102</v>
      </c>
      <c r="D805" t="s">
        <v>103</v>
      </c>
    </row>
    <row r="806" spans="1:4" hidden="1" x14ac:dyDescent="0.2">
      <c r="A806" s="37">
        <v>829</v>
      </c>
      <c r="B806" t="s">
        <v>907</v>
      </c>
      <c r="C806" t="s">
        <v>102</v>
      </c>
      <c r="D806" t="s">
        <v>103</v>
      </c>
    </row>
    <row r="807" spans="1:4" hidden="1" x14ac:dyDescent="0.2">
      <c r="A807" s="37">
        <v>830</v>
      </c>
      <c r="B807" t="s">
        <v>908</v>
      </c>
      <c r="C807" t="s">
        <v>102</v>
      </c>
      <c r="D807" t="s">
        <v>103</v>
      </c>
    </row>
    <row r="808" spans="1:4" hidden="1" x14ac:dyDescent="0.2">
      <c r="A808" s="37">
        <v>831</v>
      </c>
      <c r="B808" t="s">
        <v>909</v>
      </c>
      <c r="C808" t="s">
        <v>102</v>
      </c>
      <c r="D808" t="s">
        <v>103</v>
      </c>
    </row>
    <row r="809" spans="1:4" hidden="1" x14ac:dyDescent="0.2">
      <c r="A809" s="37">
        <v>832</v>
      </c>
      <c r="B809" t="s">
        <v>910</v>
      </c>
      <c r="C809" t="s">
        <v>102</v>
      </c>
      <c r="D809" t="s">
        <v>103</v>
      </c>
    </row>
    <row r="810" spans="1:4" hidden="1" x14ac:dyDescent="0.2">
      <c r="A810" s="37">
        <v>833</v>
      </c>
      <c r="B810" t="s">
        <v>911</v>
      </c>
      <c r="C810" t="s">
        <v>102</v>
      </c>
      <c r="D810" t="s">
        <v>103</v>
      </c>
    </row>
    <row r="811" spans="1:4" hidden="1" x14ac:dyDescent="0.2">
      <c r="A811" s="37">
        <v>834</v>
      </c>
      <c r="B811" t="s">
        <v>912</v>
      </c>
      <c r="C811" t="s">
        <v>102</v>
      </c>
      <c r="D811" t="s">
        <v>103</v>
      </c>
    </row>
    <row r="812" spans="1:4" hidden="1" x14ac:dyDescent="0.2">
      <c r="A812" s="37">
        <v>835</v>
      </c>
      <c r="B812" t="s">
        <v>913</v>
      </c>
      <c r="C812" t="s">
        <v>102</v>
      </c>
      <c r="D812" t="s">
        <v>103</v>
      </c>
    </row>
    <row r="813" spans="1:4" hidden="1" x14ac:dyDescent="0.2">
      <c r="A813" s="37">
        <v>836</v>
      </c>
      <c r="B813" t="s">
        <v>914</v>
      </c>
      <c r="C813" t="s">
        <v>102</v>
      </c>
      <c r="D813" t="s">
        <v>103</v>
      </c>
    </row>
    <row r="814" spans="1:4" hidden="1" x14ac:dyDescent="0.2">
      <c r="A814" s="37">
        <v>837</v>
      </c>
      <c r="B814" t="s">
        <v>915</v>
      </c>
      <c r="C814" t="s">
        <v>102</v>
      </c>
      <c r="D814" t="s">
        <v>103</v>
      </c>
    </row>
    <row r="815" spans="1:4" hidden="1" x14ac:dyDescent="0.2">
      <c r="A815" s="37">
        <v>838</v>
      </c>
      <c r="B815" t="s">
        <v>916</v>
      </c>
      <c r="C815" t="s">
        <v>102</v>
      </c>
      <c r="D815" t="s">
        <v>103</v>
      </c>
    </row>
    <row r="816" spans="1:4" hidden="1" x14ac:dyDescent="0.2">
      <c r="A816" s="37">
        <v>839</v>
      </c>
      <c r="B816" t="s">
        <v>917</v>
      </c>
      <c r="C816" t="s">
        <v>102</v>
      </c>
      <c r="D816" t="s">
        <v>103</v>
      </c>
    </row>
    <row r="817" spans="1:4" hidden="1" x14ac:dyDescent="0.2">
      <c r="A817" s="37">
        <v>840</v>
      </c>
      <c r="B817" t="s">
        <v>918</v>
      </c>
      <c r="C817" t="s">
        <v>102</v>
      </c>
      <c r="D817" t="s">
        <v>103</v>
      </c>
    </row>
    <row r="818" spans="1:4" hidden="1" x14ac:dyDescent="0.2">
      <c r="A818" s="37">
        <v>841</v>
      </c>
      <c r="B818" t="s">
        <v>919</v>
      </c>
      <c r="C818" t="s">
        <v>102</v>
      </c>
      <c r="D818" t="s">
        <v>103</v>
      </c>
    </row>
    <row r="819" spans="1:4" hidden="1" x14ac:dyDescent="0.2">
      <c r="A819" s="37">
        <v>842</v>
      </c>
      <c r="B819" t="s">
        <v>920</v>
      </c>
      <c r="C819" t="s">
        <v>102</v>
      </c>
      <c r="D819" t="s">
        <v>103</v>
      </c>
    </row>
    <row r="820" spans="1:4" hidden="1" x14ac:dyDescent="0.2">
      <c r="A820" s="37">
        <v>843</v>
      </c>
      <c r="B820" t="s">
        <v>921</v>
      </c>
      <c r="C820" t="s">
        <v>102</v>
      </c>
      <c r="D820" t="s">
        <v>103</v>
      </c>
    </row>
    <row r="821" spans="1:4" hidden="1" x14ac:dyDescent="0.2">
      <c r="A821" s="37">
        <v>844</v>
      </c>
      <c r="B821" t="s">
        <v>922</v>
      </c>
      <c r="C821" t="s">
        <v>102</v>
      </c>
      <c r="D821" t="s">
        <v>103</v>
      </c>
    </row>
    <row r="822" spans="1:4" hidden="1" x14ac:dyDescent="0.2">
      <c r="A822" s="37">
        <v>845</v>
      </c>
      <c r="B822" t="s">
        <v>923</v>
      </c>
      <c r="C822" t="s">
        <v>102</v>
      </c>
      <c r="D822" t="s">
        <v>103</v>
      </c>
    </row>
    <row r="823" spans="1:4" hidden="1" x14ac:dyDescent="0.2">
      <c r="A823" s="37">
        <v>846</v>
      </c>
      <c r="B823" t="s">
        <v>924</v>
      </c>
      <c r="C823" t="s">
        <v>102</v>
      </c>
      <c r="D823" t="s">
        <v>103</v>
      </c>
    </row>
    <row r="824" spans="1:4" hidden="1" x14ac:dyDescent="0.2">
      <c r="A824" s="37">
        <v>847</v>
      </c>
      <c r="B824" t="s">
        <v>925</v>
      </c>
      <c r="C824" t="s">
        <v>102</v>
      </c>
      <c r="D824" t="s">
        <v>103</v>
      </c>
    </row>
    <row r="825" spans="1:4" hidden="1" x14ac:dyDescent="0.2">
      <c r="A825" s="37">
        <v>848</v>
      </c>
      <c r="B825" t="s">
        <v>926</v>
      </c>
      <c r="C825" t="s">
        <v>102</v>
      </c>
      <c r="D825" t="s">
        <v>103</v>
      </c>
    </row>
    <row r="826" spans="1:4" hidden="1" x14ac:dyDescent="0.2">
      <c r="A826" s="37">
        <v>849</v>
      </c>
      <c r="B826" t="s">
        <v>927</v>
      </c>
      <c r="C826" t="s">
        <v>102</v>
      </c>
      <c r="D826" t="s">
        <v>103</v>
      </c>
    </row>
    <row r="827" spans="1:4" hidden="1" x14ac:dyDescent="0.2">
      <c r="A827" s="37">
        <v>850</v>
      </c>
      <c r="B827" t="s">
        <v>928</v>
      </c>
      <c r="C827" t="s">
        <v>102</v>
      </c>
      <c r="D827" t="s">
        <v>103</v>
      </c>
    </row>
    <row r="828" spans="1:4" hidden="1" x14ac:dyDescent="0.2">
      <c r="A828" s="37">
        <v>851</v>
      </c>
      <c r="B828" t="s">
        <v>929</v>
      </c>
      <c r="C828" t="s">
        <v>102</v>
      </c>
      <c r="D828" t="s">
        <v>103</v>
      </c>
    </row>
    <row r="829" spans="1:4" hidden="1" x14ac:dyDescent="0.2">
      <c r="A829" s="37">
        <v>852</v>
      </c>
      <c r="B829" t="s">
        <v>930</v>
      </c>
      <c r="C829" t="s">
        <v>102</v>
      </c>
      <c r="D829" t="s">
        <v>103</v>
      </c>
    </row>
    <row r="830" spans="1:4" hidden="1" x14ac:dyDescent="0.2">
      <c r="A830" s="37">
        <v>853</v>
      </c>
      <c r="B830" t="s">
        <v>931</v>
      </c>
      <c r="C830" t="s">
        <v>102</v>
      </c>
      <c r="D830" t="s">
        <v>103</v>
      </c>
    </row>
    <row r="831" spans="1:4" hidden="1" x14ac:dyDescent="0.2">
      <c r="A831" s="37">
        <v>854</v>
      </c>
      <c r="B831" t="s">
        <v>932</v>
      </c>
      <c r="C831" t="s">
        <v>102</v>
      </c>
      <c r="D831" t="s">
        <v>103</v>
      </c>
    </row>
    <row r="832" spans="1:4" hidden="1" x14ac:dyDescent="0.2">
      <c r="A832" s="37">
        <v>855</v>
      </c>
      <c r="B832" t="s">
        <v>933</v>
      </c>
      <c r="C832" t="s">
        <v>102</v>
      </c>
      <c r="D832" t="s">
        <v>103</v>
      </c>
    </row>
    <row r="833" spans="1:4" hidden="1" x14ac:dyDescent="0.2">
      <c r="A833" s="37">
        <v>856</v>
      </c>
      <c r="B833" t="s">
        <v>934</v>
      </c>
      <c r="C833" t="s">
        <v>102</v>
      </c>
      <c r="D833" t="s">
        <v>103</v>
      </c>
    </row>
    <row r="834" spans="1:4" hidden="1" x14ac:dyDescent="0.2">
      <c r="A834" s="37">
        <v>857</v>
      </c>
      <c r="B834" t="s">
        <v>935</v>
      </c>
      <c r="C834" t="s">
        <v>102</v>
      </c>
      <c r="D834" t="s">
        <v>103</v>
      </c>
    </row>
    <row r="835" spans="1:4" hidden="1" x14ac:dyDescent="0.2">
      <c r="A835" s="37">
        <v>858</v>
      </c>
      <c r="B835" t="s">
        <v>936</v>
      </c>
      <c r="C835" t="s">
        <v>102</v>
      </c>
      <c r="D835" t="s">
        <v>103</v>
      </c>
    </row>
    <row r="836" spans="1:4" hidden="1" x14ac:dyDescent="0.2">
      <c r="A836" s="37">
        <v>859</v>
      </c>
      <c r="B836" t="s">
        <v>937</v>
      </c>
      <c r="C836" t="s">
        <v>102</v>
      </c>
      <c r="D836" t="s">
        <v>103</v>
      </c>
    </row>
    <row r="837" spans="1:4" hidden="1" x14ac:dyDescent="0.2">
      <c r="A837" s="37">
        <v>860</v>
      </c>
      <c r="B837" t="s">
        <v>938</v>
      </c>
      <c r="C837" t="s">
        <v>102</v>
      </c>
      <c r="D837" t="s">
        <v>103</v>
      </c>
    </row>
    <row r="838" spans="1:4" hidden="1" x14ac:dyDescent="0.2">
      <c r="A838" s="37">
        <v>861</v>
      </c>
      <c r="B838" t="s">
        <v>939</v>
      </c>
      <c r="C838" t="s">
        <v>102</v>
      </c>
      <c r="D838" t="s">
        <v>103</v>
      </c>
    </row>
    <row r="839" spans="1:4" hidden="1" x14ac:dyDescent="0.2">
      <c r="A839" s="37">
        <v>862</v>
      </c>
      <c r="B839" t="s">
        <v>940</v>
      </c>
      <c r="C839" t="s">
        <v>102</v>
      </c>
      <c r="D839" t="s">
        <v>103</v>
      </c>
    </row>
    <row r="840" spans="1:4" hidden="1" x14ac:dyDescent="0.2">
      <c r="A840" s="37">
        <v>863</v>
      </c>
      <c r="B840" t="s">
        <v>941</v>
      </c>
      <c r="C840" t="s">
        <v>102</v>
      </c>
      <c r="D840" t="s">
        <v>103</v>
      </c>
    </row>
    <row r="841" spans="1:4" hidden="1" x14ac:dyDescent="0.2">
      <c r="A841" s="37">
        <v>864</v>
      </c>
      <c r="B841" t="s">
        <v>942</v>
      </c>
      <c r="C841" t="s">
        <v>102</v>
      </c>
      <c r="D841" t="s">
        <v>103</v>
      </c>
    </row>
    <row r="842" spans="1:4" hidden="1" x14ac:dyDescent="0.2">
      <c r="A842" s="37">
        <v>865</v>
      </c>
      <c r="B842" t="s">
        <v>943</v>
      </c>
      <c r="C842" t="s">
        <v>102</v>
      </c>
      <c r="D842" t="s">
        <v>103</v>
      </c>
    </row>
    <row r="843" spans="1:4" hidden="1" x14ac:dyDescent="0.2">
      <c r="A843" s="37">
        <v>866</v>
      </c>
      <c r="B843" t="s">
        <v>944</v>
      </c>
      <c r="C843" t="s">
        <v>102</v>
      </c>
      <c r="D843" t="s">
        <v>103</v>
      </c>
    </row>
    <row r="844" spans="1:4" hidden="1" x14ac:dyDescent="0.2">
      <c r="A844" s="37">
        <v>867</v>
      </c>
      <c r="B844" t="s">
        <v>945</v>
      </c>
      <c r="C844" t="s">
        <v>102</v>
      </c>
      <c r="D844" t="s">
        <v>103</v>
      </c>
    </row>
    <row r="845" spans="1:4" hidden="1" x14ac:dyDescent="0.2">
      <c r="A845" s="37">
        <v>868</v>
      </c>
      <c r="B845" t="s">
        <v>946</v>
      </c>
      <c r="C845" t="s">
        <v>102</v>
      </c>
      <c r="D845" t="s">
        <v>103</v>
      </c>
    </row>
    <row r="846" spans="1:4" hidden="1" x14ac:dyDescent="0.2">
      <c r="A846" s="37">
        <v>869</v>
      </c>
      <c r="B846" t="s">
        <v>947</v>
      </c>
      <c r="C846" t="s">
        <v>102</v>
      </c>
      <c r="D846" t="s">
        <v>103</v>
      </c>
    </row>
    <row r="847" spans="1:4" hidden="1" x14ac:dyDescent="0.2">
      <c r="A847" s="37">
        <v>870</v>
      </c>
      <c r="B847" t="s">
        <v>948</v>
      </c>
      <c r="C847" t="s">
        <v>102</v>
      </c>
      <c r="D847" t="s">
        <v>103</v>
      </c>
    </row>
    <row r="848" spans="1:4" hidden="1" x14ac:dyDescent="0.2">
      <c r="A848" s="37">
        <v>871</v>
      </c>
      <c r="B848" t="s">
        <v>949</v>
      </c>
      <c r="C848" t="s">
        <v>102</v>
      </c>
      <c r="D848" t="s">
        <v>103</v>
      </c>
    </row>
    <row r="849" spans="1:4" hidden="1" x14ac:dyDescent="0.2">
      <c r="A849" s="37">
        <v>872</v>
      </c>
      <c r="B849" t="s">
        <v>950</v>
      </c>
      <c r="C849" t="s">
        <v>102</v>
      </c>
      <c r="D849" t="s">
        <v>103</v>
      </c>
    </row>
    <row r="850" spans="1:4" hidden="1" x14ac:dyDescent="0.2">
      <c r="A850" s="37">
        <v>873</v>
      </c>
      <c r="B850" t="s">
        <v>951</v>
      </c>
      <c r="C850" t="s">
        <v>102</v>
      </c>
      <c r="D850" t="s">
        <v>103</v>
      </c>
    </row>
    <row r="851" spans="1:4" hidden="1" x14ac:dyDescent="0.2">
      <c r="A851" s="37">
        <v>874</v>
      </c>
      <c r="B851" t="s">
        <v>952</v>
      </c>
      <c r="C851" t="s">
        <v>102</v>
      </c>
      <c r="D851" t="s">
        <v>103</v>
      </c>
    </row>
    <row r="852" spans="1:4" hidden="1" x14ac:dyDescent="0.2">
      <c r="A852" s="37">
        <v>875</v>
      </c>
      <c r="B852" t="s">
        <v>953</v>
      </c>
      <c r="C852" t="s">
        <v>102</v>
      </c>
      <c r="D852" t="s">
        <v>103</v>
      </c>
    </row>
    <row r="853" spans="1:4" hidden="1" x14ac:dyDescent="0.2">
      <c r="A853" s="37">
        <v>876</v>
      </c>
      <c r="B853" t="s">
        <v>954</v>
      </c>
      <c r="C853" t="s">
        <v>102</v>
      </c>
      <c r="D853" t="s">
        <v>103</v>
      </c>
    </row>
    <row r="854" spans="1:4" hidden="1" x14ac:dyDescent="0.2">
      <c r="A854" s="37">
        <v>877</v>
      </c>
      <c r="B854" t="s">
        <v>955</v>
      </c>
      <c r="C854" t="s">
        <v>102</v>
      </c>
      <c r="D854" t="s">
        <v>103</v>
      </c>
    </row>
    <row r="855" spans="1:4" hidden="1" x14ac:dyDescent="0.2">
      <c r="A855" s="37">
        <v>878</v>
      </c>
      <c r="B855" t="s">
        <v>956</v>
      </c>
      <c r="C855" t="s">
        <v>102</v>
      </c>
      <c r="D855" t="s">
        <v>103</v>
      </c>
    </row>
    <row r="856" spans="1:4" hidden="1" x14ac:dyDescent="0.2">
      <c r="A856" s="37">
        <v>879</v>
      </c>
      <c r="B856" t="s">
        <v>957</v>
      </c>
      <c r="C856" t="s">
        <v>102</v>
      </c>
      <c r="D856" t="s">
        <v>103</v>
      </c>
    </row>
    <row r="857" spans="1:4" hidden="1" x14ac:dyDescent="0.2">
      <c r="A857" s="37">
        <v>880</v>
      </c>
      <c r="B857" t="s">
        <v>958</v>
      </c>
      <c r="C857" t="s">
        <v>102</v>
      </c>
      <c r="D857" t="s">
        <v>103</v>
      </c>
    </row>
    <row r="858" spans="1:4" hidden="1" x14ac:dyDescent="0.2">
      <c r="A858" s="37">
        <v>881</v>
      </c>
      <c r="B858" t="s">
        <v>959</v>
      </c>
      <c r="C858" t="s">
        <v>102</v>
      </c>
      <c r="D858" t="s">
        <v>103</v>
      </c>
    </row>
    <row r="859" spans="1:4" hidden="1" x14ac:dyDescent="0.2">
      <c r="A859" s="37">
        <v>882</v>
      </c>
      <c r="B859" t="s">
        <v>960</v>
      </c>
      <c r="C859" t="s">
        <v>102</v>
      </c>
      <c r="D859" t="s">
        <v>103</v>
      </c>
    </row>
    <row r="860" spans="1:4" hidden="1" x14ac:dyDescent="0.2">
      <c r="A860" s="37">
        <v>883</v>
      </c>
      <c r="B860" t="s">
        <v>961</v>
      </c>
      <c r="C860" t="s">
        <v>102</v>
      </c>
      <c r="D860" t="s">
        <v>103</v>
      </c>
    </row>
    <row r="861" spans="1:4" hidden="1" x14ac:dyDescent="0.2">
      <c r="A861" s="37">
        <v>884</v>
      </c>
      <c r="B861" t="s">
        <v>962</v>
      </c>
      <c r="C861" t="s">
        <v>102</v>
      </c>
      <c r="D861" t="s">
        <v>103</v>
      </c>
    </row>
    <row r="862" spans="1:4" hidden="1" x14ac:dyDescent="0.2">
      <c r="A862" s="37">
        <v>885</v>
      </c>
      <c r="B862" t="s">
        <v>963</v>
      </c>
      <c r="C862" t="s">
        <v>102</v>
      </c>
      <c r="D862" t="s">
        <v>103</v>
      </c>
    </row>
    <row r="863" spans="1:4" hidden="1" x14ac:dyDescent="0.2">
      <c r="A863" s="37">
        <v>886</v>
      </c>
      <c r="B863" t="s">
        <v>964</v>
      </c>
      <c r="C863" t="s">
        <v>102</v>
      </c>
      <c r="D863" t="s">
        <v>103</v>
      </c>
    </row>
    <row r="864" spans="1:4" hidden="1" x14ac:dyDescent="0.2">
      <c r="A864" s="37">
        <v>887</v>
      </c>
      <c r="B864" t="s">
        <v>965</v>
      </c>
      <c r="C864" t="s">
        <v>102</v>
      </c>
      <c r="D864" t="s">
        <v>103</v>
      </c>
    </row>
    <row r="865" spans="1:4" hidden="1" x14ac:dyDescent="0.2">
      <c r="A865" s="37">
        <v>888</v>
      </c>
      <c r="B865" t="s">
        <v>966</v>
      </c>
      <c r="C865" t="s">
        <v>102</v>
      </c>
      <c r="D865" t="s">
        <v>103</v>
      </c>
    </row>
    <row r="866" spans="1:4" hidden="1" x14ac:dyDescent="0.2">
      <c r="A866" s="37">
        <v>889</v>
      </c>
      <c r="B866" t="s">
        <v>967</v>
      </c>
      <c r="C866" t="s">
        <v>102</v>
      </c>
      <c r="D866" t="s">
        <v>103</v>
      </c>
    </row>
    <row r="867" spans="1:4" hidden="1" x14ac:dyDescent="0.2">
      <c r="A867" s="37">
        <v>890</v>
      </c>
      <c r="B867" t="s">
        <v>968</v>
      </c>
      <c r="C867" t="s">
        <v>102</v>
      </c>
      <c r="D867" t="s">
        <v>103</v>
      </c>
    </row>
    <row r="868" spans="1:4" hidden="1" x14ac:dyDescent="0.2">
      <c r="A868" s="37">
        <v>891</v>
      </c>
      <c r="B868" t="s">
        <v>969</v>
      </c>
      <c r="C868" t="s">
        <v>102</v>
      </c>
      <c r="D868" t="s">
        <v>103</v>
      </c>
    </row>
    <row r="869" spans="1:4" hidden="1" x14ac:dyDescent="0.2">
      <c r="A869" s="37">
        <v>892</v>
      </c>
      <c r="B869" t="s">
        <v>970</v>
      </c>
      <c r="C869" t="s">
        <v>102</v>
      </c>
      <c r="D869" t="s">
        <v>103</v>
      </c>
    </row>
    <row r="870" spans="1:4" hidden="1" x14ac:dyDescent="0.2">
      <c r="A870" s="37">
        <v>893</v>
      </c>
      <c r="B870" t="s">
        <v>971</v>
      </c>
      <c r="C870" t="s">
        <v>102</v>
      </c>
      <c r="D870" t="s">
        <v>103</v>
      </c>
    </row>
    <row r="871" spans="1:4" hidden="1" x14ac:dyDescent="0.2">
      <c r="A871" s="37">
        <v>894</v>
      </c>
      <c r="B871" t="s">
        <v>972</v>
      </c>
      <c r="C871" t="s">
        <v>102</v>
      </c>
      <c r="D871" t="s">
        <v>103</v>
      </c>
    </row>
    <row r="872" spans="1:4" hidden="1" x14ac:dyDescent="0.2">
      <c r="A872" s="37">
        <v>895</v>
      </c>
      <c r="B872" t="s">
        <v>973</v>
      </c>
      <c r="C872" t="s">
        <v>102</v>
      </c>
      <c r="D872" t="s">
        <v>103</v>
      </c>
    </row>
    <row r="873" spans="1:4" hidden="1" x14ac:dyDescent="0.2">
      <c r="A873" s="37">
        <v>896</v>
      </c>
      <c r="B873" t="s">
        <v>974</v>
      </c>
      <c r="C873" t="s">
        <v>102</v>
      </c>
      <c r="D873" t="s">
        <v>103</v>
      </c>
    </row>
    <row r="874" spans="1:4" hidden="1" x14ac:dyDescent="0.2">
      <c r="A874" s="37">
        <v>897</v>
      </c>
      <c r="B874" t="s">
        <v>975</v>
      </c>
      <c r="C874" t="s">
        <v>102</v>
      </c>
      <c r="D874" t="s">
        <v>103</v>
      </c>
    </row>
    <row r="875" spans="1:4" hidden="1" x14ac:dyDescent="0.2">
      <c r="A875" s="37">
        <v>898</v>
      </c>
      <c r="B875" t="s">
        <v>976</v>
      </c>
      <c r="C875" t="s">
        <v>102</v>
      </c>
      <c r="D875" t="s">
        <v>103</v>
      </c>
    </row>
    <row r="876" spans="1:4" hidden="1" x14ac:dyDescent="0.2">
      <c r="A876" s="37">
        <v>899</v>
      </c>
      <c r="B876" t="s">
        <v>977</v>
      </c>
      <c r="C876" t="s">
        <v>102</v>
      </c>
      <c r="D876" t="s">
        <v>103</v>
      </c>
    </row>
    <row r="877" spans="1:4" hidden="1" x14ac:dyDescent="0.2">
      <c r="A877" s="37">
        <v>900</v>
      </c>
      <c r="B877" t="s">
        <v>978</v>
      </c>
      <c r="C877" t="s">
        <v>102</v>
      </c>
      <c r="D877" t="s">
        <v>103</v>
      </c>
    </row>
    <row r="878" spans="1:4" hidden="1" x14ac:dyDescent="0.2">
      <c r="A878" s="37">
        <v>901</v>
      </c>
      <c r="B878" t="s">
        <v>979</v>
      </c>
      <c r="C878" t="s">
        <v>102</v>
      </c>
      <c r="D878" t="s">
        <v>103</v>
      </c>
    </row>
    <row r="879" spans="1:4" hidden="1" x14ac:dyDescent="0.2">
      <c r="A879" s="37">
        <v>902</v>
      </c>
      <c r="B879" t="s">
        <v>980</v>
      </c>
      <c r="C879" t="s">
        <v>102</v>
      </c>
      <c r="D879" t="s">
        <v>103</v>
      </c>
    </row>
    <row r="880" spans="1:4" hidden="1" x14ac:dyDescent="0.2">
      <c r="A880" s="37">
        <v>903</v>
      </c>
      <c r="B880" t="s">
        <v>981</v>
      </c>
      <c r="C880" t="s">
        <v>102</v>
      </c>
      <c r="D880" t="s">
        <v>103</v>
      </c>
    </row>
    <row r="881" spans="1:4" hidden="1" x14ac:dyDescent="0.2">
      <c r="A881" s="37">
        <v>904</v>
      </c>
      <c r="B881" t="s">
        <v>982</v>
      </c>
      <c r="C881" t="s">
        <v>102</v>
      </c>
      <c r="D881" t="s">
        <v>103</v>
      </c>
    </row>
    <row r="882" spans="1:4" hidden="1" x14ac:dyDescent="0.2">
      <c r="A882" s="37">
        <v>905</v>
      </c>
      <c r="B882" t="s">
        <v>983</v>
      </c>
      <c r="C882" t="s">
        <v>102</v>
      </c>
      <c r="D882" t="s">
        <v>103</v>
      </c>
    </row>
    <row r="883" spans="1:4" hidden="1" x14ac:dyDescent="0.2">
      <c r="A883" s="37">
        <v>906</v>
      </c>
      <c r="B883" t="s">
        <v>984</v>
      </c>
      <c r="C883" t="s">
        <v>102</v>
      </c>
      <c r="D883" t="s">
        <v>103</v>
      </c>
    </row>
    <row r="884" spans="1:4" hidden="1" x14ac:dyDescent="0.2">
      <c r="A884" s="37">
        <v>907</v>
      </c>
      <c r="B884" t="s">
        <v>985</v>
      </c>
      <c r="C884" t="s">
        <v>102</v>
      </c>
      <c r="D884" t="s">
        <v>103</v>
      </c>
    </row>
    <row r="885" spans="1:4" hidden="1" x14ac:dyDescent="0.2">
      <c r="A885" s="37">
        <v>908</v>
      </c>
      <c r="B885" t="s">
        <v>986</v>
      </c>
      <c r="C885" t="s">
        <v>102</v>
      </c>
      <c r="D885" t="s">
        <v>103</v>
      </c>
    </row>
    <row r="886" spans="1:4" hidden="1" x14ac:dyDescent="0.2">
      <c r="A886" s="37">
        <v>909</v>
      </c>
      <c r="B886" t="s">
        <v>987</v>
      </c>
      <c r="C886" t="s">
        <v>102</v>
      </c>
      <c r="D886" t="s">
        <v>103</v>
      </c>
    </row>
    <row r="887" spans="1:4" hidden="1" x14ac:dyDescent="0.2">
      <c r="A887" s="37">
        <v>910</v>
      </c>
      <c r="B887" t="s">
        <v>988</v>
      </c>
      <c r="C887" t="s">
        <v>102</v>
      </c>
      <c r="D887" t="s">
        <v>103</v>
      </c>
    </row>
    <row r="888" spans="1:4" hidden="1" x14ac:dyDescent="0.2">
      <c r="A888" s="37">
        <v>911</v>
      </c>
      <c r="B888" t="s">
        <v>989</v>
      </c>
      <c r="C888" t="s">
        <v>102</v>
      </c>
      <c r="D888" t="s">
        <v>103</v>
      </c>
    </row>
    <row r="889" spans="1:4" hidden="1" x14ac:dyDescent="0.2">
      <c r="A889" s="37">
        <v>912</v>
      </c>
      <c r="B889" t="s">
        <v>990</v>
      </c>
      <c r="C889" t="s">
        <v>102</v>
      </c>
      <c r="D889" t="s">
        <v>103</v>
      </c>
    </row>
    <row r="890" spans="1:4" hidden="1" x14ac:dyDescent="0.2">
      <c r="A890" s="37">
        <v>913</v>
      </c>
      <c r="B890" t="s">
        <v>991</v>
      </c>
      <c r="C890" t="s">
        <v>102</v>
      </c>
      <c r="D890" t="s">
        <v>103</v>
      </c>
    </row>
    <row r="891" spans="1:4" hidden="1" x14ac:dyDescent="0.2">
      <c r="A891" s="37">
        <v>915</v>
      </c>
      <c r="B891" t="s">
        <v>992</v>
      </c>
      <c r="C891" t="s">
        <v>102</v>
      </c>
      <c r="D891" t="s">
        <v>103</v>
      </c>
    </row>
    <row r="892" spans="1:4" hidden="1" x14ac:dyDescent="0.2">
      <c r="A892" s="37">
        <v>916</v>
      </c>
      <c r="B892" t="s">
        <v>993</v>
      </c>
      <c r="C892" t="s">
        <v>102</v>
      </c>
      <c r="D892" t="s">
        <v>103</v>
      </c>
    </row>
    <row r="893" spans="1:4" hidden="1" x14ac:dyDescent="0.2">
      <c r="A893" s="37">
        <v>917</v>
      </c>
      <c r="B893" t="s">
        <v>994</v>
      </c>
      <c r="C893" t="s">
        <v>102</v>
      </c>
      <c r="D893" t="s">
        <v>103</v>
      </c>
    </row>
    <row r="894" spans="1:4" hidden="1" x14ac:dyDescent="0.2">
      <c r="A894" s="37">
        <v>918</v>
      </c>
      <c r="B894" t="s">
        <v>995</v>
      </c>
      <c r="C894" t="s">
        <v>102</v>
      </c>
      <c r="D894" t="s">
        <v>103</v>
      </c>
    </row>
    <row r="895" spans="1:4" hidden="1" x14ac:dyDescent="0.2">
      <c r="A895" s="37">
        <v>919</v>
      </c>
      <c r="B895" t="s">
        <v>996</v>
      </c>
      <c r="C895" t="s">
        <v>102</v>
      </c>
      <c r="D895" t="s">
        <v>103</v>
      </c>
    </row>
    <row r="896" spans="1:4" hidden="1" x14ac:dyDescent="0.2">
      <c r="A896" s="37">
        <v>920</v>
      </c>
      <c r="B896" t="s">
        <v>997</v>
      </c>
      <c r="C896" t="s">
        <v>102</v>
      </c>
      <c r="D896" t="s">
        <v>103</v>
      </c>
    </row>
    <row r="897" spans="1:4" hidden="1" x14ac:dyDescent="0.2">
      <c r="A897" s="37">
        <v>921</v>
      </c>
      <c r="B897" t="s">
        <v>998</v>
      </c>
      <c r="C897" t="s">
        <v>102</v>
      </c>
      <c r="D897" t="s">
        <v>103</v>
      </c>
    </row>
    <row r="898" spans="1:4" hidden="1" x14ac:dyDescent="0.2">
      <c r="A898" s="37">
        <v>922</v>
      </c>
      <c r="B898" t="s">
        <v>999</v>
      </c>
      <c r="C898" t="s">
        <v>102</v>
      </c>
      <c r="D898" t="s">
        <v>103</v>
      </c>
    </row>
    <row r="899" spans="1:4" hidden="1" x14ac:dyDescent="0.2">
      <c r="A899" s="37">
        <v>923</v>
      </c>
      <c r="B899" t="s">
        <v>1000</v>
      </c>
      <c r="C899" t="s">
        <v>102</v>
      </c>
      <c r="D899" t="s">
        <v>103</v>
      </c>
    </row>
    <row r="900" spans="1:4" hidden="1" x14ac:dyDescent="0.2">
      <c r="A900" s="37">
        <v>924</v>
      </c>
      <c r="B900" t="s">
        <v>1001</v>
      </c>
      <c r="C900" t="s">
        <v>102</v>
      </c>
      <c r="D900" t="s">
        <v>103</v>
      </c>
    </row>
    <row r="901" spans="1:4" hidden="1" x14ac:dyDescent="0.2">
      <c r="A901" s="37">
        <v>925</v>
      </c>
      <c r="B901" t="s">
        <v>1002</v>
      </c>
      <c r="C901" t="s">
        <v>102</v>
      </c>
      <c r="D901" t="s">
        <v>103</v>
      </c>
    </row>
    <row r="902" spans="1:4" hidden="1" x14ac:dyDescent="0.2">
      <c r="A902" s="37">
        <v>926</v>
      </c>
      <c r="B902" t="s">
        <v>1003</v>
      </c>
      <c r="C902" t="s">
        <v>102</v>
      </c>
      <c r="D902" t="s">
        <v>103</v>
      </c>
    </row>
    <row r="903" spans="1:4" hidden="1" x14ac:dyDescent="0.2">
      <c r="A903" s="37">
        <v>927</v>
      </c>
      <c r="B903" t="s">
        <v>1004</v>
      </c>
      <c r="C903" t="s">
        <v>102</v>
      </c>
      <c r="D903" t="s">
        <v>103</v>
      </c>
    </row>
    <row r="904" spans="1:4" hidden="1" x14ac:dyDescent="0.2">
      <c r="A904" s="37">
        <v>928</v>
      </c>
      <c r="B904" t="s">
        <v>1005</v>
      </c>
      <c r="C904" t="s">
        <v>102</v>
      </c>
      <c r="D904" t="s">
        <v>103</v>
      </c>
    </row>
    <row r="905" spans="1:4" hidden="1" x14ac:dyDescent="0.2">
      <c r="A905" s="37">
        <v>929</v>
      </c>
      <c r="B905" t="s">
        <v>1006</v>
      </c>
      <c r="C905" t="s">
        <v>102</v>
      </c>
      <c r="D905" t="s">
        <v>103</v>
      </c>
    </row>
    <row r="906" spans="1:4" hidden="1" x14ac:dyDescent="0.2">
      <c r="A906" s="37">
        <v>931</v>
      </c>
      <c r="B906" t="s">
        <v>1007</v>
      </c>
      <c r="C906" t="s">
        <v>102</v>
      </c>
      <c r="D906" t="s">
        <v>103</v>
      </c>
    </row>
    <row r="907" spans="1:4" hidden="1" x14ac:dyDescent="0.2">
      <c r="A907" s="37">
        <v>932</v>
      </c>
      <c r="B907" t="s">
        <v>1008</v>
      </c>
      <c r="C907" t="s">
        <v>102</v>
      </c>
      <c r="D907" t="s">
        <v>103</v>
      </c>
    </row>
    <row r="908" spans="1:4" hidden="1" x14ac:dyDescent="0.2">
      <c r="A908" s="37">
        <v>933</v>
      </c>
      <c r="B908" t="s">
        <v>1009</v>
      </c>
      <c r="C908" t="s">
        <v>102</v>
      </c>
      <c r="D908" t="s">
        <v>103</v>
      </c>
    </row>
    <row r="909" spans="1:4" hidden="1" x14ac:dyDescent="0.2">
      <c r="A909" s="37">
        <v>934</v>
      </c>
      <c r="B909" t="s">
        <v>1010</v>
      </c>
      <c r="C909" t="s">
        <v>102</v>
      </c>
      <c r="D909" t="s">
        <v>103</v>
      </c>
    </row>
    <row r="910" spans="1:4" hidden="1" x14ac:dyDescent="0.2">
      <c r="A910" s="37">
        <v>935</v>
      </c>
      <c r="B910" t="s">
        <v>1011</v>
      </c>
      <c r="C910" t="s">
        <v>102</v>
      </c>
      <c r="D910" t="s">
        <v>103</v>
      </c>
    </row>
    <row r="911" spans="1:4" hidden="1" x14ac:dyDescent="0.2">
      <c r="A911" s="37">
        <v>936</v>
      </c>
      <c r="B911" t="s">
        <v>1012</v>
      </c>
      <c r="C911" t="s">
        <v>102</v>
      </c>
      <c r="D911" t="s">
        <v>103</v>
      </c>
    </row>
    <row r="912" spans="1:4" hidden="1" x14ac:dyDescent="0.2">
      <c r="A912" s="37">
        <v>937</v>
      </c>
      <c r="B912" t="s">
        <v>1013</v>
      </c>
      <c r="C912" t="s">
        <v>102</v>
      </c>
      <c r="D912" t="s">
        <v>103</v>
      </c>
    </row>
    <row r="913" spans="1:4" hidden="1" x14ac:dyDescent="0.2">
      <c r="A913" s="37">
        <v>938</v>
      </c>
      <c r="B913" t="s">
        <v>1014</v>
      </c>
      <c r="C913" t="s">
        <v>102</v>
      </c>
      <c r="D913" t="s">
        <v>103</v>
      </c>
    </row>
    <row r="914" spans="1:4" hidden="1" x14ac:dyDescent="0.2">
      <c r="A914" s="37">
        <v>939</v>
      </c>
      <c r="B914" t="s">
        <v>1015</v>
      </c>
      <c r="C914" t="s">
        <v>102</v>
      </c>
      <c r="D914" t="s">
        <v>103</v>
      </c>
    </row>
    <row r="915" spans="1:4" hidden="1" x14ac:dyDescent="0.2">
      <c r="A915" s="37">
        <v>940</v>
      </c>
      <c r="B915" t="s">
        <v>1016</v>
      </c>
      <c r="C915" t="s">
        <v>102</v>
      </c>
      <c r="D915" t="s">
        <v>103</v>
      </c>
    </row>
    <row r="916" spans="1:4" hidden="1" x14ac:dyDescent="0.2">
      <c r="A916" s="37">
        <v>941</v>
      </c>
      <c r="B916" t="s">
        <v>1017</v>
      </c>
      <c r="C916" t="s">
        <v>102</v>
      </c>
      <c r="D916" t="s">
        <v>103</v>
      </c>
    </row>
    <row r="917" spans="1:4" hidden="1" x14ac:dyDescent="0.2">
      <c r="A917" s="37">
        <v>942</v>
      </c>
      <c r="B917" t="s">
        <v>1018</v>
      </c>
      <c r="C917" t="s">
        <v>102</v>
      </c>
      <c r="D917" t="s">
        <v>103</v>
      </c>
    </row>
    <row r="918" spans="1:4" hidden="1" x14ac:dyDescent="0.2">
      <c r="A918" s="37">
        <v>943</v>
      </c>
      <c r="B918" t="s">
        <v>1019</v>
      </c>
      <c r="C918" t="s">
        <v>102</v>
      </c>
      <c r="D918" t="s">
        <v>103</v>
      </c>
    </row>
    <row r="919" spans="1:4" hidden="1" x14ac:dyDescent="0.2">
      <c r="A919" s="37">
        <v>944</v>
      </c>
      <c r="B919" t="s">
        <v>1020</v>
      </c>
      <c r="C919" t="s">
        <v>102</v>
      </c>
      <c r="D919" t="s">
        <v>103</v>
      </c>
    </row>
    <row r="920" spans="1:4" hidden="1" x14ac:dyDescent="0.2">
      <c r="A920" s="37">
        <v>945</v>
      </c>
      <c r="B920" t="s">
        <v>1021</v>
      </c>
      <c r="C920" t="s">
        <v>102</v>
      </c>
      <c r="D920" t="s">
        <v>103</v>
      </c>
    </row>
    <row r="921" spans="1:4" hidden="1" x14ac:dyDescent="0.2">
      <c r="A921" s="37">
        <v>946</v>
      </c>
      <c r="B921" t="s">
        <v>1022</v>
      </c>
      <c r="C921" t="s">
        <v>102</v>
      </c>
      <c r="D921" t="s">
        <v>103</v>
      </c>
    </row>
    <row r="922" spans="1:4" hidden="1" x14ac:dyDescent="0.2">
      <c r="A922" s="37">
        <v>947</v>
      </c>
      <c r="B922" t="s">
        <v>1023</v>
      </c>
      <c r="C922" t="s">
        <v>102</v>
      </c>
      <c r="D922" t="s">
        <v>103</v>
      </c>
    </row>
    <row r="923" spans="1:4" hidden="1" x14ac:dyDescent="0.2">
      <c r="A923" s="37">
        <v>948</v>
      </c>
      <c r="B923" t="s">
        <v>1024</v>
      </c>
      <c r="C923" t="s">
        <v>102</v>
      </c>
      <c r="D923" t="s">
        <v>103</v>
      </c>
    </row>
    <row r="924" spans="1:4" hidden="1" x14ac:dyDescent="0.2">
      <c r="A924" s="37">
        <v>949</v>
      </c>
      <c r="B924" t="s">
        <v>1025</v>
      </c>
      <c r="C924" t="s">
        <v>102</v>
      </c>
      <c r="D924" t="s">
        <v>103</v>
      </c>
    </row>
    <row r="925" spans="1:4" hidden="1" x14ac:dyDescent="0.2">
      <c r="A925" s="37">
        <v>950</v>
      </c>
      <c r="B925" t="s">
        <v>1026</v>
      </c>
      <c r="C925" t="s">
        <v>102</v>
      </c>
      <c r="D925" t="s">
        <v>103</v>
      </c>
    </row>
    <row r="926" spans="1:4" hidden="1" x14ac:dyDescent="0.2">
      <c r="A926" s="37">
        <v>951</v>
      </c>
      <c r="B926" t="s">
        <v>1027</v>
      </c>
      <c r="C926" t="s">
        <v>102</v>
      </c>
      <c r="D926" t="s">
        <v>103</v>
      </c>
    </row>
    <row r="927" spans="1:4" hidden="1" x14ac:dyDescent="0.2">
      <c r="A927" s="37">
        <v>952</v>
      </c>
      <c r="B927" t="s">
        <v>1028</v>
      </c>
      <c r="C927" t="s">
        <v>102</v>
      </c>
      <c r="D927" t="s">
        <v>103</v>
      </c>
    </row>
    <row r="928" spans="1:4" hidden="1" x14ac:dyDescent="0.2">
      <c r="A928" s="37">
        <v>953</v>
      </c>
      <c r="B928" t="s">
        <v>1029</v>
      </c>
      <c r="C928" t="s">
        <v>102</v>
      </c>
      <c r="D928" t="s">
        <v>103</v>
      </c>
    </row>
    <row r="929" spans="1:4" hidden="1" x14ac:dyDescent="0.2">
      <c r="A929" s="37">
        <v>954</v>
      </c>
      <c r="B929" t="s">
        <v>1030</v>
      </c>
      <c r="C929" t="s">
        <v>102</v>
      </c>
      <c r="D929" t="s">
        <v>103</v>
      </c>
    </row>
    <row r="930" spans="1:4" hidden="1" x14ac:dyDescent="0.2">
      <c r="A930" s="37">
        <v>955</v>
      </c>
      <c r="B930" t="s">
        <v>1031</v>
      </c>
      <c r="C930" t="s">
        <v>102</v>
      </c>
      <c r="D930" t="s">
        <v>103</v>
      </c>
    </row>
    <row r="931" spans="1:4" hidden="1" x14ac:dyDescent="0.2">
      <c r="A931" s="37">
        <v>956</v>
      </c>
      <c r="B931" t="s">
        <v>1032</v>
      </c>
      <c r="C931" t="s">
        <v>102</v>
      </c>
      <c r="D931" t="s">
        <v>103</v>
      </c>
    </row>
    <row r="932" spans="1:4" hidden="1" x14ac:dyDescent="0.2">
      <c r="A932" s="37">
        <v>957</v>
      </c>
      <c r="B932" t="s">
        <v>1033</v>
      </c>
      <c r="C932" t="s">
        <v>102</v>
      </c>
      <c r="D932" t="s">
        <v>103</v>
      </c>
    </row>
    <row r="933" spans="1:4" hidden="1" x14ac:dyDescent="0.2">
      <c r="A933" s="37">
        <v>958</v>
      </c>
      <c r="B933" t="s">
        <v>1034</v>
      </c>
      <c r="C933" t="s">
        <v>102</v>
      </c>
      <c r="D933" t="s">
        <v>103</v>
      </c>
    </row>
    <row r="934" spans="1:4" hidden="1" x14ac:dyDescent="0.2">
      <c r="A934" s="37">
        <v>959</v>
      </c>
      <c r="B934" t="s">
        <v>1035</v>
      </c>
      <c r="C934" t="s">
        <v>102</v>
      </c>
      <c r="D934" t="s">
        <v>103</v>
      </c>
    </row>
    <row r="935" spans="1:4" hidden="1" x14ac:dyDescent="0.2">
      <c r="A935" s="37">
        <v>960</v>
      </c>
      <c r="B935" t="s">
        <v>1036</v>
      </c>
      <c r="C935" t="s">
        <v>102</v>
      </c>
      <c r="D935" t="s">
        <v>103</v>
      </c>
    </row>
    <row r="936" spans="1:4" hidden="1" x14ac:dyDescent="0.2">
      <c r="A936" s="37">
        <v>961</v>
      </c>
      <c r="B936" t="s">
        <v>1037</v>
      </c>
      <c r="C936" t="s">
        <v>102</v>
      </c>
      <c r="D936" t="s">
        <v>103</v>
      </c>
    </row>
    <row r="937" spans="1:4" hidden="1" x14ac:dyDescent="0.2">
      <c r="A937" s="37">
        <v>962</v>
      </c>
      <c r="B937" t="s">
        <v>1038</v>
      </c>
      <c r="C937" t="s">
        <v>102</v>
      </c>
      <c r="D937" t="s">
        <v>103</v>
      </c>
    </row>
    <row r="938" spans="1:4" hidden="1" x14ac:dyDescent="0.2">
      <c r="A938" s="37">
        <v>963</v>
      </c>
      <c r="B938" t="s">
        <v>1039</v>
      </c>
      <c r="C938" t="s">
        <v>102</v>
      </c>
      <c r="D938" t="s">
        <v>103</v>
      </c>
    </row>
    <row r="939" spans="1:4" hidden="1" x14ac:dyDescent="0.2">
      <c r="A939" s="37">
        <v>964</v>
      </c>
      <c r="B939" t="s">
        <v>1040</v>
      </c>
      <c r="C939" t="s">
        <v>102</v>
      </c>
      <c r="D939" t="s">
        <v>103</v>
      </c>
    </row>
    <row r="940" spans="1:4" hidden="1" x14ac:dyDescent="0.2">
      <c r="A940" s="37">
        <v>965</v>
      </c>
      <c r="B940" t="s">
        <v>1041</v>
      </c>
      <c r="C940" t="s">
        <v>102</v>
      </c>
      <c r="D940" t="s">
        <v>103</v>
      </c>
    </row>
    <row r="941" spans="1:4" hidden="1" x14ac:dyDescent="0.2">
      <c r="A941" s="37">
        <v>966</v>
      </c>
      <c r="B941" t="s">
        <v>1042</v>
      </c>
      <c r="C941" t="s">
        <v>102</v>
      </c>
      <c r="D941" t="s">
        <v>103</v>
      </c>
    </row>
    <row r="942" spans="1:4" hidden="1" x14ac:dyDescent="0.2">
      <c r="A942" s="37">
        <v>967</v>
      </c>
      <c r="B942" t="s">
        <v>1043</v>
      </c>
      <c r="C942" t="s">
        <v>102</v>
      </c>
      <c r="D942" t="s">
        <v>103</v>
      </c>
    </row>
    <row r="943" spans="1:4" hidden="1" x14ac:dyDescent="0.2">
      <c r="A943" s="37">
        <v>968</v>
      </c>
      <c r="B943" t="s">
        <v>1044</v>
      </c>
      <c r="C943" t="s">
        <v>102</v>
      </c>
      <c r="D943" t="s">
        <v>103</v>
      </c>
    </row>
    <row r="944" spans="1:4" hidden="1" x14ac:dyDescent="0.2">
      <c r="A944" s="37">
        <v>969</v>
      </c>
      <c r="B944" t="s">
        <v>1045</v>
      </c>
      <c r="C944" t="s">
        <v>102</v>
      </c>
      <c r="D944" t="s">
        <v>103</v>
      </c>
    </row>
    <row r="945" spans="1:4" hidden="1" x14ac:dyDescent="0.2">
      <c r="A945" s="37">
        <v>970</v>
      </c>
      <c r="B945" t="s">
        <v>1046</v>
      </c>
      <c r="C945" t="s">
        <v>102</v>
      </c>
      <c r="D945" t="s">
        <v>103</v>
      </c>
    </row>
    <row r="946" spans="1:4" hidden="1" x14ac:dyDescent="0.2">
      <c r="A946" s="37">
        <v>971</v>
      </c>
      <c r="B946" t="s">
        <v>1047</v>
      </c>
      <c r="C946" t="s">
        <v>102</v>
      </c>
      <c r="D946" t="s">
        <v>103</v>
      </c>
    </row>
    <row r="947" spans="1:4" hidden="1" x14ac:dyDescent="0.2">
      <c r="A947" s="37">
        <v>972</v>
      </c>
      <c r="B947" t="s">
        <v>1048</v>
      </c>
      <c r="C947" t="s">
        <v>102</v>
      </c>
      <c r="D947" t="s">
        <v>103</v>
      </c>
    </row>
    <row r="948" spans="1:4" hidden="1" x14ac:dyDescent="0.2">
      <c r="A948" s="37">
        <v>973</v>
      </c>
      <c r="B948" t="s">
        <v>1049</v>
      </c>
      <c r="C948" t="s">
        <v>102</v>
      </c>
      <c r="D948" t="s">
        <v>103</v>
      </c>
    </row>
    <row r="949" spans="1:4" hidden="1" x14ac:dyDescent="0.2">
      <c r="A949" s="37">
        <v>974</v>
      </c>
      <c r="B949" t="s">
        <v>1050</v>
      </c>
      <c r="C949" t="s">
        <v>102</v>
      </c>
      <c r="D949" t="s">
        <v>103</v>
      </c>
    </row>
    <row r="950" spans="1:4" hidden="1" x14ac:dyDescent="0.2">
      <c r="A950" s="37">
        <v>975</v>
      </c>
      <c r="B950" t="s">
        <v>1051</v>
      </c>
      <c r="C950" t="s">
        <v>102</v>
      </c>
      <c r="D950" t="s">
        <v>103</v>
      </c>
    </row>
    <row r="951" spans="1:4" hidden="1" x14ac:dyDescent="0.2">
      <c r="A951" s="37">
        <v>976</v>
      </c>
      <c r="B951" t="s">
        <v>1052</v>
      </c>
      <c r="C951" t="s">
        <v>102</v>
      </c>
      <c r="D951" t="s">
        <v>103</v>
      </c>
    </row>
    <row r="952" spans="1:4" hidden="1" x14ac:dyDescent="0.2">
      <c r="A952" s="37">
        <v>977</v>
      </c>
      <c r="B952" t="s">
        <v>1053</v>
      </c>
      <c r="C952" t="s">
        <v>102</v>
      </c>
      <c r="D952" t="s">
        <v>103</v>
      </c>
    </row>
    <row r="953" spans="1:4" hidden="1" x14ac:dyDescent="0.2">
      <c r="A953" s="37">
        <v>978</v>
      </c>
      <c r="B953" t="s">
        <v>1054</v>
      </c>
      <c r="C953" t="s">
        <v>102</v>
      </c>
      <c r="D953" t="s">
        <v>103</v>
      </c>
    </row>
    <row r="954" spans="1:4" hidden="1" x14ac:dyDescent="0.2">
      <c r="A954" s="37">
        <v>979</v>
      </c>
      <c r="B954" t="s">
        <v>1055</v>
      </c>
      <c r="C954" t="s">
        <v>102</v>
      </c>
      <c r="D954" t="s">
        <v>103</v>
      </c>
    </row>
    <row r="955" spans="1:4" hidden="1" x14ac:dyDescent="0.2">
      <c r="A955" s="37">
        <v>980</v>
      </c>
      <c r="B955" t="s">
        <v>1056</v>
      </c>
      <c r="C955" t="s">
        <v>102</v>
      </c>
      <c r="D955" t="s">
        <v>103</v>
      </c>
    </row>
    <row r="956" spans="1:4" hidden="1" x14ac:dyDescent="0.2">
      <c r="A956" s="37">
        <v>981</v>
      </c>
      <c r="B956" t="s">
        <v>1057</v>
      </c>
      <c r="C956" t="s">
        <v>102</v>
      </c>
      <c r="D956" t="s">
        <v>103</v>
      </c>
    </row>
    <row r="957" spans="1:4" hidden="1" x14ac:dyDescent="0.2">
      <c r="A957" s="37">
        <v>982</v>
      </c>
      <c r="B957" t="s">
        <v>1058</v>
      </c>
      <c r="C957" t="s">
        <v>102</v>
      </c>
      <c r="D957" t="s">
        <v>103</v>
      </c>
    </row>
    <row r="958" spans="1:4" hidden="1" x14ac:dyDescent="0.2">
      <c r="A958" s="37">
        <v>983</v>
      </c>
      <c r="B958" t="s">
        <v>1059</v>
      </c>
      <c r="C958" t="s">
        <v>102</v>
      </c>
      <c r="D958" t="s">
        <v>103</v>
      </c>
    </row>
    <row r="959" spans="1:4" hidden="1" x14ac:dyDescent="0.2">
      <c r="A959" s="37">
        <v>984</v>
      </c>
      <c r="B959" t="s">
        <v>1060</v>
      </c>
      <c r="C959" t="s">
        <v>102</v>
      </c>
      <c r="D959" t="s">
        <v>103</v>
      </c>
    </row>
    <row r="960" spans="1:4" hidden="1" x14ac:dyDescent="0.2">
      <c r="A960" s="37">
        <v>985</v>
      </c>
      <c r="B960" t="s">
        <v>1061</v>
      </c>
      <c r="C960" t="s">
        <v>102</v>
      </c>
      <c r="D960" t="s">
        <v>103</v>
      </c>
    </row>
    <row r="961" spans="1:4" hidden="1" x14ac:dyDescent="0.2">
      <c r="A961" s="37">
        <v>986</v>
      </c>
      <c r="B961" t="s">
        <v>1062</v>
      </c>
      <c r="C961" t="s">
        <v>102</v>
      </c>
      <c r="D961" t="s">
        <v>103</v>
      </c>
    </row>
    <row r="962" spans="1:4" hidden="1" x14ac:dyDescent="0.2">
      <c r="A962" s="37">
        <v>987</v>
      </c>
      <c r="B962" t="s">
        <v>1063</v>
      </c>
      <c r="C962" t="s">
        <v>102</v>
      </c>
      <c r="D962" t="s">
        <v>103</v>
      </c>
    </row>
    <row r="963" spans="1:4" hidden="1" x14ac:dyDescent="0.2">
      <c r="A963" s="37">
        <v>988</v>
      </c>
      <c r="B963" t="s">
        <v>1064</v>
      </c>
      <c r="C963" t="s">
        <v>102</v>
      </c>
      <c r="D963" t="s">
        <v>103</v>
      </c>
    </row>
    <row r="964" spans="1:4" hidden="1" x14ac:dyDescent="0.2">
      <c r="A964" s="37">
        <v>989</v>
      </c>
      <c r="B964" t="s">
        <v>1065</v>
      </c>
      <c r="C964" t="s">
        <v>102</v>
      </c>
      <c r="D964" t="s">
        <v>103</v>
      </c>
    </row>
    <row r="965" spans="1:4" hidden="1" x14ac:dyDescent="0.2">
      <c r="A965" s="37">
        <v>990</v>
      </c>
      <c r="B965" t="s">
        <v>1066</v>
      </c>
      <c r="C965" t="s">
        <v>102</v>
      </c>
      <c r="D965" t="s">
        <v>103</v>
      </c>
    </row>
    <row r="966" spans="1:4" hidden="1" x14ac:dyDescent="0.2">
      <c r="A966" s="37">
        <v>991</v>
      </c>
      <c r="B966" t="s">
        <v>1067</v>
      </c>
      <c r="C966" t="s">
        <v>102</v>
      </c>
      <c r="D966" t="s">
        <v>103</v>
      </c>
    </row>
    <row r="967" spans="1:4" hidden="1" x14ac:dyDescent="0.2">
      <c r="A967" s="37">
        <v>992</v>
      </c>
      <c r="B967" t="s">
        <v>1068</v>
      </c>
      <c r="C967" t="s">
        <v>102</v>
      </c>
      <c r="D967" t="s">
        <v>103</v>
      </c>
    </row>
    <row r="968" spans="1:4" hidden="1" x14ac:dyDescent="0.2">
      <c r="A968" s="37">
        <v>993</v>
      </c>
      <c r="B968" t="s">
        <v>1069</v>
      </c>
      <c r="C968" t="s">
        <v>102</v>
      </c>
      <c r="D968" t="s">
        <v>103</v>
      </c>
    </row>
    <row r="969" spans="1:4" hidden="1" x14ac:dyDescent="0.2">
      <c r="A969" s="37">
        <v>995</v>
      </c>
      <c r="B969" t="s">
        <v>1070</v>
      </c>
      <c r="C969" t="s">
        <v>102</v>
      </c>
      <c r="D969" t="s">
        <v>103</v>
      </c>
    </row>
    <row r="970" spans="1:4" hidden="1" x14ac:dyDescent="0.2">
      <c r="A970" s="37">
        <v>996</v>
      </c>
      <c r="B970" t="s">
        <v>1071</v>
      </c>
      <c r="C970" t="s">
        <v>102</v>
      </c>
      <c r="D970" t="s">
        <v>103</v>
      </c>
    </row>
    <row r="971" spans="1:4" hidden="1" x14ac:dyDescent="0.2">
      <c r="A971" s="37">
        <v>997</v>
      </c>
      <c r="B971" t="s">
        <v>1072</v>
      </c>
      <c r="C971" t="s">
        <v>102</v>
      </c>
      <c r="D971" t="s">
        <v>103</v>
      </c>
    </row>
    <row r="972" spans="1:4" hidden="1" x14ac:dyDescent="0.2">
      <c r="A972" s="37">
        <v>998</v>
      </c>
      <c r="B972" t="s">
        <v>1073</v>
      </c>
      <c r="C972" t="s">
        <v>102</v>
      </c>
      <c r="D972" t="s">
        <v>103</v>
      </c>
    </row>
    <row r="973" spans="1:4" hidden="1" x14ac:dyDescent="0.2">
      <c r="A973" s="37">
        <v>999</v>
      </c>
      <c r="B973" t="s">
        <v>1074</v>
      </c>
      <c r="C973" t="s">
        <v>102</v>
      </c>
      <c r="D973" t="s">
        <v>103</v>
      </c>
    </row>
    <row r="974" spans="1:4" hidden="1" x14ac:dyDescent="0.2">
      <c r="A974" s="37">
        <v>1000</v>
      </c>
      <c r="B974" t="s">
        <v>1075</v>
      </c>
      <c r="C974" t="s">
        <v>102</v>
      </c>
      <c r="D974" t="s">
        <v>103</v>
      </c>
    </row>
    <row r="975" spans="1:4" hidden="1" x14ac:dyDescent="0.2">
      <c r="A975" s="37">
        <v>1001</v>
      </c>
      <c r="B975" t="s">
        <v>1076</v>
      </c>
      <c r="C975" t="s">
        <v>102</v>
      </c>
      <c r="D975" t="s">
        <v>103</v>
      </c>
    </row>
    <row r="976" spans="1:4" hidden="1" x14ac:dyDescent="0.2">
      <c r="A976" s="37">
        <v>1002</v>
      </c>
      <c r="B976" t="s">
        <v>1077</v>
      </c>
      <c r="C976" t="s">
        <v>102</v>
      </c>
      <c r="D976" t="s">
        <v>103</v>
      </c>
    </row>
    <row r="977" spans="1:4" hidden="1" x14ac:dyDescent="0.2">
      <c r="A977" s="37">
        <v>1003</v>
      </c>
      <c r="B977" t="s">
        <v>1078</v>
      </c>
      <c r="C977" t="s">
        <v>102</v>
      </c>
      <c r="D977" t="s">
        <v>103</v>
      </c>
    </row>
    <row r="978" spans="1:4" hidden="1" x14ac:dyDescent="0.2">
      <c r="A978" s="37">
        <v>1004</v>
      </c>
      <c r="B978" t="s">
        <v>1079</v>
      </c>
      <c r="C978" t="s">
        <v>102</v>
      </c>
      <c r="D978" t="s">
        <v>103</v>
      </c>
    </row>
    <row r="979" spans="1:4" hidden="1" x14ac:dyDescent="0.2">
      <c r="A979" s="37">
        <v>1005</v>
      </c>
      <c r="B979" t="s">
        <v>1080</v>
      </c>
      <c r="C979" t="s">
        <v>102</v>
      </c>
      <c r="D979" t="s">
        <v>103</v>
      </c>
    </row>
    <row r="980" spans="1:4" hidden="1" x14ac:dyDescent="0.2">
      <c r="A980" s="37">
        <v>1006</v>
      </c>
      <c r="B980" t="s">
        <v>1081</v>
      </c>
      <c r="C980" t="s">
        <v>102</v>
      </c>
      <c r="D980" t="s">
        <v>103</v>
      </c>
    </row>
    <row r="981" spans="1:4" hidden="1" x14ac:dyDescent="0.2">
      <c r="A981" s="37">
        <v>1007</v>
      </c>
      <c r="B981" t="s">
        <v>1082</v>
      </c>
      <c r="C981" t="s">
        <v>102</v>
      </c>
      <c r="D981" t="s">
        <v>103</v>
      </c>
    </row>
    <row r="982" spans="1:4" hidden="1" x14ac:dyDescent="0.2">
      <c r="A982" s="37">
        <v>1008</v>
      </c>
      <c r="B982" t="s">
        <v>1083</v>
      </c>
      <c r="C982" t="s">
        <v>102</v>
      </c>
      <c r="D982" t="s">
        <v>103</v>
      </c>
    </row>
    <row r="983" spans="1:4" hidden="1" x14ac:dyDescent="0.2">
      <c r="A983" s="37">
        <v>1009</v>
      </c>
      <c r="B983" t="s">
        <v>1084</v>
      </c>
      <c r="C983" t="s">
        <v>102</v>
      </c>
      <c r="D983" t="s">
        <v>103</v>
      </c>
    </row>
    <row r="984" spans="1:4" hidden="1" x14ac:dyDescent="0.2">
      <c r="A984" s="37">
        <v>1010</v>
      </c>
      <c r="B984" t="s">
        <v>1085</v>
      </c>
      <c r="C984" t="s">
        <v>102</v>
      </c>
      <c r="D984" t="s">
        <v>103</v>
      </c>
    </row>
    <row r="985" spans="1:4" hidden="1" x14ac:dyDescent="0.2">
      <c r="A985" s="37">
        <v>1011</v>
      </c>
      <c r="B985" t="s">
        <v>1086</v>
      </c>
      <c r="C985" t="s">
        <v>102</v>
      </c>
      <c r="D985" t="s">
        <v>103</v>
      </c>
    </row>
    <row r="986" spans="1:4" hidden="1" x14ac:dyDescent="0.2">
      <c r="A986" s="37">
        <v>1012</v>
      </c>
      <c r="B986" t="s">
        <v>1087</v>
      </c>
      <c r="C986" t="s">
        <v>102</v>
      </c>
      <c r="D986" t="s">
        <v>103</v>
      </c>
    </row>
    <row r="987" spans="1:4" hidden="1" x14ac:dyDescent="0.2">
      <c r="A987" s="37">
        <v>1013</v>
      </c>
      <c r="B987" t="s">
        <v>1088</v>
      </c>
      <c r="C987" t="s">
        <v>102</v>
      </c>
      <c r="D987" t="s">
        <v>103</v>
      </c>
    </row>
    <row r="988" spans="1:4" hidden="1" x14ac:dyDescent="0.2">
      <c r="A988" s="37">
        <v>1015</v>
      </c>
      <c r="B988" t="s">
        <v>1089</v>
      </c>
      <c r="C988" t="s">
        <v>102</v>
      </c>
      <c r="D988" t="s">
        <v>103</v>
      </c>
    </row>
    <row r="989" spans="1:4" hidden="1" x14ac:dyDescent="0.2">
      <c r="A989" s="37">
        <v>1016</v>
      </c>
      <c r="B989" t="s">
        <v>1090</v>
      </c>
      <c r="C989" t="s">
        <v>102</v>
      </c>
      <c r="D989" t="s">
        <v>103</v>
      </c>
    </row>
    <row r="990" spans="1:4" hidden="1" x14ac:dyDescent="0.2">
      <c r="A990" s="37">
        <v>1017</v>
      </c>
      <c r="B990" t="s">
        <v>1091</v>
      </c>
      <c r="C990" t="s">
        <v>102</v>
      </c>
      <c r="D990" t="s">
        <v>103</v>
      </c>
    </row>
    <row r="991" spans="1:4" hidden="1" x14ac:dyDescent="0.2">
      <c r="A991" s="37">
        <v>1018</v>
      </c>
      <c r="B991" t="s">
        <v>1092</v>
      </c>
      <c r="C991" t="s">
        <v>102</v>
      </c>
      <c r="D991" t="s">
        <v>103</v>
      </c>
    </row>
    <row r="992" spans="1:4" hidden="1" x14ac:dyDescent="0.2">
      <c r="A992" s="37">
        <v>1019</v>
      </c>
      <c r="B992" t="s">
        <v>1093</v>
      </c>
      <c r="C992" t="s">
        <v>102</v>
      </c>
      <c r="D992" t="s">
        <v>103</v>
      </c>
    </row>
    <row r="993" spans="1:4" hidden="1" x14ac:dyDescent="0.2">
      <c r="A993" s="37">
        <v>1020</v>
      </c>
      <c r="B993" t="s">
        <v>1094</v>
      </c>
      <c r="C993" t="s">
        <v>102</v>
      </c>
      <c r="D993" t="s">
        <v>103</v>
      </c>
    </row>
    <row r="994" spans="1:4" hidden="1" x14ac:dyDescent="0.2">
      <c r="A994" s="37">
        <v>1021</v>
      </c>
      <c r="B994" t="s">
        <v>1095</v>
      </c>
      <c r="C994" t="s">
        <v>102</v>
      </c>
      <c r="D994" t="s">
        <v>103</v>
      </c>
    </row>
    <row r="995" spans="1:4" hidden="1" x14ac:dyDescent="0.2">
      <c r="A995" s="37">
        <v>1022</v>
      </c>
      <c r="B995" t="s">
        <v>1096</v>
      </c>
      <c r="C995" t="s">
        <v>102</v>
      </c>
      <c r="D995" t="s">
        <v>103</v>
      </c>
    </row>
    <row r="996" spans="1:4" hidden="1" x14ac:dyDescent="0.2">
      <c r="A996" s="37">
        <v>1023</v>
      </c>
      <c r="B996" t="s">
        <v>1097</v>
      </c>
      <c r="C996" t="s">
        <v>102</v>
      </c>
      <c r="D996" t="s">
        <v>103</v>
      </c>
    </row>
    <row r="997" spans="1:4" hidden="1" x14ac:dyDescent="0.2">
      <c r="A997" s="37">
        <v>1024</v>
      </c>
      <c r="B997" t="s">
        <v>1098</v>
      </c>
      <c r="C997" t="s">
        <v>102</v>
      </c>
      <c r="D997" t="s">
        <v>103</v>
      </c>
    </row>
    <row r="998" spans="1:4" hidden="1" x14ac:dyDescent="0.2">
      <c r="A998" s="37">
        <v>1025</v>
      </c>
      <c r="B998" t="s">
        <v>1099</v>
      </c>
      <c r="C998" t="s">
        <v>102</v>
      </c>
      <c r="D998" t="s">
        <v>103</v>
      </c>
    </row>
    <row r="999" spans="1:4" hidden="1" x14ac:dyDescent="0.2">
      <c r="A999" s="37">
        <v>1026</v>
      </c>
      <c r="B999" t="s">
        <v>1100</v>
      </c>
      <c r="C999" t="s">
        <v>102</v>
      </c>
      <c r="D999" t="s">
        <v>103</v>
      </c>
    </row>
    <row r="1000" spans="1:4" hidden="1" x14ac:dyDescent="0.2">
      <c r="A1000" s="37">
        <v>1027</v>
      </c>
      <c r="B1000" t="s">
        <v>1101</v>
      </c>
      <c r="C1000" t="s">
        <v>102</v>
      </c>
      <c r="D1000" t="s">
        <v>103</v>
      </c>
    </row>
    <row r="1001" spans="1:4" hidden="1" x14ac:dyDescent="0.2">
      <c r="A1001" s="37">
        <v>1028</v>
      </c>
      <c r="B1001" t="s">
        <v>1102</v>
      </c>
      <c r="C1001" t="s">
        <v>102</v>
      </c>
      <c r="D1001" t="s">
        <v>103</v>
      </c>
    </row>
    <row r="1002" spans="1:4" hidden="1" x14ac:dyDescent="0.2">
      <c r="A1002" s="37">
        <v>1029</v>
      </c>
      <c r="B1002" t="s">
        <v>1103</v>
      </c>
      <c r="C1002" t="s">
        <v>102</v>
      </c>
      <c r="D1002" t="s">
        <v>103</v>
      </c>
    </row>
    <row r="1003" spans="1:4" hidden="1" x14ac:dyDescent="0.2">
      <c r="A1003" s="37">
        <v>1030</v>
      </c>
      <c r="B1003" t="s">
        <v>1104</v>
      </c>
      <c r="C1003" t="s">
        <v>102</v>
      </c>
      <c r="D1003" t="s">
        <v>103</v>
      </c>
    </row>
    <row r="1004" spans="1:4" hidden="1" x14ac:dyDescent="0.2">
      <c r="A1004" s="37">
        <v>1031</v>
      </c>
      <c r="B1004" t="s">
        <v>1105</v>
      </c>
      <c r="C1004" t="s">
        <v>102</v>
      </c>
      <c r="D1004" t="s">
        <v>103</v>
      </c>
    </row>
    <row r="1005" spans="1:4" hidden="1" x14ac:dyDescent="0.2">
      <c r="A1005" s="37">
        <v>1032</v>
      </c>
      <c r="B1005" t="s">
        <v>1106</v>
      </c>
      <c r="C1005" t="s">
        <v>102</v>
      </c>
      <c r="D1005" t="s">
        <v>103</v>
      </c>
    </row>
    <row r="1006" spans="1:4" hidden="1" x14ac:dyDescent="0.2">
      <c r="A1006" s="37">
        <v>1033</v>
      </c>
      <c r="B1006" t="s">
        <v>1107</v>
      </c>
      <c r="C1006" t="s">
        <v>102</v>
      </c>
      <c r="D1006" t="s">
        <v>103</v>
      </c>
    </row>
    <row r="1007" spans="1:4" hidden="1" x14ac:dyDescent="0.2">
      <c r="A1007" s="37">
        <v>1034</v>
      </c>
      <c r="B1007" t="s">
        <v>1108</v>
      </c>
      <c r="C1007" t="s">
        <v>102</v>
      </c>
      <c r="D1007" t="s">
        <v>103</v>
      </c>
    </row>
    <row r="1008" spans="1:4" hidden="1" x14ac:dyDescent="0.2">
      <c r="A1008" s="37">
        <v>1035</v>
      </c>
      <c r="B1008" t="s">
        <v>1109</v>
      </c>
      <c r="C1008" t="s">
        <v>102</v>
      </c>
      <c r="D1008" t="s">
        <v>103</v>
      </c>
    </row>
    <row r="1009" spans="1:4" hidden="1" x14ac:dyDescent="0.2">
      <c r="A1009" s="37">
        <v>1036</v>
      </c>
      <c r="B1009" t="s">
        <v>1110</v>
      </c>
      <c r="C1009" t="s">
        <v>102</v>
      </c>
      <c r="D1009" t="s">
        <v>103</v>
      </c>
    </row>
    <row r="1010" spans="1:4" hidden="1" x14ac:dyDescent="0.2">
      <c r="A1010" s="37">
        <v>1038</v>
      </c>
      <c r="B1010" t="s">
        <v>1111</v>
      </c>
      <c r="C1010" t="s">
        <v>102</v>
      </c>
      <c r="D1010" t="s">
        <v>103</v>
      </c>
    </row>
    <row r="1011" spans="1:4" hidden="1" x14ac:dyDescent="0.2">
      <c r="A1011" s="37">
        <v>1039</v>
      </c>
      <c r="B1011" t="s">
        <v>1112</v>
      </c>
      <c r="C1011" t="s">
        <v>102</v>
      </c>
      <c r="D1011" t="s">
        <v>103</v>
      </c>
    </row>
    <row r="1012" spans="1:4" hidden="1" x14ac:dyDescent="0.2">
      <c r="A1012" s="37">
        <v>1040</v>
      </c>
      <c r="B1012" t="s">
        <v>1113</v>
      </c>
      <c r="C1012" t="s">
        <v>102</v>
      </c>
      <c r="D1012" t="s">
        <v>103</v>
      </c>
    </row>
    <row r="1013" spans="1:4" hidden="1" x14ac:dyDescent="0.2">
      <c r="A1013" s="37">
        <v>1041</v>
      </c>
      <c r="B1013" t="s">
        <v>1114</v>
      </c>
      <c r="C1013" t="s">
        <v>102</v>
      </c>
      <c r="D1013" t="s">
        <v>103</v>
      </c>
    </row>
    <row r="1014" spans="1:4" hidden="1" x14ac:dyDescent="0.2">
      <c r="A1014" s="37">
        <v>1042</v>
      </c>
      <c r="B1014" t="s">
        <v>1115</v>
      </c>
      <c r="C1014" t="s">
        <v>102</v>
      </c>
      <c r="D1014" t="s">
        <v>103</v>
      </c>
    </row>
    <row r="1015" spans="1:4" hidden="1" x14ac:dyDescent="0.2">
      <c r="A1015" s="37">
        <v>1043</v>
      </c>
      <c r="B1015" t="s">
        <v>1116</v>
      </c>
      <c r="C1015" t="s">
        <v>102</v>
      </c>
      <c r="D1015" t="s">
        <v>103</v>
      </c>
    </row>
    <row r="1016" spans="1:4" hidden="1" x14ac:dyDescent="0.2">
      <c r="A1016" s="37">
        <v>1044</v>
      </c>
      <c r="B1016" t="s">
        <v>1117</v>
      </c>
      <c r="C1016" t="s">
        <v>102</v>
      </c>
      <c r="D1016" t="s">
        <v>103</v>
      </c>
    </row>
    <row r="1017" spans="1:4" hidden="1" x14ac:dyDescent="0.2">
      <c r="A1017" s="37">
        <v>1045</v>
      </c>
      <c r="B1017" t="s">
        <v>1118</v>
      </c>
      <c r="C1017" t="s">
        <v>102</v>
      </c>
      <c r="D1017" t="s">
        <v>103</v>
      </c>
    </row>
    <row r="1018" spans="1:4" hidden="1" x14ac:dyDescent="0.2">
      <c r="A1018" s="37">
        <v>1046</v>
      </c>
      <c r="B1018" t="s">
        <v>1119</v>
      </c>
      <c r="C1018" t="s">
        <v>102</v>
      </c>
      <c r="D1018" t="s">
        <v>103</v>
      </c>
    </row>
    <row r="1019" spans="1:4" hidden="1" x14ac:dyDescent="0.2">
      <c r="A1019" s="37">
        <v>1047</v>
      </c>
      <c r="B1019" t="s">
        <v>1120</v>
      </c>
      <c r="C1019" t="s">
        <v>102</v>
      </c>
      <c r="D1019" t="s">
        <v>103</v>
      </c>
    </row>
    <row r="1020" spans="1:4" hidden="1" x14ac:dyDescent="0.2">
      <c r="A1020" s="37">
        <v>1048</v>
      </c>
      <c r="B1020" t="s">
        <v>1121</v>
      </c>
      <c r="C1020" t="s">
        <v>102</v>
      </c>
      <c r="D1020" t="s">
        <v>103</v>
      </c>
    </row>
    <row r="1021" spans="1:4" hidden="1" x14ac:dyDescent="0.2">
      <c r="A1021" s="37">
        <v>1049</v>
      </c>
      <c r="B1021" t="s">
        <v>1122</v>
      </c>
      <c r="C1021" t="s">
        <v>102</v>
      </c>
      <c r="D1021" t="s">
        <v>103</v>
      </c>
    </row>
    <row r="1022" spans="1:4" hidden="1" x14ac:dyDescent="0.2">
      <c r="A1022" s="37">
        <v>1050</v>
      </c>
      <c r="B1022" t="s">
        <v>1123</v>
      </c>
      <c r="C1022" t="s">
        <v>102</v>
      </c>
      <c r="D1022" t="s">
        <v>103</v>
      </c>
    </row>
    <row r="1023" spans="1:4" hidden="1" x14ac:dyDescent="0.2">
      <c r="A1023" s="37">
        <v>1051</v>
      </c>
      <c r="B1023" t="s">
        <v>1124</v>
      </c>
      <c r="C1023" t="s">
        <v>102</v>
      </c>
      <c r="D1023" t="s">
        <v>103</v>
      </c>
    </row>
    <row r="1024" spans="1:4" hidden="1" x14ac:dyDescent="0.2">
      <c r="A1024" s="37">
        <v>1052</v>
      </c>
      <c r="B1024" t="s">
        <v>1125</v>
      </c>
      <c r="C1024" t="s">
        <v>102</v>
      </c>
      <c r="D1024" t="s">
        <v>103</v>
      </c>
    </row>
    <row r="1025" spans="1:4" hidden="1" x14ac:dyDescent="0.2">
      <c r="A1025" s="37">
        <v>1053</v>
      </c>
      <c r="B1025" t="s">
        <v>1126</v>
      </c>
      <c r="C1025" t="s">
        <v>102</v>
      </c>
      <c r="D1025" t="s">
        <v>103</v>
      </c>
    </row>
    <row r="1026" spans="1:4" hidden="1" x14ac:dyDescent="0.2">
      <c r="A1026" s="37">
        <v>1054</v>
      </c>
      <c r="B1026" t="s">
        <v>1127</v>
      </c>
      <c r="C1026" t="s">
        <v>102</v>
      </c>
      <c r="D1026" t="s">
        <v>103</v>
      </c>
    </row>
    <row r="1027" spans="1:4" hidden="1" x14ac:dyDescent="0.2">
      <c r="A1027" s="37">
        <v>1055</v>
      </c>
      <c r="B1027" t="s">
        <v>1128</v>
      </c>
      <c r="C1027" t="s">
        <v>102</v>
      </c>
      <c r="D1027" t="s">
        <v>103</v>
      </c>
    </row>
    <row r="1028" spans="1:4" hidden="1" x14ac:dyDescent="0.2">
      <c r="A1028" s="37">
        <v>1056</v>
      </c>
      <c r="B1028" t="s">
        <v>1129</v>
      </c>
      <c r="C1028" t="s">
        <v>102</v>
      </c>
      <c r="D1028" t="s">
        <v>103</v>
      </c>
    </row>
    <row r="1029" spans="1:4" hidden="1" x14ac:dyDescent="0.2">
      <c r="A1029" s="37">
        <v>1057</v>
      </c>
      <c r="B1029" t="s">
        <v>1130</v>
      </c>
      <c r="C1029" t="s">
        <v>102</v>
      </c>
      <c r="D1029" t="s">
        <v>103</v>
      </c>
    </row>
    <row r="1030" spans="1:4" hidden="1" x14ac:dyDescent="0.2">
      <c r="A1030" s="37">
        <v>1058</v>
      </c>
      <c r="B1030" t="s">
        <v>1131</v>
      </c>
      <c r="C1030" t="s">
        <v>102</v>
      </c>
      <c r="D1030" t="s">
        <v>103</v>
      </c>
    </row>
    <row r="1031" spans="1:4" hidden="1" x14ac:dyDescent="0.2">
      <c r="A1031" s="37">
        <v>1059</v>
      </c>
      <c r="B1031" t="s">
        <v>1132</v>
      </c>
      <c r="C1031" t="s">
        <v>102</v>
      </c>
      <c r="D1031" t="s">
        <v>103</v>
      </c>
    </row>
    <row r="1032" spans="1:4" hidden="1" x14ac:dyDescent="0.2">
      <c r="A1032" s="37">
        <v>1060</v>
      </c>
      <c r="B1032" t="s">
        <v>1133</v>
      </c>
      <c r="C1032" t="s">
        <v>102</v>
      </c>
      <c r="D1032" t="s">
        <v>103</v>
      </c>
    </row>
    <row r="1033" spans="1:4" hidden="1" x14ac:dyDescent="0.2">
      <c r="A1033" s="37">
        <v>1061</v>
      </c>
      <c r="B1033" t="s">
        <v>1134</v>
      </c>
      <c r="C1033" t="s">
        <v>102</v>
      </c>
      <c r="D1033" t="s">
        <v>103</v>
      </c>
    </row>
    <row r="1034" spans="1:4" hidden="1" x14ac:dyDescent="0.2">
      <c r="A1034" s="37">
        <v>1062</v>
      </c>
      <c r="B1034" t="s">
        <v>1135</v>
      </c>
      <c r="C1034" t="s">
        <v>102</v>
      </c>
      <c r="D1034" t="s">
        <v>103</v>
      </c>
    </row>
    <row r="1035" spans="1:4" hidden="1" x14ac:dyDescent="0.2">
      <c r="A1035" s="37">
        <v>1063</v>
      </c>
      <c r="B1035" t="s">
        <v>1136</v>
      </c>
      <c r="C1035" t="s">
        <v>102</v>
      </c>
      <c r="D1035" t="s">
        <v>103</v>
      </c>
    </row>
    <row r="1036" spans="1:4" hidden="1" x14ac:dyDescent="0.2">
      <c r="A1036" s="37">
        <v>1064</v>
      </c>
      <c r="B1036" t="s">
        <v>1137</v>
      </c>
      <c r="C1036" t="s">
        <v>102</v>
      </c>
      <c r="D1036" t="s">
        <v>103</v>
      </c>
    </row>
    <row r="1037" spans="1:4" hidden="1" x14ac:dyDescent="0.2">
      <c r="A1037" s="37">
        <v>1065</v>
      </c>
      <c r="B1037" t="s">
        <v>1138</v>
      </c>
      <c r="C1037" t="s">
        <v>102</v>
      </c>
      <c r="D1037" t="s">
        <v>103</v>
      </c>
    </row>
    <row r="1038" spans="1:4" hidden="1" x14ac:dyDescent="0.2">
      <c r="A1038" s="37">
        <v>1066</v>
      </c>
      <c r="B1038" t="s">
        <v>1139</v>
      </c>
      <c r="C1038" t="s">
        <v>102</v>
      </c>
      <c r="D1038" t="s">
        <v>103</v>
      </c>
    </row>
    <row r="1039" spans="1:4" hidden="1" x14ac:dyDescent="0.2">
      <c r="A1039" s="37">
        <v>1067</v>
      </c>
      <c r="B1039" t="s">
        <v>1140</v>
      </c>
      <c r="C1039" t="s">
        <v>102</v>
      </c>
      <c r="D1039" t="s">
        <v>103</v>
      </c>
    </row>
    <row r="1040" spans="1:4" hidden="1" x14ac:dyDescent="0.2">
      <c r="A1040" s="37">
        <v>1068</v>
      </c>
      <c r="B1040" t="s">
        <v>1141</v>
      </c>
      <c r="C1040" t="s">
        <v>102</v>
      </c>
      <c r="D1040" t="s">
        <v>103</v>
      </c>
    </row>
    <row r="1041" spans="1:4" hidden="1" x14ac:dyDescent="0.2">
      <c r="A1041" s="37">
        <v>1069</v>
      </c>
      <c r="B1041" t="s">
        <v>1142</v>
      </c>
      <c r="C1041" t="s">
        <v>102</v>
      </c>
      <c r="D1041" t="s">
        <v>103</v>
      </c>
    </row>
    <row r="1042" spans="1:4" hidden="1" x14ac:dyDescent="0.2">
      <c r="A1042" s="37">
        <v>1070</v>
      </c>
      <c r="B1042" t="s">
        <v>1143</v>
      </c>
      <c r="C1042" t="s">
        <v>102</v>
      </c>
      <c r="D1042" t="s">
        <v>103</v>
      </c>
    </row>
    <row r="1043" spans="1:4" hidden="1" x14ac:dyDescent="0.2">
      <c r="A1043" s="37">
        <v>1071</v>
      </c>
      <c r="B1043" t="s">
        <v>1144</v>
      </c>
      <c r="C1043" t="s">
        <v>102</v>
      </c>
      <c r="D1043" t="s">
        <v>103</v>
      </c>
    </row>
    <row r="1044" spans="1:4" hidden="1" x14ac:dyDescent="0.2">
      <c r="A1044" s="37">
        <v>1072</v>
      </c>
      <c r="B1044" t="s">
        <v>1145</v>
      </c>
      <c r="C1044" t="s">
        <v>102</v>
      </c>
      <c r="D1044" t="s">
        <v>103</v>
      </c>
    </row>
    <row r="1045" spans="1:4" hidden="1" x14ac:dyDescent="0.2">
      <c r="A1045" s="37">
        <v>1073</v>
      </c>
      <c r="B1045" t="s">
        <v>1146</v>
      </c>
      <c r="C1045" t="s">
        <v>102</v>
      </c>
      <c r="D1045" t="s">
        <v>103</v>
      </c>
    </row>
    <row r="1046" spans="1:4" hidden="1" x14ac:dyDescent="0.2">
      <c r="A1046" s="37">
        <v>1074</v>
      </c>
      <c r="B1046" t="s">
        <v>1147</v>
      </c>
      <c r="C1046" t="s">
        <v>102</v>
      </c>
      <c r="D1046" t="s">
        <v>103</v>
      </c>
    </row>
    <row r="1047" spans="1:4" hidden="1" x14ac:dyDescent="0.2">
      <c r="A1047" s="37">
        <v>1075</v>
      </c>
      <c r="B1047" t="s">
        <v>1148</v>
      </c>
      <c r="C1047" t="s">
        <v>102</v>
      </c>
      <c r="D1047" t="s">
        <v>103</v>
      </c>
    </row>
    <row r="1048" spans="1:4" hidden="1" x14ac:dyDescent="0.2">
      <c r="A1048" s="37">
        <v>1076</v>
      </c>
      <c r="B1048" t="s">
        <v>1149</v>
      </c>
      <c r="C1048" t="s">
        <v>102</v>
      </c>
      <c r="D1048" t="s">
        <v>103</v>
      </c>
    </row>
    <row r="1049" spans="1:4" hidden="1" x14ac:dyDescent="0.2">
      <c r="A1049" s="37">
        <v>1077</v>
      </c>
      <c r="B1049" t="s">
        <v>1150</v>
      </c>
      <c r="C1049" t="s">
        <v>102</v>
      </c>
      <c r="D1049" t="s">
        <v>103</v>
      </c>
    </row>
    <row r="1050" spans="1:4" hidden="1" x14ac:dyDescent="0.2">
      <c r="A1050" s="37">
        <v>1078</v>
      </c>
      <c r="B1050" t="s">
        <v>1151</v>
      </c>
      <c r="C1050" t="s">
        <v>102</v>
      </c>
      <c r="D1050" t="s">
        <v>103</v>
      </c>
    </row>
    <row r="1051" spans="1:4" hidden="1" x14ac:dyDescent="0.2">
      <c r="A1051" s="37">
        <v>1079</v>
      </c>
      <c r="B1051" t="s">
        <v>1152</v>
      </c>
      <c r="C1051" t="s">
        <v>102</v>
      </c>
      <c r="D1051" t="s">
        <v>103</v>
      </c>
    </row>
    <row r="1052" spans="1:4" hidden="1" x14ac:dyDescent="0.2">
      <c r="A1052" s="37">
        <v>1080</v>
      </c>
      <c r="B1052" t="s">
        <v>1153</v>
      </c>
      <c r="C1052" t="s">
        <v>102</v>
      </c>
      <c r="D1052" t="s">
        <v>103</v>
      </c>
    </row>
    <row r="1053" spans="1:4" hidden="1" x14ac:dyDescent="0.2">
      <c r="A1053" s="37">
        <v>1081</v>
      </c>
      <c r="B1053" t="s">
        <v>1154</v>
      </c>
      <c r="C1053" t="s">
        <v>102</v>
      </c>
      <c r="D1053" t="s">
        <v>103</v>
      </c>
    </row>
    <row r="1054" spans="1:4" hidden="1" x14ac:dyDescent="0.2">
      <c r="A1054" s="37">
        <v>1082</v>
      </c>
      <c r="B1054" t="s">
        <v>1155</v>
      </c>
      <c r="C1054" t="s">
        <v>102</v>
      </c>
      <c r="D1054" t="s">
        <v>103</v>
      </c>
    </row>
    <row r="1055" spans="1:4" hidden="1" x14ac:dyDescent="0.2">
      <c r="A1055" s="37">
        <v>1083</v>
      </c>
      <c r="B1055" t="s">
        <v>1156</v>
      </c>
      <c r="C1055" t="s">
        <v>102</v>
      </c>
      <c r="D1055" t="s">
        <v>103</v>
      </c>
    </row>
    <row r="1056" spans="1:4" hidden="1" x14ac:dyDescent="0.2">
      <c r="A1056" s="37">
        <v>1084</v>
      </c>
      <c r="B1056" t="s">
        <v>1157</v>
      </c>
      <c r="C1056" t="s">
        <v>102</v>
      </c>
      <c r="D1056" t="s">
        <v>103</v>
      </c>
    </row>
    <row r="1057" spans="1:4" hidden="1" x14ac:dyDescent="0.2">
      <c r="A1057" s="37">
        <v>1085</v>
      </c>
      <c r="B1057" t="s">
        <v>1158</v>
      </c>
      <c r="C1057" t="s">
        <v>102</v>
      </c>
      <c r="D1057" t="s">
        <v>103</v>
      </c>
    </row>
    <row r="1058" spans="1:4" hidden="1" x14ac:dyDescent="0.2">
      <c r="A1058" s="37">
        <v>1086</v>
      </c>
      <c r="B1058" t="s">
        <v>1159</v>
      </c>
      <c r="C1058" t="s">
        <v>102</v>
      </c>
      <c r="D1058" t="s">
        <v>103</v>
      </c>
    </row>
    <row r="1059" spans="1:4" hidden="1" x14ac:dyDescent="0.2">
      <c r="A1059" s="37">
        <v>1087</v>
      </c>
      <c r="B1059" t="s">
        <v>1160</v>
      </c>
      <c r="C1059" t="s">
        <v>102</v>
      </c>
      <c r="D1059" t="s">
        <v>103</v>
      </c>
    </row>
    <row r="1060" spans="1:4" hidden="1" x14ac:dyDescent="0.2">
      <c r="A1060" s="37">
        <v>1088</v>
      </c>
      <c r="B1060" t="s">
        <v>1161</v>
      </c>
      <c r="C1060" t="s">
        <v>102</v>
      </c>
      <c r="D1060" t="s">
        <v>103</v>
      </c>
    </row>
    <row r="1061" spans="1:4" hidden="1" x14ac:dyDescent="0.2">
      <c r="A1061" s="37">
        <v>1089</v>
      </c>
      <c r="B1061" t="s">
        <v>1162</v>
      </c>
      <c r="C1061" t="s">
        <v>102</v>
      </c>
      <c r="D1061" t="s">
        <v>103</v>
      </c>
    </row>
    <row r="1062" spans="1:4" hidden="1" x14ac:dyDescent="0.2">
      <c r="A1062" s="37">
        <v>1090</v>
      </c>
      <c r="B1062" t="s">
        <v>1163</v>
      </c>
      <c r="C1062" t="s">
        <v>102</v>
      </c>
      <c r="D1062" t="s">
        <v>103</v>
      </c>
    </row>
    <row r="1063" spans="1:4" hidden="1" x14ac:dyDescent="0.2">
      <c r="A1063" s="37">
        <v>1091</v>
      </c>
      <c r="B1063" t="s">
        <v>1164</v>
      </c>
      <c r="C1063" t="s">
        <v>102</v>
      </c>
      <c r="D1063" t="s">
        <v>103</v>
      </c>
    </row>
    <row r="1064" spans="1:4" hidden="1" x14ac:dyDescent="0.2">
      <c r="A1064" s="37">
        <v>1092</v>
      </c>
      <c r="B1064" t="s">
        <v>1165</v>
      </c>
      <c r="C1064" t="s">
        <v>102</v>
      </c>
      <c r="D1064" t="s">
        <v>103</v>
      </c>
    </row>
    <row r="1065" spans="1:4" hidden="1" x14ac:dyDescent="0.2">
      <c r="A1065" s="37">
        <v>1093</v>
      </c>
      <c r="B1065" t="s">
        <v>1166</v>
      </c>
      <c r="C1065" t="s">
        <v>102</v>
      </c>
      <c r="D1065" t="s">
        <v>103</v>
      </c>
    </row>
    <row r="1066" spans="1:4" hidden="1" x14ac:dyDescent="0.2">
      <c r="A1066" s="37">
        <v>1094</v>
      </c>
      <c r="B1066" t="s">
        <v>1167</v>
      </c>
      <c r="C1066" t="s">
        <v>102</v>
      </c>
      <c r="D1066" t="s">
        <v>103</v>
      </c>
    </row>
    <row r="1067" spans="1:4" hidden="1" x14ac:dyDescent="0.2">
      <c r="A1067" s="37">
        <v>1095</v>
      </c>
      <c r="B1067" t="s">
        <v>1168</v>
      </c>
      <c r="C1067" t="s">
        <v>102</v>
      </c>
      <c r="D1067" t="s">
        <v>103</v>
      </c>
    </row>
    <row r="1068" spans="1:4" hidden="1" x14ac:dyDescent="0.2">
      <c r="A1068" s="37">
        <v>1096</v>
      </c>
      <c r="B1068" t="s">
        <v>1169</v>
      </c>
      <c r="C1068" t="s">
        <v>102</v>
      </c>
      <c r="D1068" t="s">
        <v>103</v>
      </c>
    </row>
    <row r="1069" spans="1:4" hidden="1" x14ac:dyDescent="0.2">
      <c r="A1069" s="37">
        <v>1097</v>
      </c>
      <c r="B1069" t="s">
        <v>1170</v>
      </c>
      <c r="C1069" t="s">
        <v>102</v>
      </c>
      <c r="D1069" t="s">
        <v>103</v>
      </c>
    </row>
    <row r="1070" spans="1:4" hidden="1" x14ac:dyDescent="0.2">
      <c r="A1070" s="37">
        <v>1098</v>
      </c>
      <c r="B1070" t="s">
        <v>1171</v>
      </c>
      <c r="C1070" t="s">
        <v>102</v>
      </c>
      <c r="D1070" t="s">
        <v>103</v>
      </c>
    </row>
    <row r="1071" spans="1:4" hidden="1" x14ac:dyDescent="0.2">
      <c r="A1071" s="37">
        <v>1099</v>
      </c>
      <c r="B1071" t="s">
        <v>1172</v>
      </c>
      <c r="C1071" t="s">
        <v>102</v>
      </c>
      <c r="D1071" t="s">
        <v>103</v>
      </c>
    </row>
    <row r="1072" spans="1:4" hidden="1" x14ac:dyDescent="0.2">
      <c r="A1072" s="37">
        <v>1100</v>
      </c>
      <c r="B1072" t="s">
        <v>1173</v>
      </c>
      <c r="C1072" t="s">
        <v>102</v>
      </c>
      <c r="D1072" t="s">
        <v>103</v>
      </c>
    </row>
    <row r="1073" spans="1:4" hidden="1" x14ac:dyDescent="0.2">
      <c r="A1073" s="37">
        <v>1101</v>
      </c>
      <c r="B1073" t="s">
        <v>1174</v>
      </c>
      <c r="C1073" t="s">
        <v>102</v>
      </c>
      <c r="D1073" t="s">
        <v>103</v>
      </c>
    </row>
    <row r="1074" spans="1:4" hidden="1" x14ac:dyDescent="0.2">
      <c r="A1074" s="37">
        <v>1102</v>
      </c>
      <c r="B1074" t="s">
        <v>1175</v>
      </c>
      <c r="C1074" t="s">
        <v>102</v>
      </c>
      <c r="D1074" t="s">
        <v>103</v>
      </c>
    </row>
    <row r="1075" spans="1:4" hidden="1" x14ac:dyDescent="0.2">
      <c r="A1075" s="37">
        <v>1103</v>
      </c>
      <c r="B1075" t="s">
        <v>1176</v>
      </c>
      <c r="C1075" t="s">
        <v>102</v>
      </c>
      <c r="D1075" t="s">
        <v>103</v>
      </c>
    </row>
    <row r="1076" spans="1:4" hidden="1" x14ac:dyDescent="0.2">
      <c r="A1076" s="37">
        <v>1104</v>
      </c>
      <c r="B1076" t="s">
        <v>1177</v>
      </c>
      <c r="C1076" t="s">
        <v>102</v>
      </c>
      <c r="D1076" t="s">
        <v>103</v>
      </c>
    </row>
    <row r="1077" spans="1:4" hidden="1" x14ac:dyDescent="0.2">
      <c r="A1077" s="37">
        <v>1105</v>
      </c>
      <c r="B1077" t="s">
        <v>1178</v>
      </c>
      <c r="C1077" t="s">
        <v>102</v>
      </c>
      <c r="D1077" t="s">
        <v>103</v>
      </c>
    </row>
    <row r="1078" spans="1:4" hidden="1" x14ac:dyDescent="0.2">
      <c r="A1078" s="37">
        <v>1106</v>
      </c>
      <c r="B1078" t="s">
        <v>1179</v>
      </c>
      <c r="C1078" t="s">
        <v>102</v>
      </c>
      <c r="D1078" t="s">
        <v>103</v>
      </c>
    </row>
    <row r="1079" spans="1:4" hidden="1" x14ac:dyDescent="0.2">
      <c r="A1079" s="37">
        <v>1107</v>
      </c>
      <c r="B1079" t="s">
        <v>1180</v>
      </c>
      <c r="C1079" t="s">
        <v>102</v>
      </c>
      <c r="D1079" t="s">
        <v>103</v>
      </c>
    </row>
    <row r="1080" spans="1:4" hidden="1" x14ac:dyDescent="0.2">
      <c r="A1080" s="37">
        <v>1108</v>
      </c>
      <c r="B1080" t="s">
        <v>1181</v>
      </c>
      <c r="C1080" t="s">
        <v>102</v>
      </c>
      <c r="D1080" t="s">
        <v>103</v>
      </c>
    </row>
    <row r="1081" spans="1:4" hidden="1" x14ac:dyDescent="0.2">
      <c r="A1081" s="37">
        <v>1109</v>
      </c>
      <c r="B1081" t="s">
        <v>1182</v>
      </c>
      <c r="C1081" t="s">
        <v>102</v>
      </c>
      <c r="D1081" t="s">
        <v>103</v>
      </c>
    </row>
    <row r="1082" spans="1:4" hidden="1" x14ac:dyDescent="0.2">
      <c r="A1082" s="37">
        <v>1111</v>
      </c>
      <c r="B1082" t="s">
        <v>1183</v>
      </c>
      <c r="C1082" t="s">
        <v>102</v>
      </c>
      <c r="D1082" t="s">
        <v>103</v>
      </c>
    </row>
    <row r="1083" spans="1:4" hidden="1" x14ac:dyDescent="0.2">
      <c r="A1083" s="37">
        <v>1112</v>
      </c>
      <c r="B1083" t="s">
        <v>1184</v>
      </c>
      <c r="C1083" t="s">
        <v>102</v>
      </c>
      <c r="D1083" t="s">
        <v>103</v>
      </c>
    </row>
    <row r="1084" spans="1:4" hidden="1" x14ac:dyDescent="0.2">
      <c r="A1084" s="37">
        <v>1113</v>
      </c>
      <c r="B1084" t="s">
        <v>1185</v>
      </c>
      <c r="C1084" t="s">
        <v>102</v>
      </c>
      <c r="D1084" t="s">
        <v>103</v>
      </c>
    </row>
    <row r="1085" spans="1:4" hidden="1" x14ac:dyDescent="0.2">
      <c r="A1085" s="37">
        <v>1114</v>
      </c>
      <c r="B1085" t="s">
        <v>1186</v>
      </c>
      <c r="C1085" t="s">
        <v>102</v>
      </c>
      <c r="D1085" t="s">
        <v>103</v>
      </c>
    </row>
    <row r="1086" spans="1:4" hidden="1" x14ac:dyDescent="0.2">
      <c r="A1086" s="37">
        <v>1115</v>
      </c>
      <c r="B1086" t="s">
        <v>1187</v>
      </c>
      <c r="C1086" t="s">
        <v>102</v>
      </c>
      <c r="D1086" t="s">
        <v>103</v>
      </c>
    </row>
    <row r="1087" spans="1:4" hidden="1" x14ac:dyDescent="0.2">
      <c r="A1087" s="37">
        <v>1116</v>
      </c>
      <c r="B1087" t="s">
        <v>1188</v>
      </c>
      <c r="C1087" t="s">
        <v>102</v>
      </c>
      <c r="D1087" t="s">
        <v>103</v>
      </c>
    </row>
    <row r="1088" spans="1:4" hidden="1" x14ac:dyDescent="0.2">
      <c r="A1088" s="37">
        <v>1117</v>
      </c>
      <c r="B1088" t="s">
        <v>1189</v>
      </c>
      <c r="C1088" t="s">
        <v>102</v>
      </c>
      <c r="D1088" t="s">
        <v>103</v>
      </c>
    </row>
    <row r="1089" spans="1:4" hidden="1" x14ac:dyDescent="0.2">
      <c r="A1089" s="37">
        <v>1118</v>
      </c>
      <c r="B1089" t="s">
        <v>1190</v>
      </c>
      <c r="C1089" t="s">
        <v>102</v>
      </c>
      <c r="D1089" t="s">
        <v>103</v>
      </c>
    </row>
    <row r="1090" spans="1:4" hidden="1" x14ac:dyDescent="0.2">
      <c r="A1090" s="37">
        <v>1119</v>
      </c>
      <c r="B1090" t="s">
        <v>1191</v>
      </c>
      <c r="C1090" t="s">
        <v>102</v>
      </c>
      <c r="D1090" t="s">
        <v>103</v>
      </c>
    </row>
    <row r="1091" spans="1:4" hidden="1" x14ac:dyDescent="0.2">
      <c r="A1091" s="37">
        <v>1120</v>
      </c>
      <c r="B1091" t="s">
        <v>1192</v>
      </c>
      <c r="C1091" t="s">
        <v>102</v>
      </c>
      <c r="D1091" t="s">
        <v>103</v>
      </c>
    </row>
    <row r="1092" spans="1:4" hidden="1" x14ac:dyDescent="0.2">
      <c r="A1092" s="37">
        <v>1121</v>
      </c>
      <c r="B1092" t="s">
        <v>1193</v>
      </c>
      <c r="C1092" t="s">
        <v>102</v>
      </c>
      <c r="D1092" t="s">
        <v>103</v>
      </c>
    </row>
    <row r="1093" spans="1:4" hidden="1" x14ac:dyDescent="0.2">
      <c r="A1093" s="37">
        <v>1122</v>
      </c>
      <c r="B1093" t="s">
        <v>1194</v>
      </c>
      <c r="C1093" t="s">
        <v>102</v>
      </c>
      <c r="D1093" t="s">
        <v>103</v>
      </c>
    </row>
    <row r="1094" spans="1:4" hidden="1" x14ac:dyDescent="0.2">
      <c r="A1094" s="37">
        <v>1123</v>
      </c>
      <c r="B1094" t="s">
        <v>1195</v>
      </c>
      <c r="C1094" t="s">
        <v>102</v>
      </c>
      <c r="D1094" t="s">
        <v>103</v>
      </c>
    </row>
    <row r="1095" spans="1:4" hidden="1" x14ac:dyDescent="0.2">
      <c r="A1095" s="37">
        <v>1124</v>
      </c>
      <c r="B1095" t="s">
        <v>1196</v>
      </c>
      <c r="C1095" t="s">
        <v>102</v>
      </c>
      <c r="D1095" t="s">
        <v>103</v>
      </c>
    </row>
    <row r="1096" spans="1:4" hidden="1" x14ac:dyDescent="0.2">
      <c r="A1096" s="37">
        <v>1125</v>
      </c>
      <c r="B1096" t="s">
        <v>1197</v>
      </c>
      <c r="C1096" t="s">
        <v>102</v>
      </c>
      <c r="D1096" t="s">
        <v>103</v>
      </c>
    </row>
    <row r="1097" spans="1:4" hidden="1" x14ac:dyDescent="0.2">
      <c r="A1097" s="37">
        <v>1126</v>
      </c>
      <c r="B1097" t="s">
        <v>1198</v>
      </c>
      <c r="C1097" t="s">
        <v>102</v>
      </c>
      <c r="D1097" t="s">
        <v>103</v>
      </c>
    </row>
    <row r="1098" spans="1:4" hidden="1" x14ac:dyDescent="0.2">
      <c r="A1098" s="37">
        <v>1127</v>
      </c>
      <c r="B1098" t="s">
        <v>1199</v>
      </c>
      <c r="C1098" t="s">
        <v>102</v>
      </c>
      <c r="D1098" t="s">
        <v>103</v>
      </c>
    </row>
    <row r="1099" spans="1:4" hidden="1" x14ac:dyDescent="0.2">
      <c r="A1099" s="37">
        <v>1128</v>
      </c>
      <c r="B1099" t="s">
        <v>1200</v>
      </c>
      <c r="C1099" t="s">
        <v>102</v>
      </c>
      <c r="D1099" t="s">
        <v>103</v>
      </c>
    </row>
    <row r="1100" spans="1:4" hidden="1" x14ac:dyDescent="0.2">
      <c r="A1100" s="37">
        <v>1129</v>
      </c>
      <c r="B1100" t="s">
        <v>1201</v>
      </c>
      <c r="C1100" t="s">
        <v>102</v>
      </c>
      <c r="D1100" t="s">
        <v>103</v>
      </c>
    </row>
    <row r="1101" spans="1:4" hidden="1" x14ac:dyDescent="0.2">
      <c r="A1101" s="37">
        <v>1130</v>
      </c>
      <c r="B1101" t="s">
        <v>1202</v>
      </c>
      <c r="C1101" t="s">
        <v>102</v>
      </c>
      <c r="D1101" t="s">
        <v>103</v>
      </c>
    </row>
    <row r="1102" spans="1:4" hidden="1" x14ac:dyDescent="0.2">
      <c r="A1102" s="37">
        <v>1132</v>
      </c>
      <c r="B1102" t="s">
        <v>1203</v>
      </c>
      <c r="C1102" t="s">
        <v>102</v>
      </c>
      <c r="D1102" t="s">
        <v>103</v>
      </c>
    </row>
    <row r="1103" spans="1:4" hidden="1" x14ac:dyDescent="0.2">
      <c r="A1103" s="37">
        <v>1134</v>
      </c>
      <c r="B1103" t="s">
        <v>1204</v>
      </c>
      <c r="C1103" t="s">
        <v>102</v>
      </c>
      <c r="D1103" t="s">
        <v>103</v>
      </c>
    </row>
    <row r="1104" spans="1:4" hidden="1" x14ac:dyDescent="0.2">
      <c r="A1104" s="37">
        <v>1135</v>
      </c>
      <c r="B1104" t="s">
        <v>1205</v>
      </c>
      <c r="C1104" t="s">
        <v>102</v>
      </c>
      <c r="D1104" t="s">
        <v>103</v>
      </c>
    </row>
    <row r="1105" spans="1:4" hidden="1" x14ac:dyDescent="0.2">
      <c r="A1105" s="37">
        <v>1136</v>
      </c>
      <c r="B1105" t="s">
        <v>1206</v>
      </c>
      <c r="C1105" t="s">
        <v>102</v>
      </c>
      <c r="D1105" t="s">
        <v>103</v>
      </c>
    </row>
    <row r="1106" spans="1:4" hidden="1" x14ac:dyDescent="0.2">
      <c r="A1106" s="37">
        <v>1137</v>
      </c>
      <c r="B1106" t="s">
        <v>1207</v>
      </c>
      <c r="C1106" t="s">
        <v>102</v>
      </c>
      <c r="D1106" t="s">
        <v>103</v>
      </c>
    </row>
    <row r="1107" spans="1:4" hidden="1" x14ac:dyDescent="0.2">
      <c r="A1107" s="37">
        <v>1138</v>
      </c>
      <c r="B1107" t="s">
        <v>1208</v>
      </c>
      <c r="C1107" t="s">
        <v>102</v>
      </c>
      <c r="D1107" t="s">
        <v>103</v>
      </c>
    </row>
    <row r="1108" spans="1:4" hidden="1" x14ac:dyDescent="0.2">
      <c r="A1108" s="37">
        <v>1139</v>
      </c>
      <c r="B1108" t="s">
        <v>1209</v>
      </c>
      <c r="C1108" t="s">
        <v>102</v>
      </c>
      <c r="D1108" t="s">
        <v>103</v>
      </c>
    </row>
    <row r="1109" spans="1:4" hidden="1" x14ac:dyDescent="0.2">
      <c r="A1109" s="37">
        <v>1140</v>
      </c>
      <c r="B1109" t="s">
        <v>1210</v>
      </c>
      <c r="C1109" t="s">
        <v>102</v>
      </c>
      <c r="D1109" t="s">
        <v>103</v>
      </c>
    </row>
    <row r="1110" spans="1:4" hidden="1" x14ac:dyDescent="0.2">
      <c r="A1110" s="37">
        <v>1141</v>
      </c>
      <c r="B1110" t="s">
        <v>1211</v>
      </c>
      <c r="C1110" t="s">
        <v>102</v>
      </c>
      <c r="D1110" t="s">
        <v>103</v>
      </c>
    </row>
    <row r="1111" spans="1:4" hidden="1" x14ac:dyDescent="0.2">
      <c r="A1111" s="37">
        <v>1142</v>
      </c>
      <c r="B1111" t="s">
        <v>1212</v>
      </c>
      <c r="C1111" t="s">
        <v>102</v>
      </c>
      <c r="D1111" t="s">
        <v>103</v>
      </c>
    </row>
    <row r="1112" spans="1:4" hidden="1" x14ac:dyDescent="0.2">
      <c r="A1112" s="37">
        <v>1143</v>
      </c>
      <c r="B1112" t="s">
        <v>1213</v>
      </c>
      <c r="C1112" t="s">
        <v>102</v>
      </c>
      <c r="D1112" t="s">
        <v>103</v>
      </c>
    </row>
    <row r="1113" spans="1:4" hidden="1" x14ac:dyDescent="0.2">
      <c r="A1113" s="37">
        <v>1144</v>
      </c>
      <c r="B1113" t="s">
        <v>1214</v>
      </c>
      <c r="C1113" t="s">
        <v>102</v>
      </c>
      <c r="D1113" t="s">
        <v>103</v>
      </c>
    </row>
    <row r="1114" spans="1:4" hidden="1" x14ac:dyDescent="0.2">
      <c r="A1114" s="37">
        <v>1145</v>
      </c>
      <c r="B1114" t="s">
        <v>1215</v>
      </c>
      <c r="C1114" t="s">
        <v>102</v>
      </c>
      <c r="D1114" t="s">
        <v>103</v>
      </c>
    </row>
    <row r="1115" spans="1:4" hidden="1" x14ac:dyDescent="0.2">
      <c r="A1115" s="37">
        <v>1146</v>
      </c>
      <c r="B1115" t="s">
        <v>1216</v>
      </c>
      <c r="C1115" t="s">
        <v>102</v>
      </c>
      <c r="D1115" t="s">
        <v>103</v>
      </c>
    </row>
    <row r="1116" spans="1:4" hidden="1" x14ac:dyDescent="0.2">
      <c r="A1116" s="37">
        <v>1147</v>
      </c>
      <c r="B1116" t="s">
        <v>1217</v>
      </c>
      <c r="C1116" t="s">
        <v>102</v>
      </c>
      <c r="D1116" t="s">
        <v>103</v>
      </c>
    </row>
    <row r="1117" spans="1:4" hidden="1" x14ac:dyDescent="0.2">
      <c r="A1117" s="37">
        <v>1148</v>
      </c>
      <c r="B1117" t="s">
        <v>1218</v>
      </c>
      <c r="C1117" t="s">
        <v>102</v>
      </c>
      <c r="D1117" t="s">
        <v>103</v>
      </c>
    </row>
    <row r="1118" spans="1:4" hidden="1" x14ac:dyDescent="0.2">
      <c r="A1118" s="37">
        <v>1149</v>
      </c>
      <c r="B1118" t="s">
        <v>1219</v>
      </c>
      <c r="C1118" t="s">
        <v>102</v>
      </c>
      <c r="D1118" t="s">
        <v>103</v>
      </c>
    </row>
    <row r="1119" spans="1:4" hidden="1" x14ac:dyDescent="0.2">
      <c r="A1119" s="37">
        <v>1150</v>
      </c>
      <c r="B1119" t="s">
        <v>1220</v>
      </c>
      <c r="C1119" t="s">
        <v>102</v>
      </c>
      <c r="D1119" t="s">
        <v>103</v>
      </c>
    </row>
    <row r="1120" spans="1:4" hidden="1" x14ac:dyDescent="0.2">
      <c r="A1120" s="37">
        <v>1151</v>
      </c>
      <c r="B1120" t="s">
        <v>1221</v>
      </c>
      <c r="C1120" t="s">
        <v>102</v>
      </c>
      <c r="D1120" t="s">
        <v>103</v>
      </c>
    </row>
    <row r="1121" spans="1:4" hidden="1" x14ac:dyDescent="0.2">
      <c r="A1121" s="37">
        <v>1152</v>
      </c>
      <c r="B1121" t="s">
        <v>1222</v>
      </c>
      <c r="C1121" t="s">
        <v>102</v>
      </c>
      <c r="D1121" t="s">
        <v>103</v>
      </c>
    </row>
    <row r="1122" spans="1:4" hidden="1" x14ac:dyDescent="0.2">
      <c r="A1122" s="37">
        <v>1153</v>
      </c>
      <c r="B1122" t="s">
        <v>1223</v>
      </c>
      <c r="C1122" t="s">
        <v>102</v>
      </c>
      <c r="D1122" t="s">
        <v>103</v>
      </c>
    </row>
    <row r="1123" spans="1:4" hidden="1" x14ac:dyDescent="0.2">
      <c r="A1123" s="37">
        <v>1154</v>
      </c>
      <c r="B1123" t="s">
        <v>1224</v>
      </c>
      <c r="C1123" t="s">
        <v>102</v>
      </c>
      <c r="D1123" t="s">
        <v>103</v>
      </c>
    </row>
    <row r="1124" spans="1:4" hidden="1" x14ac:dyDescent="0.2">
      <c r="A1124" s="37">
        <v>1155</v>
      </c>
      <c r="B1124" t="s">
        <v>1225</v>
      </c>
      <c r="C1124" t="s">
        <v>102</v>
      </c>
      <c r="D1124" t="s">
        <v>103</v>
      </c>
    </row>
    <row r="1125" spans="1:4" hidden="1" x14ac:dyDescent="0.2">
      <c r="A1125" s="37">
        <v>1156</v>
      </c>
      <c r="B1125" t="s">
        <v>1226</v>
      </c>
      <c r="C1125" t="s">
        <v>102</v>
      </c>
      <c r="D1125" t="s">
        <v>103</v>
      </c>
    </row>
    <row r="1126" spans="1:4" hidden="1" x14ac:dyDescent="0.2">
      <c r="A1126" s="37">
        <v>1157</v>
      </c>
      <c r="B1126" t="s">
        <v>1227</v>
      </c>
      <c r="C1126" t="s">
        <v>102</v>
      </c>
      <c r="D1126" t="s">
        <v>103</v>
      </c>
    </row>
    <row r="1127" spans="1:4" hidden="1" x14ac:dyDescent="0.2">
      <c r="A1127" s="37">
        <v>1158</v>
      </c>
      <c r="B1127" t="s">
        <v>1228</v>
      </c>
      <c r="C1127" t="s">
        <v>102</v>
      </c>
      <c r="D1127" t="s">
        <v>103</v>
      </c>
    </row>
    <row r="1128" spans="1:4" hidden="1" x14ac:dyDescent="0.2">
      <c r="A1128" s="37">
        <v>1159</v>
      </c>
      <c r="B1128" t="s">
        <v>1229</v>
      </c>
      <c r="C1128" t="s">
        <v>102</v>
      </c>
      <c r="D1128" t="s">
        <v>103</v>
      </c>
    </row>
    <row r="1129" spans="1:4" hidden="1" x14ac:dyDescent="0.2">
      <c r="A1129" s="37">
        <v>1160</v>
      </c>
      <c r="B1129" t="s">
        <v>1230</v>
      </c>
      <c r="C1129" t="s">
        <v>102</v>
      </c>
      <c r="D1129" t="s">
        <v>103</v>
      </c>
    </row>
    <row r="1130" spans="1:4" hidden="1" x14ac:dyDescent="0.2">
      <c r="A1130" s="37">
        <v>1161</v>
      </c>
      <c r="B1130" t="s">
        <v>1231</v>
      </c>
      <c r="C1130" t="s">
        <v>102</v>
      </c>
      <c r="D1130" t="s">
        <v>103</v>
      </c>
    </row>
    <row r="1131" spans="1:4" hidden="1" x14ac:dyDescent="0.2">
      <c r="A1131" s="37">
        <v>1162</v>
      </c>
      <c r="B1131" t="s">
        <v>1232</v>
      </c>
      <c r="C1131" t="s">
        <v>102</v>
      </c>
      <c r="D1131" t="s">
        <v>103</v>
      </c>
    </row>
    <row r="1132" spans="1:4" hidden="1" x14ac:dyDescent="0.2">
      <c r="A1132" s="37">
        <v>1163</v>
      </c>
      <c r="B1132" t="s">
        <v>1233</v>
      </c>
      <c r="C1132" t="s">
        <v>102</v>
      </c>
      <c r="D1132" t="s">
        <v>103</v>
      </c>
    </row>
    <row r="1133" spans="1:4" hidden="1" x14ac:dyDescent="0.2">
      <c r="A1133" s="37">
        <v>1164</v>
      </c>
      <c r="B1133" t="s">
        <v>1234</v>
      </c>
      <c r="C1133" t="s">
        <v>102</v>
      </c>
      <c r="D1133" t="s">
        <v>103</v>
      </c>
    </row>
    <row r="1134" spans="1:4" hidden="1" x14ac:dyDescent="0.2">
      <c r="A1134" s="37">
        <v>1165</v>
      </c>
      <c r="B1134" t="s">
        <v>1235</v>
      </c>
      <c r="C1134" t="s">
        <v>102</v>
      </c>
      <c r="D1134" t="s">
        <v>103</v>
      </c>
    </row>
    <row r="1135" spans="1:4" hidden="1" x14ac:dyDescent="0.2">
      <c r="A1135" s="37">
        <v>1166</v>
      </c>
      <c r="B1135" t="s">
        <v>1236</v>
      </c>
      <c r="C1135" t="s">
        <v>102</v>
      </c>
      <c r="D1135" t="s">
        <v>103</v>
      </c>
    </row>
    <row r="1136" spans="1:4" hidden="1" x14ac:dyDescent="0.2">
      <c r="A1136" s="37">
        <v>1167</v>
      </c>
      <c r="B1136" t="s">
        <v>1237</v>
      </c>
      <c r="C1136" t="s">
        <v>102</v>
      </c>
      <c r="D1136" t="s">
        <v>103</v>
      </c>
    </row>
    <row r="1137" spans="1:4" hidden="1" x14ac:dyDescent="0.2">
      <c r="A1137" s="37">
        <v>1168</v>
      </c>
      <c r="B1137" t="s">
        <v>1238</v>
      </c>
      <c r="C1137" t="s">
        <v>102</v>
      </c>
      <c r="D1137" t="s">
        <v>103</v>
      </c>
    </row>
    <row r="1138" spans="1:4" hidden="1" x14ac:dyDescent="0.2">
      <c r="A1138" s="37">
        <v>1169</v>
      </c>
      <c r="B1138" t="s">
        <v>1239</v>
      </c>
      <c r="C1138" t="s">
        <v>102</v>
      </c>
      <c r="D1138" t="s">
        <v>103</v>
      </c>
    </row>
    <row r="1139" spans="1:4" hidden="1" x14ac:dyDescent="0.2">
      <c r="A1139" s="37">
        <v>1170</v>
      </c>
      <c r="B1139" t="s">
        <v>1240</v>
      </c>
      <c r="C1139" t="s">
        <v>102</v>
      </c>
      <c r="D1139" t="s">
        <v>103</v>
      </c>
    </row>
    <row r="1140" spans="1:4" hidden="1" x14ac:dyDescent="0.2">
      <c r="A1140" s="37">
        <v>1171</v>
      </c>
      <c r="B1140" t="s">
        <v>1241</v>
      </c>
      <c r="C1140" t="s">
        <v>102</v>
      </c>
      <c r="D1140" t="s">
        <v>103</v>
      </c>
    </row>
    <row r="1141" spans="1:4" hidden="1" x14ac:dyDescent="0.2">
      <c r="A1141" s="37">
        <v>1172</v>
      </c>
      <c r="B1141" t="s">
        <v>1242</v>
      </c>
      <c r="C1141" t="s">
        <v>102</v>
      </c>
      <c r="D1141" t="s">
        <v>103</v>
      </c>
    </row>
    <row r="1142" spans="1:4" hidden="1" x14ac:dyDescent="0.2">
      <c r="A1142" s="37">
        <v>1173</v>
      </c>
      <c r="B1142" t="s">
        <v>1243</v>
      </c>
      <c r="C1142" t="s">
        <v>102</v>
      </c>
      <c r="D1142" t="s">
        <v>103</v>
      </c>
    </row>
    <row r="1143" spans="1:4" hidden="1" x14ac:dyDescent="0.2">
      <c r="A1143" s="37">
        <v>1174</v>
      </c>
      <c r="B1143" t="s">
        <v>1244</v>
      </c>
      <c r="C1143" t="s">
        <v>102</v>
      </c>
      <c r="D1143" t="s">
        <v>103</v>
      </c>
    </row>
    <row r="1144" spans="1:4" hidden="1" x14ac:dyDescent="0.2">
      <c r="A1144" s="37">
        <v>1175</v>
      </c>
      <c r="B1144" t="s">
        <v>1245</v>
      </c>
      <c r="C1144" t="s">
        <v>102</v>
      </c>
      <c r="D1144" t="s">
        <v>103</v>
      </c>
    </row>
    <row r="1145" spans="1:4" hidden="1" x14ac:dyDescent="0.2">
      <c r="A1145" s="37">
        <v>1176</v>
      </c>
      <c r="B1145" t="s">
        <v>1246</v>
      </c>
      <c r="C1145" t="s">
        <v>102</v>
      </c>
      <c r="D1145" t="s">
        <v>103</v>
      </c>
    </row>
    <row r="1146" spans="1:4" hidden="1" x14ac:dyDescent="0.2">
      <c r="A1146" s="37">
        <v>1177</v>
      </c>
      <c r="B1146" t="s">
        <v>1247</v>
      </c>
      <c r="C1146" t="s">
        <v>102</v>
      </c>
      <c r="D1146" t="s">
        <v>103</v>
      </c>
    </row>
    <row r="1147" spans="1:4" hidden="1" x14ac:dyDescent="0.2">
      <c r="A1147" s="37">
        <v>1178</v>
      </c>
      <c r="B1147" t="s">
        <v>1248</v>
      </c>
      <c r="C1147" t="s">
        <v>102</v>
      </c>
      <c r="D1147" t="s">
        <v>103</v>
      </c>
    </row>
    <row r="1148" spans="1:4" hidden="1" x14ac:dyDescent="0.2">
      <c r="A1148" s="37">
        <v>1179</v>
      </c>
      <c r="B1148" t="s">
        <v>1249</v>
      </c>
      <c r="C1148" t="s">
        <v>102</v>
      </c>
      <c r="D1148" t="s">
        <v>103</v>
      </c>
    </row>
    <row r="1149" spans="1:4" hidden="1" x14ac:dyDescent="0.2">
      <c r="A1149" s="37">
        <v>1180</v>
      </c>
      <c r="B1149" t="s">
        <v>1250</v>
      </c>
      <c r="C1149" t="s">
        <v>102</v>
      </c>
      <c r="D1149" t="s">
        <v>103</v>
      </c>
    </row>
    <row r="1150" spans="1:4" hidden="1" x14ac:dyDescent="0.2">
      <c r="A1150" s="37">
        <v>1181</v>
      </c>
      <c r="B1150" t="s">
        <v>1251</v>
      </c>
      <c r="C1150" t="s">
        <v>102</v>
      </c>
      <c r="D1150" t="s">
        <v>103</v>
      </c>
    </row>
    <row r="1151" spans="1:4" hidden="1" x14ac:dyDescent="0.2">
      <c r="A1151" s="37">
        <v>1182</v>
      </c>
      <c r="B1151" t="s">
        <v>1252</v>
      </c>
      <c r="C1151" t="s">
        <v>102</v>
      </c>
      <c r="D1151" t="s">
        <v>103</v>
      </c>
    </row>
    <row r="1152" spans="1:4" hidden="1" x14ac:dyDescent="0.2">
      <c r="A1152" s="37">
        <v>1183</v>
      </c>
      <c r="B1152" t="s">
        <v>1253</v>
      </c>
      <c r="C1152" t="s">
        <v>102</v>
      </c>
      <c r="D1152" t="s">
        <v>103</v>
      </c>
    </row>
    <row r="1153" spans="1:4" hidden="1" x14ac:dyDescent="0.2">
      <c r="A1153" s="37">
        <v>1184</v>
      </c>
      <c r="B1153" t="s">
        <v>1254</v>
      </c>
      <c r="C1153" t="s">
        <v>102</v>
      </c>
      <c r="D1153" t="s">
        <v>103</v>
      </c>
    </row>
    <row r="1154" spans="1:4" hidden="1" x14ac:dyDescent="0.2">
      <c r="A1154" s="37">
        <v>1185</v>
      </c>
      <c r="B1154" t="s">
        <v>1255</v>
      </c>
      <c r="C1154" t="s">
        <v>102</v>
      </c>
      <c r="D1154" t="s">
        <v>103</v>
      </c>
    </row>
    <row r="1155" spans="1:4" hidden="1" x14ac:dyDescent="0.2">
      <c r="A1155" s="37">
        <v>1186</v>
      </c>
      <c r="B1155" t="s">
        <v>1256</v>
      </c>
      <c r="C1155" t="s">
        <v>102</v>
      </c>
      <c r="D1155" t="s">
        <v>103</v>
      </c>
    </row>
    <row r="1156" spans="1:4" hidden="1" x14ac:dyDescent="0.2">
      <c r="A1156" s="37">
        <v>1187</v>
      </c>
      <c r="B1156" t="s">
        <v>1257</v>
      </c>
      <c r="C1156" t="s">
        <v>102</v>
      </c>
      <c r="D1156" t="s">
        <v>103</v>
      </c>
    </row>
    <row r="1157" spans="1:4" hidden="1" x14ac:dyDescent="0.2">
      <c r="A1157" s="37">
        <v>1188</v>
      </c>
      <c r="B1157" t="s">
        <v>1258</v>
      </c>
      <c r="C1157" t="s">
        <v>102</v>
      </c>
      <c r="D1157" t="s">
        <v>103</v>
      </c>
    </row>
    <row r="1158" spans="1:4" hidden="1" x14ac:dyDescent="0.2">
      <c r="A1158" s="37">
        <v>1189</v>
      </c>
      <c r="B1158" t="s">
        <v>1259</v>
      </c>
      <c r="C1158" t="s">
        <v>102</v>
      </c>
      <c r="D1158" t="s">
        <v>103</v>
      </c>
    </row>
    <row r="1159" spans="1:4" hidden="1" x14ac:dyDescent="0.2">
      <c r="A1159" s="37">
        <v>1190</v>
      </c>
      <c r="B1159" t="s">
        <v>1260</v>
      </c>
      <c r="C1159" t="s">
        <v>102</v>
      </c>
      <c r="D1159" t="s">
        <v>103</v>
      </c>
    </row>
    <row r="1160" spans="1:4" hidden="1" x14ac:dyDescent="0.2">
      <c r="A1160" s="37">
        <v>1191</v>
      </c>
      <c r="B1160" t="s">
        <v>1261</v>
      </c>
      <c r="C1160" t="s">
        <v>102</v>
      </c>
      <c r="D1160" t="s">
        <v>103</v>
      </c>
    </row>
    <row r="1161" spans="1:4" hidden="1" x14ac:dyDescent="0.2">
      <c r="A1161" s="37">
        <v>1192</v>
      </c>
      <c r="B1161" t="s">
        <v>1262</v>
      </c>
      <c r="C1161" t="s">
        <v>102</v>
      </c>
      <c r="D1161" t="s">
        <v>103</v>
      </c>
    </row>
    <row r="1162" spans="1:4" hidden="1" x14ac:dyDescent="0.2">
      <c r="A1162" s="37">
        <v>1193</v>
      </c>
      <c r="B1162" t="s">
        <v>1263</v>
      </c>
      <c r="C1162" t="s">
        <v>102</v>
      </c>
      <c r="D1162" t="s">
        <v>103</v>
      </c>
    </row>
    <row r="1163" spans="1:4" hidden="1" x14ac:dyDescent="0.2">
      <c r="A1163" s="37">
        <v>1195</v>
      </c>
      <c r="B1163" t="s">
        <v>1264</v>
      </c>
      <c r="C1163" t="s">
        <v>102</v>
      </c>
      <c r="D1163" t="s">
        <v>103</v>
      </c>
    </row>
    <row r="1164" spans="1:4" hidden="1" x14ac:dyDescent="0.2">
      <c r="A1164" s="37">
        <v>1196</v>
      </c>
      <c r="B1164" t="s">
        <v>1265</v>
      </c>
      <c r="C1164" t="s">
        <v>102</v>
      </c>
      <c r="D1164" t="s">
        <v>103</v>
      </c>
    </row>
    <row r="1165" spans="1:4" hidden="1" x14ac:dyDescent="0.2">
      <c r="A1165" s="37">
        <v>1197</v>
      </c>
      <c r="B1165" t="s">
        <v>1266</v>
      </c>
      <c r="C1165" t="s">
        <v>102</v>
      </c>
      <c r="D1165" t="s">
        <v>103</v>
      </c>
    </row>
    <row r="1166" spans="1:4" hidden="1" x14ac:dyDescent="0.2">
      <c r="A1166" s="37">
        <v>1198</v>
      </c>
      <c r="B1166" t="s">
        <v>1267</v>
      </c>
      <c r="C1166" t="s">
        <v>102</v>
      </c>
      <c r="D1166" t="s">
        <v>103</v>
      </c>
    </row>
    <row r="1167" spans="1:4" hidden="1" x14ac:dyDescent="0.2">
      <c r="A1167" s="37">
        <v>1199</v>
      </c>
      <c r="B1167" t="s">
        <v>1268</v>
      </c>
      <c r="C1167" t="s">
        <v>102</v>
      </c>
      <c r="D1167" t="s">
        <v>103</v>
      </c>
    </row>
    <row r="1168" spans="1:4" hidden="1" x14ac:dyDescent="0.2">
      <c r="A1168" s="37">
        <v>1200</v>
      </c>
      <c r="B1168" t="s">
        <v>1269</v>
      </c>
      <c r="C1168" t="s">
        <v>102</v>
      </c>
      <c r="D1168" t="s">
        <v>103</v>
      </c>
    </row>
    <row r="1169" spans="1:4" hidden="1" x14ac:dyDescent="0.2">
      <c r="A1169" s="37">
        <v>1201</v>
      </c>
      <c r="B1169" t="s">
        <v>1270</v>
      </c>
      <c r="C1169" t="s">
        <v>102</v>
      </c>
      <c r="D1169" t="s">
        <v>103</v>
      </c>
    </row>
    <row r="1170" spans="1:4" hidden="1" x14ac:dyDescent="0.2">
      <c r="A1170" s="37">
        <v>1202</v>
      </c>
      <c r="B1170" t="s">
        <v>1271</v>
      </c>
      <c r="C1170" t="s">
        <v>102</v>
      </c>
      <c r="D1170" t="s">
        <v>103</v>
      </c>
    </row>
    <row r="1171" spans="1:4" hidden="1" x14ac:dyDescent="0.2">
      <c r="A1171" s="37">
        <v>1203</v>
      </c>
      <c r="B1171" t="s">
        <v>1272</v>
      </c>
      <c r="C1171" t="s">
        <v>102</v>
      </c>
      <c r="D1171" t="s">
        <v>103</v>
      </c>
    </row>
    <row r="1172" spans="1:4" hidden="1" x14ac:dyDescent="0.2">
      <c r="A1172" s="37">
        <v>1204</v>
      </c>
      <c r="B1172" t="s">
        <v>1273</v>
      </c>
      <c r="C1172" t="s">
        <v>102</v>
      </c>
      <c r="D1172" t="s">
        <v>103</v>
      </c>
    </row>
    <row r="1173" spans="1:4" hidden="1" x14ac:dyDescent="0.2">
      <c r="A1173" s="37">
        <v>1205</v>
      </c>
      <c r="B1173" t="s">
        <v>1274</v>
      </c>
      <c r="C1173" t="s">
        <v>102</v>
      </c>
      <c r="D1173" t="s">
        <v>103</v>
      </c>
    </row>
    <row r="1174" spans="1:4" hidden="1" x14ac:dyDescent="0.2">
      <c r="A1174" s="37">
        <v>1206</v>
      </c>
      <c r="B1174" t="s">
        <v>1275</v>
      </c>
      <c r="C1174" t="s">
        <v>102</v>
      </c>
      <c r="D1174" t="s">
        <v>103</v>
      </c>
    </row>
    <row r="1175" spans="1:4" hidden="1" x14ac:dyDescent="0.2">
      <c r="A1175" s="37">
        <v>1207</v>
      </c>
      <c r="B1175" t="s">
        <v>1276</v>
      </c>
      <c r="C1175" t="s">
        <v>102</v>
      </c>
      <c r="D1175" t="s">
        <v>103</v>
      </c>
    </row>
    <row r="1176" spans="1:4" hidden="1" x14ac:dyDescent="0.2">
      <c r="A1176" s="37">
        <v>1209</v>
      </c>
      <c r="B1176" t="s">
        <v>1277</v>
      </c>
      <c r="C1176" t="s">
        <v>102</v>
      </c>
      <c r="D1176" t="s">
        <v>103</v>
      </c>
    </row>
    <row r="1177" spans="1:4" hidden="1" x14ac:dyDescent="0.2">
      <c r="A1177" s="37">
        <v>1210</v>
      </c>
      <c r="B1177" t="s">
        <v>1278</v>
      </c>
      <c r="C1177" t="s">
        <v>102</v>
      </c>
      <c r="D1177" t="s">
        <v>103</v>
      </c>
    </row>
    <row r="1178" spans="1:4" hidden="1" x14ac:dyDescent="0.2">
      <c r="A1178" s="37">
        <v>1211</v>
      </c>
      <c r="B1178" t="s">
        <v>1279</v>
      </c>
      <c r="C1178" t="s">
        <v>102</v>
      </c>
      <c r="D1178" t="s">
        <v>103</v>
      </c>
    </row>
    <row r="1179" spans="1:4" hidden="1" x14ac:dyDescent="0.2">
      <c r="A1179" s="37">
        <v>1212</v>
      </c>
      <c r="B1179" t="s">
        <v>1280</v>
      </c>
      <c r="C1179" t="s">
        <v>102</v>
      </c>
      <c r="D1179" t="s">
        <v>103</v>
      </c>
    </row>
    <row r="1180" spans="1:4" hidden="1" x14ac:dyDescent="0.2">
      <c r="A1180" s="37">
        <v>1213</v>
      </c>
      <c r="B1180" t="s">
        <v>1281</v>
      </c>
      <c r="C1180" t="s">
        <v>102</v>
      </c>
      <c r="D1180" t="s">
        <v>103</v>
      </c>
    </row>
    <row r="1181" spans="1:4" hidden="1" x14ac:dyDescent="0.2">
      <c r="A1181" s="37">
        <v>1214</v>
      </c>
      <c r="B1181" t="s">
        <v>1282</v>
      </c>
      <c r="C1181" t="s">
        <v>102</v>
      </c>
      <c r="D1181" t="s">
        <v>103</v>
      </c>
    </row>
    <row r="1182" spans="1:4" hidden="1" x14ac:dyDescent="0.2">
      <c r="A1182" s="37">
        <v>1215</v>
      </c>
      <c r="B1182" t="s">
        <v>1283</v>
      </c>
      <c r="C1182" t="s">
        <v>102</v>
      </c>
      <c r="D1182" t="s">
        <v>103</v>
      </c>
    </row>
    <row r="1183" spans="1:4" hidden="1" x14ac:dyDescent="0.2">
      <c r="A1183" s="37">
        <v>1216</v>
      </c>
      <c r="B1183" t="s">
        <v>1284</v>
      </c>
      <c r="C1183" t="s">
        <v>102</v>
      </c>
      <c r="D1183" t="s">
        <v>103</v>
      </c>
    </row>
    <row r="1184" spans="1:4" hidden="1" x14ac:dyDescent="0.2">
      <c r="A1184" s="37">
        <v>1217</v>
      </c>
      <c r="B1184" t="s">
        <v>1285</v>
      </c>
      <c r="C1184" t="s">
        <v>102</v>
      </c>
      <c r="D1184" t="s">
        <v>103</v>
      </c>
    </row>
    <row r="1185" spans="1:4" hidden="1" x14ac:dyDescent="0.2">
      <c r="A1185" s="37">
        <v>1218</v>
      </c>
      <c r="B1185" t="s">
        <v>1286</v>
      </c>
      <c r="C1185" t="s">
        <v>102</v>
      </c>
      <c r="D1185" t="s">
        <v>103</v>
      </c>
    </row>
    <row r="1186" spans="1:4" hidden="1" x14ac:dyDescent="0.2">
      <c r="A1186" s="37">
        <v>1219</v>
      </c>
      <c r="B1186" t="s">
        <v>1287</v>
      </c>
      <c r="C1186" t="s">
        <v>102</v>
      </c>
      <c r="D1186" t="s">
        <v>103</v>
      </c>
    </row>
    <row r="1187" spans="1:4" hidden="1" x14ac:dyDescent="0.2">
      <c r="A1187" s="37">
        <v>1220</v>
      </c>
      <c r="B1187" t="s">
        <v>1288</v>
      </c>
      <c r="C1187" t="s">
        <v>102</v>
      </c>
      <c r="D1187" t="s">
        <v>103</v>
      </c>
    </row>
    <row r="1188" spans="1:4" hidden="1" x14ac:dyDescent="0.2">
      <c r="A1188" s="37">
        <v>1221</v>
      </c>
      <c r="B1188" t="s">
        <v>1289</v>
      </c>
      <c r="C1188" t="s">
        <v>102</v>
      </c>
      <c r="D1188" t="s">
        <v>103</v>
      </c>
    </row>
    <row r="1189" spans="1:4" hidden="1" x14ac:dyDescent="0.2">
      <c r="A1189" s="37">
        <v>1222</v>
      </c>
      <c r="B1189" t="s">
        <v>1290</v>
      </c>
      <c r="C1189" t="s">
        <v>102</v>
      </c>
      <c r="D1189" t="s">
        <v>103</v>
      </c>
    </row>
    <row r="1190" spans="1:4" hidden="1" x14ac:dyDescent="0.2">
      <c r="A1190" s="37">
        <v>1223</v>
      </c>
      <c r="B1190" t="s">
        <v>1291</v>
      </c>
      <c r="C1190" t="s">
        <v>102</v>
      </c>
      <c r="D1190" t="s">
        <v>103</v>
      </c>
    </row>
    <row r="1191" spans="1:4" hidden="1" x14ac:dyDescent="0.2">
      <c r="A1191" s="37">
        <v>1224</v>
      </c>
      <c r="B1191" t="s">
        <v>1292</v>
      </c>
      <c r="C1191" t="s">
        <v>102</v>
      </c>
      <c r="D1191" t="s">
        <v>103</v>
      </c>
    </row>
    <row r="1192" spans="1:4" hidden="1" x14ac:dyDescent="0.2">
      <c r="A1192" s="37">
        <v>1225</v>
      </c>
      <c r="B1192" t="s">
        <v>1293</v>
      </c>
      <c r="C1192" t="s">
        <v>102</v>
      </c>
      <c r="D1192" t="s">
        <v>103</v>
      </c>
    </row>
    <row r="1193" spans="1:4" hidden="1" x14ac:dyDescent="0.2">
      <c r="A1193" s="37">
        <v>1226</v>
      </c>
      <c r="B1193" t="s">
        <v>1294</v>
      </c>
      <c r="C1193" t="s">
        <v>102</v>
      </c>
      <c r="D1193" t="s">
        <v>103</v>
      </c>
    </row>
    <row r="1194" spans="1:4" hidden="1" x14ac:dyDescent="0.2">
      <c r="A1194" s="37">
        <v>1227</v>
      </c>
      <c r="B1194" t="s">
        <v>1295</v>
      </c>
      <c r="C1194" t="s">
        <v>102</v>
      </c>
      <c r="D1194" t="s">
        <v>103</v>
      </c>
    </row>
    <row r="1195" spans="1:4" hidden="1" x14ac:dyDescent="0.2">
      <c r="A1195" s="37">
        <v>1228</v>
      </c>
      <c r="B1195" t="s">
        <v>1296</v>
      </c>
      <c r="C1195" t="s">
        <v>102</v>
      </c>
      <c r="D1195" t="s">
        <v>103</v>
      </c>
    </row>
    <row r="1196" spans="1:4" hidden="1" x14ac:dyDescent="0.2">
      <c r="A1196" s="37">
        <v>1229</v>
      </c>
      <c r="B1196" t="s">
        <v>1297</v>
      </c>
      <c r="C1196" t="s">
        <v>102</v>
      </c>
      <c r="D1196" t="s">
        <v>103</v>
      </c>
    </row>
    <row r="1197" spans="1:4" hidden="1" x14ac:dyDescent="0.2">
      <c r="A1197" s="37">
        <v>1230</v>
      </c>
      <c r="B1197" t="s">
        <v>1298</v>
      </c>
      <c r="C1197" t="s">
        <v>102</v>
      </c>
      <c r="D1197" t="s">
        <v>103</v>
      </c>
    </row>
    <row r="1198" spans="1:4" hidden="1" x14ac:dyDescent="0.2">
      <c r="A1198" s="37">
        <v>1231</v>
      </c>
      <c r="B1198" t="s">
        <v>1299</v>
      </c>
      <c r="C1198" t="s">
        <v>102</v>
      </c>
      <c r="D1198" t="s">
        <v>103</v>
      </c>
    </row>
    <row r="1199" spans="1:4" hidden="1" x14ac:dyDescent="0.2">
      <c r="A1199" s="37">
        <v>1232</v>
      </c>
      <c r="B1199" t="s">
        <v>1300</v>
      </c>
      <c r="C1199" t="s">
        <v>102</v>
      </c>
      <c r="D1199" t="s">
        <v>103</v>
      </c>
    </row>
    <row r="1200" spans="1:4" hidden="1" x14ac:dyDescent="0.2">
      <c r="A1200" s="37">
        <v>1233</v>
      </c>
      <c r="B1200" t="s">
        <v>1301</v>
      </c>
      <c r="C1200" t="s">
        <v>102</v>
      </c>
      <c r="D1200" t="s">
        <v>103</v>
      </c>
    </row>
    <row r="1201" spans="1:4" hidden="1" x14ac:dyDescent="0.2">
      <c r="A1201" s="37">
        <v>1234</v>
      </c>
      <c r="B1201" t="s">
        <v>1302</v>
      </c>
      <c r="C1201" t="s">
        <v>102</v>
      </c>
      <c r="D1201" t="s">
        <v>103</v>
      </c>
    </row>
    <row r="1202" spans="1:4" hidden="1" x14ac:dyDescent="0.2">
      <c r="A1202" s="37">
        <v>1235</v>
      </c>
      <c r="B1202" t="s">
        <v>1303</v>
      </c>
      <c r="C1202" t="s">
        <v>102</v>
      </c>
      <c r="D1202" t="s">
        <v>103</v>
      </c>
    </row>
    <row r="1203" spans="1:4" hidden="1" x14ac:dyDescent="0.2">
      <c r="A1203" s="37">
        <v>1236</v>
      </c>
      <c r="B1203" t="s">
        <v>1304</v>
      </c>
      <c r="C1203" t="s">
        <v>102</v>
      </c>
      <c r="D1203" t="s">
        <v>103</v>
      </c>
    </row>
    <row r="1204" spans="1:4" hidden="1" x14ac:dyDescent="0.2">
      <c r="A1204" s="37">
        <v>1237</v>
      </c>
      <c r="B1204" t="s">
        <v>1305</v>
      </c>
      <c r="C1204" t="s">
        <v>102</v>
      </c>
      <c r="D1204" t="s">
        <v>103</v>
      </c>
    </row>
    <row r="1205" spans="1:4" hidden="1" x14ac:dyDescent="0.2">
      <c r="A1205" s="37">
        <v>1238</v>
      </c>
      <c r="B1205" t="s">
        <v>1306</v>
      </c>
      <c r="C1205" t="s">
        <v>102</v>
      </c>
      <c r="D1205" t="s">
        <v>103</v>
      </c>
    </row>
    <row r="1206" spans="1:4" hidden="1" x14ac:dyDescent="0.2">
      <c r="A1206" s="37">
        <v>1239</v>
      </c>
      <c r="B1206" t="s">
        <v>1307</v>
      </c>
      <c r="C1206" t="s">
        <v>102</v>
      </c>
      <c r="D1206" t="s">
        <v>103</v>
      </c>
    </row>
    <row r="1207" spans="1:4" hidden="1" x14ac:dyDescent="0.2">
      <c r="A1207" s="37">
        <v>1240</v>
      </c>
      <c r="B1207" t="s">
        <v>1308</v>
      </c>
      <c r="C1207" t="s">
        <v>102</v>
      </c>
      <c r="D1207" t="s">
        <v>103</v>
      </c>
    </row>
    <row r="1208" spans="1:4" hidden="1" x14ac:dyDescent="0.2">
      <c r="A1208" s="37">
        <v>1241</v>
      </c>
      <c r="B1208" t="s">
        <v>1309</v>
      </c>
      <c r="C1208" t="s">
        <v>102</v>
      </c>
      <c r="D1208" t="s">
        <v>103</v>
      </c>
    </row>
    <row r="1209" spans="1:4" hidden="1" x14ac:dyDescent="0.2">
      <c r="A1209" s="37">
        <v>1242</v>
      </c>
      <c r="B1209" t="s">
        <v>1310</v>
      </c>
      <c r="C1209" t="s">
        <v>102</v>
      </c>
      <c r="D1209" t="s">
        <v>103</v>
      </c>
    </row>
    <row r="1210" spans="1:4" hidden="1" x14ac:dyDescent="0.2">
      <c r="A1210" s="37">
        <v>1243</v>
      </c>
      <c r="B1210" t="s">
        <v>1311</v>
      </c>
      <c r="C1210" t="s">
        <v>102</v>
      </c>
      <c r="D1210" t="s">
        <v>103</v>
      </c>
    </row>
    <row r="1211" spans="1:4" hidden="1" x14ac:dyDescent="0.2">
      <c r="A1211" s="37">
        <v>1244</v>
      </c>
      <c r="B1211" t="s">
        <v>1312</v>
      </c>
      <c r="C1211" t="s">
        <v>102</v>
      </c>
      <c r="D1211" t="s">
        <v>103</v>
      </c>
    </row>
    <row r="1212" spans="1:4" hidden="1" x14ac:dyDescent="0.2">
      <c r="A1212" s="37">
        <v>1245</v>
      </c>
      <c r="B1212" t="s">
        <v>1313</v>
      </c>
      <c r="C1212" t="s">
        <v>102</v>
      </c>
      <c r="D1212" t="s">
        <v>103</v>
      </c>
    </row>
    <row r="1213" spans="1:4" hidden="1" x14ac:dyDescent="0.2">
      <c r="A1213" s="37">
        <v>1246</v>
      </c>
      <c r="B1213" t="s">
        <v>1314</v>
      </c>
      <c r="C1213" t="s">
        <v>102</v>
      </c>
      <c r="D1213" t="s">
        <v>103</v>
      </c>
    </row>
    <row r="1214" spans="1:4" hidden="1" x14ac:dyDescent="0.2">
      <c r="A1214" s="37">
        <v>1247</v>
      </c>
      <c r="B1214" t="s">
        <v>1315</v>
      </c>
      <c r="C1214" t="s">
        <v>102</v>
      </c>
      <c r="D1214" t="s">
        <v>103</v>
      </c>
    </row>
    <row r="1215" spans="1:4" hidden="1" x14ac:dyDescent="0.2">
      <c r="A1215" s="37">
        <v>1248</v>
      </c>
      <c r="B1215" t="s">
        <v>1316</v>
      </c>
      <c r="C1215" t="s">
        <v>102</v>
      </c>
      <c r="D1215" t="s">
        <v>103</v>
      </c>
    </row>
    <row r="1216" spans="1:4" hidden="1" x14ac:dyDescent="0.2">
      <c r="A1216" s="37">
        <v>1249</v>
      </c>
      <c r="B1216" t="s">
        <v>1317</v>
      </c>
      <c r="C1216" t="s">
        <v>102</v>
      </c>
      <c r="D1216" t="s">
        <v>103</v>
      </c>
    </row>
    <row r="1217" spans="1:4" hidden="1" x14ac:dyDescent="0.2">
      <c r="A1217" s="37">
        <v>1250</v>
      </c>
      <c r="B1217" t="s">
        <v>1318</v>
      </c>
      <c r="C1217" t="s">
        <v>102</v>
      </c>
      <c r="D1217" t="s">
        <v>103</v>
      </c>
    </row>
    <row r="1218" spans="1:4" hidden="1" x14ac:dyDescent="0.2">
      <c r="A1218" s="37">
        <v>1251</v>
      </c>
      <c r="B1218" t="s">
        <v>1319</v>
      </c>
      <c r="C1218" t="s">
        <v>102</v>
      </c>
      <c r="D1218" t="s">
        <v>103</v>
      </c>
    </row>
    <row r="1219" spans="1:4" hidden="1" x14ac:dyDescent="0.2">
      <c r="A1219" s="37">
        <v>1252</v>
      </c>
      <c r="B1219" t="s">
        <v>1320</v>
      </c>
      <c r="C1219" t="s">
        <v>102</v>
      </c>
      <c r="D1219" t="s">
        <v>103</v>
      </c>
    </row>
    <row r="1220" spans="1:4" hidden="1" x14ac:dyDescent="0.2">
      <c r="A1220" s="37">
        <v>1253</v>
      </c>
      <c r="B1220" t="s">
        <v>1321</v>
      </c>
      <c r="C1220" t="s">
        <v>102</v>
      </c>
      <c r="D1220" t="s">
        <v>103</v>
      </c>
    </row>
    <row r="1221" spans="1:4" hidden="1" x14ac:dyDescent="0.2">
      <c r="A1221" s="37">
        <v>1254</v>
      </c>
      <c r="B1221" t="s">
        <v>1322</v>
      </c>
      <c r="C1221" t="s">
        <v>102</v>
      </c>
      <c r="D1221" t="s">
        <v>103</v>
      </c>
    </row>
    <row r="1222" spans="1:4" hidden="1" x14ac:dyDescent="0.2">
      <c r="A1222" s="37">
        <v>1255</v>
      </c>
      <c r="B1222" t="s">
        <v>1323</v>
      </c>
      <c r="C1222" t="s">
        <v>102</v>
      </c>
      <c r="D1222" t="s">
        <v>103</v>
      </c>
    </row>
    <row r="1223" spans="1:4" hidden="1" x14ac:dyDescent="0.2">
      <c r="A1223" s="37">
        <v>1256</v>
      </c>
      <c r="B1223" t="s">
        <v>1324</v>
      </c>
      <c r="C1223" t="s">
        <v>102</v>
      </c>
      <c r="D1223" t="s">
        <v>103</v>
      </c>
    </row>
    <row r="1224" spans="1:4" hidden="1" x14ac:dyDescent="0.2">
      <c r="A1224" s="37">
        <v>1257</v>
      </c>
      <c r="B1224" t="s">
        <v>1325</v>
      </c>
      <c r="C1224" t="s">
        <v>102</v>
      </c>
      <c r="D1224" t="s">
        <v>103</v>
      </c>
    </row>
    <row r="1225" spans="1:4" hidden="1" x14ac:dyDescent="0.2">
      <c r="A1225" s="37">
        <v>1258</v>
      </c>
      <c r="B1225" t="s">
        <v>1326</v>
      </c>
      <c r="C1225" t="s">
        <v>102</v>
      </c>
      <c r="D1225" t="s">
        <v>103</v>
      </c>
    </row>
    <row r="1226" spans="1:4" hidden="1" x14ac:dyDescent="0.2">
      <c r="A1226" s="37">
        <v>1259</v>
      </c>
      <c r="B1226" t="s">
        <v>1327</v>
      </c>
      <c r="C1226" t="s">
        <v>102</v>
      </c>
      <c r="D1226" t="s">
        <v>103</v>
      </c>
    </row>
    <row r="1227" spans="1:4" hidden="1" x14ac:dyDescent="0.2">
      <c r="A1227" s="37">
        <v>1260</v>
      </c>
      <c r="B1227" t="s">
        <v>1328</v>
      </c>
      <c r="C1227" t="s">
        <v>102</v>
      </c>
      <c r="D1227" t="s">
        <v>103</v>
      </c>
    </row>
    <row r="1228" spans="1:4" hidden="1" x14ac:dyDescent="0.2">
      <c r="A1228" s="37">
        <v>1261</v>
      </c>
      <c r="B1228" t="s">
        <v>1329</v>
      </c>
      <c r="C1228" t="s">
        <v>102</v>
      </c>
      <c r="D1228" t="s">
        <v>103</v>
      </c>
    </row>
    <row r="1229" spans="1:4" hidden="1" x14ac:dyDescent="0.2">
      <c r="A1229" s="37">
        <v>1262</v>
      </c>
      <c r="B1229" t="s">
        <v>1330</v>
      </c>
      <c r="C1229" t="s">
        <v>102</v>
      </c>
      <c r="D1229" t="s">
        <v>103</v>
      </c>
    </row>
    <row r="1230" spans="1:4" hidden="1" x14ac:dyDescent="0.2">
      <c r="A1230" s="37">
        <v>1263</v>
      </c>
      <c r="B1230" t="s">
        <v>1331</v>
      </c>
      <c r="C1230" t="s">
        <v>102</v>
      </c>
      <c r="D1230" t="s">
        <v>103</v>
      </c>
    </row>
    <row r="1231" spans="1:4" hidden="1" x14ac:dyDescent="0.2">
      <c r="A1231" s="37">
        <v>1264</v>
      </c>
      <c r="B1231" t="s">
        <v>1332</v>
      </c>
      <c r="C1231" t="s">
        <v>102</v>
      </c>
      <c r="D1231" t="s">
        <v>103</v>
      </c>
    </row>
    <row r="1232" spans="1:4" hidden="1" x14ac:dyDescent="0.2">
      <c r="A1232" s="37">
        <v>1265</v>
      </c>
      <c r="B1232" t="s">
        <v>1333</v>
      </c>
      <c r="C1232" t="s">
        <v>102</v>
      </c>
      <c r="D1232" t="s">
        <v>103</v>
      </c>
    </row>
    <row r="1233" spans="1:4" hidden="1" x14ac:dyDescent="0.2">
      <c r="A1233" s="37">
        <v>1266</v>
      </c>
      <c r="B1233" t="s">
        <v>1334</v>
      </c>
      <c r="C1233" t="s">
        <v>102</v>
      </c>
      <c r="D1233" t="s">
        <v>103</v>
      </c>
    </row>
    <row r="1234" spans="1:4" hidden="1" x14ac:dyDescent="0.2">
      <c r="A1234" s="37">
        <v>1267</v>
      </c>
      <c r="B1234" t="s">
        <v>1335</v>
      </c>
      <c r="C1234" t="s">
        <v>102</v>
      </c>
      <c r="D1234" t="s">
        <v>103</v>
      </c>
    </row>
    <row r="1235" spans="1:4" hidden="1" x14ac:dyDescent="0.2">
      <c r="A1235" s="37">
        <v>1268</v>
      </c>
      <c r="B1235" t="s">
        <v>1336</v>
      </c>
      <c r="C1235" t="s">
        <v>102</v>
      </c>
      <c r="D1235" t="s">
        <v>103</v>
      </c>
    </row>
    <row r="1236" spans="1:4" hidden="1" x14ac:dyDescent="0.2">
      <c r="A1236" s="37">
        <v>1269</v>
      </c>
      <c r="B1236" t="s">
        <v>1337</v>
      </c>
      <c r="C1236" t="s">
        <v>102</v>
      </c>
      <c r="D1236" t="s">
        <v>103</v>
      </c>
    </row>
    <row r="1237" spans="1:4" hidden="1" x14ac:dyDescent="0.2">
      <c r="A1237" s="37">
        <v>1270</v>
      </c>
      <c r="B1237" t="s">
        <v>1338</v>
      </c>
      <c r="C1237" t="s">
        <v>102</v>
      </c>
      <c r="D1237" t="s">
        <v>103</v>
      </c>
    </row>
    <row r="1238" spans="1:4" hidden="1" x14ac:dyDescent="0.2">
      <c r="A1238" s="37">
        <v>1271</v>
      </c>
      <c r="B1238" t="s">
        <v>1339</v>
      </c>
      <c r="C1238" t="s">
        <v>102</v>
      </c>
      <c r="D1238" t="s">
        <v>103</v>
      </c>
    </row>
    <row r="1239" spans="1:4" hidden="1" x14ac:dyDescent="0.2">
      <c r="A1239" s="37">
        <v>1272</v>
      </c>
      <c r="B1239" t="s">
        <v>1340</v>
      </c>
      <c r="C1239" t="s">
        <v>102</v>
      </c>
      <c r="D1239" t="s">
        <v>103</v>
      </c>
    </row>
    <row r="1240" spans="1:4" hidden="1" x14ac:dyDescent="0.2">
      <c r="A1240" s="37">
        <v>1274</v>
      </c>
      <c r="B1240" t="s">
        <v>1341</v>
      </c>
      <c r="C1240" t="s">
        <v>102</v>
      </c>
      <c r="D1240" t="s">
        <v>103</v>
      </c>
    </row>
    <row r="1241" spans="1:4" hidden="1" x14ac:dyDescent="0.2">
      <c r="A1241" s="37">
        <v>1275</v>
      </c>
      <c r="B1241" t="s">
        <v>1342</v>
      </c>
      <c r="C1241" t="s">
        <v>102</v>
      </c>
      <c r="D1241" t="s">
        <v>103</v>
      </c>
    </row>
    <row r="1242" spans="1:4" hidden="1" x14ac:dyDescent="0.2">
      <c r="A1242" s="37">
        <v>1276</v>
      </c>
      <c r="B1242" t="s">
        <v>1343</v>
      </c>
      <c r="C1242" t="s">
        <v>102</v>
      </c>
      <c r="D1242" t="s">
        <v>103</v>
      </c>
    </row>
    <row r="1243" spans="1:4" hidden="1" x14ac:dyDescent="0.2">
      <c r="A1243" s="37">
        <v>1277</v>
      </c>
      <c r="B1243" t="s">
        <v>1344</v>
      </c>
      <c r="C1243" t="s">
        <v>102</v>
      </c>
      <c r="D1243" t="s">
        <v>103</v>
      </c>
    </row>
    <row r="1244" spans="1:4" hidden="1" x14ac:dyDescent="0.2">
      <c r="A1244" s="37">
        <v>1278</v>
      </c>
      <c r="B1244" t="s">
        <v>1345</v>
      </c>
      <c r="C1244" t="s">
        <v>102</v>
      </c>
      <c r="D1244" t="s">
        <v>103</v>
      </c>
    </row>
    <row r="1245" spans="1:4" hidden="1" x14ac:dyDescent="0.2">
      <c r="A1245" s="37">
        <v>1279</v>
      </c>
      <c r="B1245" t="s">
        <v>1346</v>
      </c>
      <c r="C1245" t="s">
        <v>102</v>
      </c>
      <c r="D1245" t="s">
        <v>103</v>
      </c>
    </row>
    <row r="1246" spans="1:4" hidden="1" x14ac:dyDescent="0.2">
      <c r="A1246" s="37">
        <v>1280</v>
      </c>
      <c r="B1246" t="s">
        <v>1347</v>
      </c>
      <c r="C1246" t="s">
        <v>102</v>
      </c>
      <c r="D1246" t="s">
        <v>103</v>
      </c>
    </row>
    <row r="1247" spans="1:4" hidden="1" x14ac:dyDescent="0.2">
      <c r="A1247" s="37">
        <v>1281</v>
      </c>
      <c r="B1247" t="s">
        <v>1348</v>
      </c>
      <c r="C1247" t="s">
        <v>102</v>
      </c>
      <c r="D1247" t="s">
        <v>103</v>
      </c>
    </row>
    <row r="1248" spans="1:4" hidden="1" x14ac:dyDescent="0.2">
      <c r="A1248" s="37">
        <v>1282</v>
      </c>
      <c r="B1248" t="s">
        <v>1349</v>
      </c>
      <c r="C1248" t="s">
        <v>102</v>
      </c>
      <c r="D1248" t="s">
        <v>103</v>
      </c>
    </row>
    <row r="1249" spans="1:4" hidden="1" x14ac:dyDescent="0.2">
      <c r="A1249" s="37">
        <v>1283</v>
      </c>
      <c r="B1249" t="s">
        <v>1350</v>
      </c>
      <c r="C1249" t="s">
        <v>102</v>
      </c>
      <c r="D1249" t="s">
        <v>103</v>
      </c>
    </row>
    <row r="1250" spans="1:4" hidden="1" x14ac:dyDescent="0.2">
      <c r="A1250" s="37">
        <v>1285</v>
      </c>
      <c r="B1250" t="s">
        <v>1351</v>
      </c>
      <c r="C1250" t="s">
        <v>102</v>
      </c>
      <c r="D1250" t="s">
        <v>103</v>
      </c>
    </row>
    <row r="1251" spans="1:4" hidden="1" x14ac:dyDescent="0.2">
      <c r="A1251" s="37">
        <v>1286</v>
      </c>
      <c r="B1251" t="s">
        <v>1352</v>
      </c>
      <c r="C1251" t="s">
        <v>102</v>
      </c>
      <c r="D1251" t="s">
        <v>103</v>
      </c>
    </row>
    <row r="1252" spans="1:4" hidden="1" x14ac:dyDescent="0.2">
      <c r="A1252" s="37">
        <v>1287</v>
      </c>
      <c r="B1252" t="s">
        <v>1353</v>
      </c>
      <c r="C1252" t="s">
        <v>102</v>
      </c>
      <c r="D1252" t="s">
        <v>103</v>
      </c>
    </row>
    <row r="1253" spans="1:4" hidden="1" x14ac:dyDescent="0.2">
      <c r="A1253" s="37">
        <v>1288</v>
      </c>
      <c r="B1253" t="s">
        <v>1354</v>
      </c>
      <c r="C1253" t="s">
        <v>102</v>
      </c>
      <c r="D1253" t="s">
        <v>103</v>
      </c>
    </row>
    <row r="1254" spans="1:4" hidden="1" x14ac:dyDescent="0.2">
      <c r="A1254" s="37">
        <v>1289</v>
      </c>
      <c r="B1254" t="s">
        <v>1355</v>
      </c>
      <c r="C1254" t="s">
        <v>102</v>
      </c>
      <c r="D1254" t="s">
        <v>103</v>
      </c>
    </row>
    <row r="1255" spans="1:4" hidden="1" x14ac:dyDescent="0.2">
      <c r="A1255" s="37">
        <v>1290</v>
      </c>
      <c r="B1255" t="s">
        <v>1356</v>
      </c>
      <c r="C1255" t="s">
        <v>102</v>
      </c>
      <c r="D1255" t="s">
        <v>103</v>
      </c>
    </row>
    <row r="1256" spans="1:4" hidden="1" x14ac:dyDescent="0.2">
      <c r="A1256" s="37">
        <v>1291</v>
      </c>
      <c r="B1256" t="s">
        <v>1357</v>
      </c>
      <c r="C1256" t="s">
        <v>102</v>
      </c>
      <c r="D1256" t="s">
        <v>103</v>
      </c>
    </row>
    <row r="1257" spans="1:4" hidden="1" x14ac:dyDescent="0.2">
      <c r="A1257" s="37">
        <v>1292</v>
      </c>
      <c r="B1257" t="s">
        <v>1358</v>
      </c>
      <c r="C1257" t="s">
        <v>102</v>
      </c>
      <c r="D1257" t="s">
        <v>103</v>
      </c>
    </row>
    <row r="1258" spans="1:4" hidden="1" x14ac:dyDescent="0.2">
      <c r="A1258" s="37">
        <v>1293</v>
      </c>
      <c r="B1258" t="s">
        <v>1359</v>
      </c>
      <c r="C1258" t="s">
        <v>102</v>
      </c>
      <c r="D1258" t="s">
        <v>103</v>
      </c>
    </row>
    <row r="1259" spans="1:4" hidden="1" x14ac:dyDescent="0.2">
      <c r="A1259" s="37">
        <v>1294</v>
      </c>
      <c r="B1259" t="s">
        <v>1360</v>
      </c>
      <c r="C1259" t="s">
        <v>102</v>
      </c>
      <c r="D1259" t="s">
        <v>103</v>
      </c>
    </row>
    <row r="1260" spans="1:4" hidden="1" x14ac:dyDescent="0.2">
      <c r="A1260" s="37">
        <v>1295</v>
      </c>
      <c r="B1260" t="s">
        <v>1361</v>
      </c>
      <c r="C1260" t="s">
        <v>102</v>
      </c>
      <c r="D1260" t="s">
        <v>103</v>
      </c>
    </row>
    <row r="1261" spans="1:4" hidden="1" x14ac:dyDescent="0.2">
      <c r="A1261" s="37">
        <v>1296</v>
      </c>
      <c r="B1261" t="s">
        <v>1362</v>
      </c>
      <c r="C1261" t="s">
        <v>102</v>
      </c>
      <c r="D1261" t="s">
        <v>103</v>
      </c>
    </row>
    <row r="1262" spans="1:4" hidden="1" x14ac:dyDescent="0.2">
      <c r="A1262" s="37">
        <v>1297</v>
      </c>
      <c r="B1262" t="s">
        <v>1363</v>
      </c>
      <c r="C1262" t="s">
        <v>102</v>
      </c>
      <c r="D1262" t="s">
        <v>103</v>
      </c>
    </row>
    <row r="1263" spans="1:4" hidden="1" x14ac:dyDescent="0.2">
      <c r="A1263" s="37">
        <v>1298</v>
      </c>
      <c r="B1263" t="s">
        <v>1364</v>
      </c>
      <c r="C1263" t="s">
        <v>102</v>
      </c>
      <c r="D1263" t="s">
        <v>103</v>
      </c>
    </row>
    <row r="1264" spans="1:4" hidden="1" x14ac:dyDescent="0.2">
      <c r="A1264" s="37">
        <v>1299</v>
      </c>
      <c r="B1264" t="s">
        <v>1365</v>
      </c>
      <c r="C1264" t="s">
        <v>102</v>
      </c>
      <c r="D1264" t="s">
        <v>103</v>
      </c>
    </row>
    <row r="1265" spans="1:4" hidden="1" x14ac:dyDescent="0.2">
      <c r="A1265" s="37">
        <v>1300</v>
      </c>
      <c r="B1265" t="s">
        <v>1366</v>
      </c>
      <c r="C1265" t="s">
        <v>102</v>
      </c>
      <c r="D1265" t="s">
        <v>103</v>
      </c>
    </row>
    <row r="1266" spans="1:4" hidden="1" x14ac:dyDescent="0.2">
      <c r="A1266" s="37">
        <v>1301</v>
      </c>
      <c r="B1266" t="s">
        <v>1367</v>
      </c>
      <c r="C1266" t="s">
        <v>102</v>
      </c>
      <c r="D1266" t="s">
        <v>103</v>
      </c>
    </row>
    <row r="1267" spans="1:4" hidden="1" x14ac:dyDescent="0.2">
      <c r="A1267" s="37">
        <v>1302</v>
      </c>
      <c r="B1267" t="s">
        <v>1368</v>
      </c>
      <c r="C1267" t="s">
        <v>102</v>
      </c>
      <c r="D1267" t="s">
        <v>103</v>
      </c>
    </row>
    <row r="1268" spans="1:4" hidden="1" x14ac:dyDescent="0.2">
      <c r="A1268" s="37">
        <v>1303</v>
      </c>
      <c r="B1268" t="s">
        <v>1369</v>
      </c>
      <c r="C1268" t="s">
        <v>102</v>
      </c>
      <c r="D1268" t="s">
        <v>103</v>
      </c>
    </row>
    <row r="1269" spans="1:4" hidden="1" x14ac:dyDescent="0.2">
      <c r="A1269" s="37">
        <v>1304</v>
      </c>
      <c r="B1269" t="s">
        <v>1370</v>
      </c>
      <c r="C1269" t="s">
        <v>102</v>
      </c>
      <c r="D1269" t="s">
        <v>103</v>
      </c>
    </row>
    <row r="1270" spans="1:4" hidden="1" x14ac:dyDescent="0.2">
      <c r="A1270" s="37">
        <v>1305</v>
      </c>
      <c r="B1270" t="s">
        <v>1371</v>
      </c>
      <c r="C1270" t="s">
        <v>102</v>
      </c>
      <c r="D1270" t="s">
        <v>103</v>
      </c>
    </row>
    <row r="1271" spans="1:4" hidden="1" x14ac:dyDescent="0.2">
      <c r="A1271" s="37">
        <v>1306</v>
      </c>
      <c r="B1271" t="s">
        <v>1372</v>
      </c>
      <c r="C1271" t="s">
        <v>102</v>
      </c>
      <c r="D1271" t="s">
        <v>103</v>
      </c>
    </row>
    <row r="1272" spans="1:4" hidden="1" x14ac:dyDescent="0.2">
      <c r="A1272" s="37">
        <v>1307</v>
      </c>
      <c r="B1272" t="s">
        <v>1373</v>
      </c>
      <c r="C1272" t="s">
        <v>102</v>
      </c>
      <c r="D1272" t="s">
        <v>103</v>
      </c>
    </row>
    <row r="1273" spans="1:4" hidden="1" x14ac:dyDescent="0.2">
      <c r="A1273" s="37">
        <v>1308</v>
      </c>
      <c r="B1273" t="s">
        <v>1374</v>
      </c>
      <c r="C1273" t="s">
        <v>102</v>
      </c>
      <c r="D1273" t="s">
        <v>103</v>
      </c>
    </row>
    <row r="1274" spans="1:4" hidden="1" x14ac:dyDescent="0.2">
      <c r="A1274" s="37">
        <v>1309</v>
      </c>
      <c r="B1274" t="s">
        <v>1375</v>
      </c>
      <c r="C1274" t="s">
        <v>102</v>
      </c>
      <c r="D1274" t="s">
        <v>103</v>
      </c>
    </row>
    <row r="1275" spans="1:4" hidden="1" x14ac:dyDescent="0.2">
      <c r="A1275" s="37">
        <v>1310</v>
      </c>
      <c r="B1275" t="s">
        <v>1376</v>
      </c>
      <c r="C1275" t="s">
        <v>102</v>
      </c>
      <c r="D1275" t="s">
        <v>103</v>
      </c>
    </row>
    <row r="1276" spans="1:4" hidden="1" x14ac:dyDescent="0.2">
      <c r="A1276" s="37">
        <v>1311</v>
      </c>
      <c r="B1276" t="s">
        <v>1377</v>
      </c>
      <c r="C1276" t="s">
        <v>102</v>
      </c>
      <c r="D1276" t="s">
        <v>103</v>
      </c>
    </row>
    <row r="1277" spans="1:4" hidden="1" x14ac:dyDescent="0.2">
      <c r="A1277" s="37">
        <v>1312</v>
      </c>
      <c r="B1277" t="s">
        <v>1378</v>
      </c>
      <c r="C1277" t="s">
        <v>102</v>
      </c>
      <c r="D1277" t="s">
        <v>103</v>
      </c>
    </row>
    <row r="1278" spans="1:4" hidden="1" x14ac:dyDescent="0.2">
      <c r="A1278" s="37">
        <v>1313</v>
      </c>
      <c r="B1278" t="s">
        <v>1379</v>
      </c>
      <c r="C1278" t="s">
        <v>102</v>
      </c>
      <c r="D1278" t="s">
        <v>103</v>
      </c>
    </row>
    <row r="1279" spans="1:4" hidden="1" x14ac:dyDescent="0.2">
      <c r="A1279" s="37">
        <v>1314</v>
      </c>
      <c r="B1279" t="s">
        <v>1380</v>
      </c>
      <c r="C1279" t="s">
        <v>102</v>
      </c>
      <c r="D1279" t="s">
        <v>103</v>
      </c>
    </row>
    <row r="1280" spans="1:4" hidden="1" x14ac:dyDescent="0.2">
      <c r="A1280" s="37">
        <v>1315</v>
      </c>
      <c r="B1280" t="s">
        <v>1381</v>
      </c>
      <c r="C1280" t="s">
        <v>102</v>
      </c>
      <c r="D1280" t="s">
        <v>103</v>
      </c>
    </row>
    <row r="1281" spans="1:4" hidden="1" x14ac:dyDescent="0.2">
      <c r="A1281" s="37">
        <v>1316</v>
      </c>
      <c r="B1281" t="s">
        <v>1382</v>
      </c>
      <c r="C1281" t="s">
        <v>102</v>
      </c>
      <c r="D1281" t="s">
        <v>103</v>
      </c>
    </row>
    <row r="1282" spans="1:4" hidden="1" x14ac:dyDescent="0.2">
      <c r="A1282" s="37">
        <v>1317</v>
      </c>
      <c r="B1282" t="s">
        <v>1383</v>
      </c>
      <c r="C1282" t="s">
        <v>102</v>
      </c>
      <c r="D1282" t="s">
        <v>103</v>
      </c>
    </row>
    <row r="1283" spans="1:4" hidden="1" x14ac:dyDescent="0.2">
      <c r="A1283" s="37">
        <v>1318</v>
      </c>
      <c r="B1283" t="s">
        <v>1384</v>
      </c>
      <c r="C1283" t="s">
        <v>102</v>
      </c>
      <c r="D1283" t="s">
        <v>103</v>
      </c>
    </row>
    <row r="1284" spans="1:4" hidden="1" x14ac:dyDescent="0.2">
      <c r="A1284" s="37">
        <v>1319</v>
      </c>
      <c r="B1284" t="s">
        <v>1385</v>
      </c>
      <c r="C1284" t="s">
        <v>102</v>
      </c>
      <c r="D1284" t="s">
        <v>103</v>
      </c>
    </row>
    <row r="1285" spans="1:4" hidden="1" x14ac:dyDescent="0.2">
      <c r="A1285" s="37">
        <v>1320</v>
      </c>
      <c r="B1285" t="s">
        <v>1386</v>
      </c>
      <c r="C1285" t="s">
        <v>102</v>
      </c>
      <c r="D1285" t="s">
        <v>103</v>
      </c>
    </row>
    <row r="1286" spans="1:4" hidden="1" x14ac:dyDescent="0.2">
      <c r="A1286" s="37">
        <v>1321</v>
      </c>
      <c r="B1286" t="s">
        <v>1387</v>
      </c>
      <c r="C1286" t="s">
        <v>102</v>
      </c>
      <c r="D1286" t="s">
        <v>103</v>
      </c>
    </row>
    <row r="1287" spans="1:4" hidden="1" x14ac:dyDescent="0.2">
      <c r="A1287" s="37">
        <v>1322</v>
      </c>
      <c r="B1287" t="s">
        <v>1388</v>
      </c>
      <c r="C1287" t="s">
        <v>102</v>
      </c>
      <c r="D1287" t="s">
        <v>103</v>
      </c>
    </row>
    <row r="1288" spans="1:4" hidden="1" x14ac:dyDescent="0.2">
      <c r="A1288" s="37">
        <v>1323</v>
      </c>
      <c r="B1288" t="s">
        <v>1389</v>
      </c>
      <c r="C1288" t="s">
        <v>102</v>
      </c>
      <c r="D1288" t="s">
        <v>103</v>
      </c>
    </row>
    <row r="1289" spans="1:4" hidden="1" x14ac:dyDescent="0.2">
      <c r="A1289" s="37">
        <v>1324</v>
      </c>
      <c r="B1289" t="s">
        <v>1390</v>
      </c>
      <c r="C1289" t="s">
        <v>102</v>
      </c>
      <c r="D1289" t="s">
        <v>103</v>
      </c>
    </row>
    <row r="1290" spans="1:4" hidden="1" x14ac:dyDescent="0.2">
      <c r="A1290" s="37">
        <v>1325</v>
      </c>
      <c r="B1290" t="s">
        <v>1391</v>
      </c>
      <c r="C1290" t="s">
        <v>102</v>
      </c>
      <c r="D1290" t="s">
        <v>103</v>
      </c>
    </row>
    <row r="1291" spans="1:4" hidden="1" x14ac:dyDescent="0.2">
      <c r="A1291" s="37">
        <v>1326</v>
      </c>
      <c r="B1291" t="s">
        <v>1392</v>
      </c>
      <c r="C1291" t="s">
        <v>102</v>
      </c>
      <c r="D1291" t="s">
        <v>103</v>
      </c>
    </row>
    <row r="1292" spans="1:4" hidden="1" x14ac:dyDescent="0.2">
      <c r="A1292" s="37">
        <v>1327</v>
      </c>
      <c r="B1292" t="s">
        <v>1393</v>
      </c>
      <c r="C1292" t="s">
        <v>102</v>
      </c>
      <c r="D1292" t="s">
        <v>103</v>
      </c>
    </row>
    <row r="1293" spans="1:4" hidden="1" x14ac:dyDescent="0.2">
      <c r="A1293" s="37">
        <v>1328</v>
      </c>
      <c r="B1293" t="s">
        <v>1394</v>
      </c>
      <c r="C1293" t="s">
        <v>102</v>
      </c>
      <c r="D1293" t="s">
        <v>103</v>
      </c>
    </row>
    <row r="1294" spans="1:4" hidden="1" x14ac:dyDescent="0.2">
      <c r="A1294" s="37">
        <v>1329</v>
      </c>
      <c r="B1294" t="s">
        <v>1395</v>
      </c>
      <c r="C1294" t="s">
        <v>102</v>
      </c>
      <c r="D1294" t="s">
        <v>103</v>
      </c>
    </row>
    <row r="1295" spans="1:4" hidden="1" x14ac:dyDescent="0.2">
      <c r="A1295" s="37">
        <v>1330</v>
      </c>
      <c r="B1295" t="s">
        <v>1396</v>
      </c>
      <c r="C1295" t="s">
        <v>102</v>
      </c>
      <c r="D1295" t="s">
        <v>103</v>
      </c>
    </row>
    <row r="1296" spans="1:4" hidden="1" x14ac:dyDescent="0.2">
      <c r="A1296" s="37">
        <v>1331</v>
      </c>
      <c r="B1296" t="s">
        <v>1397</v>
      </c>
      <c r="C1296" t="s">
        <v>102</v>
      </c>
      <c r="D1296" t="s">
        <v>103</v>
      </c>
    </row>
    <row r="1297" spans="1:4" hidden="1" x14ac:dyDescent="0.2">
      <c r="A1297" s="37">
        <v>1332</v>
      </c>
      <c r="B1297" t="s">
        <v>1398</v>
      </c>
      <c r="C1297" t="s">
        <v>102</v>
      </c>
      <c r="D1297" t="s">
        <v>103</v>
      </c>
    </row>
    <row r="1298" spans="1:4" hidden="1" x14ac:dyDescent="0.2">
      <c r="A1298" s="37">
        <v>1333</v>
      </c>
      <c r="B1298" t="s">
        <v>1399</v>
      </c>
      <c r="C1298" t="s">
        <v>102</v>
      </c>
      <c r="D1298" t="s">
        <v>103</v>
      </c>
    </row>
    <row r="1299" spans="1:4" hidden="1" x14ac:dyDescent="0.2">
      <c r="A1299" s="37">
        <v>1334</v>
      </c>
      <c r="B1299" t="s">
        <v>1400</v>
      </c>
      <c r="C1299" t="s">
        <v>102</v>
      </c>
      <c r="D1299" t="s">
        <v>103</v>
      </c>
    </row>
    <row r="1300" spans="1:4" hidden="1" x14ac:dyDescent="0.2">
      <c r="A1300" s="37">
        <v>1335</v>
      </c>
      <c r="B1300" t="s">
        <v>1401</v>
      </c>
      <c r="C1300" t="s">
        <v>102</v>
      </c>
      <c r="D1300" t="s">
        <v>103</v>
      </c>
    </row>
    <row r="1301" spans="1:4" hidden="1" x14ac:dyDescent="0.2">
      <c r="A1301" s="37">
        <v>1336</v>
      </c>
      <c r="B1301" t="s">
        <v>1402</v>
      </c>
      <c r="C1301" t="s">
        <v>102</v>
      </c>
      <c r="D1301" t="s">
        <v>103</v>
      </c>
    </row>
    <row r="1302" spans="1:4" hidden="1" x14ac:dyDescent="0.2">
      <c r="A1302" s="37">
        <v>1337</v>
      </c>
      <c r="B1302" t="s">
        <v>1403</v>
      </c>
      <c r="C1302" t="s">
        <v>102</v>
      </c>
      <c r="D1302" t="s">
        <v>103</v>
      </c>
    </row>
    <row r="1303" spans="1:4" hidden="1" x14ac:dyDescent="0.2">
      <c r="A1303" s="37">
        <v>1338</v>
      </c>
      <c r="B1303" t="s">
        <v>1404</v>
      </c>
      <c r="C1303" t="s">
        <v>102</v>
      </c>
      <c r="D1303" t="s">
        <v>103</v>
      </c>
    </row>
    <row r="1304" spans="1:4" hidden="1" x14ac:dyDescent="0.2">
      <c r="A1304" s="37">
        <v>1339</v>
      </c>
      <c r="B1304" t="s">
        <v>1405</v>
      </c>
      <c r="C1304" t="s">
        <v>102</v>
      </c>
      <c r="D1304" t="s">
        <v>103</v>
      </c>
    </row>
    <row r="1305" spans="1:4" hidden="1" x14ac:dyDescent="0.2">
      <c r="A1305" s="37">
        <v>1340</v>
      </c>
      <c r="B1305" t="s">
        <v>1406</v>
      </c>
      <c r="C1305" t="s">
        <v>102</v>
      </c>
      <c r="D1305" t="s">
        <v>103</v>
      </c>
    </row>
    <row r="1306" spans="1:4" hidden="1" x14ac:dyDescent="0.2">
      <c r="A1306" s="37">
        <v>1341</v>
      </c>
      <c r="B1306" t="s">
        <v>1407</v>
      </c>
      <c r="C1306" t="s">
        <v>102</v>
      </c>
      <c r="D1306" t="s">
        <v>103</v>
      </c>
    </row>
    <row r="1307" spans="1:4" hidden="1" x14ac:dyDescent="0.2">
      <c r="A1307" s="37">
        <v>1342</v>
      </c>
      <c r="B1307" t="s">
        <v>1408</v>
      </c>
      <c r="C1307" t="s">
        <v>102</v>
      </c>
      <c r="D1307" t="s">
        <v>103</v>
      </c>
    </row>
    <row r="1308" spans="1:4" hidden="1" x14ac:dyDescent="0.2">
      <c r="A1308" s="37">
        <v>1343</v>
      </c>
      <c r="B1308" t="s">
        <v>1409</v>
      </c>
      <c r="C1308" t="s">
        <v>102</v>
      </c>
      <c r="D1308" t="s">
        <v>103</v>
      </c>
    </row>
    <row r="1309" spans="1:4" hidden="1" x14ac:dyDescent="0.2">
      <c r="A1309" s="37">
        <v>1344</v>
      </c>
      <c r="B1309" t="s">
        <v>1410</v>
      </c>
      <c r="C1309" t="s">
        <v>102</v>
      </c>
      <c r="D1309" t="s">
        <v>103</v>
      </c>
    </row>
    <row r="1310" spans="1:4" hidden="1" x14ac:dyDescent="0.2">
      <c r="A1310" s="37">
        <v>1345</v>
      </c>
      <c r="B1310" t="s">
        <v>1411</v>
      </c>
      <c r="C1310" t="s">
        <v>102</v>
      </c>
      <c r="D1310" t="s">
        <v>103</v>
      </c>
    </row>
    <row r="1311" spans="1:4" hidden="1" x14ac:dyDescent="0.2">
      <c r="A1311" s="37">
        <v>1346</v>
      </c>
      <c r="B1311" t="s">
        <v>1412</v>
      </c>
      <c r="C1311" t="s">
        <v>102</v>
      </c>
      <c r="D1311" t="s">
        <v>103</v>
      </c>
    </row>
    <row r="1312" spans="1:4" hidden="1" x14ac:dyDescent="0.2">
      <c r="A1312" s="37">
        <v>1347</v>
      </c>
      <c r="B1312" t="s">
        <v>1413</v>
      </c>
      <c r="C1312" t="s">
        <v>102</v>
      </c>
      <c r="D1312" t="s">
        <v>103</v>
      </c>
    </row>
    <row r="1313" spans="1:4" hidden="1" x14ac:dyDescent="0.2">
      <c r="A1313" s="37">
        <v>1348</v>
      </c>
      <c r="B1313" t="s">
        <v>1414</v>
      </c>
      <c r="C1313" t="s">
        <v>102</v>
      </c>
      <c r="D1313" t="s">
        <v>103</v>
      </c>
    </row>
    <row r="1314" spans="1:4" hidden="1" x14ac:dyDescent="0.2">
      <c r="A1314" s="37">
        <v>1349</v>
      </c>
      <c r="B1314" t="s">
        <v>1415</v>
      </c>
      <c r="C1314" t="s">
        <v>102</v>
      </c>
      <c r="D1314" t="s">
        <v>103</v>
      </c>
    </row>
    <row r="1315" spans="1:4" hidden="1" x14ac:dyDescent="0.2">
      <c r="A1315" s="37">
        <v>1350</v>
      </c>
      <c r="B1315" t="s">
        <v>1416</v>
      </c>
      <c r="C1315" t="s">
        <v>102</v>
      </c>
      <c r="D1315" t="s">
        <v>103</v>
      </c>
    </row>
    <row r="1316" spans="1:4" hidden="1" x14ac:dyDescent="0.2">
      <c r="A1316" s="37">
        <v>1351</v>
      </c>
      <c r="B1316" t="s">
        <v>1417</v>
      </c>
      <c r="C1316" t="s">
        <v>102</v>
      </c>
      <c r="D1316" t="s">
        <v>103</v>
      </c>
    </row>
    <row r="1317" spans="1:4" hidden="1" x14ac:dyDescent="0.2">
      <c r="A1317" s="37">
        <v>1352</v>
      </c>
      <c r="B1317" t="s">
        <v>1418</v>
      </c>
      <c r="C1317" t="s">
        <v>102</v>
      </c>
      <c r="D1317" t="s">
        <v>103</v>
      </c>
    </row>
    <row r="1318" spans="1:4" hidden="1" x14ac:dyDescent="0.2">
      <c r="A1318" s="37">
        <v>1354</v>
      </c>
      <c r="B1318" t="s">
        <v>1419</v>
      </c>
      <c r="C1318" t="s">
        <v>102</v>
      </c>
      <c r="D1318" t="s">
        <v>103</v>
      </c>
    </row>
    <row r="1319" spans="1:4" hidden="1" x14ac:dyDescent="0.2">
      <c r="A1319" s="37">
        <v>1355</v>
      </c>
      <c r="B1319" t="s">
        <v>1420</v>
      </c>
      <c r="C1319" t="s">
        <v>102</v>
      </c>
      <c r="D1319" t="s">
        <v>103</v>
      </c>
    </row>
    <row r="1320" spans="1:4" hidden="1" x14ac:dyDescent="0.2">
      <c r="A1320" s="37">
        <v>1356</v>
      </c>
      <c r="B1320" t="s">
        <v>1421</v>
      </c>
      <c r="C1320" t="s">
        <v>102</v>
      </c>
      <c r="D1320" t="s">
        <v>103</v>
      </c>
    </row>
    <row r="1321" spans="1:4" hidden="1" x14ac:dyDescent="0.2">
      <c r="A1321" s="37">
        <v>1357</v>
      </c>
      <c r="B1321" t="s">
        <v>1422</v>
      </c>
      <c r="C1321" t="s">
        <v>102</v>
      </c>
      <c r="D1321" t="s">
        <v>103</v>
      </c>
    </row>
    <row r="1322" spans="1:4" hidden="1" x14ac:dyDescent="0.2">
      <c r="A1322" s="37">
        <v>1358</v>
      </c>
      <c r="B1322" t="s">
        <v>1423</v>
      </c>
      <c r="C1322" t="s">
        <v>102</v>
      </c>
      <c r="D1322" t="s">
        <v>103</v>
      </c>
    </row>
    <row r="1323" spans="1:4" hidden="1" x14ac:dyDescent="0.2">
      <c r="A1323" s="37">
        <v>1359</v>
      </c>
      <c r="B1323" t="s">
        <v>1424</v>
      </c>
      <c r="C1323" t="s">
        <v>102</v>
      </c>
      <c r="D1323" t="s">
        <v>103</v>
      </c>
    </row>
    <row r="1324" spans="1:4" hidden="1" x14ac:dyDescent="0.2">
      <c r="A1324" s="37">
        <v>1360</v>
      </c>
      <c r="B1324" t="s">
        <v>1425</v>
      </c>
      <c r="C1324" t="s">
        <v>102</v>
      </c>
      <c r="D1324" t="s">
        <v>103</v>
      </c>
    </row>
    <row r="1325" spans="1:4" hidden="1" x14ac:dyDescent="0.2">
      <c r="A1325" s="37">
        <v>1361</v>
      </c>
      <c r="B1325" t="s">
        <v>1426</v>
      </c>
      <c r="C1325" t="s">
        <v>102</v>
      </c>
      <c r="D1325" t="s">
        <v>103</v>
      </c>
    </row>
    <row r="1326" spans="1:4" hidden="1" x14ac:dyDescent="0.2">
      <c r="A1326" s="37">
        <v>1362</v>
      </c>
      <c r="B1326" t="s">
        <v>1427</v>
      </c>
      <c r="C1326" t="s">
        <v>102</v>
      </c>
      <c r="D1326" t="s">
        <v>103</v>
      </c>
    </row>
    <row r="1327" spans="1:4" hidden="1" x14ac:dyDescent="0.2">
      <c r="A1327" s="37">
        <v>1363</v>
      </c>
      <c r="B1327" t="s">
        <v>1428</v>
      </c>
      <c r="C1327" t="s">
        <v>102</v>
      </c>
      <c r="D1327" t="s">
        <v>103</v>
      </c>
    </row>
    <row r="1328" spans="1:4" hidden="1" x14ac:dyDescent="0.2">
      <c r="A1328" s="37">
        <v>1364</v>
      </c>
      <c r="B1328" t="s">
        <v>1429</v>
      </c>
      <c r="C1328" t="s">
        <v>102</v>
      </c>
      <c r="D1328" t="s">
        <v>103</v>
      </c>
    </row>
    <row r="1329" spans="1:4" hidden="1" x14ac:dyDescent="0.2">
      <c r="A1329" s="37">
        <v>1365</v>
      </c>
      <c r="B1329" t="s">
        <v>1430</v>
      </c>
      <c r="C1329" t="s">
        <v>102</v>
      </c>
      <c r="D1329" t="s">
        <v>103</v>
      </c>
    </row>
    <row r="1330" spans="1:4" hidden="1" x14ac:dyDescent="0.2">
      <c r="A1330" s="37">
        <v>1366</v>
      </c>
      <c r="B1330" t="s">
        <v>1431</v>
      </c>
      <c r="C1330" t="s">
        <v>102</v>
      </c>
      <c r="D1330" t="s">
        <v>103</v>
      </c>
    </row>
    <row r="1331" spans="1:4" hidden="1" x14ac:dyDescent="0.2">
      <c r="A1331" s="37">
        <v>1367</v>
      </c>
      <c r="B1331" t="s">
        <v>1432</v>
      </c>
      <c r="C1331" t="s">
        <v>102</v>
      </c>
      <c r="D1331" t="s">
        <v>103</v>
      </c>
    </row>
    <row r="1332" spans="1:4" hidden="1" x14ac:dyDescent="0.2">
      <c r="A1332" s="37">
        <v>1368</v>
      </c>
      <c r="B1332" t="s">
        <v>1433</v>
      </c>
      <c r="C1332" t="s">
        <v>102</v>
      </c>
      <c r="D1332" t="s">
        <v>103</v>
      </c>
    </row>
    <row r="1333" spans="1:4" hidden="1" x14ac:dyDescent="0.2">
      <c r="A1333" s="37">
        <v>1369</v>
      </c>
      <c r="B1333" t="s">
        <v>1434</v>
      </c>
      <c r="C1333" t="s">
        <v>102</v>
      </c>
      <c r="D1333" t="s">
        <v>103</v>
      </c>
    </row>
    <row r="1334" spans="1:4" hidden="1" x14ac:dyDescent="0.2">
      <c r="A1334" s="37">
        <v>1370</v>
      </c>
      <c r="B1334" t="s">
        <v>1435</v>
      </c>
      <c r="C1334" t="s">
        <v>102</v>
      </c>
      <c r="D1334" t="s">
        <v>103</v>
      </c>
    </row>
    <row r="1335" spans="1:4" hidden="1" x14ac:dyDescent="0.2">
      <c r="A1335" s="37">
        <v>1371</v>
      </c>
      <c r="B1335" t="s">
        <v>1436</v>
      </c>
      <c r="C1335" t="s">
        <v>102</v>
      </c>
      <c r="D1335" t="s">
        <v>103</v>
      </c>
    </row>
    <row r="1336" spans="1:4" hidden="1" x14ac:dyDescent="0.2">
      <c r="A1336" s="37">
        <v>1372</v>
      </c>
      <c r="B1336" t="s">
        <v>1437</v>
      </c>
      <c r="C1336" t="s">
        <v>102</v>
      </c>
      <c r="D1336" t="s">
        <v>103</v>
      </c>
    </row>
    <row r="1337" spans="1:4" hidden="1" x14ac:dyDescent="0.2">
      <c r="A1337" s="37">
        <v>1373</v>
      </c>
      <c r="B1337" t="s">
        <v>1438</v>
      </c>
      <c r="C1337" t="s">
        <v>102</v>
      </c>
      <c r="D1337" t="s">
        <v>103</v>
      </c>
    </row>
    <row r="1338" spans="1:4" hidden="1" x14ac:dyDescent="0.2">
      <c r="A1338" s="37">
        <v>1374</v>
      </c>
      <c r="B1338" t="s">
        <v>1439</v>
      </c>
      <c r="C1338" t="s">
        <v>102</v>
      </c>
      <c r="D1338" t="s">
        <v>103</v>
      </c>
    </row>
    <row r="1339" spans="1:4" hidden="1" x14ac:dyDescent="0.2">
      <c r="A1339" s="37">
        <v>1375</v>
      </c>
      <c r="B1339" t="s">
        <v>1440</v>
      </c>
      <c r="C1339" t="s">
        <v>102</v>
      </c>
      <c r="D1339" t="s">
        <v>103</v>
      </c>
    </row>
    <row r="1340" spans="1:4" hidden="1" x14ac:dyDescent="0.2">
      <c r="A1340" s="37">
        <v>1376</v>
      </c>
      <c r="B1340" t="s">
        <v>1441</v>
      </c>
      <c r="C1340" t="s">
        <v>102</v>
      </c>
      <c r="D1340" t="s">
        <v>103</v>
      </c>
    </row>
    <row r="1341" spans="1:4" hidden="1" x14ac:dyDescent="0.2">
      <c r="A1341" s="37">
        <v>1377</v>
      </c>
      <c r="B1341" t="s">
        <v>1442</v>
      </c>
      <c r="C1341" t="s">
        <v>102</v>
      </c>
      <c r="D1341" t="s">
        <v>103</v>
      </c>
    </row>
    <row r="1342" spans="1:4" hidden="1" x14ac:dyDescent="0.2">
      <c r="A1342" s="37">
        <v>1378</v>
      </c>
      <c r="B1342" t="s">
        <v>1443</v>
      </c>
      <c r="C1342" t="s">
        <v>102</v>
      </c>
      <c r="D1342" t="s">
        <v>103</v>
      </c>
    </row>
    <row r="1343" spans="1:4" hidden="1" x14ac:dyDescent="0.2">
      <c r="A1343" s="37">
        <v>1379</v>
      </c>
      <c r="B1343" t="s">
        <v>1444</v>
      </c>
      <c r="C1343" t="s">
        <v>102</v>
      </c>
      <c r="D1343" t="s">
        <v>103</v>
      </c>
    </row>
    <row r="1344" spans="1:4" hidden="1" x14ac:dyDescent="0.2">
      <c r="A1344" s="37">
        <v>1380</v>
      </c>
      <c r="B1344" t="s">
        <v>1445</v>
      </c>
      <c r="C1344" t="s">
        <v>102</v>
      </c>
      <c r="D1344" t="s">
        <v>103</v>
      </c>
    </row>
    <row r="1345" spans="1:4" hidden="1" x14ac:dyDescent="0.2">
      <c r="A1345" s="37">
        <v>1381</v>
      </c>
      <c r="B1345" t="s">
        <v>1446</v>
      </c>
      <c r="C1345" t="s">
        <v>102</v>
      </c>
      <c r="D1345" t="s">
        <v>103</v>
      </c>
    </row>
    <row r="1346" spans="1:4" hidden="1" x14ac:dyDescent="0.2">
      <c r="A1346" s="37">
        <v>1382</v>
      </c>
      <c r="B1346" t="s">
        <v>1447</v>
      </c>
      <c r="C1346" t="s">
        <v>102</v>
      </c>
      <c r="D1346" t="s">
        <v>103</v>
      </c>
    </row>
    <row r="1347" spans="1:4" hidden="1" x14ac:dyDescent="0.2">
      <c r="A1347" s="37">
        <v>1383</v>
      </c>
      <c r="B1347" t="s">
        <v>1448</v>
      </c>
      <c r="C1347" t="s">
        <v>102</v>
      </c>
      <c r="D1347" t="s">
        <v>103</v>
      </c>
    </row>
    <row r="1348" spans="1:4" hidden="1" x14ac:dyDescent="0.2">
      <c r="A1348" s="37">
        <v>1384</v>
      </c>
      <c r="B1348" t="s">
        <v>1449</v>
      </c>
      <c r="C1348" t="s">
        <v>102</v>
      </c>
      <c r="D1348" t="s">
        <v>103</v>
      </c>
    </row>
    <row r="1349" spans="1:4" hidden="1" x14ac:dyDescent="0.2">
      <c r="A1349" s="37">
        <v>1385</v>
      </c>
      <c r="B1349" t="s">
        <v>1450</v>
      </c>
      <c r="C1349" t="s">
        <v>102</v>
      </c>
      <c r="D1349" t="s">
        <v>103</v>
      </c>
    </row>
    <row r="1350" spans="1:4" hidden="1" x14ac:dyDescent="0.2">
      <c r="A1350" s="37">
        <v>1386</v>
      </c>
      <c r="B1350" t="s">
        <v>1451</v>
      </c>
      <c r="C1350" t="s">
        <v>102</v>
      </c>
      <c r="D1350" t="s">
        <v>103</v>
      </c>
    </row>
    <row r="1351" spans="1:4" hidden="1" x14ac:dyDescent="0.2">
      <c r="A1351" s="37">
        <v>1387</v>
      </c>
      <c r="B1351" t="s">
        <v>1452</v>
      </c>
      <c r="C1351" t="s">
        <v>102</v>
      </c>
      <c r="D1351" t="s">
        <v>103</v>
      </c>
    </row>
    <row r="1352" spans="1:4" hidden="1" x14ac:dyDescent="0.2">
      <c r="A1352" s="37">
        <v>1388</v>
      </c>
      <c r="B1352" t="s">
        <v>1453</v>
      </c>
      <c r="C1352" t="s">
        <v>102</v>
      </c>
      <c r="D1352" t="s">
        <v>103</v>
      </c>
    </row>
    <row r="1353" spans="1:4" hidden="1" x14ac:dyDescent="0.2">
      <c r="A1353" s="37">
        <v>1389</v>
      </c>
      <c r="B1353" t="s">
        <v>1454</v>
      </c>
      <c r="C1353" t="s">
        <v>102</v>
      </c>
      <c r="D1353" t="s">
        <v>103</v>
      </c>
    </row>
    <row r="1354" spans="1:4" hidden="1" x14ac:dyDescent="0.2">
      <c r="A1354" s="37">
        <v>1390</v>
      </c>
      <c r="B1354" t="s">
        <v>1455</v>
      </c>
      <c r="C1354" t="s">
        <v>102</v>
      </c>
      <c r="D1354" t="s">
        <v>103</v>
      </c>
    </row>
    <row r="1355" spans="1:4" hidden="1" x14ac:dyDescent="0.2">
      <c r="A1355" s="37">
        <v>1391</v>
      </c>
      <c r="B1355" t="s">
        <v>1456</v>
      </c>
      <c r="C1355" t="s">
        <v>102</v>
      </c>
      <c r="D1355" t="s">
        <v>103</v>
      </c>
    </row>
    <row r="1356" spans="1:4" hidden="1" x14ac:dyDescent="0.2">
      <c r="A1356" s="37">
        <v>1392</v>
      </c>
      <c r="B1356" t="s">
        <v>1457</v>
      </c>
      <c r="C1356" t="s">
        <v>102</v>
      </c>
      <c r="D1356" t="s">
        <v>103</v>
      </c>
    </row>
    <row r="1357" spans="1:4" hidden="1" x14ac:dyDescent="0.2">
      <c r="A1357" s="37">
        <v>1393</v>
      </c>
      <c r="B1357" t="s">
        <v>1458</v>
      </c>
      <c r="C1357" t="s">
        <v>102</v>
      </c>
      <c r="D1357" t="s">
        <v>103</v>
      </c>
    </row>
    <row r="1358" spans="1:4" hidden="1" x14ac:dyDescent="0.2">
      <c r="A1358" s="37">
        <v>1394</v>
      </c>
      <c r="B1358" t="s">
        <v>1459</v>
      </c>
      <c r="C1358" t="s">
        <v>102</v>
      </c>
      <c r="D1358" t="s">
        <v>103</v>
      </c>
    </row>
    <row r="1359" spans="1:4" hidden="1" x14ac:dyDescent="0.2">
      <c r="A1359" s="37">
        <v>1395</v>
      </c>
      <c r="B1359" t="s">
        <v>1460</v>
      </c>
      <c r="C1359" t="s">
        <v>102</v>
      </c>
      <c r="D1359" t="s">
        <v>103</v>
      </c>
    </row>
    <row r="1360" spans="1:4" hidden="1" x14ac:dyDescent="0.2">
      <c r="A1360" s="37">
        <v>1396</v>
      </c>
      <c r="B1360" t="s">
        <v>1461</v>
      </c>
      <c r="C1360" t="s">
        <v>102</v>
      </c>
      <c r="D1360" t="s">
        <v>103</v>
      </c>
    </row>
    <row r="1361" spans="1:4" hidden="1" x14ac:dyDescent="0.2">
      <c r="A1361" s="37">
        <v>1397</v>
      </c>
      <c r="B1361" t="s">
        <v>1462</v>
      </c>
      <c r="C1361" t="s">
        <v>102</v>
      </c>
      <c r="D1361" t="s">
        <v>103</v>
      </c>
    </row>
    <row r="1362" spans="1:4" hidden="1" x14ac:dyDescent="0.2">
      <c r="A1362" s="37">
        <v>1398</v>
      </c>
      <c r="B1362" t="s">
        <v>1463</v>
      </c>
      <c r="C1362" t="s">
        <v>102</v>
      </c>
      <c r="D1362" t="s">
        <v>103</v>
      </c>
    </row>
    <row r="1363" spans="1:4" hidden="1" x14ac:dyDescent="0.2">
      <c r="A1363" s="37">
        <v>1399</v>
      </c>
      <c r="B1363" t="s">
        <v>1464</v>
      </c>
      <c r="C1363" t="s">
        <v>102</v>
      </c>
      <c r="D1363" t="s">
        <v>103</v>
      </c>
    </row>
    <row r="1364" spans="1:4" hidden="1" x14ac:dyDescent="0.2">
      <c r="A1364" s="37">
        <v>1400</v>
      </c>
      <c r="B1364" t="s">
        <v>1465</v>
      </c>
      <c r="C1364" t="s">
        <v>102</v>
      </c>
      <c r="D1364" t="s">
        <v>103</v>
      </c>
    </row>
    <row r="1365" spans="1:4" hidden="1" x14ac:dyDescent="0.2">
      <c r="A1365" s="37">
        <v>1401</v>
      </c>
      <c r="B1365" t="s">
        <v>1466</v>
      </c>
      <c r="C1365" t="s">
        <v>102</v>
      </c>
      <c r="D1365" t="s">
        <v>103</v>
      </c>
    </row>
    <row r="1366" spans="1:4" hidden="1" x14ac:dyDescent="0.2">
      <c r="A1366" s="37">
        <v>1402</v>
      </c>
      <c r="B1366" t="s">
        <v>1467</v>
      </c>
      <c r="C1366" t="s">
        <v>102</v>
      </c>
      <c r="D1366" t="s">
        <v>103</v>
      </c>
    </row>
    <row r="1367" spans="1:4" hidden="1" x14ac:dyDescent="0.2">
      <c r="A1367" s="37">
        <v>1403</v>
      </c>
      <c r="B1367" t="s">
        <v>1468</v>
      </c>
      <c r="C1367" t="s">
        <v>102</v>
      </c>
      <c r="D1367" t="s">
        <v>103</v>
      </c>
    </row>
    <row r="1368" spans="1:4" hidden="1" x14ac:dyDescent="0.2">
      <c r="A1368" s="37">
        <v>1404</v>
      </c>
      <c r="B1368" t="s">
        <v>1469</v>
      </c>
      <c r="C1368" t="s">
        <v>102</v>
      </c>
      <c r="D1368" t="s">
        <v>103</v>
      </c>
    </row>
    <row r="1369" spans="1:4" hidden="1" x14ac:dyDescent="0.2">
      <c r="A1369" s="37">
        <v>1405</v>
      </c>
      <c r="B1369" t="s">
        <v>1470</v>
      </c>
      <c r="C1369" t="s">
        <v>102</v>
      </c>
      <c r="D1369" t="s">
        <v>103</v>
      </c>
    </row>
    <row r="1370" spans="1:4" hidden="1" x14ac:dyDescent="0.2">
      <c r="A1370" s="37">
        <v>1406</v>
      </c>
      <c r="B1370" t="s">
        <v>1471</v>
      </c>
      <c r="C1370" t="s">
        <v>102</v>
      </c>
      <c r="D1370" t="s">
        <v>103</v>
      </c>
    </row>
    <row r="1371" spans="1:4" hidden="1" x14ac:dyDescent="0.2">
      <c r="A1371" s="37">
        <v>1407</v>
      </c>
      <c r="B1371" t="s">
        <v>1472</v>
      </c>
      <c r="C1371" t="s">
        <v>102</v>
      </c>
      <c r="D1371" t="s">
        <v>103</v>
      </c>
    </row>
    <row r="1372" spans="1:4" hidden="1" x14ac:dyDescent="0.2">
      <c r="A1372" s="37">
        <v>1408</v>
      </c>
      <c r="B1372" t="s">
        <v>1473</v>
      </c>
      <c r="C1372" t="s">
        <v>102</v>
      </c>
      <c r="D1372" t="s">
        <v>103</v>
      </c>
    </row>
    <row r="1373" spans="1:4" hidden="1" x14ac:dyDescent="0.2">
      <c r="A1373" s="37">
        <v>1409</v>
      </c>
      <c r="B1373" t="s">
        <v>1474</v>
      </c>
      <c r="C1373" t="s">
        <v>102</v>
      </c>
      <c r="D1373" t="s">
        <v>103</v>
      </c>
    </row>
    <row r="1374" spans="1:4" hidden="1" x14ac:dyDescent="0.2">
      <c r="A1374" s="37">
        <v>1410</v>
      </c>
      <c r="B1374" t="s">
        <v>1475</v>
      </c>
      <c r="C1374" t="s">
        <v>102</v>
      </c>
      <c r="D1374" t="s">
        <v>103</v>
      </c>
    </row>
    <row r="1375" spans="1:4" hidden="1" x14ac:dyDescent="0.2">
      <c r="A1375" s="37">
        <v>1412</v>
      </c>
      <c r="B1375" t="s">
        <v>1476</v>
      </c>
      <c r="C1375" t="s">
        <v>102</v>
      </c>
      <c r="D1375" t="s">
        <v>103</v>
      </c>
    </row>
    <row r="1376" spans="1:4" hidden="1" x14ac:dyDescent="0.2">
      <c r="A1376" s="37">
        <v>1413</v>
      </c>
      <c r="B1376" t="s">
        <v>1477</v>
      </c>
      <c r="C1376" t="s">
        <v>102</v>
      </c>
      <c r="D1376" t="s">
        <v>103</v>
      </c>
    </row>
    <row r="1377" spans="1:4" hidden="1" x14ac:dyDescent="0.2">
      <c r="A1377" s="37">
        <v>1414</v>
      </c>
      <c r="B1377" t="s">
        <v>1478</v>
      </c>
      <c r="C1377" t="s">
        <v>102</v>
      </c>
      <c r="D1377" t="s">
        <v>103</v>
      </c>
    </row>
    <row r="1378" spans="1:4" hidden="1" x14ac:dyDescent="0.2">
      <c r="A1378" s="37">
        <v>1415</v>
      </c>
      <c r="B1378" t="s">
        <v>1479</v>
      </c>
      <c r="C1378" t="s">
        <v>102</v>
      </c>
      <c r="D1378" t="s">
        <v>103</v>
      </c>
    </row>
    <row r="1379" spans="1:4" hidden="1" x14ac:dyDescent="0.2">
      <c r="A1379" s="37">
        <v>1416</v>
      </c>
      <c r="B1379" t="s">
        <v>1480</v>
      </c>
      <c r="C1379" t="s">
        <v>102</v>
      </c>
      <c r="D1379" t="s">
        <v>103</v>
      </c>
    </row>
    <row r="1380" spans="1:4" hidden="1" x14ac:dyDescent="0.2">
      <c r="A1380" s="37">
        <v>1417</v>
      </c>
      <c r="B1380" t="s">
        <v>1481</v>
      </c>
      <c r="C1380" t="s">
        <v>102</v>
      </c>
      <c r="D1380" t="s">
        <v>103</v>
      </c>
    </row>
    <row r="1381" spans="1:4" hidden="1" x14ac:dyDescent="0.2">
      <c r="A1381" s="37">
        <v>1418</v>
      </c>
      <c r="B1381" t="s">
        <v>1482</v>
      </c>
      <c r="C1381" t="s">
        <v>102</v>
      </c>
      <c r="D1381" t="s">
        <v>103</v>
      </c>
    </row>
    <row r="1382" spans="1:4" hidden="1" x14ac:dyDescent="0.2">
      <c r="A1382" s="37">
        <v>1419</v>
      </c>
      <c r="B1382" t="s">
        <v>1483</v>
      </c>
      <c r="C1382" t="s">
        <v>102</v>
      </c>
      <c r="D1382" t="s">
        <v>103</v>
      </c>
    </row>
    <row r="1383" spans="1:4" hidden="1" x14ac:dyDescent="0.2">
      <c r="A1383" s="37">
        <v>1420</v>
      </c>
      <c r="B1383" t="s">
        <v>1484</v>
      </c>
      <c r="C1383" t="s">
        <v>102</v>
      </c>
      <c r="D1383" t="s">
        <v>103</v>
      </c>
    </row>
    <row r="1384" spans="1:4" hidden="1" x14ac:dyDescent="0.2">
      <c r="A1384" s="37">
        <v>1421</v>
      </c>
      <c r="B1384" t="s">
        <v>1485</v>
      </c>
      <c r="C1384" t="s">
        <v>102</v>
      </c>
      <c r="D1384" t="s">
        <v>103</v>
      </c>
    </row>
    <row r="1385" spans="1:4" hidden="1" x14ac:dyDescent="0.2">
      <c r="A1385" s="37">
        <v>1422</v>
      </c>
      <c r="B1385" t="s">
        <v>1486</v>
      </c>
      <c r="C1385" t="s">
        <v>102</v>
      </c>
      <c r="D1385" t="s">
        <v>103</v>
      </c>
    </row>
    <row r="1386" spans="1:4" hidden="1" x14ac:dyDescent="0.2">
      <c r="A1386" s="37">
        <v>1423</v>
      </c>
      <c r="B1386" t="s">
        <v>1487</v>
      </c>
      <c r="C1386" t="s">
        <v>102</v>
      </c>
      <c r="D1386" t="s">
        <v>103</v>
      </c>
    </row>
    <row r="1387" spans="1:4" hidden="1" x14ac:dyDescent="0.2">
      <c r="A1387" s="37">
        <v>1424</v>
      </c>
      <c r="B1387" t="s">
        <v>1488</v>
      </c>
      <c r="C1387" t="s">
        <v>102</v>
      </c>
      <c r="D1387" t="s">
        <v>103</v>
      </c>
    </row>
    <row r="1388" spans="1:4" hidden="1" x14ac:dyDescent="0.2">
      <c r="A1388" s="37">
        <v>1425</v>
      </c>
      <c r="B1388" t="s">
        <v>1489</v>
      </c>
      <c r="C1388" t="s">
        <v>102</v>
      </c>
      <c r="D1388" t="s">
        <v>103</v>
      </c>
    </row>
    <row r="1389" spans="1:4" hidden="1" x14ac:dyDescent="0.2">
      <c r="A1389" s="37">
        <v>1426</v>
      </c>
      <c r="B1389" t="s">
        <v>1490</v>
      </c>
      <c r="C1389" t="s">
        <v>102</v>
      </c>
      <c r="D1389" t="s">
        <v>103</v>
      </c>
    </row>
    <row r="1390" spans="1:4" hidden="1" x14ac:dyDescent="0.2">
      <c r="A1390" s="37">
        <v>1427</v>
      </c>
      <c r="B1390" t="s">
        <v>1491</v>
      </c>
      <c r="C1390" t="s">
        <v>102</v>
      </c>
      <c r="D1390" t="s">
        <v>103</v>
      </c>
    </row>
    <row r="1391" spans="1:4" hidden="1" x14ac:dyDescent="0.2">
      <c r="A1391" s="37">
        <v>1428</v>
      </c>
      <c r="B1391" t="s">
        <v>1492</v>
      </c>
      <c r="C1391" t="s">
        <v>102</v>
      </c>
      <c r="D1391" t="s">
        <v>103</v>
      </c>
    </row>
    <row r="1392" spans="1:4" hidden="1" x14ac:dyDescent="0.2">
      <c r="A1392" s="37">
        <v>1429</v>
      </c>
      <c r="B1392" t="s">
        <v>1493</v>
      </c>
      <c r="C1392" t="s">
        <v>102</v>
      </c>
      <c r="D1392" t="s">
        <v>103</v>
      </c>
    </row>
    <row r="1393" spans="1:4" hidden="1" x14ac:dyDescent="0.2">
      <c r="A1393" s="37">
        <v>1430</v>
      </c>
      <c r="B1393" t="s">
        <v>1494</v>
      </c>
      <c r="C1393" t="s">
        <v>102</v>
      </c>
      <c r="D1393" t="s">
        <v>103</v>
      </c>
    </row>
    <row r="1394" spans="1:4" hidden="1" x14ac:dyDescent="0.2">
      <c r="A1394" s="37">
        <v>1431</v>
      </c>
      <c r="B1394" t="s">
        <v>1495</v>
      </c>
      <c r="C1394" t="s">
        <v>102</v>
      </c>
      <c r="D1394" t="s">
        <v>103</v>
      </c>
    </row>
    <row r="1395" spans="1:4" hidden="1" x14ac:dyDescent="0.2">
      <c r="A1395" s="37">
        <v>1432</v>
      </c>
      <c r="B1395" t="s">
        <v>1496</v>
      </c>
      <c r="C1395" t="s">
        <v>102</v>
      </c>
      <c r="D1395" t="s">
        <v>103</v>
      </c>
    </row>
    <row r="1396" spans="1:4" hidden="1" x14ac:dyDescent="0.2">
      <c r="A1396" s="37">
        <v>1433</v>
      </c>
      <c r="B1396" t="s">
        <v>1497</v>
      </c>
      <c r="C1396" t="s">
        <v>102</v>
      </c>
      <c r="D1396" t="s">
        <v>103</v>
      </c>
    </row>
    <row r="1397" spans="1:4" hidden="1" x14ac:dyDescent="0.2">
      <c r="A1397" s="37">
        <v>1434</v>
      </c>
      <c r="B1397" t="s">
        <v>1498</v>
      </c>
      <c r="C1397" t="s">
        <v>102</v>
      </c>
      <c r="D1397" t="s">
        <v>103</v>
      </c>
    </row>
    <row r="1398" spans="1:4" hidden="1" x14ac:dyDescent="0.2">
      <c r="A1398" s="37">
        <v>1435</v>
      </c>
      <c r="B1398" t="s">
        <v>1499</v>
      </c>
      <c r="C1398" t="s">
        <v>102</v>
      </c>
      <c r="D1398" t="s">
        <v>103</v>
      </c>
    </row>
    <row r="1399" spans="1:4" hidden="1" x14ac:dyDescent="0.2">
      <c r="A1399" s="37">
        <v>1436</v>
      </c>
      <c r="B1399" t="s">
        <v>1500</v>
      </c>
      <c r="C1399" t="s">
        <v>102</v>
      </c>
      <c r="D1399" t="s">
        <v>103</v>
      </c>
    </row>
    <row r="1400" spans="1:4" hidden="1" x14ac:dyDescent="0.2">
      <c r="A1400" s="37">
        <v>1437</v>
      </c>
      <c r="B1400" t="s">
        <v>1501</v>
      </c>
      <c r="C1400" t="s">
        <v>102</v>
      </c>
      <c r="D1400" t="s">
        <v>103</v>
      </c>
    </row>
    <row r="1401" spans="1:4" hidden="1" x14ac:dyDescent="0.2">
      <c r="A1401" s="37">
        <v>1438</v>
      </c>
      <c r="B1401" t="s">
        <v>1502</v>
      </c>
      <c r="C1401" t="s">
        <v>102</v>
      </c>
      <c r="D1401" t="s">
        <v>103</v>
      </c>
    </row>
    <row r="1402" spans="1:4" hidden="1" x14ac:dyDescent="0.2">
      <c r="A1402" s="37">
        <v>1439</v>
      </c>
      <c r="B1402" t="s">
        <v>1503</v>
      </c>
      <c r="C1402" t="s">
        <v>102</v>
      </c>
      <c r="D1402" t="s">
        <v>103</v>
      </c>
    </row>
    <row r="1403" spans="1:4" hidden="1" x14ac:dyDescent="0.2">
      <c r="A1403" s="37">
        <v>1441</v>
      </c>
      <c r="B1403" t="s">
        <v>1504</v>
      </c>
      <c r="C1403" t="s">
        <v>102</v>
      </c>
      <c r="D1403" t="s">
        <v>103</v>
      </c>
    </row>
    <row r="1404" spans="1:4" hidden="1" x14ac:dyDescent="0.2">
      <c r="A1404" s="37">
        <v>1442</v>
      </c>
      <c r="B1404" t="s">
        <v>1505</v>
      </c>
      <c r="C1404" t="s">
        <v>102</v>
      </c>
      <c r="D1404" t="s">
        <v>103</v>
      </c>
    </row>
    <row r="1405" spans="1:4" hidden="1" x14ac:dyDescent="0.2">
      <c r="A1405" s="37">
        <v>1443</v>
      </c>
      <c r="B1405" t="s">
        <v>1506</v>
      </c>
      <c r="C1405" t="s">
        <v>102</v>
      </c>
      <c r="D1405" t="s">
        <v>103</v>
      </c>
    </row>
    <row r="1406" spans="1:4" hidden="1" x14ac:dyDescent="0.2">
      <c r="A1406" s="37">
        <v>1444</v>
      </c>
      <c r="B1406" t="s">
        <v>1507</v>
      </c>
      <c r="C1406" t="s">
        <v>102</v>
      </c>
      <c r="D1406" t="s">
        <v>103</v>
      </c>
    </row>
    <row r="1407" spans="1:4" hidden="1" x14ac:dyDescent="0.2">
      <c r="A1407" s="37">
        <v>1445</v>
      </c>
      <c r="B1407" t="s">
        <v>1508</v>
      </c>
      <c r="C1407" t="s">
        <v>102</v>
      </c>
      <c r="D1407" t="s">
        <v>103</v>
      </c>
    </row>
    <row r="1408" spans="1:4" hidden="1" x14ac:dyDescent="0.2">
      <c r="A1408" s="37">
        <v>1447</v>
      </c>
      <c r="B1408" t="s">
        <v>1509</v>
      </c>
      <c r="C1408" t="s">
        <v>102</v>
      </c>
      <c r="D1408" t="s">
        <v>103</v>
      </c>
    </row>
    <row r="1409" spans="1:4" hidden="1" x14ac:dyDescent="0.2">
      <c r="A1409" s="37">
        <v>1448</v>
      </c>
      <c r="B1409" t="s">
        <v>1510</v>
      </c>
      <c r="C1409" t="s">
        <v>102</v>
      </c>
      <c r="D1409" t="s">
        <v>103</v>
      </c>
    </row>
    <row r="1410" spans="1:4" hidden="1" x14ac:dyDescent="0.2">
      <c r="A1410" s="37">
        <v>1449</v>
      </c>
      <c r="B1410" t="s">
        <v>1511</v>
      </c>
      <c r="C1410" t="s">
        <v>102</v>
      </c>
      <c r="D1410" t="s">
        <v>103</v>
      </c>
    </row>
    <row r="1411" spans="1:4" hidden="1" x14ac:dyDescent="0.2">
      <c r="A1411" s="37">
        <v>1450</v>
      </c>
      <c r="B1411" t="s">
        <v>1512</v>
      </c>
      <c r="C1411" t="s">
        <v>102</v>
      </c>
      <c r="D1411" t="s">
        <v>103</v>
      </c>
    </row>
    <row r="1412" spans="1:4" hidden="1" x14ac:dyDescent="0.2">
      <c r="A1412" s="37">
        <v>1451</v>
      </c>
      <c r="B1412" t="s">
        <v>1513</v>
      </c>
      <c r="C1412" t="s">
        <v>102</v>
      </c>
      <c r="D1412" t="s">
        <v>103</v>
      </c>
    </row>
    <row r="1413" spans="1:4" hidden="1" x14ac:dyDescent="0.2">
      <c r="A1413" s="37">
        <v>1452</v>
      </c>
      <c r="B1413" t="s">
        <v>1514</v>
      </c>
      <c r="C1413" t="s">
        <v>102</v>
      </c>
      <c r="D1413" t="s">
        <v>103</v>
      </c>
    </row>
    <row r="1414" spans="1:4" hidden="1" x14ac:dyDescent="0.2">
      <c r="A1414" s="37">
        <v>1453</v>
      </c>
      <c r="B1414" t="s">
        <v>1515</v>
      </c>
      <c r="C1414" t="s">
        <v>102</v>
      </c>
      <c r="D1414" t="s">
        <v>103</v>
      </c>
    </row>
    <row r="1415" spans="1:4" hidden="1" x14ac:dyDescent="0.2">
      <c r="A1415" s="37">
        <v>1454</v>
      </c>
      <c r="B1415" t="s">
        <v>1516</v>
      </c>
      <c r="C1415" t="s">
        <v>102</v>
      </c>
      <c r="D1415" t="s">
        <v>103</v>
      </c>
    </row>
    <row r="1416" spans="1:4" hidden="1" x14ac:dyDescent="0.2">
      <c r="A1416" s="37">
        <v>1455</v>
      </c>
      <c r="B1416" t="s">
        <v>1517</v>
      </c>
      <c r="C1416" t="s">
        <v>102</v>
      </c>
      <c r="D1416" t="s">
        <v>103</v>
      </c>
    </row>
    <row r="1417" spans="1:4" hidden="1" x14ac:dyDescent="0.2">
      <c r="A1417" s="37">
        <v>1456</v>
      </c>
      <c r="B1417" t="s">
        <v>1518</v>
      </c>
      <c r="C1417" t="s">
        <v>102</v>
      </c>
      <c r="D1417" t="s">
        <v>103</v>
      </c>
    </row>
    <row r="1418" spans="1:4" hidden="1" x14ac:dyDescent="0.2">
      <c r="A1418" s="37">
        <v>1458</v>
      </c>
      <c r="B1418" t="s">
        <v>1519</v>
      </c>
      <c r="C1418" t="s">
        <v>102</v>
      </c>
      <c r="D1418" t="s">
        <v>103</v>
      </c>
    </row>
    <row r="1419" spans="1:4" hidden="1" x14ac:dyDescent="0.2">
      <c r="A1419" s="37">
        <v>1459</v>
      </c>
      <c r="B1419" t="s">
        <v>1520</v>
      </c>
      <c r="C1419" t="s">
        <v>102</v>
      </c>
      <c r="D1419" t="s">
        <v>103</v>
      </c>
    </row>
    <row r="1420" spans="1:4" hidden="1" x14ac:dyDescent="0.2">
      <c r="A1420" s="37">
        <v>1460</v>
      </c>
      <c r="B1420" t="s">
        <v>1521</v>
      </c>
      <c r="C1420" t="s">
        <v>102</v>
      </c>
      <c r="D1420" t="s">
        <v>103</v>
      </c>
    </row>
    <row r="1421" spans="1:4" hidden="1" x14ac:dyDescent="0.2">
      <c r="A1421" s="37">
        <v>1461</v>
      </c>
      <c r="B1421" t="s">
        <v>1522</v>
      </c>
      <c r="C1421" t="s">
        <v>102</v>
      </c>
      <c r="D1421" t="s">
        <v>103</v>
      </c>
    </row>
    <row r="1422" spans="1:4" hidden="1" x14ac:dyDescent="0.2">
      <c r="A1422" s="37">
        <v>1462</v>
      </c>
      <c r="B1422" t="s">
        <v>1523</v>
      </c>
      <c r="C1422" t="s">
        <v>102</v>
      </c>
      <c r="D1422" t="s">
        <v>103</v>
      </c>
    </row>
    <row r="1423" spans="1:4" hidden="1" x14ac:dyDescent="0.2">
      <c r="A1423" s="37">
        <v>1463</v>
      </c>
      <c r="B1423" t="s">
        <v>1524</v>
      </c>
      <c r="C1423" t="s">
        <v>102</v>
      </c>
      <c r="D1423" t="s">
        <v>103</v>
      </c>
    </row>
    <row r="1424" spans="1:4" hidden="1" x14ac:dyDescent="0.2">
      <c r="A1424" s="37">
        <v>1464</v>
      </c>
      <c r="B1424" t="s">
        <v>1525</v>
      </c>
      <c r="C1424" t="s">
        <v>102</v>
      </c>
      <c r="D1424" t="s">
        <v>103</v>
      </c>
    </row>
    <row r="1425" spans="1:4" hidden="1" x14ac:dyDescent="0.2">
      <c r="A1425" s="37">
        <v>1465</v>
      </c>
      <c r="B1425" t="s">
        <v>1526</v>
      </c>
      <c r="C1425" t="s">
        <v>102</v>
      </c>
      <c r="D1425" t="s">
        <v>103</v>
      </c>
    </row>
    <row r="1426" spans="1:4" hidden="1" x14ac:dyDescent="0.2">
      <c r="A1426" s="37">
        <v>1466</v>
      </c>
      <c r="B1426" t="s">
        <v>1527</v>
      </c>
      <c r="C1426" t="s">
        <v>102</v>
      </c>
      <c r="D1426" t="s">
        <v>103</v>
      </c>
    </row>
    <row r="1427" spans="1:4" hidden="1" x14ac:dyDescent="0.2">
      <c r="A1427" s="37">
        <v>1467</v>
      </c>
      <c r="B1427" t="s">
        <v>1528</v>
      </c>
      <c r="C1427" t="s">
        <v>102</v>
      </c>
      <c r="D1427" t="s">
        <v>103</v>
      </c>
    </row>
    <row r="1428" spans="1:4" hidden="1" x14ac:dyDescent="0.2">
      <c r="A1428" s="37">
        <v>1468</v>
      </c>
      <c r="B1428" t="s">
        <v>1529</v>
      </c>
      <c r="C1428" t="s">
        <v>102</v>
      </c>
      <c r="D1428" t="s">
        <v>103</v>
      </c>
    </row>
    <row r="1429" spans="1:4" hidden="1" x14ac:dyDescent="0.2">
      <c r="A1429" s="37">
        <v>1469</v>
      </c>
      <c r="B1429" t="s">
        <v>1530</v>
      </c>
      <c r="C1429" t="s">
        <v>102</v>
      </c>
      <c r="D1429" t="s">
        <v>103</v>
      </c>
    </row>
    <row r="1430" spans="1:4" hidden="1" x14ac:dyDescent="0.2">
      <c r="A1430" s="37">
        <v>1470</v>
      </c>
      <c r="B1430" t="s">
        <v>1531</v>
      </c>
      <c r="C1430" t="s">
        <v>102</v>
      </c>
      <c r="D1430" t="s">
        <v>103</v>
      </c>
    </row>
    <row r="1431" spans="1:4" hidden="1" x14ac:dyDescent="0.2">
      <c r="A1431" s="37">
        <v>1471</v>
      </c>
      <c r="B1431" t="s">
        <v>1532</v>
      </c>
      <c r="C1431" t="s">
        <v>102</v>
      </c>
      <c r="D1431" t="s">
        <v>103</v>
      </c>
    </row>
    <row r="1432" spans="1:4" hidden="1" x14ac:dyDescent="0.2">
      <c r="A1432" s="37">
        <v>1472</v>
      </c>
      <c r="B1432" t="s">
        <v>1533</v>
      </c>
      <c r="C1432" t="s">
        <v>102</v>
      </c>
      <c r="D1432" t="s">
        <v>103</v>
      </c>
    </row>
    <row r="1433" spans="1:4" hidden="1" x14ac:dyDescent="0.2">
      <c r="A1433" s="37">
        <v>1473</v>
      </c>
      <c r="B1433" t="s">
        <v>1534</v>
      </c>
      <c r="C1433" t="s">
        <v>102</v>
      </c>
      <c r="D1433" t="s">
        <v>103</v>
      </c>
    </row>
    <row r="1434" spans="1:4" hidden="1" x14ac:dyDescent="0.2">
      <c r="A1434" s="37">
        <v>1474</v>
      </c>
      <c r="B1434" t="s">
        <v>1535</v>
      </c>
      <c r="C1434" t="s">
        <v>102</v>
      </c>
      <c r="D1434" t="s">
        <v>103</v>
      </c>
    </row>
    <row r="1435" spans="1:4" hidden="1" x14ac:dyDescent="0.2">
      <c r="A1435" s="37">
        <v>1475</v>
      </c>
      <c r="B1435" t="s">
        <v>1536</v>
      </c>
      <c r="C1435" t="s">
        <v>102</v>
      </c>
      <c r="D1435" t="s">
        <v>103</v>
      </c>
    </row>
    <row r="1436" spans="1:4" hidden="1" x14ac:dyDescent="0.2">
      <c r="A1436" s="37">
        <v>1476</v>
      </c>
      <c r="B1436" t="s">
        <v>1537</v>
      </c>
      <c r="C1436" t="s">
        <v>102</v>
      </c>
      <c r="D1436" t="s">
        <v>103</v>
      </c>
    </row>
    <row r="1437" spans="1:4" hidden="1" x14ac:dyDescent="0.2">
      <c r="A1437" s="37">
        <v>1477</v>
      </c>
      <c r="B1437" t="s">
        <v>1538</v>
      </c>
      <c r="C1437" t="s">
        <v>102</v>
      </c>
      <c r="D1437" t="s">
        <v>103</v>
      </c>
    </row>
    <row r="1438" spans="1:4" hidden="1" x14ac:dyDescent="0.2">
      <c r="A1438" s="37">
        <v>1478</v>
      </c>
      <c r="B1438" t="s">
        <v>1539</v>
      </c>
      <c r="C1438" t="s">
        <v>102</v>
      </c>
      <c r="D1438" t="s">
        <v>103</v>
      </c>
    </row>
    <row r="1439" spans="1:4" hidden="1" x14ac:dyDescent="0.2">
      <c r="A1439" s="37">
        <v>1479</v>
      </c>
      <c r="B1439" t="s">
        <v>1540</v>
      </c>
      <c r="C1439" t="s">
        <v>102</v>
      </c>
      <c r="D1439" t="s">
        <v>103</v>
      </c>
    </row>
    <row r="1440" spans="1:4" hidden="1" x14ac:dyDescent="0.2">
      <c r="A1440" s="37">
        <v>1480</v>
      </c>
      <c r="B1440" t="s">
        <v>1541</v>
      </c>
      <c r="C1440" t="s">
        <v>102</v>
      </c>
      <c r="D1440" t="s">
        <v>103</v>
      </c>
    </row>
    <row r="1441" spans="1:4" hidden="1" x14ac:dyDescent="0.2">
      <c r="A1441" s="37">
        <v>1483</v>
      </c>
      <c r="B1441" t="s">
        <v>1542</v>
      </c>
      <c r="C1441" t="s">
        <v>102</v>
      </c>
      <c r="D1441" t="s">
        <v>103</v>
      </c>
    </row>
    <row r="1442" spans="1:4" hidden="1" x14ac:dyDescent="0.2">
      <c r="A1442" s="37">
        <v>1484</v>
      </c>
      <c r="B1442" t="s">
        <v>1543</v>
      </c>
      <c r="C1442" t="s">
        <v>102</v>
      </c>
      <c r="D1442" t="s">
        <v>103</v>
      </c>
    </row>
    <row r="1443" spans="1:4" hidden="1" x14ac:dyDescent="0.2">
      <c r="A1443" s="37">
        <v>1485</v>
      </c>
      <c r="B1443" t="s">
        <v>1544</v>
      </c>
      <c r="C1443" t="s">
        <v>102</v>
      </c>
      <c r="D1443" t="s">
        <v>103</v>
      </c>
    </row>
    <row r="1444" spans="1:4" hidden="1" x14ac:dyDescent="0.2">
      <c r="A1444" s="37">
        <v>1486</v>
      </c>
      <c r="B1444" t="s">
        <v>1545</v>
      </c>
      <c r="C1444" t="s">
        <v>102</v>
      </c>
      <c r="D1444" t="s">
        <v>103</v>
      </c>
    </row>
    <row r="1445" spans="1:4" hidden="1" x14ac:dyDescent="0.2">
      <c r="A1445" s="37">
        <v>1487</v>
      </c>
      <c r="B1445" t="s">
        <v>1546</v>
      </c>
      <c r="C1445" t="s">
        <v>102</v>
      </c>
      <c r="D1445" t="s">
        <v>103</v>
      </c>
    </row>
    <row r="1446" spans="1:4" hidden="1" x14ac:dyDescent="0.2">
      <c r="A1446" s="37">
        <v>1488</v>
      </c>
      <c r="B1446" t="s">
        <v>1547</v>
      </c>
      <c r="C1446" t="s">
        <v>102</v>
      </c>
      <c r="D1446" t="s">
        <v>103</v>
      </c>
    </row>
    <row r="1447" spans="1:4" hidden="1" x14ac:dyDescent="0.2">
      <c r="A1447" s="37">
        <v>1489</v>
      </c>
      <c r="B1447" t="s">
        <v>1548</v>
      </c>
      <c r="C1447" t="s">
        <v>102</v>
      </c>
      <c r="D1447" t="s">
        <v>103</v>
      </c>
    </row>
    <row r="1448" spans="1:4" hidden="1" x14ac:dyDescent="0.2">
      <c r="A1448" s="37">
        <v>1490</v>
      </c>
      <c r="B1448" t="s">
        <v>1549</v>
      </c>
      <c r="C1448" t="s">
        <v>102</v>
      </c>
      <c r="D1448" t="s">
        <v>103</v>
      </c>
    </row>
    <row r="1449" spans="1:4" hidden="1" x14ac:dyDescent="0.2">
      <c r="A1449" s="37">
        <v>1491</v>
      </c>
      <c r="B1449" t="s">
        <v>1550</v>
      </c>
      <c r="C1449" t="s">
        <v>102</v>
      </c>
      <c r="D1449" t="s">
        <v>103</v>
      </c>
    </row>
    <row r="1450" spans="1:4" hidden="1" x14ac:dyDescent="0.2">
      <c r="A1450" s="37">
        <v>1492</v>
      </c>
      <c r="B1450" t="s">
        <v>1551</v>
      </c>
      <c r="C1450" t="s">
        <v>102</v>
      </c>
      <c r="D1450" t="s">
        <v>103</v>
      </c>
    </row>
    <row r="1451" spans="1:4" hidden="1" x14ac:dyDescent="0.2">
      <c r="A1451" s="37">
        <v>1493</v>
      </c>
      <c r="B1451" t="s">
        <v>1552</v>
      </c>
      <c r="C1451" t="s">
        <v>102</v>
      </c>
      <c r="D1451" t="s">
        <v>103</v>
      </c>
    </row>
    <row r="1452" spans="1:4" hidden="1" x14ac:dyDescent="0.2">
      <c r="A1452" s="37">
        <v>1495</v>
      </c>
      <c r="B1452" t="s">
        <v>1553</v>
      </c>
      <c r="C1452" t="s">
        <v>102</v>
      </c>
      <c r="D1452" t="s">
        <v>103</v>
      </c>
    </row>
    <row r="1453" spans="1:4" hidden="1" x14ac:dyDescent="0.2">
      <c r="A1453" s="37">
        <v>1496</v>
      </c>
      <c r="B1453" t="s">
        <v>1554</v>
      </c>
      <c r="C1453" t="s">
        <v>102</v>
      </c>
      <c r="D1453" t="s">
        <v>103</v>
      </c>
    </row>
    <row r="1454" spans="1:4" hidden="1" x14ac:dyDescent="0.2">
      <c r="A1454" s="37">
        <v>1497</v>
      </c>
      <c r="B1454" t="s">
        <v>1555</v>
      </c>
      <c r="C1454" t="s">
        <v>102</v>
      </c>
      <c r="D1454" t="s">
        <v>103</v>
      </c>
    </row>
    <row r="1455" spans="1:4" hidden="1" x14ac:dyDescent="0.2">
      <c r="A1455" s="37">
        <v>1498</v>
      </c>
      <c r="B1455" t="s">
        <v>1556</v>
      </c>
      <c r="C1455" t="s">
        <v>102</v>
      </c>
      <c r="D1455" t="s">
        <v>103</v>
      </c>
    </row>
    <row r="1456" spans="1:4" hidden="1" x14ac:dyDescent="0.2">
      <c r="A1456" s="37">
        <v>1500</v>
      </c>
      <c r="B1456" t="s">
        <v>1557</v>
      </c>
      <c r="C1456" t="s">
        <v>102</v>
      </c>
      <c r="D1456" t="s">
        <v>103</v>
      </c>
    </row>
    <row r="1457" spans="1:4" hidden="1" x14ac:dyDescent="0.2">
      <c r="A1457" s="37">
        <v>1502</v>
      </c>
      <c r="B1457" t="s">
        <v>1558</v>
      </c>
      <c r="C1457" t="s">
        <v>102</v>
      </c>
      <c r="D1457" t="s">
        <v>103</v>
      </c>
    </row>
    <row r="1458" spans="1:4" hidden="1" x14ac:dyDescent="0.2">
      <c r="A1458" s="37">
        <v>1503</v>
      </c>
      <c r="B1458" t="s">
        <v>1559</v>
      </c>
      <c r="C1458" t="s">
        <v>102</v>
      </c>
      <c r="D1458" t="s">
        <v>103</v>
      </c>
    </row>
    <row r="1459" spans="1:4" hidden="1" x14ac:dyDescent="0.2">
      <c r="A1459" s="37">
        <v>1504</v>
      </c>
      <c r="B1459" t="s">
        <v>1560</v>
      </c>
      <c r="C1459" t="s">
        <v>102</v>
      </c>
      <c r="D1459" t="s">
        <v>103</v>
      </c>
    </row>
    <row r="1460" spans="1:4" hidden="1" x14ac:dyDescent="0.2">
      <c r="A1460" s="37">
        <v>1505</v>
      </c>
      <c r="B1460" t="s">
        <v>1561</v>
      </c>
      <c r="C1460" t="s">
        <v>102</v>
      </c>
      <c r="D1460" t="s">
        <v>103</v>
      </c>
    </row>
    <row r="1461" spans="1:4" hidden="1" x14ac:dyDescent="0.2">
      <c r="A1461" s="37">
        <v>1506</v>
      </c>
      <c r="B1461" t="s">
        <v>1562</v>
      </c>
      <c r="C1461" t="s">
        <v>102</v>
      </c>
      <c r="D1461" t="s">
        <v>103</v>
      </c>
    </row>
    <row r="1462" spans="1:4" hidden="1" x14ac:dyDescent="0.2">
      <c r="A1462" s="37">
        <v>1507</v>
      </c>
      <c r="B1462" t="s">
        <v>1563</v>
      </c>
      <c r="C1462" t="s">
        <v>102</v>
      </c>
      <c r="D1462" t="s">
        <v>103</v>
      </c>
    </row>
    <row r="1463" spans="1:4" hidden="1" x14ac:dyDescent="0.2">
      <c r="A1463" s="37">
        <v>1508</v>
      </c>
      <c r="B1463" t="s">
        <v>1564</v>
      </c>
      <c r="C1463" t="s">
        <v>102</v>
      </c>
      <c r="D1463" t="s">
        <v>103</v>
      </c>
    </row>
    <row r="1464" spans="1:4" hidden="1" x14ac:dyDescent="0.2">
      <c r="A1464" s="37">
        <v>1509</v>
      </c>
      <c r="B1464" t="s">
        <v>1565</v>
      </c>
      <c r="C1464" t="s">
        <v>102</v>
      </c>
      <c r="D1464" t="s">
        <v>103</v>
      </c>
    </row>
    <row r="1465" spans="1:4" hidden="1" x14ac:dyDescent="0.2">
      <c r="A1465" s="37">
        <v>1510</v>
      </c>
      <c r="B1465" t="s">
        <v>1566</v>
      </c>
      <c r="C1465" t="s">
        <v>102</v>
      </c>
      <c r="D1465" t="s">
        <v>103</v>
      </c>
    </row>
    <row r="1466" spans="1:4" hidden="1" x14ac:dyDescent="0.2">
      <c r="A1466" s="37">
        <v>1511</v>
      </c>
      <c r="B1466" t="s">
        <v>1567</v>
      </c>
      <c r="C1466" t="s">
        <v>102</v>
      </c>
      <c r="D1466" t="s">
        <v>103</v>
      </c>
    </row>
    <row r="1467" spans="1:4" hidden="1" x14ac:dyDescent="0.2">
      <c r="A1467" s="37">
        <v>1512</v>
      </c>
      <c r="B1467" t="s">
        <v>1568</v>
      </c>
      <c r="C1467" t="s">
        <v>102</v>
      </c>
      <c r="D1467" t="s">
        <v>103</v>
      </c>
    </row>
    <row r="1468" spans="1:4" hidden="1" x14ac:dyDescent="0.2">
      <c r="A1468" s="37">
        <v>1513</v>
      </c>
      <c r="B1468" t="s">
        <v>1569</v>
      </c>
      <c r="C1468" t="s">
        <v>102</v>
      </c>
      <c r="D1468" t="s">
        <v>103</v>
      </c>
    </row>
    <row r="1469" spans="1:4" hidden="1" x14ac:dyDescent="0.2">
      <c r="A1469" s="37">
        <v>1514</v>
      </c>
      <c r="B1469" t="s">
        <v>1570</v>
      </c>
      <c r="C1469" t="s">
        <v>102</v>
      </c>
      <c r="D1469" t="s">
        <v>103</v>
      </c>
    </row>
    <row r="1470" spans="1:4" hidden="1" x14ac:dyDescent="0.2">
      <c r="A1470" s="37">
        <v>1515</v>
      </c>
      <c r="B1470" t="s">
        <v>1571</v>
      </c>
      <c r="C1470" t="s">
        <v>102</v>
      </c>
      <c r="D1470" t="s">
        <v>103</v>
      </c>
    </row>
    <row r="1471" spans="1:4" hidden="1" x14ac:dyDescent="0.2">
      <c r="A1471" s="37">
        <v>1516</v>
      </c>
      <c r="B1471" t="s">
        <v>1572</v>
      </c>
      <c r="C1471" t="s">
        <v>102</v>
      </c>
      <c r="D1471" t="s">
        <v>103</v>
      </c>
    </row>
    <row r="1472" spans="1:4" hidden="1" x14ac:dyDescent="0.2">
      <c r="A1472" s="37">
        <v>1517</v>
      </c>
      <c r="B1472" t="s">
        <v>1573</v>
      </c>
      <c r="C1472" t="s">
        <v>102</v>
      </c>
      <c r="D1472" t="s">
        <v>103</v>
      </c>
    </row>
    <row r="1473" spans="1:4" hidden="1" x14ac:dyDescent="0.2">
      <c r="A1473" s="37">
        <v>1518</v>
      </c>
      <c r="B1473" t="s">
        <v>1574</v>
      </c>
      <c r="C1473" t="s">
        <v>102</v>
      </c>
      <c r="D1473" t="s">
        <v>103</v>
      </c>
    </row>
    <row r="1474" spans="1:4" hidden="1" x14ac:dyDescent="0.2">
      <c r="A1474" s="37">
        <v>1519</v>
      </c>
      <c r="B1474" t="s">
        <v>1575</v>
      </c>
      <c r="C1474" t="s">
        <v>102</v>
      </c>
      <c r="D1474" t="s">
        <v>103</v>
      </c>
    </row>
    <row r="1475" spans="1:4" hidden="1" x14ac:dyDescent="0.2">
      <c r="A1475" s="37">
        <v>1520</v>
      </c>
      <c r="B1475" t="s">
        <v>1576</v>
      </c>
      <c r="C1475" t="s">
        <v>102</v>
      </c>
      <c r="D1475" t="s">
        <v>103</v>
      </c>
    </row>
    <row r="1476" spans="1:4" hidden="1" x14ac:dyDescent="0.2">
      <c r="A1476" s="37">
        <v>1521</v>
      </c>
      <c r="B1476" t="s">
        <v>1577</v>
      </c>
      <c r="C1476" t="s">
        <v>102</v>
      </c>
      <c r="D1476" t="s">
        <v>103</v>
      </c>
    </row>
    <row r="1477" spans="1:4" hidden="1" x14ac:dyDescent="0.2">
      <c r="A1477" s="37">
        <v>1522</v>
      </c>
      <c r="B1477" t="s">
        <v>1578</v>
      </c>
      <c r="C1477" t="s">
        <v>102</v>
      </c>
      <c r="D1477" t="s">
        <v>103</v>
      </c>
    </row>
    <row r="1478" spans="1:4" hidden="1" x14ac:dyDescent="0.2">
      <c r="A1478" s="37">
        <v>1523</v>
      </c>
      <c r="B1478" t="s">
        <v>1579</v>
      </c>
      <c r="C1478" t="s">
        <v>102</v>
      </c>
      <c r="D1478" t="s">
        <v>103</v>
      </c>
    </row>
    <row r="1479" spans="1:4" hidden="1" x14ac:dyDescent="0.2">
      <c r="A1479" s="37">
        <v>1524</v>
      </c>
      <c r="B1479" t="s">
        <v>1580</v>
      </c>
      <c r="C1479" t="s">
        <v>102</v>
      </c>
      <c r="D1479" t="s">
        <v>103</v>
      </c>
    </row>
    <row r="1480" spans="1:4" hidden="1" x14ac:dyDescent="0.2">
      <c r="A1480" s="37">
        <v>1525</v>
      </c>
      <c r="B1480" t="s">
        <v>1581</v>
      </c>
      <c r="C1480" t="s">
        <v>102</v>
      </c>
      <c r="D1480" t="s">
        <v>103</v>
      </c>
    </row>
    <row r="1481" spans="1:4" hidden="1" x14ac:dyDescent="0.2">
      <c r="A1481" s="37">
        <v>1526</v>
      </c>
      <c r="B1481" t="s">
        <v>1582</v>
      </c>
      <c r="C1481" t="s">
        <v>102</v>
      </c>
      <c r="D1481" t="s">
        <v>103</v>
      </c>
    </row>
    <row r="1482" spans="1:4" hidden="1" x14ac:dyDescent="0.2">
      <c r="A1482" s="37">
        <v>1527</v>
      </c>
      <c r="B1482" t="s">
        <v>1583</v>
      </c>
      <c r="C1482" t="s">
        <v>102</v>
      </c>
      <c r="D1482" t="s">
        <v>103</v>
      </c>
    </row>
    <row r="1483" spans="1:4" hidden="1" x14ac:dyDescent="0.2">
      <c r="A1483" s="37">
        <v>1528</v>
      </c>
      <c r="B1483" t="s">
        <v>1584</v>
      </c>
      <c r="C1483" t="s">
        <v>102</v>
      </c>
      <c r="D1483" t="s">
        <v>103</v>
      </c>
    </row>
    <row r="1484" spans="1:4" hidden="1" x14ac:dyDescent="0.2">
      <c r="A1484" s="37">
        <v>1529</v>
      </c>
      <c r="B1484" t="s">
        <v>1585</v>
      </c>
      <c r="C1484" t="s">
        <v>102</v>
      </c>
      <c r="D1484" t="s">
        <v>103</v>
      </c>
    </row>
    <row r="1485" spans="1:4" hidden="1" x14ac:dyDescent="0.2">
      <c r="A1485" s="37">
        <v>1530</v>
      </c>
      <c r="B1485" t="s">
        <v>1586</v>
      </c>
      <c r="C1485" t="s">
        <v>102</v>
      </c>
      <c r="D1485" t="s">
        <v>103</v>
      </c>
    </row>
    <row r="1486" spans="1:4" hidden="1" x14ac:dyDescent="0.2">
      <c r="A1486" s="37">
        <v>1531</v>
      </c>
      <c r="B1486" t="s">
        <v>1587</v>
      </c>
      <c r="C1486" t="s">
        <v>102</v>
      </c>
      <c r="D1486" t="s">
        <v>103</v>
      </c>
    </row>
    <row r="1487" spans="1:4" hidden="1" x14ac:dyDescent="0.2">
      <c r="A1487" s="37">
        <v>1532</v>
      </c>
      <c r="B1487" t="s">
        <v>1588</v>
      </c>
      <c r="C1487" t="s">
        <v>102</v>
      </c>
      <c r="D1487" t="s">
        <v>103</v>
      </c>
    </row>
    <row r="1488" spans="1:4" hidden="1" x14ac:dyDescent="0.2">
      <c r="A1488" s="37">
        <v>1533</v>
      </c>
      <c r="B1488" t="s">
        <v>1589</v>
      </c>
      <c r="C1488" t="s">
        <v>102</v>
      </c>
      <c r="D1488" t="s">
        <v>103</v>
      </c>
    </row>
    <row r="1489" spans="1:4" hidden="1" x14ac:dyDescent="0.2">
      <c r="A1489" s="37">
        <v>1534</v>
      </c>
      <c r="B1489" t="s">
        <v>1590</v>
      </c>
      <c r="C1489" t="s">
        <v>102</v>
      </c>
      <c r="D1489" t="s">
        <v>103</v>
      </c>
    </row>
    <row r="1490" spans="1:4" hidden="1" x14ac:dyDescent="0.2">
      <c r="A1490" s="37">
        <v>1535</v>
      </c>
      <c r="B1490" t="s">
        <v>1591</v>
      </c>
      <c r="C1490" t="s">
        <v>102</v>
      </c>
      <c r="D1490" t="s">
        <v>103</v>
      </c>
    </row>
    <row r="1491" spans="1:4" hidden="1" x14ac:dyDescent="0.2">
      <c r="A1491" s="37">
        <v>1536</v>
      </c>
      <c r="B1491" t="s">
        <v>1592</v>
      </c>
      <c r="C1491" t="s">
        <v>102</v>
      </c>
      <c r="D1491" t="s">
        <v>103</v>
      </c>
    </row>
    <row r="1492" spans="1:4" hidden="1" x14ac:dyDescent="0.2">
      <c r="A1492" s="37">
        <v>1537</v>
      </c>
      <c r="B1492" t="s">
        <v>1593</v>
      </c>
      <c r="C1492" t="s">
        <v>102</v>
      </c>
      <c r="D1492" t="s">
        <v>103</v>
      </c>
    </row>
    <row r="1493" spans="1:4" hidden="1" x14ac:dyDescent="0.2">
      <c r="A1493" s="37">
        <v>1538</v>
      </c>
      <c r="B1493" t="s">
        <v>1594</v>
      </c>
      <c r="C1493" t="s">
        <v>102</v>
      </c>
      <c r="D1493" t="s">
        <v>103</v>
      </c>
    </row>
    <row r="1494" spans="1:4" hidden="1" x14ac:dyDescent="0.2">
      <c r="A1494" s="37">
        <v>1539</v>
      </c>
      <c r="B1494" t="s">
        <v>1595</v>
      </c>
      <c r="C1494" t="s">
        <v>102</v>
      </c>
      <c r="D1494" t="s">
        <v>103</v>
      </c>
    </row>
    <row r="1495" spans="1:4" hidden="1" x14ac:dyDescent="0.2">
      <c r="A1495" s="37">
        <v>1540</v>
      </c>
      <c r="B1495" t="s">
        <v>1596</v>
      </c>
      <c r="C1495" t="s">
        <v>102</v>
      </c>
      <c r="D1495" t="s">
        <v>103</v>
      </c>
    </row>
    <row r="1496" spans="1:4" hidden="1" x14ac:dyDescent="0.2">
      <c r="A1496" s="37">
        <v>1541</v>
      </c>
      <c r="B1496" t="s">
        <v>1597</v>
      </c>
      <c r="C1496" t="s">
        <v>102</v>
      </c>
      <c r="D1496" t="s">
        <v>103</v>
      </c>
    </row>
    <row r="1497" spans="1:4" hidden="1" x14ac:dyDescent="0.2">
      <c r="A1497" s="37">
        <v>1543</v>
      </c>
      <c r="B1497" t="s">
        <v>1598</v>
      </c>
      <c r="C1497" t="s">
        <v>102</v>
      </c>
      <c r="D1497" t="s">
        <v>103</v>
      </c>
    </row>
    <row r="1498" spans="1:4" hidden="1" x14ac:dyDescent="0.2">
      <c r="A1498" s="37">
        <v>1544</v>
      </c>
      <c r="B1498" t="s">
        <v>1599</v>
      </c>
      <c r="C1498" t="s">
        <v>102</v>
      </c>
      <c r="D1498" t="s">
        <v>103</v>
      </c>
    </row>
    <row r="1499" spans="1:4" hidden="1" x14ac:dyDescent="0.2">
      <c r="A1499" s="37">
        <v>1545</v>
      </c>
      <c r="B1499" t="s">
        <v>1600</v>
      </c>
      <c r="C1499" t="s">
        <v>102</v>
      </c>
      <c r="D1499" t="s">
        <v>103</v>
      </c>
    </row>
    <row r="1500" spans="1:4" hidden="1" x14ac:dyDescent="0.2">
      <c r="A1500" s="37">
        <v>1546</v>
      </c>
      <c r="B1500" t="s">
        <v>1601</v>
      </c>
      <c r="C1500" t="s">
        <v>102</v>
      </c>
      <c r="D1500" t="s">
        <v>103</v>
      </c>
    </row>
    <row r="1501" spans="1:4" hidden="1" x14ac:dyDescent="0.2">
      <c r="A1501" s="37">
        <v>1547</v>
      </c>
      <c r="B1501" t="s">
        <v>1602</v>
      </c>
      <c r="C1501" t="s">
        <v>102</v>
      </c>
      <c r="D1501" t="s">
        <v>103</v>
      </c>
    </row>
    <row r="1502" spans="1:4" hidden="1" x14ac:dyDescent="0.2">
      <c r="A1502" s="37">
        <v>1548</v>
      </c>
      <c r="B1502" t="s">
        <v>1603</v>
      </c>
      <c r="C1502" t="s">
        <v>102</v>
      </c>
      <c r="D1502" t="s">
        <v>103</v>
      </c>
    </row>
    <row r="1503" spans="1:4" hidden="1" x14ac:dyDescent="0.2">
      <c r="A1503" s="37">
        <v>1549</v>
      </c>
      <c r="B1503" t="s">
        <v>1604</v>
      </c>
      <c r="C1503" t="s">
        <v>102</v>
      </c>
      <c r="D1503" t="s">
        <v>103</v>
      </c>
    </row>
    <row r="1504" spans="1:4" hidden="1" x14ac:dyDescent="0.2">
      <c r="A1504" s="37">
        <v>1550</v>
      </c>
      <c r="B1504" t="s">
        <v>1605</v>
      </c>
      <c r="C1504" t="s">
        <v>102</v>
      </c>
      <c r="D1504" t="s">
        <v>103</v>
      </c>
    </row>
    <row r="1505" spans="1:4" hidden="1" x14ac:dyDescent="0.2">
      <c r="A1505" s="37">
        <v>1551</v>
      </c>
      <c r="B1505" t="s">
        <v>1606</v>
      </c>
      <c r="C1505" t="s">
        <v>102</v>
      </c>
      <c r="D1505" t="s">
        <v>103</v>
      </c>
    </row>
    <row r="1506" spans="1:4" hidden="1" x14ac:dyDescent="0.2">
      <c r="A1506" s="37">
        <v>1552</v>
      </c>
      <c r="B1506" t="s">
        <v>1607</v>
      </c>
      <c r="C1506" t="s">
        <v>102</v>
      </c>
      <c r="D1506" t="s">
        <v>103</v>
      </c>
    </row>
    <row r="1507" spans="1:4" hidden="1" x14ac:dyDescent="0.2">
      <c r="A1507" s="37">
        <v>1553</v>
      </c>
      <c r="B1507" t="s">
        <v>1608</v>
      </c>
      <c r="C1507" t="s">
        <v>102</v>
      </c>
      <c r="D1507" t="s">
        <v>103</v>
      </c>
    </row>
    <row r="1508" spans="1:4" hidden="1" x14ac:dyDescent="0.2">
      <c r="A1508" s="37">
        <v>1555</v>
      </c>
      <c r="B1508" t="s">
        <v>1609</v>
      </c>
      <c r="C1508" t="s">
        <v>102</v>
      </c>
      <c r="D1508" t="s">
        <v>103</v>
      </c>
    </row>
    <row r="1509" spans="1:4" hidden="1" x14ac:dyDescent="0.2">
      <c r="A1509" s="37">
        <v>1556</v>
      </c>
      <c r="B1509" t="s">
        <v>1610</v>
      </c>
      <c r="C1509" t="s">
        <v>102</v>
      </c>
      <c r="D1509" t="s">
        <v>103</v>
      </c>
    </row>
    <row r="1510" spans="1:4" hidden="1" x14ac:dyDescent="0.2">
      <c r="A1510" s="37">
        <v>1557</v>
      </c>
      <c r="B1510" t="s">
        <v>1611</v>
      </c>
      <c r="C1510" t="s">
        <v>102</v>
      </c>
      <c r="D1510" t="s">
        <v>103</v>
      </c>
    </row>
    <row r="1511" spans="1:4" hidden="1" x14ac:dyDescent="0.2">
      <c r="A1511" s="37">
        <v>1558</v>
      </c>
      <c r="B1511" t="s">
        <v>1612</v>
      </c>
      <c r="C1511" t="s">
        <v>102</v>
      </c>
      <c r="D1511" t="s">
        <v>103</v>
      </c>
    </row>
    <row r="1512" spans="1:4" hidden="1" x14ac:dyDescent="0.2">
      <c r="A1512" s="37">
        <v>1559</v>
      </c>
      <c r="B1512" t="s">
        <v>1613</v>
      </c>
      <c r="C1512" t="s">
        <v>102</v>
      </c>
      <c r="D1512" t="s">
        <v>103</v>
      </c>
    </row>
    <row r="1513" spans="1:4" hidden="1" x14ac:dyDescent="0.2">
      <c r="A1513" s="37">
        <v>1560</v>
      </c>
      <c r="B1513" t="s">
        <v>1614</v>
      </c>
      <c r="C1513" t="s">
        <v>102</v>
      </c>
      <c r="D1513" t="s">
        <v>103</v>
      </c>
    </row>
    <row r="1514" spans="1:4" hidden="1" x14ac:dyDescent="0.2">
      <c r="A1514" s="37">
        <v>1561</v>
      </c>
      <c r="B1514" t="s">
        <v>1615</v>
      </c>
      <c r="C1514" t="s">
        <v>102</v>
      </c>
      <c r="D1514" t="s">
        <v>103</v>
      </c>
    </row>
    <row r="1515" spans="1:4" hidden="1" x14ac:dyDescent="0.2">
      <c r="A1515" s="37">
        <v>1562</v>
      </c>
      <c r="B1515" t="s">
        <v>1616</v>
      </c>
      <c r="C1515" t="s">
        <v>102</v>
      </c>
      <c r="D1515" t="s">
        <v>103</v>
      </c>
    </row>
    <row r="1516" spans="1:4" hidden="1" x14ac:dyDescent="0.2">
      <c r="A1516" s="37">
        <v>1563</v>
      </c>
      <c r="B1516" t="s">
        <v>1617</v>
      </c>
      <c r="C1516" t="s">
        <v>102</v>
      </c>
      <c r="D1516" t="s">
        <v>103</v>
      </c>
    </row>
    <row r="1517" spans="1:4" hidden="1" x14ac:dyDescent="0.2">
      <c r="A1517" s="37">
        <v>1564</v>
      </c>
      <c r="B1517" t="s">
        <v>1618</v>
      </c>
      <c r="C1517" t="s">
        <v>102</v>
      </c>
      <c r="D1517" t="s">
        <v>103</v>
      </c>
    </row>
    <row r="1518" spans="1:4" hidden="1" x14ac:dyDescent="0.2">
      <c r="A1518" s="37">
        <v>1565</v>
      </c>
      <c r="B1518" t="s">
        <v>1619</v>
      </c>
      <c r="C1518" t="s">
        <v>102</v>
      </c>
      <c r="D1518" t="s">
        <v>103</v>
      </c>
    </row>
    <row r="1519" spans="1:4" hidden="1" x14ac:dyDescent="0.2">
      <c r="A1519" s="37">
        <v>1566</v>
      </c>
      <c r="B1519" t="s">
        <v>1620</v>
      </c>
      <c r="C1519" t="s">
        <v>102</v>
      </c>
      <c r="D1519" t="s">
        <v>103</v>
      </c>
    </row>
    <row r="1520" spans="1:4" hidden="1" x14ac:dyDescent="0.2">
      <c r="A1520" s="37">
        <v>1567</v>
      </c>
      <c r="B1520" t="s">
        <v>1621</v>
      </c>
      <c r="C1520" t="s">
        <v>102</v>
      </c>
      <c r="D1520" t="s">
        <v>103</v>
      </c>
    </row>
    <row r="1521" spans="1:4" hidden="1" x14ac:dyDescent="0.2">
      <c r="A1521" s="37">
        <v>1568</v>
      </c>
      <c r="B1521" t="s">
        <v>1622</v>
      </c>
      <c r="C1521" t="s">
        <v>102</v>
      </c>
      <c r="D1521" t="s">
        <v>103</v>
      </c>
    </row>
    <row r="1522" spans="1:4" hidden="1" x14ac:dyDescent="0.2">
      <c r="A1522" s="37">
        <v>1569</v>
      </c>
      <c r="B1522" t="s">
        <v>1623</v>
      </c>
      <c r="C1522" t="s">
        <v>102</v>
      </c>
      <c r="D1522" t="s">
        <v>103</v>
      </c>
    </row>
    <row r="1523" spans="1:4" hidden="1" x14ac:dyDescent="0.2">
      <c r="A1523" s="37">
        <v>1570</v>
      </c>
      <c r="B1523" t="s">
        <v>1624</v>
      </c>
      <c r="C1523" t="s">
        <v>102</v>
      </c>
      <c r="D1523" t="s">
        <v>103</v>
      </c>
    </row>
    <row r="1524" spans="1:4" hidden="1" x14ac:dyDescent="0.2">
      <c r="A1524" s="37">
        <v>1571</v>
      </c>
      <c r="B1524" t="s">
        <v>1625</v>
      </c>
      <c r="C1524" t="s">
        <v>102</v>
      </c>
      <c r="D1524" t="s">
        <v>103</v>
      </c>
    </row>
    <row r="1525" spans="1:4" hidden="1" x14ac:dyDescent="0.2">
      <c r="A1525" s="37">
        <v>1572</v>
      </c>
      <c r="B1525" t="s">
        <v>1626</v>
      </c>
      <c r="C1525" t="s">
        <v>102</v>
      </c>
      <c r="D1525" t="s">
        <v>103</v>
      </c>
    </row>
    <row r="1526" spans="1:4" hidden="1" x14ac:dyDescent="0.2">
      <c r="A1526" s="37">
        <v>1573</v>
      </c>
      <c r="B1526" t="s">
        <v>1627</v>
      </c>
      <c r="C1526" t="s">
        <v>102</v>
      </c>
      <c r="D1526" t="s">
        <v>103</v>
      </c>
    </row>
    <row r="1527" spans="1:4" hidden="1" x14ac:dyDescent="0.2">
      <c r="A1527" s="37">
        <v>1574</v>
      </c>
      <c r="B1527" t="s">
        <v>1628</v>
      </c>
      <c r="C1527" t="s">
        <v>102</v>
      </c>
      <c r="D1527" t="s">
        <v>103</v>
      </c>
    </row>
    <row r="1528" spans="1:4" hidden="1" x14ac:dyDescent="0.2">
      <c r="A1528" s="37">
        <v>1575</v>
      </c>
      <c r="B1528" t="s">
        <v>1629</v>
      </c>
      <c r="C1528" t="s">
        <v>102</v>
      </c>
      <c r="D1528" t="s">
        <v>103</v>
      </c>
    </row>
    <row r="1529" spans="1:4" hidden="1" x14ac:dyDescent="0.2">
      <c r="A1529" s="37">
        <v>1576</v>
      </c>
      <c r="B1529" t="s">
        <v>1630</v>
      </c>
      <c r="C1529" t="s">
        <v>102</v>
      </c>
      <c r="D1529" t="s">
        <v>103</v>
      </c>
    </row>
    <row r="1530" spans="1:4" hidden="1" x14ac:dyDescent="0.2">
      <c r="A1530" s="37">
        <v>1577</v>
      </c>
      <c r="B1530" t="s">
        <v>1631</v>
      </c>
      <c r="C1530" t="s">
        <v>102</v>
      </c>
      <c r="D1530" t="s">
        <v>103</v>
      </c>
    </row>
    <row r="1531" spans="1:4" hidden="1" x14ac:dyDescent="0.2">
      <c r="A1531" s="37">
        <v>1578</v>
      </c>
      <c r="B1531" t="s">
        <v>1632</v>
      </c>
      <c r="C1531" t="s">
        <v>102</v>
      </c>
      <c r="D1531" t="s">
        <v>103</v>
      </c>
    </row>
    <row r="1532" spans="1:4" hidden="1" x14ac:dyDescent="0.2">
      <c r="A1532" s="37">
        <v>1579</v>
      </c>
      <c r="B1532" t="s">
        <v>1633</v>
      </c>
      <c r="C1532" t="s">
        <v>102</v>
      </c>
      <c r="D1532" t="s">
        <v>103</v>
      </c>
    </row>
    <row r="1533" spans="1:4" hidden="1" x14ac:dyDescent="0.2">
      <c r="A1533" s="37">
        <v>1581</v>
      </c>
      <c r="B1533" t="s">
        <v>1634</v>
      </c>
      <c r="C1533" t="s">
        <v>102</v>
      </c>
      <c r="D1533" t="s">
        <v>103</v>
      </c>
    </row>
    <row r="1534" spans="1:4" hidden="1" x14ac:dyDescent="0.2">
      <c r="A1534" s="37">
        <v>1582</v>
      </c>
      <c r="B1534" t="s">
        <v>1635</v>
      </c>
      <c r="C1534" t="s">
        <v>102</v>
      </c>
      <c r="D1534" t="s">
        <v>103</v>
      </c>
    </row>
    <row r="1535" spans="1:4" hidden="1" x14ac:dyDescent="0.2">
      <c r="A1535" s="37">
        <v>1583</v>
      </c>
      <c r="B1535" t="s">
        <v>1636</v>
      </c>
      <c r="C1535" t="s">
        <v>102</v>
      </c>
      <c r="D1535" t="s">
        <v>103</v>
      </c>
    </row>
    <row r="1536" spans="1:4" hidden="1" x14ac:dyDescent="0.2">
      <c r="A1536" s="37">
        <v>1585</v>
      </c>
      <c r="B1536" t="s">
        <v>1637</v>
      </c>
      <c r="C1536" t="s">
        <v>102</v>
      </c>
      <c r="D1536" t="s">
        <v>103</v>
      </c>
    </row>
    <row r="1537" spans="1:4" hidden="1" x14ac:dyDescent="0.2">
      <c r="A1537" s="37">
        <v>1586</v>
      </c>
      <c r="B1537" t="s">
        <v>1638</v>
      </c>
      <c r="C1537" t="s">
        <v>102</v>
      </c>
      <c r="D1537" t="s">
        <v>103</v>
      </c>
    </row>
    <row r="1538" spans="1:4" hidden="1" x14ac:dyDescent="0.2">
      <c r="A1538" s="37">
        <v>1587</v>
      </c>
      <c r="B1538" t="s">
        <v>1639</v>
      </c>
      <c r="C1538" t="s">
        <v>102</v>
      </c>
      <c r="D1538" t="s">
        <v>103</v>
      </c>
    </row>
    <row r="1539" spans="1:4" hidden="1" x14ac:dyDescent="0.2">
      <c r="A1539" s="37">
        <v>1588</v>
      </c>
      <c r="B1539" t="s">
        <v>1640</v>
      </c>
      <c r="C1539" t="s">
        <v>102</v>
      </c>
      <c r="D1539" t="s">
        <v>103</v>
      </c>
    </row>
    <row r="1540" spans="1:4" hidden="1" x14ac:dyDescent="0.2">
      <c r="A1540" s="37">
        <v>1589</v>
      </c>
      <c r="B1540" t="s">
        <v>1641</v>
      </c>
      <c r="C1540" t="s">
        <v>102</v>
      </c>
      <c r="D1540" t="s">
        <v>103</v>
      </c>
    </row>
    <row r="1541" spans="1:4" hidden="1" x14ac:dyDescent="0.2">
      <c r="A1541" s="37">
        <v>1590</v>
      </c>
      <c r="B1541" t="s">
        <v>1642</v>
      </c>
      <c r="C1541" t="s">
        <v>102</v>
      </c>
      <c r="D1541" t="s">
        <v>103</v>
      </c>
    </row>
    <row r="1542" spans="1:4" hidden="1" x14ac:dyDescent="0.2">
      <c r="A1542" s="37">
        <v>1591</v>
      </c>
      <c r="B1542" t="s">
        <v>1643</v>
      </c>
      <c r="C1542" t="s">
        <v>102</v>
      </c>
      <c r="D1542" t="s">
        <v>103</v>
      </c>
    </row>
    <row r="1543" spans="1:4" hidden="1" x14ac:dyDescent="0.2">
      <c r="A1543" s="37">
        <v>1593</v>
      </c>
      <c r="B1543" t="s">
        <v>1644</v>
      </c>
      <c r="C1543" t="s">
        <v>102</v>
      </c>
      <c r="D1543" t="s">
        <v>103</v>
      </c>
    </row>
    <row r="1544" spans="1:4" hidden="1" x14ac:dyDescent="0.2">
      <c r="A1544" s="37">
        <v>1594</v>
      </c>
      <c r="B1544" t="s">
        <v>1645</v>
      </c>
      <c r="C1544" t="s">
        <v>102</v>
      </c>
      <c r="D1544" t="s">
        <v>103</v>
      </c>
    </row>
    <row r="1545" spans="1:4" hidden="1" x14ac:dyDescent="0.2">
      <c r="A1545" s="37">
        <v>1595</v>
      </c>
      <c r="B1545" t="s">
        <v>1646</v>
      </c>
      <c r="C1545" t="s">
        <v>102</v>
      </c>
      <c r="D1545" t="s">
        <v>103</v>
      </c>
    </row>
    <row r="1546" spans="1:4" hidden="1" x14ac:dyDescent="0.2">
      <c r="A1546" s="37">
        <v>1596</v>
      </c>
      <c r="B1546" t="s">
        <v>1647</v>
      </c>
      <c r="C1546" t="s">
        <v>102</v>
      </c>
      <c r="D1546" t="s">
        <v>103</v>
      </c>
    </row>
    <row r="1547" spans="1:4" hidden="1" x14ac:dyDescent="0.2">
      <c r="A1547" s="37">
        <v>1597</v>
      </c>
      <c r="B1547" t="s">
        <v>1648</v>
      </c>
      <c r="C1547" t="s">
        <v>102</v>
      </c>
      <c r="D1547" t="s">
        <v>103</v>
      </c>
    </row>
    <row r="1548" spans="1:4" hidden="1" x14ac:dyDescent="0.2">
      <c r="A1548" s="37">
        <v>1598</v>
      </c>
      <c r="B1548" t="s">
        <v>1649</v>
      </c>
      <c r="C1548" t="s">
        <v>102</v>
      </c>
      <c r="D1548" t="s">
        <v>103</v>
      </c>
    </row>
    <row r="1549" spans="1:4" hidden="1" x14ac:dyDescent="0.2">
      <c r="A1549" s="37">
        <v>1599</v>
      </c>
      <c r="B1549" t="s">
        <v>1650</v>
      </c>
      <c r="C1549" t="s">
        <v>102</v>
      </c>
      <c r="D1549" t="s">
        <v>103</v>
      </c>
    </row>
    <row r="1550" spans="1:4" hidden="1" x14ac:dyDescent="0.2">
      <c r="A1550" s="37">
        <v>1600</v>
      </c>
      <c r="B1550" t="s">
        <v>1651</v>
      </c>
      <c r="C1550" t="s">
        <v>102</v>
      </c>
      <c r="D1550" t="s">
        <v>103</v>
      </c>
    </row>
    <row r="1551" spans="1:4" hidden="1" x14ac:dyDescent="0.2">
      <c r="A1551" s="37">
        <v>1601</v>
      </c>
      <c r="B1551" t="s">
        <v>1652</v>
      </c>
      <c r="C1551" t="s">
        <v>102</v>
      </c>
      <c r="D1551" t="s">
        <v>103</v>
      </c>
    </row>
    <row r="1552" spans="1:4" hidden="1" x14ac:dyDescent="0.2">
      <c r="A1552" s="37">
        <v>1602</v>
      </c>
      <c r="B1552" t="s">
        <v>1653</v>
      </c>
      <c r="C1552" t="s">
        <v>102</v>
      </c>
      <c r="D1552" t="s">
        <v>103</v>
      </c>
    </row>
    <row r="1553" spans="1:4" hidden="1" x14ac:dyDescent="0.2">
      <c r="A1553" s="37">
        <v>1603</v>
      </c>
      <c r="B1553" t="s">
        <v>1654</v>
      </c>
      <c r="C1553" t="s">
        <v>102</v>
      </c>
      <c r="D1553" t="s">
        <v>103</v>
      </c>
    </row>
    <row r="1554" spans="1:4" hidden="1" x14ac:dyDescent="0.2">
      <c r="A1554" s="37">
        <v>1604</v>
      </c>
      <c r="B1554" t="s">
        <v>1655</v>
      </c>
      <c r="C1554" t="s">
        <v>102</v>
      </c>
      <c r="D1554" t="s">
        <v>103</v>
      </c>
    </row>
    <row r="1555" spans="1:4" hidden="1" x14ac:dyDescent="0.2">
      <c r="A1555" s="37">
        <v>1605</v>
      </c>
      <c r="B1555" t="s">
        <v>1656</v>
      </c>
      <c r="C1555" t="s">
        <v>102</v>
      </c>
      <c r="D1555" t="s">
        <v>103</v>
      </c>
    </row>
    <row r="1556" spans="1:4" hidden="1" x14ac:dyDescent="0.2">
      <c r="A1556" s="37">
        <v>1606</v>
      </c>
      <c r="B1556" t="s">
        <v>1657</v>
      </c>
      <c r="C1556" t="s">
        <v>102</v>
      </c>
      <c r="D1556" t="s">
        <v>103</v>
      </c>
    </row>
    <row r="1557" spans="1:4" hidden="1" x14ac:dyDescent="0.2">
      <c r="A1557" s="37">
        <v>1607</v>
      </c>
      <c r="B1557" t="s">
        <v>1658</v>
      </c>
      <c r="C1557" t="s">
        <v>102</v>
      </c>
      <c r="D1557" t="s">
        <v>103</v>
      </c>
    </row>
    <row r="1558" spans="1:4" hidden="1" x14ac:dyDescent="0.2">
      <c r="A1558" s="37">
        <v>1608</v>
      </c>
      <c r="B1558" t="s">
        <v>1659</v>
      </c>
      <c r="C1558" t="s">
        <v>102</v>
      </c>
      <c r="D1558" t="s">
        <v>103</v>
      </c>
    </row>
    <row r="1559" spans="1:4" hidden="1" x14ac:dyDescent="0.2">
      <c r="A1559" s="37">
        <v>1609</v>
      </c>
      <c r="B1559" t="s">
        <v>1660</v>
      </c>
      <c r="C1559" t="s">
        <v>102</v>
      </c>
      <c r="D1559" t="s">
        <v>103</v>
      </c>
    </row>
    <row r="1560" spans="1:4" hidden="1" x14ac:dyDescent="0.2">
      <c r="A1560" s="37">
        <v>1610</v>
      </c>
      <c r="B1560" t="s">
        <v>1661</v>
      </c>
      <c r="C1560" t="s">
        <v>102</v>
      </c>
      <c r="D1560" t="s">
        <v>103</v>
      </c>
    </row>
    <row r="1561" spans="1:4" hidden="1" x14ac:dyDescent="0.2">
      <c r="A1561" s="37">
        <v>1611</v>
      </c>
      <c r="B1561" t="s">
        <v>1662</v>
      </c>
      <c r="C1561" t="s">
        <v>102</v>
      </c>
      <c r="D1561" t="s">
        <v>103</v>
      </c>
    </row>
    <row r="1562" spans="1:4" hidden="1" x14ac:dyDescent="0.2">
      <c r="A1562" s="37">
        <v>1612</v>
      </c>
      <c r="B1562" t="s">
        <v>1663</v>
      </c>
      <c r="C1562" t="s">
        <v>102</v>
      </c>
      <c r="D1562" t="s">
        <v>103</v>
      </c>
    </row>
    <row r="1563" spans="1:4" hidden="1" x14ac:dyDescent="0.2">
      <c r="A1563" s="37">
        <v>1613</v>
      </c>
      <c r="B1563" t="s">
        <v>1664</v>
      </c>
      <c r="C1563" t="s">
        <v>102</v>
      </c>
      <c r="D1563" t="s">
        <v>103</v>
      </c>
    </row>
    <row r="1564" spans="1:4" hidden="1" x14ac:dyDescent="0.2">
      <c r="A1564" s="37">
        <v>1614</v>
      </c>
      <c r="B1564" t="s">
        <v>1665</v>
      </c>
      <c r="C1564" t="s">
        <v>102</v>
      </c>
      <c r="D1564" t="s">
        <v>103</v>
      </c>
    </row>
    <row r="1565" spans="1:4" hidden="1" x14ac:dyDescent="0.2">
      <c r="A1565" s="37">
        <v>1615</v>
      </c>
      <c r="B1565" t="s">
        <v>1666</v>
      </c>
      <c r="C1565" t="s">
        <v>102</v>
      </c>
      <c r="D1565" t="s">
        <v>103</v>
      </c>
    </row>
    <row r="1566" spans="1:4" hidden="1" x14ac:dyDescent="0.2">
      <c r="A1566" s="37">
        <v>1616</v>
      </c>
      <c r="B1566" t="s">
        <v>1667</v>
      </c>
      <c r="C1566" t="s">
        <v>102</v>
      </c>
      <c r="D1566" t="s">
        <v>103</v>
      </c>
    </row>
    <row r="1567" spans="1:4" hidden="1" x14ac:dyDescent="0.2">
      <c r="A1567" s="37">
        <v>1617</v>
      </c>
      <c r="B1567" t="s">
        <v>1668</v>
      </c>
      <c r="C1567" t="s">
        <v>102</v>
      </c>
      <c r="D1567" t="s">
        <v>103</v>
      </c>
    </row>
    <row r="1568" spans="1:4" hidden="1" x14ac:dyDescent="0.2">
      <c r="A1568" s="37">
        <v>1618</v>
      </c>
      <c r="B1568" t="s">
        <v>1669</v>
      </c>
      <c r="C1568" t="s">
        <v>102</v>
      </c>
      <c r="D1568" t="s">
        <v>103</v>
      </c>
    </row>
    <row r="1569" spans="1:4" hidden="1" x14ac:dyDescent="0.2">
      <c r="A1569" s="37">
        <v>1619</v>
      </c>
      <c r="B1569" t="s">
        <v>1670</v>
      </c>
      <c r="C1569" t="s">
        <v>102</v>
      </c>
      <c r="D1569" t="s">
        <v>103</v>
      </c>
    </row>
    <row r="1570" spans="1:4" hidden="1" x14ac:dyDescent="0.2">
      <c r="A1570" s="37">
        <v>1620</v>
      </c>
      <c r="B1570" t="s">
        <v>1671</v>
      </c>
      <c r="C1570" t="s">
        <v>102</v>
      </c>
      <c r="D1570" t="s">
        <v>103</v>
      </c>
    </row>
    <row r="1571" spans="1:4" hidden="1" x14ac:dyDescent="0.2">
      <c r="A1571" s="37">
        <v>1621</v>
      </c>
      <c r="B1571" t="s">
        <v>1672</v>
      </c>
      <c r="C1571" t="s">
        <v>102</v>
      </c>
      <c r="D1571" t="s">
        <v>103</v>
      </c>
    </row>
    <row r="1572" spans="1:4" hidden="1" x14ac:dyDescent="0.2">
      <c r="A1572" s="37">
        <v>1623</v>
      </c>
      <c r="B1572" t="s">
        <v>1673</v>
      </c>
      <c r="C1572" t="s">
        <v>102</v>
      </c>
      <c r="D1572" t="s">
        <v>103</v>
      </c>
    </row>
    <row r="1573" spans="1:4" hidden="1" x14ac:dyDescent="0.2">
      <c r="A1573" s="37">
        <v>1624</v>
      </c>
      <c r="B1573" t="s">
        <v>1674</v>
      </c>
      <c r="C1573" t="s">
        <v>102</v>
      </c>
      <c r="D1573" t="s">
        <v>103</v>
      </c>
    </row>
    <row r="1574" spans="1:4" hidden="1" x14ac:dyDescent="0.2">
      <c r="A1574" s="37">
        <v>1625</v>
      </c>
      <c r="B1574" t="s">
        <v>1675</v>
      </c>
      <c r="C1574" t="s">
        <v>102</v>
      </c>
      <c r="D1574" t="s">
        <v>103</v>
      </c>
    </row>
    <row r="1575" spans="1:4" hidden="1" x14ac:dyDescent="0.2">
      <c r="A1575" s="37">
        <v>1626</v>
      </c>
      <c r="B1575" t="s">
        <v>1676</v>
      </c>
      <c r="C1575" t="s">
        <v>102</v>
      </c>
      <c r="D1575" t="s">
        <v>103</v>
      </c>
    </row>
    <row r="1576" spans="1:4" hidden="1" x14ac:dyDescent="0.2">
      <c r="A1576" s="37">
        <v>1627</v>
      </c>
      <c r="B1576" t="s">
        <v>1677</v>
      </c>
      <c r="C1576" t="s">
        <v>102</v>
      </c>
      <c r="D1576" t="s">
        <v>103</v>
      </c>
    </row>
    <row r="1577" spans="1:4" hidden="1" x14ac:dyDescent="0.2">
      <c r="A1577" s="37">
        <v>1628</v>
      </c>
      <c r="B1577" t="s">
        <v>1678</v>
      </c>
      <c r="C1577" t="s">
        <v>102</v>
      </c>
      <c r="D1577" t="s">
        <v>103</v>
      </c>
    </row>
    <row r="1578" spans="1:4" hidden="1" x14ac:dyDescent="0.2">
      <c r="A1578" s="37">
        <v>1629</v>
      </c>
      <c r="B1578" t="s">
        <v>1679</v>
      </c>
      <c r="C1578" t="s">
        <v>102</v>
      </c>
      <c r="D1578" t="s">
        <v>103</v>
      </c>
    </row>
    <row r="1579" spans="1:4" hidden="1" x14ac:dyDescent="0.2">
      <c r="A1579" s="37">
        <v>1630</v>
      </c>
      <c r="B1579" t="s">
        <v>1680</v>
      </c>
      <c r="C1579" t="s">
        <v>102</v>
      </c>
      <c r="D1579" t="s">
        <v>103</v>
      </c>
    </row>
    <row r="1580" spans="1:4" hidden="1" x14ac:dyDescent="0.2">
      <c r="A1580" s="37">
        <v>1632</v>
      </c>
      <c r="B1580" t="s">
        <v>1681</v>
      </c>
      <c r="C1580" t="s">
        <v>102</v>
      </c>
      <c r="D1580" t="s">
        <v>103</v>
      </c>
    </row>
    <row r="1581" spans="1:4" hidden="1" x14ac:dyDescent="0.2">
      <c r="A1581" s="37">
        <v>1633</v>
      </c>
      <c r="B1581" t="s">
        <v>1682</v>
      </c>
      <c r="C1581" t="s">
        <v>102</v>
      </c>
      <c r="D1581" t="s">
        <v>103</v>
      </c>
    </row>
    <row r="1582" spans="1:4" hidden="1" x14ac:dyDescent="0.2">
      <c r="A1582" s="37">
        <v>1634</v>
      </c>
      <c r="B1582" t="s">
        <v>1683</v>
      </c>
      <c r="C1582" t="s">
        <v>102</v>
      </c>
      <c r="D1582" t="s">
        <v>103</v>
      </c>
    </row>
    <row r="1583" spans="1:4" hidden="1" x14ac:dyDescent="0.2">
      <c r="A1583" s="37">
        <v>1635</v>
      </c>
      <c r="B1583" t="s">
        <v>1684</v>
      </c>
      <c r="C1583" t="s">
        <v>102</v>
      </c>
      <c r="D1583" t="s">
        <v>103</v>
      </c>
    </row>
    <row r="1584" spans="1:4" hidden="1" x14ac:dyDescent="0.2">
      <c r="A1584" s="37">
        <v>1636</v>
      </c>
      <c r="B1584" t="s">
        <v>1685</v>
      </c>
      <c r="C1584" t="s">
        <v>102</v>
      </c>
      <c r="D1584" t="s">
        <v>103</v>
      </c>
    </row>
    <row r="1585" spans="1:4" hidden="1" x14ac:dyDescent="0.2">
      <c r="A1585" s="37">
        <v>1637</v>
      </c>
      <c r="B1585" t="s">
        <v>1686</v>
      </c>
      <c r="C1585" t="s">
        <v>102</v>
      </c>
      <c r="D1585" t="s">
        <v>103</v>
      </c>
    </row>
    <row r="1586" spans="1:4" hidden="1" x14ac:dyDescent="0.2">
      <c r="A1586" s="37">
        <v>1638</v>
      </c>
      <c r="B1586" t="s">
        <v>1687</v>
      </c>
      <c r="C1586" t="s">
        <v>102</v>
      </c>
      <c r="D1586" t="s">
        <v>103</v>
      </c>
    </row>
    <row r="1587" spans="1:4" hidden="1" x14ac:dyDescent="0.2">
      <c r="A1587" s="37">
        <v>1639</v>
      </c>
      <c r="B1587" t="s">
        <v>1688</v>
      </c>
      <c r="C1587" t="s">
        <v>102</v>
      </c>
      <c r="D1587" t="s">
        <v>103</v>
      </c>
    </row>
    <row r="1588" spans="1:4" hidden="1" x14ac:dyDescent="0.2">
      <c r="A1588" s="37">
        <v>1640</v>
      </c>
      <c r="B1588" t="s">
        <v>1689</v>
      </c>
      <c r="C1588" t="s">
        <v>102</v>
      </c>
      <c r="D1588" t="s">
        <v>103</v>
      </c>
    </row>
    <row r="1589" spans="1:4" hidden="1" x14ac:dyDescent="0.2">
      <c r="A1589" s="37">
        <v>1641</v>
      </c>
      <c r="B1589" t="s">
        <v>1690</v>
      </c>
      <c r="C1589" t="s">
        <v>102</v>
      </c>
      <c r="D1589" t="s">
        <v>103</v>
      </c>
    </row>
    <row r="1590" spans="1:4" hidden="1" x14ac:dyDescent="0.2">
      <c r="A1590" s="37">
        <v>1642</v>
      </c>
      <c r="B1590" t="s">
        <v>1691</v>
      </c>
      <c r="C1590" t="s">
        <v>102</v>
      </c>
      <c r="D1590" t="s">
        <v>103</v>
      </c>
    </row>
    <row r="1591" spans="1:4" hidden="1" x14ac:dyDescent="0.2">
      <c r="A1591" s="37">
        <v>1643</v>
      </c>
      <c r="B1591" t="s">
        <v>1692</v>
      </c>
      <c r="C1591" t="s">
        <v>102</v>
      </c>
      <c r="D1591" t="s">
        <v>103</v>
      </c>
    </row>
    <row r="1592" spans="1:4" hidden="1" x14ac:dyDescent="0.2">
      <c r="A1592" s="37">
        <v>1644</v>
      </c>
      <c r="B1592" t="s">
        <v>1693</v>
      </c>
      <c r="C1592" t="s">
        <v>102</v>
      </c>
      <c r="D1592" t="s">
        <v>103</v>
      </c>
    </row>
    <row r="1593" spans="1:4" hidden="1" x14ac:dyDescent="0.2">
      <c r="A1593" s="37">
        <v>1645</v>
      </c>
      <c r="B1593" t="s">
        <v>1694</v>
      </c>
      <c r="C1593" t="s">
        <v>102</v>
      </c>
      <c r="D1593" t="s">
        <v>103</v>
      </c>
    </row>
    <row r="1594" spans="1:4" hidden="1" x14ac:dyDescent="0.2">
      <c r="A1594" s="37">
        <v>1646</v>
      </c>
      <c r="B1594" t="s">
        <v>1695</v>
      </c>
      <c r="C1594" t="s">
        <v>102</v>
      </c>
      <c r="D1594" t="s">
        <v>103</v>
      </c>
    </row>
    <row r="1595" spans="1:4" hidden="1" x14ac:dyDescent="0.2">
      <c r="A1595" s="37">
        <v>1647</v>
      </c>
      <c r="B1595" t="s">
        <v>1696</v>
      </c>
      <c r="C1595" t="s">
        <v>102</v>
      </c>
      <c r="D1595" t="s">
        <v>103</v>
      </c>
    </row>
    <row r="1596" spans="1:4" hidden="1" x14ac:dyDescent="0.2">
      <c r="A1596" s="37">
        <v>1648</v>
      </c>
      <c r="B1596" t="s">
        <v>1697</v>
      </c>
      <c r="C1596" t="s">
        <v>102</v>
      </c>
      <c r="D1596" t="s">
        <v>103</v>
      </c>
    </row>
    <row r="1597" spans="1:4" hidden="1" x14ac:dyDescent="0.2">
      <c r="A1597" s="37">
        <v>1649</v>
      </c>
      <c r="B1597" t="s">
        <v>1698</v>
      </c>
      <c r="C1597" t="s">
        <v>102</v>
      </c>
      <c r="D1597" t="s">
        <v>103</v>
      </c>
    </row>
    <row r="1598" spans="1:4" hidden="1" x14ac:dyDescent="0.2">
      <c r="A1598" s="37">
        <v>1650</v>
      </c>
      <c r="B1598" t="s">
        <v>1699</v>
      </c>
      <c r="C1598" t="s">
        <v>102</v>
      </c>
      <c r="D1598" t="s">
        <v>103</v>
      </c>
    </row>
    <row r="1599" spans="1:4" hidden="1" x14ac:dyDescent="0.2">
      <c r="A1599" s="37">
        <v>1651</v>
      </c>
      <c r="B1599" t="s">
        <v>1700</v>
      </c>
      <c r="C1599" t="s">
        <v>102</v>
      </c>
      <c r="D1599" t="s">
        <v>103</v>
      </c>
    </row>
    <row r="1600" spans="1:4" hidden="1" x14ac:dyDescent="0.2">
      <c r="A1600" s="37">
        <v>1652</v>
      </c>
      <c r="B1600" t="s">
        <v>1701</v>
      </c>
      <c r="C1600" t="s">
        <v>102</v>
      </c>
      <c r="D1600" t="s">
        <v>103</v>
      </c>
    </row>
    <row r="1601" spans="1:4" hidden="1" x14ac:dyDescent="0.2">
      <c r="A1601" s="37">
        <v>1653</v>
      </c>
      <c r="B1601" t="s">
        <v>1702</v>
      </c>
      <c r="C1601" t="s">
        <v>102</v>
      </c>
      <c r="D1601" t="s">
        <v>103</v>
      </c>
    </row>
    <row r="1602" spans="1:4" hidden="1" x14ac:dyDescent="0.2">
      <c r="A1602" s="37">
        <v>1654</v>
      </c>
      <c r="B1602" t="s">
        <v>1703</v>
      </c>
      <c r="C1602" t="s">
        <v>102</v>
      </c>
      <c r="D1602" t="s">
        <v>103</v>
      </c>
    </row>
    <row r="1603" spans="1:4" hidden="1" x14ac:dyDescent="0.2">
      <c r="A1603" s="37">
        <v>1655</v>
      </c>
      <c r="B1603" t="s">
        <v>1704</v>
      </c>
      <c r="C1603" t="s">
        <v>102</v>
      </c>
      <c r="D1603" t="s">
        <v>103</v>
      </c>
    </row>
    <row r="1604" spans="1:4" hidden="1" x14ac:dyDescent="0.2">
      <c r="A1604" s="37">
        <v>1656</v>
      </c>
      <c r="B1604" t="s">
        <v>1705</v>
      </c>
      <c r="C1604" t="s">
        <v>102</v>
      </c>
      <c r="D1604" t="s">
        <v>103</v>
      </c>
    </row>
    <row r="1605" spans="1:4" hidden="1" x14ac:dyDescent="0.2">
      <c r="A1605" s="37">
        <v>1657</v>
      </c>
      <c r="B1605" t="s">
        <v>1706</v>
      </c>
      <c r="C1605" t="s">
        <v>102</v>
      </c>
      <c r="D1605" t="s">
        <v>103</v>
      </c>
    </row>
    <row r="1606" spans="1:4" hidden="1" x14ac:dyDescent="0.2">
      <c r="A1606" s="37">
        <v>1658</v>
      </c>
      <c r="B1606" t="s">
        <v>1707</v>
      </c>
      <c r="C1606" t="s">
        <v>102</v>
      </c>
      <c r="D1606" t="s">
        <v>103</v>
      </c>
    </row>
    <row r="1607" spans="1:4" hidden="1" x14ac:dyDescent="0.2">
      <c r="A1607" s="37">
        <v>1659</v>
      </c>
      <c r="B1607" t="s">
        <v>1708</v>
      </c>
      <c r="C1607" t="s">
        <v>102</v>
      </c>
      <c r="D1607" t="s">
        <v>103</v>
      </c>
    </row>
    <row r="1608" spans="1:4" hidden="1" x14ac:dyDescent="0.2">
      <c r="A1608" s="37">
        <v>1660</v>
      </c>
      <c r="B1608" t="s">
        <v>1709</v>
      </c>
      <c r="C1608" t="s">
        <v>102</v>
      </c>
      <c r="D1608" t="s">
        <v>103</v>
      </c>
    </row>
    <row r="1609" spans="1:4" hidden="1" x14ac:dyDescent="0.2">
      <c r="A1609" s="37">
        <v>1661</v>
      </c>
      <c r="B1609" t="s">
        <v>1710</v>
      </c>
      <c r="C1609" t="s">
        <v>102</v>
      </c>
      <c r="D1609" t="s">
        <v>103</v>
      </c>
    </row>
    <row r="1610" spans="1:4" hidden="1" x14ac:dyDescent="0.2">
      <c r="A1610" s="37">
        <v>1662</v>
      </c>
      <c r="B1610" t="s">
        <v>1711</v>
      </c>
      <c r="C1610" t="s">
        <v>102</v>
      </c>
      <c r="D1610" t="s">
        <v>103</v>
      </c>
    </row>
    <row r="1611" spans="1:4" hidden="1" x14ac:dyDescent="0.2">
      <c r="A1611" s="37">
        <v>1663</v>
      </c>
      <c r="B1611" t="s">
        <v>1712</v>
      </c>
      <c r="C1611" t="s">
        <v>102</v>
      </c>
      <c r="D1611" t="s">
        <v>103</v>
      </c>
    </row>
    <row r="1612" spans="1:4" hidden="1" x14ac:dyDescent="0.2">
      <c r="A1612" s="37">
        <v>1664</v>
      </c>
      <c r="B1612" t="s">
        <v>1713</v>
      </c>
      <c r="C1612" t="s">
        <v>102</v>
      </c>
      <c r="D1612" t="s">
        <v>103</v>
      </c>
    </row>
    <row r="1613" spans="1:4" hidden="1" x14ac:dyDescent="0.2">
      <c r="A1613" s="37">
        <v>1665</v>
      </c>
      <c r="B1613" t="s">
        <v>1714</v>
      </c>
      <c r="C1613" t="s">
        <v>102</v>
      </c>
      <c r="D1613" t="s">
        <v>103</v>
      </c>
    </row>
    <row r="1614" spans="1:4" hidden="1" x14ac:dyDescent="0.2">
      <c r="A1614" s="37">
        <v>1666</v>
      </c>
      <c r="B1614" t="s">
        <v>1715</v>
      </c>
      <c r="C1614" t="s">
        <v>102</v>
      </c>
      <c r="D1614" t="s">
        <v>103</v>
      </c>
    </row>
    <row r="1615" spans="1:4" hidden="1" x14ac:dyDescent="0.2">
      <c r="A1615" s="37">
        <v>1667</v>
      </c>
      <c r="B1615" t="s">
        <v>1716</v>
      </c>
      <c r="C1615" t="s">
        <v>102</v>
      </c>
      <c r="D1615" t="s">
        <v>103</v>
      </c>
    </row>
    <row r="1616" spans="1:4" hidden="1" x14ac:dyDescent="0.2">
      <c r="A1616" s="37">
        <v>1668</v>
      </c>
      <c r="B1616" t="s">
        <v>1717</v>
      </c>
      <c r="C1616" t="s">
        <v>102</v>
      </c>
      <c r="D1616" t="s">
        <v>103</v>
      </c>
    </row>
    <row r="1617" spans="1:4" hidden="1" x14ac:dyDescent="0.2">
      <c r="A1617" s="37">
        <v>1669</v>
      </c>
      <c r="B1617" t="s">
        <v>1718</v>
      </c>
      <c r="C1617" t="s">
        <v>102</v>
      </c>
      <c r="D1617" t="s">
        <v>103</v>
      </c>
    </row>
    <row r="1618" spans="1:4" hidden="1" x14ac:dyDescent="0.2">
      <c r="A1618" s="37">
        <v>1670</v>
      </c>
      <c r="B1618" t="s">
        <v>1719</v>
      </c>
      <c r="C1618" t="s">
        <v>102</v>
      </c>
      <c r="D1618" t="s">
        <v>103</v>
      </c>
    </row>
    <row r="1619" spans="1:4" hidden="1" x14ac:dyDescent="0.2">
      <c r="A1619" s="37">
        <v>1671</v>
      </c>
      <c r="B1619" t="s">
        <v>1720</v>
      </c>
      <c r="C1619" t="s">
        <v>102</v>
      </c>
      <c r="D1619" t="s">
        <v>103</v>
      </c>
    </row>
    <row r="1620" spans="1:4" hidden="1" x14ac:dyDescent="0.2">
      <c r="A1620" s="37">
        <v>1672</v>
      </c>
      <c r="B1620" t="s">
        <v>1721</v>
      </c>
      <c r="C1620" t="s">
        <v>102</v>
      </c>
      <c r="D1620" t="s">
        <v>103</v>
      </c>
    </row>
    <row r="1621" spans="1:4" hidden="1" x14ac:dyDescent="0.2">
      <c r="A1621" s="37">
        <v>1673</v>
      </c>
      <c r="B1621" t="s">
        <v>1722</v>
      </c>
      <c r="C1621" t="s">
        <v>102</v>
      </c>
      <c r="D1621" t="s">
        <v>103</v>
      </c>
    </row>
    <row r="1622" spans="1:4" hidden="1" x14ac:dyDescent="0.2">
      <c r="A1622" s="37">
        <v>1674</v>
      </c>
      <c r="B1622" t="s">
        <v>1723</v>
      </c>
      <c r="C1622" t="s">
        <v>102</v>
      </c>
      <c r="D1622" t="s">
        <v>103</v>
      </c>
    </row>
    <row r="1623" spans="1:4" hidden="1" x14ac:dyDescent="0.2">
      <c r="A1623" s="37">
        <v>1675</v>
      </c>
      <c r="B1623" t="s">
        <v>1724</v>
      </c>
      <c r="C1623" t="s">
        <v>102</v>
      </c>
      <c r="D1623" t="s">
        <v>103</v>
      </c>
    </row>
    <row r="1624" spans="1:4" hidden="1" x14ac:dyDescent="0.2">
      <c r="A1624" s="37">
        <v>1676</v>
      </c>
      <c r="B1624" t="s">
        <v>1725</v>
      </c>
      <c r="C1624" t="s">
        <v>102</v>
      </c>
      <c r="D1624" t="s">
        <v>103</v>
      </c>
    </row>
    <row r="1625" spans="1:4" hidden="1" x14ac:dyDescent="0.2">
      <c r="A1625" s="37">
        <v>1677</v>
      </c>
      <c r="B1625" t="s">
        <v>1726</v>
      </c>
      <c r="C1625" t="s">
        <v>102</v>
      </c>
      <c r="D1625" t="s">
        <v>103</v>
      </c>
    </row>
    <row r="1626" spans="1:4" hidden="1" x14ac:dyDescent="0.2">
      <c r="A1626" s="37">
        <v>1678</v>
      </c>
      <c r="B1626" t="s">
        <v>1727</v>
      </c>
      <c r="C1626" t="s">
        <v>102</v>
      </c>
      <c r="D1626" t="s">
        <v>103</v>
      </c>
    </row>
    <row r="1627" spans="1:4" hidden="1" x14ac:dyDescent="0.2">
      <c r="A1627" s="37">
        <v>1679</v>
      </c>
      <c r="B1627" t="s">
        <v>1728</v>
      </c>
      <c r="C1627" t="s">
        <v>102</v>
      </c>
      <c r="D1627" t="s">
        <v>103</v>
      </c>
    </row>
    <row r="1628" spans="1:4" hidden="1" x14ac:dyDescent="0.2">
      <c r="A1628" s="37">
        <v>1680</v>
      </c>
      <c r="B1628" t="s">
        <v>1729</v>
      </c>
      <c r="C1628" t="s">
        <v>102</v>
      </c>
      <c r="D1628" t="s">
        <v>103</v>
      </c>
    </row>
    <row r="1629" spans="1:4" hidden="1" x14ac:dyDescent="0.2">
      <c r="A1629" s="37">
        <v>1681</v>
      </c>
      <c r="B1629" t="s">
        <v>1730</v>
      </c>
      <c r="C1629" t="s">
        <v>102</v>
      </c>
      <c r="D1629" t="s">
        <v>103</v>
      </c>
    </row>
    <row r="1630" spans="1:4" hidden="1" x14ac:dyDescent="0.2">
      <c r="A1630" s="37">
        <v>1682</v>
      </c>
      <c r="B1630" t="s">
        <v>1731</v>
      </c>
      <c r="C1630" t="s">
        <v>102</v>
      </c>
      <c r="D1630" t="s">
        <v>103</v>
      </c>
    </row>
    <row r="1631" spans="1:4" hidden="1" x14ac:dyDescent="0.2">
      <c r="A1631" s="37">
        <v>1684</v>
      </c>
      <c r="B1631" t="s">
        <v>1732</v>
      </c>
      <c r="C1631" t="s">
        <v>102</v>
      </c>
      <c r="D1631" t="s">
        <v>103</v>
      </c>
    </row>
    <row r="1632" spans="1:4" hidden="1" x14ac:dyDescent="0.2">
      <c r="A1632" s="37">
        <v>1685</v>
      </c>
      <c r="B1632" t="s">
        <v>1733</v>
      </c>
      <c r="C1632" t="s">
        <v>102</v>
      </c>
      <c r="D1632" t="s">
        <v>103</v>
      </c>
    </row>
    <row r="1633" spans="1:4" hidden="1" x14ac:dyDescent="0.2">
      <c r="A1633" s="37">
        <v>1686</v>
      </c>
      <c r="B1633" t="s">
        <v>1734</v>
      </c>
      <c r="C1633" t="s">
        <v>102</v>
      </c>
      <c r="D1633" t="s">
        <v>103</v>
      </c>
    </row>
    <row r="1634" spans="1:4" hidden="1" x14ac:dyDescent="0.2">
      <c r="A1634" s="37">
        <v>1688</v>
      </c>
      <c r="B1634" t="s">
        <v>1735</v>
      </c>
      <c r="C1634" t="s">
        <v>102</v>
      </c>
      <c r="D1634" t="s">
        <v>103</v>
      </c>
    </row>
    <row r="1635" spans="1:4" hidden="1" x14ac:dyDescent="0.2">
      <c r="A1635" s="37">
        <v>1689</v>
      </c>
      <c r="B1635" t="s">
        <v>1736</v>
      </c>
      <c r="C1635" t="s">
        <v>102</v>
      </c>
      <c r="D1635" t="s">
        <v>103</v>
      </c>
    </row>
    <row r="1636" spans="1:4" hidden="1" x14ac:dyDescent="0.2">
      <c r="A1636" s="37">
        <v>1690</v>
      </c>
      <c r="B1636" t="s">
        <v>1737</v>
      </c>
      <c r="C1636" t="s">
        <v>102</v>
      </c>
      <c r="D1636" t="s">
        <v>103</v>
      </c>
    </row>
    <row r="1637" spans="1:4" hidden="1" x14ac:dyDescent="0.2">
      <c r="A1637" s="37">
        <v>1691</v>
      </c>
      <c r="B1637" t="s">
        <v>1738</v>
      </c>
      <c r="C1637" t="s">
        <v>102</v>
      </c>
      <c r="D1637" t="s">
        <v>103</v>
      </c>
    </row>
    <row r="1638" spans="1:4" hidden="1" x14ac:dyDescent="0.2">
      <c r="A1638" s="37">
        <v>1692</v>
      </c>
      <c r="B1638" t="s">
        <v>1739</v>
      </c>
      <c r="C1638" t="s">
        <v>102</v>
      </c>
      <c r="D1638" t="s">
        <v>103</v>
      </c>
    </row>
    <row r="1639" spans="1:4" hidden="1" x14ac:dyDescent="0.2">
      <c r="A1639" s="37">
        <v>1693</v>
      </c>
      <c r="B1639" t="s">
        <v>1740</v>
      </c>
      <c r="C1639" t="s">
        <v>102</v>
      </c>
      <c r="D1639" t="s">
        <v>103</v>
      </c>
    </row>
    <row r="1640" spans="1:4" hidden="1" x14ac:dyDescent="0.2">
      <c r="A1640" s="37">
        <v>1694</v>
      </c>
      <c r="B1640" t="s">
        <v>1741</v>
      </c>
      <c r="C1640" t="s">
        <v>102</v>
      </c>
      <c r="D1640" t="s">
        <v>103</v>
      </c>
    </row>
    <row r="1641" spans="1:4" hidden="1" x14ac:dyDescent="0.2">
      <c r="A1641" s="37">
        <v>1695</v>
      </c>
      <c r="B1641" t="s">
        <v>1742</v>
      </c>
      <c r="C1641" t="s">
        <v>102</v>
      </c>
      <c r="D1641" t="s">
        <v>103</v>
      </c>
    </row>
    <row r="1642" spans="1:4" hidden="1" x14ac:dyDescent="0.2">
      <c r="A1642" s="37">
        <v>1696</v>
      </c>
      <c r="B1642" t="s">
        <v>1743</v>
      </c>
      <c r="C1642" t="s">
        <v>102</v>
      </c>
      <c r="D1642" t="s">
        <v>103</v>
      </c>
    </row>
    <row r="1643" spans="1:4" hidden="1" x14ac:dyDescent="0.2">
      <c r="A1643" s="37">
        <v>1697</v>
      </c>
      <c r="B1643" t="s">
        <v>1744</v>
      </c>
      <c r="C1643" t="s">
        <v>102</v>
      </c>
      <c r="D1643" t="s">
        <v>103</v>
      </c>
    </row>
    <row r="1644" spans="1:4" hidden="1" x14ac:dyDescent="0.2">
      <c r="A1644" s="37">
        <v>1698</v>
      </c>
      <c r="B1644" t="s">
        <v>1745</v>
      </c>
      <c r="C1644" t="s">
        <v>102</v>
      </c>
      <c r="D1644" t="s">
        <v>103</v>
      </c>
    </row>
    <row r="1645" spans="1:4" hidden="1" x14ac:dyDescent="0.2">
      <c r="A1645" s="37">
        <v>1699</v>
      </c>
      <c r="B1645" t="s">
        <v>1746</v>
      </c>
      <c r="C1645" t="s">
        <v>102</v>
      </c>
      <c r="D1645" t="s">
        <v>103</v>
      </c>
    </row>
    <row r="1646" spans="1:4" hidden="1" x14ac:dyDescent="0.2">
      <c r="A1646" s="37">
        <v>1700</v>
      </c>
      <c r="B1646" t="s">
        <v>1747</v>
      </c>
      <c r="C1646" t="s">
        <v>102</v>
      </c>
      <c r="D1646" t="s">
        <v>103</v>
      </c>
    </row>
    <row r="1647" spans="1:4" hidden="1" x14ac:dyDescent="0.2">
      <c r="A1647" s="37">
        <v>1701</v>
      </c>
      <c r="B1647" t="s">
        <v>1748</v>
      </c>
      <c r="C1647" t="s">
        <v>102</v>
      </c>
      <c r="D1647" t="s">
        <v>103</v>
      </c>
    </row>
    <row r="1648" spans="1:4" hidden="1" x14ac:dyDescent="0.2">
      <c r="A1648" s="37">
        <v>1702</v>
      </c>
      <c r="B1648" t="s">
        <v>1749</v>
      </c>
      <c r="C1648" t="s">
        <v>102</v>
      </c>
      <c r="D1648" t="s">
        <v>103</v>
      </c>
    </row>
    <row r="1649" spans="1:4" hidden="1" x14ac:dyDescent="0.2">
      <c r="A1649" s="37">
        <v>1703</v>
      </c>
      <c r="B1649" t="s">
        <v>1750</v>
      </c>
      <c r="C1649" t="s">
        <v>102</v>
      </c>
      <c r="D1649" t="s">
        <v>103</v>
      </c>
    </row>
    <row r="1650" spans="1:4" hidden="1" x14ac:dyDescent="0.2">
      <c r="A1650" s="37">
        <v>1704</v>
      </c>
      <c r="B1650" t="s">
        <v>1751</v>
      </c>
      <c r="C1650" t="s">
        <v>102</v>
      </c>
      <c r="D1650" t="s">
        <v>103</v>
      </c>
    </row>
    <row r="1651" spans="1:4" hidden="1" x14ac:dyDescent="0.2">
      <c r="A1651" s="37">
        <v>1705</v>
      </c>
      <c r="B1651" t="s">
        <v>1752</v>
      </c>
      <c r="C1651" t="s">
        <v>102</v>
      </c>
      <c r="D1651" t="s">
        <v>103</v>
      </c>
    </row>
    <row r="1652" spans="1:4" hidden="1" x14ac:dyDescent="0.2">
      <c r="A1652" s="37">
        <v>1706</v>
      </c>
      <c r="B1652" t="s">
        <v>1753</v>
      </c>
      <c r="C1652" t="s">
        <v>102</v>
      </c>
      <c r="D1652" t="s">
        <v>103</v>
      </c>
    </row>
    <row r="1653" spans="1:4" hidden="1" x14ac:dyDescent="0.2">
      <c r="A1653" s="37">
        <v>1707</v>
      </c>
      <c r="B1653" t="s">
        <v>1754</v>
      </c>
      <c r="C1653" t="s">
        <v>102</v>
      </c>
      <c r="D1653" t="s">
        <v>103</v>
      </c>
    </row>
    <row r="1654" spans="1:4" hidden="1" x14ac:dyDescent="0.2">
      <c r="A1654" s="37">
        <v>1708</v>
      </c>
      <c r="B1654" t="s">
        <v>1755</v>
      </c>
      <c r="C1654" t="s">
        <v>102</v>
      </c>
      <c r="D1654" t="s">
        <v>103</v>
      </c>
    </row>
    <row r="1655" spans="1:4" hidden="1" x14ac:dyDescent="0.2">
      <c r="A1655" s="37">
        <v>1709</v>
      </c>
      <c r="B1655" t="s">
        <v>1756</v>
      </c>
      <c r="C1655" t="s">
        <v>102</v>
      </c>
      <c r="D1655" t="s">
        <v>103</v>
      </c>
    </row>
    <row r="1656" spans="1:4" hidden="1" x14ac:dyDescent="0.2">
      <c r="A1656" s="37">
        <v>1710</v>
      </c>
      <c r="B1656" t="s">
        <v>1757</v>
      </c>
      <c r="C1656" t="s">
        <v>102</v>
      </c>
      <c r="D1656" t="s">
        <v>103</v>
      </c>
    </row>
    <row r="1657" spans="1:4" hidden="1" x14ac:dyDescent="0.2">
      <c r="A1657" s="37">
        <v>1711</v>
      </c>
      <c r="B1657" t="s">
        <v>1758</v>
      </c>
      <c r="C1657" t="s">
        <v>102</v>
      </c>
      <c r="D1657" t="s">
        <v>103</v>
      </c>
    </row>
    <row r="1658" spans="1:4" hidden="1" x14ac:dyDescent="0.2">
      <c r="A1658" s="37">
        <v>1712</v>
      </c>
      <c r="B1658" t="s">
        <v>1759</v>
      </c>
      <c r="C1658" t="s">
        <v>102</v>
      </c>
      <c r="D1658" t="s">
        <v>103</v>
      </c>
    </row>
    <row r="1659" spans="1:4" hidden="1" x14ac:dyDescent="0.2">
      <c r="A1659" s="37">
        <v>1713</v>
      </c>
      <c r="B1659" t="s">
        <v>1760</v>
      </c>
      <c r="C1659" t="s">
        <v>102</v>
      </c>
      <c r="D1659" t="s">
        <v>103</v>
      </c>
    </row>
    <row r="1660" spans="1:4" hidden="1" x14ac:dyDescent="0.2">
      <c r="A1660" s="37">
        <v>1714</v>
      </c>
      <c r="B1660" t="s">
        <v>1761</v>
      </c>
      <c r="C1660" t="s">
        <v>102</v>
      </c>
      <c r="D1660" t="s">
        <v>103</v>
      </c>
    </row>
    <row r="1661" spans="1:4" hidden="1" x14ac:dyDescent="0.2">
      <c r="A1661" s="37">
        <v>1715</v>
      </c>
      <c r="B1661" t="s">
        <v>1762</v>
      </c>
      <c r="C1661" t="s">
        <v>102</v>
      </c>
      <c r="D1661" t="s">
        <v>103</v>
      </c>
    </row>
    <row r="1662" spans="1:4" hidden="1" x14ac:dyDescent="0.2">
      <c r="A1662" s="37">
        <v>1716</v>
      </c>
      <c r="B1662" t="s">
        <v>1763</v>
      </c>
      <c r="C1662" t="s">
        <v>102</v>
      </c>
      <c r="D1662" t="s">
        <v>103</v>
      </c>
    </row>
    <row r="1663" spans="1:4" hidden="1" x14ac:dyDescent="0.2">
      <c r="A1663" s="37">
        <v>1717</v>
      </c>
      <c r="B1663" t="s">
        <v>1764</v>
      </c>
      <c r="C1663" t="s">
        <v>102</v>
      </c>
      <c r="D1663" t="s">
        <v>103</v>
      </c>
    </row>
    <row r="1664" spans="1:4" hidden="1" x14ac:dyDescent="0.2">
      <c r="A1664" s="37">
        <v>1718</v>
      </c>
      <c r="B1664" t="s">
        <v>1765</v>
      </c>
      <c r="C1664" t="s">
        <v>102</v>
      </c>
      <c r="D1664" t="s">
        <v>103</v>
      </c>
    </row>
    <row r="1665" spans="1:4" hidden="1" x14ac:dyDescent="0.2">
      <c r="A1665" s="37">
        <v>1719</v>
      </c>
      <c r="B1665" t="s">
        <v>1766</v>
      </c>
      <c r="C1665" t="s">
        <v>102</v>
      </c>
      <c r="D1665" t="s">
        <v>103</v>
      </c>
    </row>
    <row r="1666" spans="1:4" hidden="1" x14ac:dyDescent="0.2">
      <c r="A1666" s="37">
        <v>1720</v>
      </c>
      <c r="B1666" t="s">
        <v>1767</v>
      </c>
      <c r="C1666" t="s">
        <v>102</v>
      </c>
      <c r="D1666" t="s">
        <v>103</v>
      </c>
    </row>
    <row r="1667" spans="1:4" hidden="1" x14ac:dyDescent="0.2">
      <c r="A1667" s="37">
        <v>1721</v>
      </c>
      <c r="B1667" t="s">
        <v>1768</v>
      </c>
      <c r="C1667" t="s">
        <v>102</v>
      </c>
      <c r="D1667" t="s">
        <v>103</v>
      </c>
    </row>
    <row r="1668" spans="1:4" hidden="1" x14ac:dyDescent="0.2">
      <c r="A1668" s="37">
        <v>1722</v>
      </c>
      <c r="B1668" t="s">
        <v>1769</v>
      </c>
      <c r="C1668" t="s">
        <v>102</v>
      </c>
      <c r="D1668" t="s">
        <v>103</v>
      </c>
    </row>
    <row r="1669" spans="1:4" hidden="1" x14ac:dyDescent="0.2">
      <c r="A1669" s="37">
        <v>1723</v>
      </c>
      <c r="B1669" t="s">
        <v>1770</v>
      </c>
      <c r="C1669" t="s">
        <v>102</v>
      </c>
      <c r="D1669" t="s">
        <v>103</v>
      </c>
    </row>
    <row r="1670" spans="1:4" hidden="1" x14ac:dyDescent="0.2">
      <c r="A1670" s="37">
        <v>1724</v>
      </c>
      <c r="B1670" t="s">
        <v>1771</v>
      </c>
      <c r="C1670" t="s">
        <v>102</v>
      </c>
      <c r="D1670" t="s">
        <v>103</v>
      </c>
    </row>
    <row r="1671" spans="1:4" hidden="1" x14ac:dyDescent="0.2">
      <c r="A1671" s="37">
        <v>1725</v>
      </c>
      <c r="B1671" t="s">
        <v>1772</v>
      </c>
      <c r="C1671" t="s">
        <v>102</v>
      </c>
      <c r="D1671" t="s">
        <v>103</v>
      </c>
    </row>
    <row r="1672" spans="1:4" hidden="1" x14ac:dyDescent="0.2">
      <c r="A1672" s="37">
        <v>1727</v>
      </c>
      <c r="B1672" t="s">
        <v>1773</v>
      </c>
      <c r="C1672" t="s">
        <v>102</v>
      </c>
      <c r="D1672" t="s">
        <v>103</v>
      </c>
    </row>
    <row r="1673" spans="1:4" hidden="1" x14ac:dyDescent="0.2">
      <c r="A1673" s="37">
        <v>1728</v>
      </c>
      <c r="B1673" t="s">
        <v>1774</v>
      </c>
      <c r="C1673" t="s">
        <v>102</v>
      </c>
      <c r="D1673" t="s">
        <v>103</v>
      </c>
    </row>
    <row r="1674" spans="1:4" hidden="1" x14ac:dyDescent="0.2">
      <c r="A1674" s="37">
        <v>1729</v>
      </c>
      <c r="B1674" t="s">
        <v>1775</v>
      </c>
      <c r="C1674" t="s">
        <v>102</v>
      </c>
      <c r="D1674" t="s">
        <v>103</v>
      </c>
    </row>
    <row r="1675" spans="1:4" hidden="1" x14ac:dyDescent="0.2">
      <c r="A1675" s="37">
        <v>1730</v>
      </c>
      <c r="B1675" t="s">
        <v>1776</v>
      </c>
      <c r="C1675" t="s">
        <v>102</v>
      </c>
      <c r="D1675" t="s">
        <v>103</v>
      </c>
    </row>
    <row r="1676" spans="1:4" hidden="1" x14ac:dyDescent="0.2">
      <c r="A1676" s="37">
        <v>1732</v>
      </c>
      <c r="B1676" t="s">
        <v>1777</v>
      </c>
      <c r="C1676" t="s">
        <v>102</v>
      </c>
      <c r="D1676" t="s">
        <v>103</v>
      </c>
    </row>
    <row r="1677" spans="1:4" hidden="1" x14ac:dyDescent="0.2">
      <c r="A1677" s="37">
        <v>1733</v>
      </c>
      <c r="B1677" t="s">
        <v>1778</v>
      </c>
      <c r="C1677" t="s">
        <v>102</v>
      </c>
      <c r="D1677" t="s">
        <v>103</v>
      </c>
    </row>
    <row r="1678" spans="1:4" hidden="1" x14ac:dyDescent="0.2">
      <c r="A1678" s="37">
        <v>1734</v>
      </c>
      <c r="B1678" t="s">
        <v>1779</v>
      </c>
      <c r="C1678" t="s">
        <v>102</v>
      </c>
      <c r="D1678" t="s">
        <v>103</v>
      </c>
    </row>
    <row r="1679" spans="1:4" hidden="1" x14ac:dyDescent="0.2">
      <c r="A1679" s="37">
        <v>1735</v>
      </c>
      <c r="B1679" t="s">
        <v>1780</v>
      </c>
      <c r="C1679" t="s">
        <v>102</v>
      </c>
      <c r="D1679" t="s">
        <v>103</v>
      </c>
    </row>
    <row r="1680" spans="1:4" hidden="1" x14ac:dyDescent="0.2">
      <c r="A1680" s="37">
        <v>1736</v>
      </c>
      <c r="B1680" t="s">
        <v>1781</v>
      </c>
      <c r="C1680" t="s">
        <v>102</v>
      </c>
      <c r="D1680" t="s">
        <v>103</v>
      </c>
    </row>
    <row r="1681" spans="1:4" hidden="1" x14ac:dyDescent="0.2">
      <c r="A1681" s="37">
        <v>1737</v>
      </c>
      <c r="B1681" t="s">
        <v>1782</v>
      </c>
      <c r="C1681" t="s">
        <v>102</v>
      </c>
      <c r="D1681" t="s">
        <v>103</v>
      </c>
    </row>
    <row r="1682" spans="1:4" hidden="1" x14ac:dyDescent="0.2">
      <c r="A1682" s="37">
        <v>1738</v>
      </c>
      <c r="B1682" t="s">
        <v>1783</v>
      </c>
      <c r="C1682" t="s">
        <v>102</v>
      </c>
      <c r="D1682" t="s">
        <v>103</v>
      </c>
    </row>
    <row r="1683" spans="1:4" hidden="1" x14ac:dyDescent="0.2">
      <c r="A1683" s="37">
        <v>1739</v>
      </c>
      <c r="B1683" t="s">
        <v>1784</v>
      </c>
      <c r="C1683" t="s">
        <v>102</v>
      </c>
      <c r="D1683" t="s">
        <v>103</v>
      </c>
    </row>
    <row r="1684" spans="1:4" hidden="1" x14ac:dyDescent="0.2">
      <c r="A1684" s="37">
        <v>1740</v>
      </c>
      <c r="B1684" t="s">
        <v>1785</v>
      </c>
      <c r="C1684" t="s">
        <v>102</v>
      </c>
      <c r="D1684" t="s">
        <v>103</v>
      </c>
    </row>
    <row r="1685" spans="1:4" hidden="1" x14ac:dyDescent="0.2">
      <c r="A1685" s="37">
        <v>1741</v>
      </c>
      <c r="B1685" t="s">
        <v>1786</v>
      </c>
      <c r="C1685" t="s">
        <v>102</v>
      </c>
      <c r="D1685" t="s">
        <v>103</v>
      </c>
    </row>
    <row r="1686" spans="1:4" hidden="1" x14ac:dyDescent="0.2">
      <c r="A1686" s="37">
        <v>1742</v>
      </c>
      <c r="B1686" t="s">
        <v>1787</v>
      </c>
      <c r="C1686" t="s">
        <v>102</v>
      </c>
      <c r="D1686" t="s">
        <v>103</v>
      </c>
    </row>
    <row r="1687" spans="1:4" hidden="1" x14ac:dyDescent="0.2">
      <c r="A1687" s="37">
        <v>1743</v>
      </c>
      <c r="B1687" t="s">
        <v>1788</v>
      </c>
      <c r="C1687" t="s">
        <v>102</v>
      </c>
      <c r="D1687" t="s">
        <v>103</v>
      </c>
    </row>
    <row r="1688" spans="1:4" hidden="1" x14ac:dyDescent="0.2">
      <c r="A1688" s="37">
        <v>1744</v>
      </c>
      <c r="B1688" t="s">
        <v>1789</v>
      </c>
      <c r="C1688" t="s">
        <v>102</v>
      </c>
      <c r="D1688" t="s">
        <v>103</v>
      </c>
    </row>
    <row r="1689" spans="1:4" hidden="1" x14ac:dyDescent="0.2">
      <c r="A1689" s="37">
        <v>1745</v>
      </c>
      <c r="B1689" t="s">
        <v>1790</v>
      </c>
      <c r="C1689" t="s">
        <v>102</v>
      </c>
      <c r="D1689" t="s">
        <v>103</v>
      </c>
    </row>
    <row r="1690" spans="1:4" hidden="1" x14ac:dyDescent="0.2">
      <c r="A1690" s="37">
        <v>1746</v>
      </c>
      <c r="B1690" t="s">
        <v>1791</v>
      </c>
      <c r="C1690" t="s">
        <v>102</v>
      </c>
      <c r="D1690" t="s">
        <v>103</v>
      </c>
    </row>
    <row r="1691" spans="1:4" hidden="1" x14ac:dyDescent="0.2">
      <c r="A1691" s="37">
        <v>1747</v>
      </c>
      <c r="B1691" t="s">
        <v>1792</v>
      </c>
      <c r="C1691" t="s">
        <v>102</v>
      </c>
      <c r="D1691" t="s">
        <v>103</v>
      </c>
    </row>
    <row r="1692" spans="1:4" hidden="1" x14ac:dyDescent="0.2">
      <c r="A1692" s="37">
        <v>1748</v>
      </c>
      <c r="B1692" t="s">
        <v>1793</v>
      </c>
      <c r="C1692" t="s">
        <v>102</v>
      </c>
      <c r="D1692" t="s">
        <v>103</v>
      </c>
    </row>
    <row r="1693" spans="1:4" hidden="1" x14ac:dyDescent="0.2">
      <c r="A1693" s="37">
        <v>1749</v>
      </c>
      <c r="B1693" t="s">
        <v>1794</v>
      </c>
      <c r="C1693" t="s">
        <v>102</v>
      </c>
      <c r="D1693" t="s">
        <v>103</v>
      </c>
    </row>
    <row r="1694" spans="1:4" hidden="1" x14ac:dyDescent="0.2">
      <c r="A1694" s="37">
        <v>1750</v>
      </c>
      <c r="B1694" t="s">
        <v>1795</v>
      </c>
      <c r="C1694" t="s">
        <v>102</v>
      </c>
      <c r="D1694" t="s">
        <v>103</v>
      </c>
    </row>
    <row r="1695" spans="1:4" hidden="1" x14ac:dyDescent="0.2">
      <c r="A1695" s="37">
        <v>1751</v>
      </c>
      <c r="B1695" t="s">
        <v>1796</v>
      </c>
      <c r="C1695" t="s">
        <v>102</v>
      </c>
      <c r="D1695" t="s">
        <v>103</v>
      </c>
    </row>
    <row r="1696" spans="1:4" hidden="1" x14ac:dyDescent="0.2">
      <c r="A1696" s="37">
        <v>1752</v>
      </c>
      <c r="B1696" t="s">
        <v>1797</v>
      </c>
      <c r="C1696" t="s">
        <v>102</v>
      </c>
      <c r="D1696" t="s">
        <v>103</v>
      </c>
    </row>
    <row r="1697" spans="1:4" hidden="1" x14ac:dyDescent="0.2">
      <c r="A1697" s="37">
        <v>1753</v>
      </c>
      <c r="B1697" t="s">
        <v>1798</v>
      </c>
      <c r="C1697" t="s">
        <v>102</v>
      </c>
      <c r="D1697" t="s">
        <v>103</v>
      </c>
    </row>
    <row r="1698" spans="1:4" hidden="1" x14ac:dyDescent="0.2">
      <c r="A1698" s="37">
        <v>1754</v>
      </c>
      <c r="B1698" t="s">
        <v>1799</v>
      </c>
      <c r="C1698" t="s">
        <v>102</v>
      </c>
      <c r="D1698" t="s">
        <v>103</v>
      </c>
    </row>
    <row r="1699" spans="1:4" hidden="1" x14ac:dyDescent="0.2">
      <c r="A1699" s="37">
        <v>1755</v>
      </c>
      <c r="B1699" t="s">
        <v>1800</v>
      </c>
      <c r="C1699" t="s">
        <v>102</v>
      </c>
      <c r="D1699" t="s">
        <v>103</v>
      </c>
    </row>
    <row r="1700" spans="1:4" hidden="1" x14ac:dyDescent="0.2">
      <c r="A1700" s="37">
        <v>1756</v>
      </c>
      <c r="B1700" t="s">
        <v>1801</v>
      </c>
      <c r="C1700" t="s">
        <v>102</v>
      </c>
      <c r="D1700" t="s">
        <v>103</v>
      </c>
    </row>
    <row r="1701" spans="1:4" hidden="1" x14ac:dyDescent="0.2">
      <c r="A1701" s="37">
        <v>1757</v>
      </c>
      <c r="B1701" t="s">
        <v>1802</v>
      </c>
      <c r="C1701" t="s">
        <v>102</v>
      </c>
      <c r="D1701" t="s">
        <v>103</v>
      </c>
    </row>
    <row r="1702" spans="1:4" hidden="1" x14ac:dyDescent="0.2">
      <c r="A1702" s="37">
        <v>1758</v>
      </c>
      <c r="B1702" t="s">
        <v>1803</v>
      </c>
      <c r="C1702" t="s">
        <v>102</v>
      </c>
      <c r="D1702" t="s">
        <v>103</v>
      </c>
    </row>
    <row r="1703" spans="1:4" hidden="1" x14ac:dyDescent="0.2">
      <c r="A1703" s="37">
        <v>1759</v>
      </c>
      <c r="B1703" t="s">
        <v>1804</v>
      </c>
      <c r="C1703" t="s">
        <v>102</v>
      </c>
      <c r="D1703" t="s">
        <v>103</v>
      </c>
    </row>
    <row r="1704" spans="1:4" hidden="1" x14ac:dyDescent="0.2">
      <c r="A1704" s="37">
        <v>1760</v>
      </c>
      <c r="B1704" t="s">
        <v>1805</v>
      </c>
      <c r="C1704" t="s">
        <v>102</v>
      </c>
      <c r="D1704" t="s">
        <v>103</v>
      </c>
    </row>
    <row r="1705" spans="1:4" hidden="1" x14ac:dyDescent="0.2">
      <c r="A1705" s="37">
        <v>1761</v>
      </c>
      <c r="B1705" t="s">
        <v>1806</v>
      </c>
      <c r="C1705" t="s">
        <v>102</v>
      </c>
      <c r="D1705" t="s">
        <v>103</v>
      </c>
    </row>
    <row r="1706" spans="1:4" hidden="1" x14ac:dyDescent="0.2">
      <c r="A1706" s="37">
        <v>1762</v>
      </c>
      <c r="B1706" t="s">
        <v>1807</v>
      </c>
      <c r="C1706" t="s">
        <v>102</v>
      </c>
      <c r="D1706" t="s">
        <v>103</v>
      </c>
    </row>
    <row r="1707" spans="1:4" hidden="1" x14ac:dyDescent="0.2">
      <c r="A1707" s="37">
        <v>1763</v>
      </c>
      <c r="B1707" t="s">
        <v>1808</v>
      </c>
      <c r="C1707" t="s">
        <v>102</v>
      </c>
      <c r="D1707" t="s">
        <v>103</v>
      </c>
    </row>
    <row r="1708" spans="1:4" hidden="1" x14ac:dyDescent="0.2">
      <c r="A1708" s="37">
        <v>1764</v>
      </c>
      <c r="B1708" t="s">
        <v>1809</v>
      </c>
      <c r="C1708" t="s">
        <v>102</v>
      </c>
      <c r="D1708" t="s">
        <v>103</v>
      </c>
    </row>
    <row r="1709" spans="1:4" hidden="1" x14ac:dyDescent="0.2">
      <c r="A1709" s="37">
        <v>1765</v>
      </c>
      <c r="B1709" t="s">
        <v>1810</v>
      </c>
      <c r="C1709" t="s">
        <v>102</v>
      </c>
      <c r="D1709" t="s">
        <v>103</v>
      </c>
    </row>
    <row r="1710" spans="1:4" hidden="1" x14ac:dyDescent="0.2">
      <c r="A1710" s="37">
        <v>1766</v>
      </c>
      <c r="B1710" t="s">
        <v>1811</v>
      </c>
      <c r="C1710" t="s">
        <v>102</v>
      </c>
      <c r="D1710" t="s">
        <v>103</v>
      </c>
    </row>
    <row r="1711" spans="1:4" hidden="1" x14ac:dyDescent="0.2">
      <c r="A1711" s="37">
        <v>1767</v>
      </c>
      <c r="B1711" t="s">
        <v>1812</v>
      </c>
      <c r="C1711" t="s">
        <v>102</v>
      </c>
      <c r="D1711" t="s">
        <v>103</v>
      </c>
    </row>
    <row r="1712" spans="1:4" hidden="1" x14ac:dyDescent="0.2">
      <c r="A1712" s="37">
        <v>1768</v>
      </c>
      <c r="B1712" t="s">
        <v>1813</v>
      </c>
      <c r="C1712" t="s">
        <v>102</v>
      </c>
      <c r="D1712" t="s">
        <v>103</v>
      </c>
    </row>
    <row r="1713" spans="1:4" hidden="1" x14ac:dyDescent="0.2">
      <c r="A1713" s="37">
        <v>1769</v>
      </c>
      <c r="B1713" t="s">
        <v>1814</v>
      </c>
      <c r="C1713" t="s">
        <v>102</v>
      </c>
      <c r="D1713" t="s">
        <v>103</v>
      </c>
    </row>
    <row r="1714" spans="1:4" hidden="1" x14ac:dyDescent="0.2">
      <c r="A1714" s="37">
        <v>1770</v>
      </c>
      <c r="B1714" t="s">
        <v>1815</v>
      </c>
      <c r="C1714" t="s">
        <v>102</v>
      </c>
      <c r="D1714" t="s">
        <v>103</v>
      </c>
    </row>
    <row r="1715" spans="1:4" hidden="1" x14ac:dyDescent="0.2">
      <c r="A1715" s="37">
        <v>1771</v>
      </c>
      <c r="B1715" t="s">
        <v>1816</v>
      </c>
      <c r="C1715" t="s">
        <v>102</v>
      </c>
      <c r="D1715" t="s">
        <v>103</v>
      </c>
    </row>
    <row r="1716" spans="1:4" hidden="1" x14ac:dyDescent="0.2">
      <c r="A1716" s="37">
        <v>1772</v>
      </c>
      <c r="B1716" t="s">
        <v>1817</v>
      </c>
      <c r="C1716" t="s">
        <v>102</v>
      </c>
      <c r="D1716" t="s">
        <v>103</v>
      </c>
    </row>
    <row r="1717" spans="1:4" hidden="1" x14ac:dyDescent="0.2">
      <c r="A1717" s="37">
        <v>1773</v>
      </c>
      <c r="B1717" t="s">
        <v>1818</v>
      </c>
      <c r="C1717" t="s">
        <v>102</v>
      </c>
      <c r="D1717" t="s">
        <v>103</v>
      </c>
    </row>
    <row r="1718" spans="1:4" hidden="1" x14ac:dyDescent="0.2">
      <c r="A1718" s="37">
        <v>1774</v>
      </c>
      <c r="B1718" t="s">
        <v>1819</v>
      </c>
      <c r="C1718" t="s">
        <v>102</v>
      </c>
      <c r="D1718" t="s">
        <v>103</v>
      </c>
    </row>
    <row r="1719" spans="1:4" hidden="1" x14ac:dyDescent="0.2">
      <c r="A1719" s="37">
        <v>1775</v>
      </c>
      <c r="B1719" t="s">
        <v>1820</v>
      </c>
      <c r="C1719" t="s">
        <v>102</v>
      </c>
      <c r="D1719" t="s">
        <v>103</v>
      </c>
    </row>
    <row r="1720" spans="1:4" hidden="1" x14ac:dyDescent="0.2">
      <c r="A1720" s="37">
        <v>1776</v>
      </c>
      <c r="B1720" t="s">
        <v>1821</v>
      </c>
      <c r="C1720" t="s">
        <v>102</v>
      </c>
      <c r="D1720" t="s">
        <v>103</v>
      </c>
    </row>
    <row r="1721" spans="1:4" hidden="1" x14ac:dyDescent="0.2">
      <c r="A1721" s="37">
        <v>1777</v>
      </c>
      <c r="B1721" t="s">
        <v>1822</v>
      </c>
      <c r="C1721" t="s">
        <v>102</v>
      </c>
      <c r="D1721" t="s">
        <v>103</v>
      </c>
    </row>
    <row r="1722" spans="1:4" hidden="1" x14ac:dyDescent="0.2">
      <c r="A1722" s="37">
        <v>1779</v>
      </c>
      <c r="B1722" t="s">
        <v>1823</v>
      </c>
      <c r="C1722" t="s">
        <v>102</v>
      </c>
      <c r="D1722" t="s">
        <v>103</v>
      </c>
    </row>
    <row r="1723" spans="1:4" hidden="1" x14ac:dyDescent="0.2">
      <c r="A1723" s="37">
        <v>1780</v>
      </c>
      <c r="B1723" t="s">
        <v>1824</v>
      </c>
      <c r="C1723" t="s">
        <v>102</v>
      </c>
      <c r="D1723" t="s">
        <v>103</v>
      </c>
    </row>
    <row r="1724" spans="1:4" hidden="1" x14ac:dyDescent="0.2">
      <c r="A1724" s="37">
        <v>1781</v>
      </c>
      <c r="B1724" t="s">
        <v>1825</v>
      </c>
      <c r="C1724" t="s">
        <v>102</v>
      </c>
      <c r="D1724" t="s">
        <v>103</v>
      </c>
    </row>
    <row r="1725" spans="1:4" hidden="1" x14ac:dyDescent="0.2">
      <c r="A1725" s="37">
        <v>1782</v>
      </c>
      <c r="B1725" t="s">
        <v>1826</v>
      </c>
      <c r="C1725" t="s">
        <v>102</v>
      </c>
      <c r="D1725" t="s">
        <v>103</v>
      </c>
    </row>
    <row r="1726" spans="1:4" hidden="1" x14ac:dyDescent="0.2">
      <c r="A1726" s="37">
        <v>1783</v>
      </c>
      <c r="B1726" t="s">
        <v>1827</v>
      </c>
      <c r="C1726" t="s">
        <v>102</v>
      </c>
      <c r="D1726" t="s">
        <v>103</v>
      </c>
    </row>
    <row r="1727" spans="1:4" hidden="1" x14ac:dyDescent="0.2">
      <c r="A1727" s="37">
        <v>1784</v>
      </c>
      <c r="B1727" t="s">
        <v>1828</v>
      </c>
      <c r="C1727" t="s">
        <v>102</v>
      </c>
      <c r="D1727" t="s">
        <v>103</v>
      </c>
    </row>
    <row r="1728" spans="1:4" hidden="1" x14ac:dyDescent="0.2">
      <c r="A1728" s="37">
        <v>1785</v>
      </c>
      <c r="B1728" t="s">
        <v>1829</v>
      </c>
      <c r="C1728" t="s">
        <v>102</v>
      </c>
      <c r="D1728" t="s">
        <v>103</v>
      </c>
    </row>
    <row r="1729" spans="1:4" hidden="1" x14ac:dyDescent="0.2">
      <c r="A1729" s="37">
        <v>1786</v>
      </c>
      <c r="B1729" t="s">
        <v>1830</v>
      </c>
      <c r="C1729" t="s">
        <v>102</v>
      </c>
      <c r="D1729" t="s">
        <v>103</v>
      </c>
    </row>
    <row r="1730" spans="1:4" hidden="1" x14ac:dyDescent="0.2">
      <c r="A1730" s="37">
        <v>1787</v>
      </c>
      <c r="B1730" t="s">
        <v>1831</v>
      </c>
      <c r="C1730" t="s">
        <v>102</v>
      </c>
      <c r="D1730" t="s">
        <v>103</v>
      </c>
    </row>
    <row r="1731" spans="1:4" hidden="1" x14ac:dyDescent="0.2">
      <c r="A1731" s="37">
        <v>1788</v>
      </c>
      <c r="B1731" t="s">
        <v>1832</v>
      </c>
      <c r="C1731" t="s">
        <v>102</v>
      </c>
      <c r="D1731" t="s">
        <v>103</v>
      </c>
    </row>
    <row r="1732" spans="1:4" hidden="1" x14ac:dyDescent="0.2">
      <c r="A1732" s="37">
        <v>1789</v>
      </c>
      <c r="B1732" t="s">
        <v>1833</v>
      </c>
      <c r="C1732" t="s">
        <v>102</v>
      </c>
      <c r="D1732" t="s">
        <v>103</v>
      </c>
    </row>
    <row r="1733" spans="1:4" hidden="1" x14ac:dyDescent="0.2">
      <c r="A1733" s="37">
        <v>1790</v>
      </c>
      <c r="B1733" t="s">
        <v>1834</v>
      </c>
      <c r="C1733" t="s">
        <v>102</v>
      </c>
      <c r="D1733" t="s">
        <v>103</v>
      </c>
    </row>
    <row r="1734" spans="1:4" hidden="1" x14ac:dyDescent="0.2">
      <c r="A1734" s="37">
        <v>1791</v>
      </c>
      <c r="B1734" t="s">
        <v>1835</v>
      </c>
      <c r="C1734" t="s">
        <v>102</v>
      </c>
      <c r="D1734" t="s">
        <v>103</v>
      </c>
    </row>
    <row r="1735" spans="1:4" hidden="1" x14ac:dyDescent="0.2">
      <c r="A1735" s="37">
        <v>1792</v>
      </c>
      <c r="B1735" t="s">
        <v>1836</v>
      </c>
      <c r="C1735" t="s">
        <v>102</v>
      </c>
      <c r="D1735" t="s">
        <v>103</v>
      </c>
    </row>
    <row r="1736" spans="1:4" hidden="1" x14ac:dyDescent="0.2">
      <c r="A1736" s="37">
        <v>1793</v>
      </c>
      <c r="B1736" t="s">
        <v>1837</v>
      </c>
      <c r="C1736" t="s">
        <v>102</v>
      </c>
      <c r="D1736" t="s">
        <v>103</v>
      </c>
    </row>
    <row r="1737" spans="1:4" hidden="1" x14ac:dyDescent="0.2">
      <c r="A1737" s="37">
        <v>1794</v>
      </c>
      <c r="B1737" t="s">
        <v>1838</v>
      </c>
      <c r="C1737" t="s">
        <v>102</v>
      </c>
      <c r="D1737" t="s">
        <v>103</v>
      </c>
    </row>
    <row r="1738" spans="1:4" hidden="1" x14ac:dyDescent="0.2">
      <c r="A1738" s="37">
        <v>1795</v>
      </c>
      <c r="B1738" t="s">
        <v>1839</v>
      </c>
      <c r="C1738" t="s">
        <v>102</v>
      </c>
      <c r="D1738" t="s">
        <v>103</v>
      </c>
    </row>
    <row r="1739" spans="1:4" hidden="1" x14ac:dyDescent="0.2">
      <c r="A1739" s="37">
        <v>1796</v>
      </c>
      <c r="B1739" t="s">
        <v>1840</v>
      </c>
      <c r="C1739" t="s">
        <v>102</v>
      </c>
      <c r="D1739" t="s">
        <v>103</v>
      </c>
    </row>
    <row r="1740" spans="1:4" hidden="1" x14ac:dyDescent="0.2">
      <c r="A1740" s="37">
        <v>1797</v>
      </c>
      <c r="B1740" t="s">
        <v>1841</v>
      </c>
      <c r="C1740" t="s">
        <v>102</v>
      </c>
      <c r="D1740" t="s">
        <v>103</v>
      </c>
    </row>
    <row r="1741" spans="1:4" hidden="1" x14ac:dyDescent="0.2">
      <c r="A1741" s="37">
        <v>1798</v>
      </c>
      <c r="B1741" t="s">
        <v>1842</v>
      </c>
      <c r="C1741" t="s">
        <v>102</v>
      </c>
      <c r="D1741" t="s">
        <v>103</v>
      </c>
    </row>
    <row r="1742" spans="1:4" hidden="1" x14ac:dyDescent="0.2">
      <c r="A1742" s="37">
        <v>1799</v>
      </c>
      <c r="B1742" t="s">
        <v>1843</v>
      </c>
      <c r="C1742" t="s">
        <v>102</v>
      </c>
      <c r="D1742" t="s">
        <v>103</v>
      </c>
    </row>
    <row r="1743" spans="1:4" hidden="1" x14ac:dyDescent="0.2">
      <c r="A1743" s="37">
        <v>1800</v>
      </c>
      <c r="B1743" t="s">
        <v>1844</v>
      </c>
      <c r="C1743" t="s">
        <v>102</v>
      </c>
      <c r="D1743" t="s">
        <v>103</v>
      </c>
    </row>
    <row r="1744" spans="1:4" hidden="1" x14ac:dyDescent="0.2">
      <c r="A1744" s="37">
        <v>1801</v>
      </c>
      <c r="B1744" t="s">
        <v>1845</v>
      </c>
      <c r="C1744" t="s">
        <v>102</v>
      </c>
      <c r="D1744" t="s">
        <v>103</v>
      </c>
    </row>
    <row r="1745" spans="1:4" hidden="1" x14ac:dyDescent="0.2">
      <c r="A1745" s="37">
        <v>1802</v>
      </c>
      <c r="B1745" t="s">
        <v>1846</v>
      </c>
      <c r="C1745" t="s">
        <v>102</v>
      </c>
      <c r="D1745" t="s">
        <v>103</v>
      </c>
    </row>
    <row r="1746" spans="1:4" hidden="1" x14ac:dyDescent="0.2">
      <c r="A1746" s="37">
        <v>1803</v>
      </c>
      <c r="B1746" t="s">
        <v>1847</v>
      </c>
      <c r="C1746" t="s">
        <v>102</v>
      </c>
      <c r="D1746" t="s">
        <v>103</v>
      </c>
    </row>
    <row r="1747" spans="1:4" hidden="1" x14ac:dyDescent="0.2">
      <c r="A1747" s="37">
        <v>1804</v>
      </c>
      <c r="B1747" t="s">
        <v>1848</v>
      </c>
      <c r="C1747" t="s">
        <v>102</v>
      </c>
      <c r="D1747" t="s">
        <v>103</v>
      </c>
    </row>
    <row r="1748" spans="1:4" hidden="1" x14ac:dyDescent="0.2">
      <c r="A1748" s="37">
        <v>1805</v>
      </c>
      <c r="B1748" t="s">
        <v>1849</v>
      </c>
      <c r="C1748" t="s">
        <v>102</v>
      </c>
      <c r="D1748" t="s">
        <v>103</v>
      </c>
    </row>
    <row r="1749" spans="1:4" hidden="1" x14ac:dyDescent="0.2">
      <c r="A1749" s="37">
        <v>1806</v>
      </c>
      <c r="B1749" t="s">
        <v>1850</v>
      </c>
      <c r="C1749" t="s">
        <v>102</v>
      </c>
      <c r="D1749" t="s">
        <v>103</v>
      </c>
    </row>
    <row r="1750" spans="1:4" hidden="1" x14ac:dyDescent="0.2">
      <c r="A1750" s="37">
        <v>1807</v>
      </c>
      <c r="B1750" t="s">
        <v>1851</v>
      </c>
      <c r="C1750" t="s">
        <v>102</v>
      </c>
      <c r="D1750" t="s">
        <v>103</v>
      </c>
    </row>
    <row r="1751" spans="1:4" hidden="1" x14ac:dyDescent="0.2">
      <c r="A1751" s="37">
        <v>1808</v>
      </c>
      <c r="B1751" t="s">
        <v>1852</v>
      </c>
      <c r="C1751" t="s">
        <v>102</v>
      </c>
      <c r="D1751" t="s">
        <v>103</v>
      </c>
    </row>
    <row r="1752" spans="1:4" hidden="1" x14ac:dyDescent="0.2">
      <c r="A1752" s="37">
        <v>1809</v>
      </c>
      <c r="B1752" t="s">
        <v>1853</v>
      </c>
      <c r="C1752" t="s">
        <v>102</v>
      </c>
      <c r="D1752" t="s">
        <v>103</v>
      </c>
    </row>
    <row r="1753" spans="1:4" hidden="1" x14ac:dyDescent="0.2">
      <c r="A1753" s="37">
        <v>1810</v>
      </c>
      <c r="B1753" t="s">
        <v>1854</v>
      </c>
      <c r="C1753" t="s">
        <v>102</v>
      </c>
      <c r="D1753" t="s">
        <v>103</v>
      </c>
    </row>
    <row r="1754" spans="1:4" hidden="1" x14ac:dyDescent="0.2">
      <c r="A1754" s="37">
        <v>1811</v>
      </c>
      <c r="B1754" t="s">
        <v>1855</v>
      </c>
      <c r="C1754" t="s">
        <v>102</v>
      </c>
      <c r="D1754" t="s">
        <v>103</v>
      </c>
    </row>
    <row r="1755" spans="1:4" hidden="1" x14ac:dyDescent="0.2">
      <c r="A1755" s="37">
        <v>1812</v>
      </c>
      <c r="B1755" t="s">
        <v>1856</v>
      </c>
      <c r="C1755" t="s">
        <v>102</v>
      </c>
      <c r="D1755" t="s">
        <v>103</v>
      </c>
    </row>
    <row r="1756" spans="1:4" hidden="1" x14ac:dyDescent="0.2">
      <c r="A1756" s="37">
        <v>1813</v>
      </c>
      <c r="B1756" t="s">
        <v>1857</v>
      </c>
      <c r="C1756" t="s">
        <v>102</v>
      </c>
      <c r="D1756" t="s">
        <v>103</v>
      </c>
    </row>
    <row r="1757" spans="1:4" hidden="1" x14ac:dyDescent="0.2">
      <c r="A1757" s="37">
        <v>1814</v>
      </c>
      <c r="B1757" t="s">
        <v>1858</v>
      </c>
      <c r="C1757" t="s">
        <v>102</v>
      </c>
      <c r="D1757" s="135" t="s">
        <v>103</v>
      </c>
    </row>
    <row r="1758" spans="1:4" hidden="1" x14ac:dyDescent="0.2">
      <c r="A1758" s="37">
        <v>1815</v>
      </c>
      <c r="B1758" t="s">
        <v>1859</v>
      </c>
      <c r="C1758" t="s">
        <v>102</v>
      </c>
      <c r="D1758" t="s">
        <v>103</v>
      </c>
    </row>
    <row r="1759" spans="1:4" hidden="1" x14ac:dyDescent="0.2">
      <c r="A1759" s="37">
        <v>1816</v>
      </c>
      <c r="B1759" t="s">
        <v>1860</v>
      </c>
      <c r="C1759" t="s">
        <v>102</v>
      </c>
      <c r="D1759" t="s">
        <v>103</v>
      </c>
    </row>
    <row r="1760" spans="1:4" hidden="1" x14ac:dyDescent="0.2">
      <c r="A1760" s="37">
        <v>1817</v>
      </c>
      <c r="B1760" t="s">
        <v>1861</v>
      </c>
      <c r="C1760" t="s">
        <v>102</v>
      </c>
      <c r="D1760" t="s">
        <v>103</v>
      </c>
    </row>
    <row r="1761" spans="1:4" hidden="1" x14ac:dyDescent="0.2">
      <c r="A1761" s="37">
        <v>1818</v>
      </c>
      <c r="B1761" t="s">
        <v>1862</v>
      </c>
      <c r="C1761" t="s">
        <v>102</v>
      </c>
      <c r="D1761" t="s">
        <v>103</v>
      </c>
    </row>
    <row r="1762" spans="1:4" hidden="1" x14ac:dyDescent="0.2">
      <c r="A1762" s="37">
        <v>1819</v>
      </c>
      <c r="B1762" t="s">
        <v>1863</v>
      </c>
      <c r="C1762" t="s">
        <v>102</v>
      </c>
      <c r="D1762" t="s">
        <v>103</v>
      </c>
    </row>
    <row r="1763" spans="1:4" hidden="1" x14ac:dyDescent="0.2">
      <c r="A1763" s="37">
        <v>1820</v>
      </c>
      <c r="B1763" t="s">
        <v>1864</v>
      </c>
      <c r="C1763" t="s">
        <v>102</v>
      </c>
      <c r="D1763" t="s">
        <v>103</v>
      </c>
    </row>
    <row r="1764" spans="1:4" hidden="1" x14ac:dyDescent="0.2">
      <c r="A1764" s="37">
        <v>1821</v>
      </c>
      <c r="B1764" t="s">
        <v>1865</v>
      </c>
      <c r="C1764" t="s">
        <v>102</v>
      </c>
      <c r="D1764" t="s">
        <v>103</v>
      </c>
    </row>
    <row r="1765" spans="1:4" hidden="1" x14ac:dyDescent="0.2">
      <c r="A1765" s="37">
        <v>1822</v>
      </c>
      <c r="B1765" t="s">
        <v>1866</v>
      </c>
      <c r="C1765" t="s">
        <v>102</v>
      </c>
      <c r="D1765" t="s">
        <v>103</v>
      </c>
    </row>
    <row r="1766" spans="1:4" hidden="1" x14ac:dyDescent="0.2">
      <c r="A1766" s="37">
        <v>1823</v>
      </c>
      <c r="B1766" t="s">
        <v>1867</v>
      </c>
      <c r="C1766" t="s">
        <v>102</v>
      </c>
      <c r="D1766" t="s">
        <v>103</v>
      </c>
    </row>
    <row r="1767" spans="1:4" hidden="1" x14ac:dyDescent="0.2">
      <c r="A1767" s="37">
        <v>1824</v>
      </c>
      <c r="B1767" t="s">
        <v>1868</v>
      </c>
      <c r="C1767" t="s">
        <v>102</v>
      </c>
      <c r="D1767" t="s">
        <v>103</v>
      </c>
    </row>
    <row r="1768" spans="1:4" hidden="1" x14ac:dyDescent="0.2">
      <c r="A1768" s="37">
        <v>1825</v>
      </c>
      <c r="B1768" t="s">
        <v>1869</v>
      </c>
      <c r="C1768" t="s">
        <v>102</v>
      </c>
      <c r="D1768" t="s">
        <v>103</v>
      </c>
    </row>
    <row r="1769" spans="1:4" hidden="1" x14ac:dyDescent="0.2">
      <c r="A1769" s="37">
        <v>1826</v>
      </c>
      <c r="B1769" t="s">
        <v>1870</v>
      </c>
      <c r="C1769" t="s">
        <v>102</v>
      </c>
      <c r="D1769" t="s">
        <v>103</v>
      </c>
    </row>
    <row r="1770" spans="1:4" hidden="1" x14ac:dyDescent="0.2">
      <c r="A1770" s="37">
        <v>1827</v>
      </c>
      <c r="B1770" t="s">
        <v>1871</v>
      </c>
      <c r="C1770" t="s">
        <v>102</v>
      </c>
      <c r="D1770" t="s">
        <v>103</v>
      </c>
    </row>
    <row r="1771" spans="1:4" hidden="1" x14ac:dyDescent="0.2">
      <c r="A1771" s="37">
        <v>1828</v>
      </c>
      <c r="B1771" s="136" t="s">
        <v>1872</v>
      </c>
      <c r="C1771" t="s">
        <v>102</v>
      </c>
      <c r="D1771" t="s">
        <v>103</v>
      </c>
    </row>
    <row r="1772" spans="1:4" hidden="1" x14ac:dyDescent="0.2">
      <c r="A1772" s="37">
        <v>1829</v>
      </c>
      <c r="B1772" t="s">
        <v>1873</v>
      </c>
      <c r="C1772" t="s">
        <v>102</v>
      </c>
      <c r="D1772" t="s">
        <v>103</v>
      </c>
    </row>
    <row r="1773" spans="1:4" hidden="1" x14ac:dyDescent="0.2">
      <c r="A1773" s="37">
        <v>1830</v>
      </c>
      <c r="B1773" t="s">
        <v>1874</v>
      </c>
      <c r="C1773" t="s">
        <v>102</v>
      </c>
      <c r="D1773" t="s">
        <v>103</v>
      </c>
    </row>
    <row r="1774" spans="1:4" hidden="1" x14ac:dyDescent="0.2">
      <c r="A1774" s="37">
        <v>1831</v>
      </c>
      <c r="B1774" t="s">
        <v>1875</v>
      </c>
      <c r="C1774" t="s">
        <v>102</v>
      </c>
      <c r="D1774" t="s">
        <v>103</v>
      </c>
    </row>
    <row r="1775" spans="1:4" hidden="1" x14ac:dyDescent="0.2">
      <c r="A1775" s="37">
        <v>1832</v>
      </c>
      <c r="B1775" t="s">
        <v>1876</v>
      </c>
      <c r="C1775" t="s">
        <v>102</v>
      </c>
      <c r="D1775" t="s">
        <v>103</v>
      </c>
    </row>
    <row r="1776" spans="1:4" hidden="1" x14ac:dyDescent="0.2">
      <c r="A1776" s="37">
        <v>1833</v>
      </c>
      <c r="B1776" t="s">
        <v>1877</v>
      </c>
      <c r="C1776" t="s">
        <v>102</v>
      </c>
      <c r="D1776" t="s">
        <v>103</v>
      </c>
    </row>
    <row r="1777" spans="1:4" hidden="1" x14ac:dyDescent="0.2">
      <c r="A1777" s="37">
        <v>1834</v>
      </c>
      <c r="B1777" t="s">
        <v>1878</v>
      </c>
      <c r="C1777" t="s">
        <v>102</v>
      </c>
      <c r="D1777" t="s">
        <v>103</v>
      </c>
    </row>
    <row r="1778" spans="1:4" hidden="1" x14ac:dyDescent="0.2">
      <c r="A1778" s="37">
        <v>1835</v>
      </c>
      <c r="B1778" t="s">
        <v>1879</v>
      </c>
      <c r="C1778" t="s">
        <v>102</v>
      </c>
      <c r="D1778" t="s">
        <v>103</v>
      </c>
    </row>
    <row r="1779" spans="1:4" hidden="1" x14ac:dyDescent="0.2">
      <c r="A1779" s="37">
        <v>1836</v>
      </c>
      <c r="B1779" t="s">
        <v>1880</v>
      </c>
      <c r="C1779" t="s">
        <v>102</v>
      </c>
      <c r="D1779" t="s">
        <v>103</v>
      </c>
    </row>
    <row r="1780" spans="1:4" hidden="1" x14ac:dyDescent="0.2">
      <c r="A1780" s="37">
        <v>1837</v>
      </c>
      <c r="B1780" t="s">
        <v>1881</v>
      </c>
      <c r="C1780" t="s">
        <v>102</v>
      </c>
      <c r="D1780" t="s">
        <v>103</v>
      </c>
    </row>
    <row r="1781" spans="1:4" hidden="1" x14ac:dyDescent="0.2">
      <c r="A1781" s="37">
        <v>1838</v>
      </c>
      <c r="B1781" t="s">
        <v>1882</v>
      </c>
      <c r="C1781" t="s">
        <v>102</v>
      </c>
      <c r="D1781" t="s">
        <v>103</v>
      </c>
    </row>
    <row r="1782" spans="1:4" hidden="1" x14ac:dyDescent="0.2">
      <c r="A1782" s="37">
        <v>1839</v>
      </c>
      <c r="B1782" t="s">
        <v>1883</v>
      </c>
      <c r="C1782" t="s">
        <v>102</v>
      </c>
      <c r="D1782" t="s">
        <v>103</v>
      </c>
    </row>
    <row r="1783" spans="1:4" hidden="1" x14ac:dyDescent="0.2">
      <c r="A1783" s="37">
        <v>1840</v>
      </c>
      <c r="B1783" t="s">
        <v>1884</v>
      </c>
      <c r="C1783" t="s">
        <v>102</v>
      </c>
      <c r="D1783" t="s">
        <v>103</v>
      </c>
    </row>
    <row r="1784" spans="1:4" hidden="1" x14ac:dyDescent="0.2">
      <c r="A1784" s="37">
        <v>1842</v>
      </c>
      <c r="B1784" t="s">
        <v>1885</v>
      </c>
      <c r="C1784" t="s">
        <v>102</v>
      </c>
      <c r="D1784" t="s">
        <v>103</v>
      </c>
    </row>
    <row r="1785" spans="1:4" hidden="1" x14ac:dyDescent="0.2">
      <c r="A1785" s="37">
        <v>1843</v>
      </c>
      <c r="B1785" t="s">
        <v>1886</v>
      </c>
      <c r="C1785" t="s">
        <v>102</v>
      </c>
      <c r="D1785" t="s">
        <v>103</v>
      </c>
    </row>
    <row r="1786" spans="1:4" hidden="1" x14ac:dyDescent="0.2">
      <c r="A1786" s="37">
        <v>1844</v>
      </c>
      <c r="B1786" t="s">
        <v>1887</v>
      </c>
      <c r="C1786" t="s">
        <v>102</v>
      </c>
      <c r="D1786" t="s">
        <v>103</v>
      </c>
    </row>
    <row r="1787" spans="1:4" hidden="1" x14ac:dyDescent="0.2">
      <c r="A1787" s="37">
        <v>1845</v>
      </c>
      <c r="B1787" t="s">
        <v>1888</v>
      </c>
      <c r="C1787" t="s">
        <v>102</v>
      </c>
      <c r="D1787" t="s">
        <v>103</v>
      </c>
    </row>
    <row r="1788" spans="1:4" hidden="1" x14ac:dyDescent="0.2">
      <c r="A1788" s="37">
        <v>1846</v>
      </c>
      <c r="B1788" t="s">
        <v>1889</v>
      </c>
      <c r="C1788" t="s">
        <v>102</v>
      </c>
      <c r="D1788" t="s">
        <v>103</v>
      </c>
    </row>
    <row r="1789" spans="1:4" hidden="1" x14ac:dyDescent="0.2">
      <c r="A1789" s="37">
        <v>1847</v>
      </c>
      <c r="B1789" t="s">
        <v>1890</v>
      </c>
      <c r="C1789" t="s">
        <v>102</v>
      </c>
      <c r="D1789" t="s">
        <v>103</v>
      </c>
    </row>
    <row r="1790" spans="1:4" hidden="1" x14ac:dyDescent="0.2">
      <c r="A1790" s="37">
        <v>1848</v>
      </c>
      <c r="B1790" t="s">
        <v>1891</v>
      </c>
      <c r="C1790" t="s">
        <v>102</v>
      </c>
      <c r="D1790" t="s">
        <v>103</v>
      </c>
    </row>
    <row r="1791" spans="1:4" hidden="1" x14ac:dyDescent="0.2">
      <c r="A1791" s="37">
        <v>1849</v>
      </c>
      <c r="B1791" t="s">
        <v>1892</v>
      </c>
      <c r="C1791" t="s">
        <v>102</v>
      </c>
      <c r="D1791" t="s">
        <v>103</v>
      </c>
    </row>
    <row r="1792" spans="1:4" hidden="1" x14ac:dyDescent="0.2">
      <c r="A1792" s="37">
        <v>1850</v>
      </c>
      <c r="B1792" t="s">
        <v>1893</v>
      </c>
      <c r="C1792" t="s">
        <v>102</v>
      </c>
      <c r="D1792" t="s">
        <v>103</v>
      </c>
    </row>
    <row r="1793" spans="1:4" hidden="1" x14ac:dyDescent="0.2">
      <c r="A1793" s="37">
        <v>1851</v>
      </c>
      <c r="B1793" t="s">
        <v>1894</v>
      </c>
      <c r="C1793" t="s">
        <v>102</v>
      </c>
      <c r="D1793" t="s">
        <v>103</v>
      </c>
    </row>
    <row r="1794" spans="1:4" hidden="1" x14ac:dyDescent="0.2">
      <c r="A1794" s="37">
        <v>1853</v>
      </c>
      <c r="B1794" t="s">
        <v>1895</v>
      </c>
      <c r="C1794" t="s">
        <v>102</v>
      </c>
      <c r="D1794" t="s">
        <v>103</v>
      </c>
    </row>
    <row r="1795" spans="1:4" hidden="1" x14ac:dyDescent="0.2">
      <c r="A1795" s="37">
        <v>1854</v>
      </c>
      <c r="B1795" t="s">
        <v>1896</v>
      </c>
      <c r="C1795" t="s">
        <v>102</v>
      </c>
      <c r="D1795" t="s">
        <v>103</v>
      </c>
    </row>
    <row r="1796" spans="1:4" hidden="1" x14ac:dyDescent="0.2">
      <c r="A1796" s="37">
        <v>1855</v>
      </c>
      <c r="B1796" t="s">
        <v>1897</v>
      </c>
      <c r="C1796" t="s">
        <v>102</v>
      </c>
      <c r="D1796" t="s">
        <v>103</v>
      </c>
    </row>
    <row r="1797" spans="1:4" hidden="1" x14ac:dyDescent="0.2">
      <c r="A1797" s="37">
        <v>1857</v>
      </c>
      <c r="B1797" t="s">
        <v>1898</v>
      </c>
      <c r="C1797" t="s">
        <v>102</v>
      </c>
      <c r="D1797" t="s">
        <v>103</v>
      </c>
    </row>
    <row r="1798" spans="1:4" hidden="1" x14ac:dyDescent="0.2">
      <c r="A1798" s="37">
        <v>1858</v>
      </c>
      <c r="B1798" t="s">
        <v>1899</v>
      </c>
      <c r="C1798" t="s">
        <v>102</v>
      </c>
      <c r="D1798" t="s">
        <v>103</v>
      </c>
    </row>
    <row r="1799" spans="1:4" hidden="1" x14ac:dyDescent="0.2">
      <c r="A1799" s="37">
        <v>1859</v>
      </c>
      <c r="B1799" t="s">
        <v>1900</v>
      </c>
      <c r="C1799" t="s">
        <v>102</v>
      </c>
      <c r="D1799" t="s">
        <v>103</v>
      </c>
    </row>
    <row r="1800" spans="1:4" hidden="1" x14ac:dyDescent="0.2">
      <c r="A1800" s="37">
        <v>1860</v>
      </c>
      <c r="B1800" t="s">
        <v>1901</v>
      </c>
      <c r="C1800" t="s">
        <v>102</v>
      </c>
      <c r="D1800" t="s">
        <v>103</v>
      </c>
    </row>
    <row r="1801" spans="1:4" hidden="1" x14ac:dyDescent="0.2">
      <c r="A1801" s="37">
        <v>1861</v>
      </c>
      <c r="B1801" t="s">
        <v>1902</v>
      </c>
      <c r="C1801" t="s">
        <v>102</v>
      </c>
      <c r="D1801" t="s">
        <v>103</v>
      </c>
    </row>
    <row r="1802" spans="1:4" hidden="1" x14ac:dyDescent="0.2">
      <c r="A1802" s="37">
        <v>1862</v>
      </c>
      <c r="B1802" t="s">
        <v>1903</v>
      </c>
      <c r="C1802" t="s">
        <v>102</v>
      </c>
      <c r="D1802" t="s">
        <v>103</v>
      </c>
    </row>
    <row r="1803" spans="1:4" hidden="1" x14ac:dyDescent="0.2">
      <c r="A1803" s="37">
        <v>1863</v>
      </c>
      <c r="B1803" t="s">
        <v>1904</v>
      </c>
      <c r="C1803" t="s">
        <v>102</v>
      </c>
      <c r="D1803" t="s">
        <v>103</v>
      </c>
    </row>
    <row r="1804" spans="1:4" hidden="1" x14ac:dyDescent="0.2">
      <c r="A1804" s="37">
        <v>1864</v>
      </c>
      <c r="B1804" t="s">
        <v>1905</v>
      </c>
      <c r="C1804" t="s">
        <v>102</v>
      </c>
      <c r="D1804" t="s">
        <v>103</v>
      </c>
    </row>
    <row r="1805" spans="1:4" hidden="1" x14ac:dyDescent="0.2">
      <c r="A1805" s="37">
        <v>1865</v>
      </c>
      <c r="B1805" t="s">
        <v>1906</v>
      </c>
      <c r="C1805" t="s">
        <v>102</v>
      </c>
      <c r="D1805" t="s">
        <v>103</v>
      </c>
    </row>
    <row r="1806" spans="1:4" hidden="1" x14ac:dyDescent="0.2">
      <c r="A1806" s="37">
        <v>1866</v>
      </c>
      <c r="B1806" t="s">
        <v>1907</v>
      </c>
      <c r="C1806" t="s">
        <v>102</v>
      </c>
      <c r="D1806" t="s">
        <v>103</v>
      </c>
    </row>
    <row r="1807" spans="1:4" hidden="1" x14ac:dyDescent="0.2">
      <c r="A1807" s="37">
        <v>1867</v>
      </c>
      <c r="B1807" t="s">
        <v>1908</v>
      </c>
      <c r="C1807" t="s">
        <v>102</v>
      </c>
      <c r="D1807" t="s">
        <v>103</v>
      </c>
    </row>
    <row r="1808" spans="1:4" hidden="1" x14ac:dyDescent="0.2">
      <c r="A1808" s="37">
        <v>1869</v>
      </c>
      <c r="B1808" t="s">
        <v>1909</v>
      </c>
      <c r="C1808" t="s">
        <v>102</v>
      </c>
      <c r="D1808" t="s">
        <v>103</v>
      </c>
    </row>
    <row r="1809" spans="1:4" hidden="1" x14ac:dyDescent="0.2">
      <c r="A1809" s="37">
        <v>1870</v>
      </c>
      <c r="B1809" t="s">
        <v>1910</v>
      </c>
      <c r="C1809" t="s">
        <v>102</v>
      </c>
      <c r="D1809" t="s">
        <v>103</v>
      </c>
    </row>
    <row r="1810" spans="1:4" hidden="1" x14ac:dyDescent="0.2">
      <c r="A1810" s="37">
        <v>1871</v>
      </c>
      <c r="B1810" t="s">
        <v>1911</v>
      </c>
      <c r="C1810" t="s">
        <v>102</v>
      </c>
      <c r="D1810" t="s">
        <v>103</v>
      </c>
    </row>
    <row r="1811" spans="1:4" hidden="1" x14ac:dyDescent="0.2">
      <c r="A1811" s="37">
        <v>1872</v>
      </c>
      <c r="B1811" t="s">
        <v>1912</v>
      </c>
      <c r="C1811" t="s">
        <v>102</v>
      </c>
      <c r="D1811" t="s">
        <v>103</v>
      </c>
    </row>
    <row r="1812" spans="1:4" hidden="1" x14ac:dyDescent="0.2">
      <c r="A1812" s="37">
        <v>1873</v>
      </c>
      <c r="B1812" t="s">
        <v>1913</v>
      </c>
      <c r="C1812" t="s">
        <v>102</v>
      </c>
      <c r="D1812" t="s">
        <v>103</v>
      </c>
    </row>
    <row r="1813" spans="1:4" hidden="1" x14ac:dyDescent="0.2">
      <c r="A1813" s="37">
        <v>1874</v>
      </c>
      <c r="B1813" t="s">
        <v>1914</v>
      </c>
      <c r="C1813" t="s">
        <v>102</v>
      </c>
      <c r="D1813" t="s">
        <v>103</v>
      </c>
    </row>
    <row r="1814" spans="1:4" hidden="1" x14ac:dyDescent="0.2">
      <c r="A1814" s="37">
        <v>1875</v>
      </c>
      <c r="B1814" t="s">
        <v>1915</v>
      </c>
      <c r="C1814" t="s">
        <v>102</v>
      </c>
      <c r="D1814" t="s">
        <v>103</v>
      </c>
    </row>
    <row r="1815" spans="1:4" hidden="1" x14ac:dyDescent="0.2">
      <c r="A1815" s="37">
        <v>1876</v>
      </c>
      <c r="B1815" t="s">
        <v>1916</v>
      </c>
      <c r="C1815" t="s">
        <v>102</v>
      </c>
      <c r="D1815" t="s">
        <v>103</v>
      </c>
    </row>
    <row r="1816" spans="1:4" hidden="1" x14ac:dyDescent="0.2">
      <c r="A1816" s="37">
        <v>1877</v>
      </c>
      <c r="B1816" t="s">
        <v>1917</v>
      </c>
      <c r="C1816" t="s">
        <v>102</v>
      </c>
      <c r="D1816" t="s">
        <v>103</v>
      </c>
    </row>
    <row r="1817" spans="1:4" hidden="1" x14ac:dyDescent="0.2">
      <c r="A1817" s="37">
        <v>1878</v>
      </c>
      <c r="B1817" t="s">
        <v>1918</v>
      </c>
      <c r="C1817" t="s">
        <v>102</v>
      </c>
      <c r="D1817" t="s">
        <v>103</v>
      </c>
    </row>
    <row r="1818" spans="1:4" hidden="1" x14ac:dyDescent="0.2">
      <c r="A1818" s="37">
        <v>1879</v>
      </c>
      <c r="B1818" t="s">
        <v>1919</v>
      </c>
      <c r="C1818" t="s">
        <v>102</v>
      </c>
      <c r="D1818" t="s">
        <v>103</v>
      </c>
    </row>
    <row r="1819" spans="1:4" hidden="1" x14ac:dyDescent="0.2">
      <c r="A1819" s="37">
        <v>1880</v>
      </c>
      <c r="B1819" t="s">
        <v>1920</v>
      </c>
      <c r="C1819" t="s">
        <v>102</v>
      </c>
      <c r="D1819" t="s">
        <v>103</v>
      </c>
    </row>
    <row r="1820" spans="1:4" hidden="1" x14ac:dyDescent="0.2">
      <c r="A1820" s="37">
        <v>1881</v>
      </c>
      <c r="B1820" t="s">
        <v>1921</v>
      </c>
      <c r="C1820" t="s">
        <v>102</v>
      </c>
      <c r="D1820" t="s">
        <v>103</v>
      </c>
    </row>
    <row r="1821" spans="1:4" hidden="1" x14ac:dyDescent="0.2">
      <c r="A1821" s="37">
        <v>1882</v>
      </c>
      <c r="B1821" t="s">
        <v>1922</v>
      </c>
      <c r="C1821" t="s">
        <v>102</v>
      </c>
      <c r="D1821" t="s">
        <v>103</v>
      </c>
    </row>
    <row r="1822" spans="1:4" hidden="1" x14ac:dyDescent="0.2">
      <c r="A1822" s="37">
        <v>1883</v>
      </c>
      <c r="B1822" t="s">
        <v>1923</v>
      </c>
      <c r="C1822" t="s">
        <v>102</v>
      </c>
      <c r="D1822" t="s">
        <v>103</v>
      </c>
    </row>
    <row r="1823" spans="1:4" hidden="1" x14ac:dyDescent="0.2">
      <c r="A1823" s="37">
        <v>1884</v>
      </c>
      <c r="B1823" t="s">
        <v>1924</v>
      </c>
      <c r="C1823" t="s">
        <v>102</v>
      </c>
      <c r="D1823" t="s">
        <v>103</v>
      </c>
    </row>
    <row r="1824" spans="1:4" hidden="1" x14ac:dyDescent="0.2">
      <c r="A1824" s="37">
        <v>1885</v>
      </c>
      <c r="B1824" t="s">
        <v>1925</v>
      </c>
      <c r="C1824" t="s">
        <v>102</v>
      </c>
      <c r="D1824" t="s">
        <v>103</v>
      </c>
    </row>
    <row r="1825" spans="1:4" hidden="1" x14ac:dyDescent="0.2">
      <c r="A1825" s="37">
        <v>1886</v>
      </c>
      <c r="B1825" t="s">
        <v>1926</v>
      </c>
      <c r="C1825" t="s">
        <v>102</v>
      </c>
      <c r="D1825" t="s">
        <v>103</v>
      </c>
    </row>
    <row r="1826" spans="1:4" hidden="1" x14ac:dyDescent="0.2">
      <c r="A1826" s="37">
        <v>1887</v>
      </c>
      <c r="B1826" t="s">
        <v>1927</v>
      </c>
      <c r="C1826" t="s">
        <v>102</v>
      </c>
      <c r="D1826" t="s">
        <v>103</v>
      </c>
    </row>
    <row r="1827" spans="1:4" hidden="1" x14ac:dyDescent="0.2">
      <c r="A1827" s="37">
        <v>1888</v>
      </c>
      <c r="B1827" t="s">
        <v>1928</v>
      </c>
      <c r="C1827" t="s">
        <v>102</v>
      </c>
      <c r="D1827" t="s">
        <v>103</v>
      </c>
    </row>
    <row r="1828" spans="1:4" hidden="1" x14ac:dyDescent="0.2">
      <c r="A1828" s="37">
        <v>1889</v>
      </c>
      <c r="B1828" t="s">
        <v>1929</v>
      </c>
      <c r="C1828" t="s">
        <v>102</v>
      </c>
      <c r="D1828" t="s">
        <v>103</v>
      </c>
    </row>
    <row r="1829" spans="1:4" hidden="1" x14ac:dyDescent="0.2">
      <c r="A1829" s="37">
        <v>1890</v>
      </c>
      <c r="B1829" t="s">
        <v>1930</v>
      </c>
      <c r="C1829" t="s">
        <v>102</v>
      </c>
      <c r="D1829" t="s">
        <v>103</v>
      </c>
    </row>
    <row r="1830" spans="1:4" hidden="1" x14ac:dyDescent="0.2">
      <c r="A1830" s="37">
        <v>1891</v>
      </c>
      <c r="B1830" t="s">
        <v>1931</v>
      </c>
      <c r="C1830" t="s">
        <v>102</v>
      </c>
      <c r="D1830" t="s">
        <v>103</v>
      </c>
    </row>
    <row r="1831" spans="1:4" hidden="1" x14ac:dyDescent="0.2">
      <c r="A1831" s="37">
        <v>1892</v>
      </c>
      <c r="B1831" t="s">
        <v>1932</v>
      </c>
      <c r="C1831" t="s">
        <v>102</v>
      </c>
      <c r="D1831" t="s">
        <v>103</v>
      </c>
    </row>
    <row r="1832" spans="1:4" hidden="1" x14ac:dyDescent="0.2">
      <c r="A1832" s="37">
        <v>1893</v>
      </c>
      <c r="B1832" t="s">
        <v>1933</v>
      </c>
      <c r="C1832" t="s">
        <v>102</v>
      </c>
      <c r="D1832" t="s">
        <v>103</v>
      </c>
    </row>
    <row r="1833" spans="1:4" hidden="1" x14ac:dyDescent="0.2">
      <c r="A1833" s="37">
        <v>1894</v>
      </c>
      <c r="B1833" t="s">
        <v>1934</v>
      </c>
      <c r="C1833" t="s">
        <v>102</v>
      </c>
      <c r="D1833" t="s">
        <v>103</v>
      </c>
    </row>
    <row r="1834" spans="1:4" hidden="1" x14ac:dyDescent="0.2">
      <c r="A1834" s="37">
        <v>1895</v>
      </c>
      <c r="B1834" t="s">
        <v>1935</v>
      </c>
      <c r="C1834" t="s">
        <v>102</v>
      </c>
      <c r="D1834" t="s">
        <v>103</v>
      </c>
    </row>
    <row r="1835" spans="1:4" hidden="1" x14ac:dyDescent="0.2">
      <c r="A1835" s="37">
        <v>1896</v>
      </c>
      <c r="B1835" t="s">
        <v>1936</v>
      </c>
      <c r="C1835" t="s">
        <v>102</v>
      </c>
      <c r="D1835" t="s">
        <v>103</v>
      </c>
    </row>
    <row r="1836" spans="1:4" hidden="1" x14ac:dyDescent="0.2">
      <c r="A1836" s="37">
        <v>1897</v>
      </c>
      <c r="B1836" t="s">
        <v>1937</v>
      </c>
      <c r="C1836" t="s">
        <v>102</v>
      </c>
      <c r="D1836" t="s">
        <v>103</v>
      </c>
    </row>
    <row r="1837" spans="1:4" hidden="1" x14ac:dyDescent="0.2">
      <c r="A1837" s="37">
        <v>1898</v>
      </c>
      <c r="B1837" t="s">
        <v>1938</v>
      </c>
      <c r="C1837" t="s">
        <v>102</v>
      </c>
      <c r="D1837" t="s">
        <v>103</v>
      </c>
    </row>
    <row r="1838" spans="1:4" hidden="1" x14ac:dyDescent="0.2">
      <c r="A1838" s="37">
        <v>1899</v>
      </c>
      <c r="B1838" t="s">
        <v>1939</v>
      </c>
      <c r="C1838" t="s">
        <v>102</v>
      </c>
      <c r="D1838" t="s">
        <v>103</v>
      </c>
    </row>
    <row r="1839" spans="1:4" hidden="1" x14ac:dyDescent="0.2">
      <c r="A1839" s="37">
        <v>1900</v>
      </c>
      <c r="B1839" t="s">
        <v>1940</v>
      </c>
      <c r="C1839" t="s">
        <v>102</v>
      </c>
      <c r="D1839" t="s">
        <v>103</v>
      </c>
    </row>
    <row r="1840" spans="1:4" hidden="1" x14ac:dyDescent="0.2">
      <c r="A1840" s="37">
        <v>1901</v>
      </c>
      <c r="B1840" t="s">
        <v>1941</v>
      </c>
      <c r="C1840" t="s">
        <v>102</v>
      </c>
      <c r="D1840" t="s">
        <v>103</v>
      </c>
    </row>
    <row r="1841" spans="1:4" hidden="1" x14ac:dyDescent="0.2">
      <c r="A1841" s="37">
        <v>1902</v>
      </c>
      <c r="B1841" t="s">
        <v>1942</v>
      </c>
      <c r="C1841" t="s">
        <v>102</v>
      </c>
      <c r="D1841" t="s">
        <v>103</v>
      </c>
    </row>
    <row r="1842" spans="1:4" hidden="1" x14ac:dyDescent="0.2">
      <c r="A1842" s="37">
        <v>1903</v>
      </c>
      <c r="B1842" t="s">
        <v>1943</v>
      </c>
      <c r="C1842" t="s">
        <v>102</v>
      </c>
      <c r="D1842" t="s">
        <v>103</v>
      </c>
    </row>
    <row r="1843" spans="1:4" hidden="1" x14ac:dyDescent="0.2">
      <c r="A1843" s="37">
        <v>1904</v>
      </c>
      <c r="B1843" t="s">
        <v>1944</v>
      </c>
      <c r="C1843" t="s">
        <v>102</v>
      </c>
      <c r="D1843" t="s">
        <v>103</v>
      </c>
    </row>
    <row r="1844" spans="1:4" hidden="1" x14ac:dyDescent="0.2">
      <c r="A1844" s="37">
        <v>1905</v>
      </c>
      <c r="B1844" t="s">
        <v>1945</v>
      </c>
      <c r="C1844" t="s">
        <v>102</v>
      </c>
      <c r="D1844" t="s">
        <v>103</v>
      </c>
    </row>
    <row r="1845" spans="1:4" hidden="1" x14ac:dyDescent="0.2">
      <c r="A1845" s="37">
        <v>1906</v>
      </c>
      <c r="B1845" t="s">
        <v>1946</v>
      </c>
      <c r="C1845" t="s">
        <v>102</v>
      </c>
      <c r="D1845" t="s">
        <v>103</v>
      </c>
    </row>
    <row r="1846" spans="1:4" hidden="1" x14ac:dyDescent="0.2">
      <c r="A1846" s="37">
        <v>1907</v>
      </c>
      <c r="B1846" t="s">
        <v>1947</v>
      </c>
      <c r="C1846" t="s">
        <v>102</v>
      </c>
      <c r="D1846" t="s">
        <v>103</v>
      </c>
    </row>
    <row r="1847" spans="1:4" hidden="1" x14ac:dyDescent="0.2">
      <c r="A1847" s="37">
        <v>1908</v>
      </c>
      <c r="B1847" t="s">
        <v>1948</v>
      </c>
      <c r="C1847" t="s">
        <v>102</v>
      </c>
      <c r="D1847" t="s">
        <v>103</v>
      </c>
    </row>
    <row r="1848" spans="1:4" hidden="1" x14ac:dyDescent="0.2">
      <c r="A1848" s="37">
        <v>1909</v>
      </c>
      <c r="B1848" t="s">
        <v>1949</v>
      </c>
      <c r="C1848" t="s">
        <v>102</v>
      </c>
      <c r="D1848" t="s">
        <v>103</v>
      </c>
    </row>
    <row r="1849" spans="1:4" hidden="1" x14ac:dyDescent="0.2">
      <c r="A1849" s="37">
        <v>1910</v>
      </c>
      <c r="B1849" t="s">
        <v>1950</v>
      </c>
      <c r="C1849" t="s">
        <v>102</v>
      </c>
      <c r="D1849" t="s">
        <v>103</v>
      </c>
    </row>
    <row r="1850" spans="1:4" hidden="1" x14ac:dyDescent="0.2">
      <c r="A1850" s="37">
        <v>1911</v>
      </c>
      <c r="B1850" t="s">
        <v>1951</v>
      </c>
      <c r="C1850" t="s">
        <v>102</v>
      </c>
      <c r="D1850" t="s">
        <v>103</v>
      </c>
    </row>
    <row r="1851" spans="1:4" hidden="1" x14ac:dyDescent="0.2">
      <c r="A1851" s="37">
        <v>1912</v>
      </c>
      <c r="B1851" t="s">
        <v>1952</v>
      </c>
      <c r="C1851" t="s">
        <v>102</v>
      </c>
      <c r="D1851" t="s">
        <v>103</v>
      </c>
    </row>
    <row r="1852" spans="1:4" hidden="1" x14ac:dyDescent="0.2">
      <c r="A1852" s="37">
        <v>1913</v>
      </c>
      <c r="B1852" t="s">
        <v>1953</v>
      </c>
      <c r="C1852" t="s">
        <v>102</v>
      </c>
      <c r="D1852" t="s">
        <v>103</v>
      </c>
    </row>
    <row r="1853" spans="1:4" hidden="1" x14ac:dyDescent="0.2">
      <c r="A1853" s="37">
        <v>1914</v>
      </c>
      <c r="B1853" t="s">
        <v>1954</v>
      </c>
      <c r="C1853" t="s">
        <v>102</v>
      </c>
      <c r="D1853" t="s">
        <v>103</v>
      </c>
    </row>
    <row r="1854" spans="1:4" hidden="1" x14ac:dyDescent="0.2">
      <c r="A1854" s="37">
        <v>1915</v>
      </c>
      <c r="B1854" t="s">
        <v>1955</v>
      </c>
      <c r="C1854" t="s">
        <v>102</v>
      </c>
      <c r="D1854" t="s">
        <v>103</v>
      </c>
    </row>
    <row r="1855" spans="1:4" hidden="1" x14ac:dyDescent="0.2">
      <c r="A1855" s="37">
        <v>1916</v>
      </c>
      <c r="B1855" t="s">
        <v>1956</v>
      </c>
      <c r="C1855" t="s">
        <v>102</v>
      </c>
      <c r="D1855" t="s">
        <v>103</v>
      </c>
    </row>
    <row r="1856" spans="1:4" hidden="1" x14ac:dyDescent="0.2">
      <c r="A1856" s="37">
        <v>1919</v>
      </c>
      <c r="B1856" t="s">
        <v>1957</v>
      </c>
      <c r="C1856" t="s">
        <v>102</v>
      </c>
      <c r="D1856" t="s">
        <v>103</v>
      </c>
    </row>
    <row r="1857" spans="1:4" hidden="1" x14ac:dyDescent="0.2">
      <c r="A1857" s="37">
        <v>1920</v>
      </c>
      <c r="B1857" t="s">
        <v>1958</v>
      </c>
      <c r="C1857" t="s">
        <v>102</v>
      </c>
      <c r="D1857" t="s">
        <v>103</v>
      </c>
    </row>
    <row r="1858" spans="1:4" hidden="1" x14ac:dyDescent="0.2">
      <c r="A1858" s="37">
        <v>1921</v>
      </c>
      <c r="B1858" t="s">
        <v>1959</v>
      </c>
      <c r="C1858" t="s">
        <v>102</v>
      </c>
      <c r="D1858" t="s">
        <v>103</v>
      </c>
    </row>
    <row r="1859" spans="1:4" hidden="1" x14ac:dyDescent="0.2">
      <c r="A1859" s="37">
        <v>1951</v>
      </c>
      <c r="B1859" t="s">
        <v>1960</v>
      </c>
      <c r="C1859" t="s">
        <v>102</v>
      </c>
      <c r="D1859" t="s">
        <v>103</v>
      </c>
    </row>
    <row r="1860" spans="1:4" hidden="1" x14ac:dyDescent="0.2">
      <c r="A1860" s="37">
        <v>1952</v>
      </c>
      <c r="B1860" t="s">
        <v>1961</v>
      </c>
      <c r="C1860" t="s">
        <v>102</v>
      </c>
      <c r="D1860" t="s">
        <v>103</v>
      </c>
    </row>
    <row r="1861" spans="1:4" hidden="1" x14ac:dyDescent="0.2">
      <c r="A1861" s="37">
        <v>1953</v>
      </c>
      <c r="B1861" t="s">
        <v>1962</v>
      </c>
      <c r="C1861" t="s">
        <v>102</v>
      </c>
      <c r="D1861" t="s">
        <v>103</v>
      </c>
    </row>
    <row r="1862" spans="1:4" hidden="1" x14ac:dyDescent="0.2">
      <c r="A1862" s="37">
        <v>1954</v>
      </c>
      <c r="B1862" t="s">
        <v>1963</v>
      </c>
      <c r="C1862" t="s">
        <v>102</v>
      </c>
      <c r="D1862" t="s">
        <v>103</v>
      </c>
    </row>
    <row r="1863" spans="1:4" hidden="1" x14ac:dyDescent="0.2">
      <c r="A1863" s="37">
        <v>1955</v>
      </c>
      <c r="B1863" t="s">
        <v>1964</v>
      </c>
      <c r="C1863" t="s">
        <v>102</v>
      </c>
      <c r="D1863" t="s">
        <v>103</v>
      </c>
    </row>
    <row r="1864" spans="1:4" hidden="1" x14ac:dyDescent="0.2">
      <c r="A1864" s="37">
        <v>1956</v>
      </c>
      <c r="B1864" t="s">
        <v>1965</v>
      </c>
      <c r="C1864" t="s">
        <v>102</v>
      </c>
      <c r="D1864" t="s">
        <v>103</v>
      </c>
    </row>
    <row r="1865" spans="1:4" hidden="1" x14ac:dyDescent="0.2">
      <c r="A1865" s="37">
        <v>1957</v>
      </c>
      <c r="B1865" t="s">
        <v>1966</v>
      </c>
      <c r="C1865" t="s">
        <v>102</v>
      </c>
      <c r="D1865" t="s">
        <v>103</v>
      </c>
    </row>
    <row r="1866" spans="1:4" hidden="1" x14ac:dyDescent="0.2">
      <c r="A1866" s="37">
        <v>1959</v>
      </c>
      <c r="B1866" t="s">
        <v>1967</v>
      </c>
      <c r="C1866" t="s">
        <v>102</v>
      </c>
      <c r="D1866" t="s">
        <v>103</v>
      </c>
    </row>
    <row r="1867" spans="1:4" hidden="1" x14ac:dyDescent="0.2">
      <c r="A1867" s="37">
        <v>2005</v>
      </c>
      <c r="B1867" t="s">
        <v>1968</v>
      </c>
      <c r="C1867" t="s">
        <v>102</v>
      </c>
      <c r="D1867" t="s">
        <v>103</v>
      </c>
    </row>
    <row r="1868" spans="1:4" hidden="1" x14ac:dyDescent="0.2">
      <c r="A1868" s="37">
        <v>2007</v>
      </c>
      <c r="B1868" t="s">
        <v>1969</v>
      </c>
      <c r="C1868" t="s">
        <v>102</v>
      </c>
      <c r="D1868" t="s">
        <v>103</v>
      </c>
    </row>
    <row r="1869" spans="1:4" hidden="1" x14ac:dyDescent="0.2">
      <c r="A1869" s="37">
        <v>2008</v>
      </c>
      <c r="B1869" t="s">
        <v>1970</v>
      </c>
      <c r="C1869" t="s">
        <v>102</v>
      </c>
      <c r="D1869" t="s">
        <v>103</v>
      </c>
    </row>
    <row r="1870" spans="1:4" hidden="1" x14ac:dyDescent="0.2">
      <c r="A1870" s="37">
        <v>2009</v>
      </c>
      <c r="B1870" t="s">
        <v>1971</v>
      </c>
      <c r="C1870" t="s">
        <v>102</v>
      </c>
      <c r="D1870" t="s">
        <v>103</v>
      </c>
    </row>
    <row r="1871" spans="1:4" hidden="1" x14ac:dyDescent="0.2">
      <c r="A1871" s="37">
        <v>2010</v>
      </c>
      <c r="B1871" t="s">
        <v>1972</v>
      </c>
      <c r="C1871" t="s">
        <v>102</v>
      </c>
      <c r="D1871" t="s">
        <v>103</v>
      </c>
    </row>
    <row r="1872" spans="1:4" hidden="1" x14ac:dyDescent="0.2">
      <c r="A1872" s="37">
        <v>2011</v>
      </c>
      <c r="B1872" t="s">
        <v>1973</v>
      </c>
      <c r="C1872" t="s">
        <v>102</v>
      </c>
      <c r="D1872" t="s">
        <v>103</v>
      </c>
    </row>
    <row r="1873" spans="1:4" hidden="1" x14ac:dyDescent="0.2">
      <c r="A1873" s="37">
        <v>2012</v>
      </c>
      <c r="B1873" t="s">
        <v>1974</v>
      </c>
      <c r="C1873" t="s">
        <v>102</v>
      </c>
      <c r="D1873" t="s">
        <v>103</v>
      </c>
    </row>
    <row r="1874" spans="1:4" hidden="1" x14ac:dyDescent="0.2">
      <c r="A1874" s="37">
        <v>2013</v>
      </c>
      <c r="B1874" t="s">
        <v>1975</v>
      </c>
      <c r="C1874" t="s">
        <v>102</v>
      </c>
      <c r="D1874" t="s">
        <v>103</v>
      </c>
    </row>
    <row r="1875" spans="1:4" hidden="1" x14ac:dyDescent="0.2">
      <c r="A1875" s="37">
        <v>2021</v>
      </c>
      <c r="B1875" t="s">
        <v>1976</v>
      </c>
      <c r="C1875" t="s">
        <v>102</v>
      </c>
      <c r="D1875" t="s">
        <v>103</v>
      </c>
    </row>
    <row r="1876" spans="1:4" hidden="1" x14ac:dyDescent="0.2">
      <c r="A1876" s="37">
        <v>2031</v>
      </c>
      <c r="B1876" t="s">
        <v>1977</v>
      </c>
      <c r="C1876" t="s">
        <v>102</v>
      </c>
      <c r="D1876" t="s">
        <v>103</v>
      </c>
    </row>
    <row r="1877" spans="1:4" hidden="1" x14ac:dyDescent="0.2">
      <c r="A1877" s="37">
        <v>2032</v>
      </c>
      <c r="B1877" t="s">
        <v>1978</v>
      </c>
      <c r="C1877" t="s">
        <v>102</v>
      </c>
      <c r="D1877" t="s">
        <v>103</v>
      </c>
    </row>
    <row r="1878" spans="1:4" hidden="1" x14ac:dyDescent="0.2">
      <c r="A1878" s="37">
        <v>2033</v>
      </c>
      <c r="B1878" t="s">
        <v>1979</v>
      </c>
      <c r="C1878" t="s">
        <v>102</v>
      </c>
      <c r="D1878" t="s">
        <v>103</v>
      </c>
    </row>
    <row r="1879" spans="1:4" hidden="1" x14ac:dyDescent="0.2">
      <c r="A1879" s="37">
        <v>2034</v>
      </c>
      <c r="B1879" t="s">
        <v>1980</v>
      </c>
      <c r="C1879" t="s">
        <v>102</v>
      </c>
      <c r="D1879" t="s">
        <v>103</v>
      </c>
    </row>
    <row r="1880" spans="1:4" hidden="1" x14ac:dyDescent="0.2">
      <c r="A1880" s="37">
        <v>2035</v>
      </c>
      <c r="B1880" t="s">
        <v>1981</v>
      </c>
      <c r="C1880" t="s">
        <v>102</v>
      </c>
      <c r="D1880" t="s">
        <v>103</v>
      </c>
    </row>
    <row r="1881" spans="1:4" hidden="1" x14ac:dyDescent="0.2">
      <c r="A1881" s="37">
        <v>2036</v>
      </c>
      <c r="B1881" t="s">
        <v>1982</v>
      </c>
      <c r="C1881" t="s">
        <v>102</v>
      </c>
      <c r="D1881" t="s">
        <v>103</v>
      </c>
    </row>
    <row r="1882" spans="1:4" hidden="1" x14ac:dyDescent="0.2">
      <c r="A1882" s="37">
        <v>2037</v>
      </c>
      <c r="B1882" t="s">
        <v>1983</v>
      </c>
      <c r="C1882" t="s">
        <v>102</v>
      </c>
      <c r="D1882" t="s">
        <v>103</v>
      </c>
    </row>
    <row r="1883" spans="1:4" hidden="1" x14ac:dyDescent="0.2">
      <c r="A1883" s="37">
        <v>2038</v>
      </c>
      <c r="B1883" t="s">
        <v>1984</v>
      </c>
      <c r="C1883" t="s">
        <v>102</v>
      </c>
      <c r="D1883" t="s">
        <v>103</v>
      </c>
    </row>
    <row r="1884" spans="1:4" hidden="1" x14ac:dyDescent="0.2">
      <c r="A1884" s="37">
        <v>2039</v>
      </c>
      <c r="B1884" t="s">
        <v>1985</v>
      </c>
      <c r="C1884" t="s">
        <v>102</v>
      </c>
      <c r="D1884" t="s">
        <v>103</v>
      </c>
    </row>
    <row r="1885" spans="1:4" hidden="1" x14ac:dyDescent="0.2">
      <c r="A1885" s="37">
        <v>2041</v>
      </c>
      <c r="B1885" t="s">
        <v>1986</v>
      </c>
      <c r="C1885" t="s">
        <v>102</v>
      </c>
      <c r="D1885" t="s">
        <v>103</v>
      </c>
    </row>
    <row r="1886" spans="1:4" hidden="1" x14ac:dyDescent="0.2">
      <c r="A1886" s="37">
        <v>2042</v>
      </c>
      <c r="B1886" t="s">
        <v>1987</v>
      </c>
      <c r="C1886" t="s">
        <v>102</v>
      </c>
      <c r="D1886" t="s">
        <v>103</v>
      </c>
    </row>
    <row r="1887" spans="1:4" hidden="1" x14ac:dyDescent="0.2">
      <c r="A1887" s="37">
        <v>2043</v>
      </c>
      <c r="B1887" t="s">
        <v>1988</v>
      </c>
      <c r="C1887" t="s">
        <v>102</v>
      </c>
      <c r="D1887" t="s">
        <v>103</v>
      </c>
    </row>
    <row r="1888" spans="1:4" hidden="1" x14ac:dyDescent="0.2">
      <c r="A1888" s="37">
        <v>2044</v>
      </c>
      <c r="B1888" t="s">
        <v>1989</v>
      </c>
      <c r="C1888" t="s">
        <v>102</v>
      </c>
      <c r="D1888" t="s">
        <v>103</v>
      </c>
    </row>
    <row r="1889" spans="1:4" hidden="1" x14ac:dyDescent="0.2">
      <c r="A1889" s="37">
        <v>2045</v>
      </c>
      <c r="B1889" t="s">
        <v>1990</v>
      </c>
      <c r="C1889" t="s">
        <v>102</v>
      </c>
      <c r="D1889" t="s">
        <v>103</v>
      </c>
    </row>
    <row r="1890" spans="1:4" hidden="1" x14ac:dyDescent="0.2">
      <c r="A1890" s="37">
        <v>2046</v>
      </c>
      <c r="B1890" t="s">
        <v>1991</v>
      </c>
      <c r="C1890" t="s">
        <v>102</v>
      </c>
      <c r="D1890" t="s">
        <v>103</v>
      </c>
    </row>
    <row r="1891" spans="1:4" hidden="1" x14ac:dyDescent="0.2">
      <c r="A1891" s="37">
        <v>2047</v>
      </c>
      <c r="B1891" t="s">
        <v>1992</v>
      </c>
      <c r="C1891" t="s">
        <v>102</v>
      </c>
      <c r="D1891" t="s">
        <v>103</v>
      </c>
    </row>
    <row r="1892" spans="1:4" hidden="1" x14ac:dyDescent="0.2">
      <c r="A1892" s="37">
        <v>2048</v>
      </c>
      <c r="B1892" t="s">
        <v>1993</v>
      </c>
      <c r="C1892" t="s">
        <v>102</v>
      </c>
      <c r="D1892" t="s">
        <v>103</v>
      </c>
    </row>
    <row r="1893" spans="1:4" hidden="1" x14ac:dyDescent="0.2">
      <c r="A1893" s="37">
        <v>2049</v>
      </c>
      <c r="B1893" t="s">
        <v>1994</v>
      </c>
      <c r="C1893" t="s">
        <v>102</v>
      </c>
      <c r="D1893" t="s">
        <v>103</v>
      </c>
    </row>
    <row r="1894" spans="1:4" hidden="1" x14ac:dyDescent="0.2">
      <c r="A1894" s="37">
        <v>2050</v>
      </c>
      <c r="B1894" t="s">
        <v>1995</v>
      </c>
      <c r="C1894" t="s">
        <v>102</v>
      </c>
      <c r="D1894" t="s">
        <v>103</v>
      </c>
    </row>
    <row r="1895" spans="1:4" hidden="1" x14ac:dyDescent="0.2">
      <c r="A1895" s="37">
        <v>2051</v>
      </c>
      <c r="B1895" t="s">
        <v>1996</v>
      </c>
      <c r="C1895" t="s">
        <v>102</v>
      </c>
      <c r="D1895" t="s">
        <v>103</v>
      </c>
    </row>
    <row r="1896" spans="1:4" hidden="1" x14ac:dyDescent="0.2">
      <c r="A1896" s="37">
        <v>2052</v>
      </c>
      <c r="B1896" t="s">
        <v>1997</v>
      </c>
      <c r="C1896" t="s">
        <v>102</v>
      </c>
      <c r="D1896" t="s">
        <v>103</v>
      </c>
    </row>
    <row r="1897" spans="1:4" hidden="1" x14ac:dyDescent="0.2">
      <c r="A1897" s="37">
        <v>2053</v>
      </c>
      <c r="B1897" t="s">
        <v>1998</v>
      </c>
      <c r="C1897" t="s">
        <v>102</v>
      </c>
      <c r="D1897" t="s">
        <v>103</v>
      </c>
    </row>
    <row r="1898" spans="1:4" hidden="1" x14ac:dyDescent="0.2">
      <c r="A1898" s="37">
        <v>2054</v>
      </c>
      <c r="B1898" t="s">
        <v>1999</v>
      </c>
      <c r="C1898" t="s">
        <v>102</v>
      </c>
      <c r="D1898" t="s">
        <v>103</v>
      </c>
    </row>
    <row r="1899" spans="1:4" hidden="1" x14ac:dyDescent="0.2">
      <c r="A1899" s="37">
        <v>2055</v>
      </c>
      <c r="B1899" t="s">
        <v>2000</v>
      </c>
      <c r="C1899" t="s">
        <v>102</v>
      </c>
      <c r="D1899" t="s">
        <v>103</v>
      </c>
    </row>
    <row r="1900" spans="1:4" hidden="1" x14ac:dyDescent="0.2">
      <c r="A1900" s="37">
        <v>2056</v>
      </c>
      <c r="B1900" t="s">
        <v>2001</v>
      </c>
      <c r="C1900" t="s">
        <v>102</v>
      </c>
      <c r="D1900" t="s">
        <v>103</v>
      </c>
    </row>
    <row r="1901" spans="1:4" hidden="1" x14ac:dyDescent="0.2">
      <c r="A1901" s="37">
        <v>2057</v>
      </c>
      <c r="B1901" t="s">
        <v>2002</v>
      </c>
      <c r="C1901" t="s">
        <v>102</v>
      </c>
      <c r="D1901" t="s">
        <v>103</v>
      </c>
    </row>
    <row r="1902" spans="1:4" hidden="1" x14ac:dyDescent="0.2">
      <c r="A1902" s="37">
        <v>2059</v>
      </c>
      <c r="B1902" t="s">
        <v>2003</v>
      </c>
      <c r="C1902" t="s">
        <v>102</v>
      </c>
      <c r="D1902" t="s">
        <v>103</v>
      </c>
    </row>
    <row r="1903" spans="1:4" hidden="1" x14ac:dyDescent="0.2">
      <c r="A1903" s="37">
        <v>2060</v>
      </c>
      <c r="B1903" t="s">
        <v>2004</v>
      </c>
      <c r="C1903" t="s">
        <v>102</v>
      </c>
      <c r="D1903" t="s">
        <v>103</v>
      </c>
    </row>
    <row r="1904" spans="1:4" hidden="1" x14ac:dyDescent="0.2">
      <c r="A1904" s="37">
        <v>2061</v>
      </c>
      <c r="B1904" t="s">
        <v>2005</v>
      </c>
      <c r="C1904" t="s">
        <v>102</v>
      </c>
      <c r="D1904" t="s">
        <v>103</v>
      </c>
    </row>
    <row r="1905" spans="1:4" hidden="1" x14ac:dyDescent="0.2">
      <c r="A1905" s="37">
        <v>2062</v>
      </c>
      <c r="B1905" t="s">
        <v>2006</v>
      </c>
      <c r="C1905" t="s">
        <v>102</v>
      </c>
      <c r="D1905" t="s">
        <v>103</v>
      </c>
    </row>
    <row r="1906" spans="1:4" hidden="1" x14ac:dyDescent="0.2">
      <c r="A1906" s="37">
        <v>2063</v>
      </c>
      <c r="B1906" t="s">
        <v>2007</v>
      </c>
      <c r="C1906" t="s">
        <v>102</v>
      </c>
      <c r="D1906" t="s">
        <v>103</v>
      </c>
    </row>
    <row r="1907" spans="1:4" hidden="1" x14ac:dyDescent="0.2">
      <c r="A1907" s="37">
        <v>2064</v>
      </c>
      <c r="B1907" t="s">
        <v>2008</v>
      </c>
      <c r="C1907" t="s">
        <v>102</v>
      </c>
      <c r="D1907" t="s">
        <v>103</v>
      </c>
    </row>
    <row r="1908" spans="1:4" hidden="1" x14ac:dyDescent="0.2">
      <c r="A1908" s="37">
        <v>2065</v>
      </c>
      <c r="B1908" t="s">
        <v>2009</v>
      </c>
      <c r="C1908" t="s">
        <v>102</v>
      </c>
      <c r="D1908" t="s">
        <v>103</v>
      </c>
    </row>
    <row r="1909" spans="1:4" hidden="1" x14ac:dyDescent="0.2">
      <c r="A1909" s="37">
        <v>2066</v>
      </c>
      <c r="B1909" t="s">
        <v>2010</v>
      </c>
      <c r="C1909" t="s">
        <v>102</v>
      </c>
      <c r="D1909" t="s">
        <v>103</v>
      </c>
    </row>
    <row r="1910" spans="1:4" hidden="1" x14ac:dyDescent="0.2">
      <c r="A1910" s="37">
        <v>2067</v>
      </c>
      <c r="B1910" t="s">
        <v>2011</v>
      </c>
      <c r="C1910" t="s">
        <v>102</v>
      </c>
      <c r="D1910" t="s">
        <v>103</v>
      </c>
    </row>
    <row r="1911" spans="1:4" hidden="1" x14ac:dyDescent="0.2">
      <c r="A1911" s="37">
        <v>2068</v>
      </c>
      <c r="B1911" t="s">
        <v>2012</v>
      </c>
      <c r="C1911" t="s">
        <v>102</v>
      </c>
      <c r="D1911" t="s">
        <v>103</v>
      </c>
    </row>
    <row r="1912" spans="1:4" hidden="1" x14ac:dyDescent="0.2">
      <c r="A1912" s="37">
        <v>2069</v>
      </c>
      <c r="B1912" t="s">
        <v>2013</v>
      </c>
      <c r="C1912" t="s">
        <v>102</v>
      </c>
      <c r="D1912" t="s">
        <v>103</v>
      </c>
    </row>
    <row r="1913" spans="1:4" hidden="1" x14ac:dyDescent="0.2">
      <c r="A1913" s="37">
        <v>2070</v>
      </c>
      <c r="B1913" t="s">
        <v>2014</v>
      </c>
      <c r="C1913" t="s">
        <v>102</v>
      </c>
      <c r="D1913" t="s">
        <v>103</v>
      </c>
    </row>
    <row r="1914" spans="1:4" hidden="1" x14ac:dyDescent="0.2">
      <c r="A1914" s="37">
        <v>2072</v>
      </c>
      <c r="B1914" t="s">
        <v>2015</v>
      </c>
      <c r="C1914" t="s">
        <v>102</v>
      </c>
      <c r="D1914" t="s">
        <v>103</v>
      </c>
    </row>
    <row r="1915" spans="1:4" hidden="1" x14ac:dyDescent="0.2">
      <c r="A1915" s="37">
        <v>2073</v>
      </c>
      <c r="B1915" t="s">
        <v>2016</v>
      </c>
      <c r="C1915" t="s">
        <v>102</v>
      </c>
      <c r="D1915" t="s">
        <v>103</v>
      </c>
    </row>
    <row r="1916" spans="1:4" hidden="1" x14ac:dyDescent="0.2">
      <c r="A1916" s="37">
        <v>2074</v>
      </c>
      <c r="B1916" t="s">
        <v>2017</v>
      </c>
      <c r="C1916" t="s">
        <v>102</v>
      </c>
      <c r="D1916" t="s">
        <v>103</v>
      </c>
    </row>
    <row r="1917" spans="1:4" hidden="1" x14ac:dyDescent="0.2">
      <c r="A1917" s="37">
        <v>2075</v>
      </c>
      <c r="B1917" t="s">
        <v>2018</v>
      </c>
      <c r="C1917" t="s">
        <v>102</v>
      </c>
      <c r="D1917" t="s">
        <v>103</v>
      </c>
    </row>
    <row r="1918" spans="1:4" hidden="1" x14ac:dyDescent="0.2">
      <c r="A1918" s="37">
        <v>2077</v>
      </c>
      <c r="B1918" t="s">
        <v>2019</v>
      </c>
      <c r="C1918" t="s">
        <v>102</v>
      </c>
      <c r="D1918" t="s">
        <v>103</v>
      </c>
    </row>
    <row r="1919" spans="1:4" hidden="1" x14ac:dyDescent="0.2">
      <c r="A1919" s="37">
        <v>2087</v>
      </c>
      <c r="B1919" t="s">
        <v>2020</v>
      </c>
      <c r="C1919" t="s">
        <v>102</v>
      </c>
      <c r="D1919" t="s">
        <v>103</v>
      </c>
    </row>
    <row r="1920" spans="1:4" hidden="1" x14ac:dyDescent="0.2">
      <c r="A1920" s="37">
        <v>2088</v>
      </c>
      <c r="B1920" t="s">
        <v>2021</v>
      </c>
      <c r="C1920" t="s">
        <v>102</v>
      </c>
      <c r="D1920" t="s">
        <v>103</v>
      </c>
    </row>
    <row r="1921" spans="1:4" hidden="1" x14ac:dyDescent="0.2">
      <c r="A1921" s="37">
        <v>2091</v>
      </c>
      <c r="B1921" t="s">
        <v>2022</v>
      </c>
      <c r="C1921" t="s">
        <v>102</v>
      </c>
      <c r="D1921" t="s">
        <v>103</v>
      </c>
    </row>
    <row r="1922" spans="1:4" hidden="1" x14ac:dyDescent="0.2">
      <c r="A1922" s="37">
        <v>2093</v>
      </c>
      <c r="B1922" t="s">
        <v>2023</v>
      </c>
      <c r="C1922" t="s">
        <v>102</v>
      </c>
      <c r="D1922" t="s">
        <v>103</v>
      </c>
    </row>
    <row r="1923" spans="1:4" hidden="1" x14ac:dyDescent="0.2">
      <c r="A1923" s="37">
        <v>2096</v>
      </c>
      <c r="B1923" t="s">
        <v>2024</v>
      </c>
      <c r="C1923" t="s">
        <v>102</v>
      </c>
      <c r="D1923" t="s">
        <v>103</v>
      </c>
    </row>
    <row r="1924" spans="1:4" hidden="1" x14ac:dyDescent="0.2">
      <c r="A1924" s="37">
        <v>2097</v>
      </c>
      <c r="B1924" t="s">
        <v>2025</v>
      </c>
      <c r="C1924" t="s">
        <v>102</v>
      </c>
      <c r="D1924" t="s">
        <v>103</v>
      </c>
    </row>
    <row r="1925" spans="1:4" hidden="1" x14ac:dyDescent="0.2">
      <c r="A1925" s="37">
        <v>2099</v>
      </c>
      <c r="B1925" t="s">
        <v>2026</v>
      </c>
      <c r="C1925" t="s">
        <v>102</v>
      </c>
      <c r="D1925" t="s">
        <v>103</v>
      </c>
    </row>
    <row r="1926" spans="1:4" hidden="1" x14ac:dyDescent="0.2">
      <c r="A1926" s="37">
        <v>2100</v>
      </c>
      <c r="B1926" t="s">
        <v>2027</v>
      </c>
      <c r="C1926" t="s">
        <v>102</v>
      </c>
      <c r="D1926" t="s">
        <v>103</v>
      </c>
    </row>
    <row r="1927" spans="1:4" hidden="1" x14ac:dyDescent="0.2">
      <c r="A1927" s="37">
        <v>2104</v>
      </c>
      <c r="B1927" t="s">
        <v>2028</v>
      </c>
      <c r="C1927" t="s">
        <v>102</v>
      </c>
      <c r="D1927" t="s">
        <v>103</v>
      </c>
    </row>
    <row r="1928" spans="1:4" hidden="1" x14ac:dyDescent="0.2">
      <c r="A1928" s="37">
        <v>2105</v>
      </c>
      <c r="B1928" t="s">
        <v>2029</v>
      </c>
      <c r="C1928" t="s">
        <v>102</v>
      </c>
      <c r="D1928" t="s">
        <v>103</v>
      </c>
    </row>
    <row r="1929" spans="1:4" hidden="1" x14ac:dyDescent="0.2">
      <c r="A1929" s="37">
        <v>2106</v>
      </c>
      <c r="B1929" t="s">
        <v>2030</v>
      </c>
      <c r="C1929" t="s">
        <v>102</v>
      </c>
      <c r="D1929" t="s">
        <v>103</v>
      </c>
    </row>
    <row r="1930" spans="1:4" hidden="1" x14ac:dyDescent="0.2">
      <c r="A1930" s="37">
        <v>2107</v>
      </c>
      <c r="B1930" t="s">
        <v>2031</v>
      </c>
      <c r="C1930" t="s">
        <v>102</v>
      </c>
      <c r="D1930" t="s">
        <v>103</v>
      </c>
    </row>
    <row r="1931" spans="1:4" hidden="1" x14ac:dyDescent="0.2">
      <c r="A1931" s="37">
        <v>2108</v>
      </c>
      <c r="B1931" t="s">
        <v>2032</v>
      </c>
      <c r="C1931" t="s">
        <v>102</v>
      </c>
      <c r="D1931" t="s">
        <v>103</v>
      </c>
    </row>
    <row r="1932" spans="1:4" hidden="1" x14ac:dyDescent="0.2">
      <c r="A1932" s="37">
        <v>2109</v>
      </c>
      <c r="B1932" t="s">
        <v>2033</v>
      </c>
      <c r="C1932" t="s">
        <v>102</v>
      </c>
      <c r="D1932" t="s">
        <v>103</v>
      </c>
    </row>
    <row r="1933" spans="1:4" hidden="1" x14ac:dyDescent="0.2">
      <c r="A1933" s="37">
        <v>2116</v>
      </c>
      <c r="B1933" t="s">
        <v>2034</v>
      </c>
      <c r="C1933" t="s">
        <v>102</v>
      </c>
      <c r="D1933" t="s">
        <v>103</v>
      </c>
    </row>
    <row r="1934" spans="1:4" hidden="1" x14ac:dyDescent="0.2">
      <c r="A1934" s="37">
        <v>2117</v>
      </c>
      <c r="B1934" t="s">
        <v>2035</v>
      </c>
      <c r="C1934" t="s">
        <v>102</v>
      </c>
      <c r="D1934" t="s">
        <v>103</v>
      </c>
    </row>
    <row r="1935" spans="1:4" hidden="1" x14ac:dyDescent="0.2">
      <c r="A1935" s="37">
        <v>2120</v>
      </c>
      <c r="B1935" t="s">
        <v>2036</v>
      </c>
      <c r="C1935" t="s">
        <v>102</v>
      </c>
      <c r="D1935" t="s">
        <v>103</v>
      </c>
    </row>
    <row r="1936" spans="1:4" hidden="1" x14ac:dyDescent="0.2">
      <c r="A1936" s="37">
        <v>2121</v>
      </c>
      <c r="B1936" t="s">
        <v>2037</v>
      </c>
      <c r="C1936" t="s">
        <v>102</v>
      </c>
      <c r="D1936" t="s">
        <v>103</v>
      </c>
    </row>
    <row r="1937" spans="1:4" hidden="1" x14ac:dyDescent="0.2">
      <c r="A1937" s="37">
        <v>2122</v>
      </c>
      <c r="B1937" t="s">
        <v>2038</v>
      </c>
      <c r="C1937" t="s">
        <v>102</v>
      </c>
      <c r="D1937" t="s">
        <v>103</v>
      </c>
    </row>
    <row r="1938" spans="1:4" hidden="1" x14ac:dyDescent="0.2">
      <c r="A1938" s="37">
        <v>2123</v>
      </c>
      <c r="B1938" t="s">
        <v>2039</v>
      </c>
      <c r="C1938" t="s">
        <v>102</v>
      </c>
      <c r="D1938" t="s">
        <v>103</v>
      </c>
    </row>
    <row r="1939" spans="1:4" hidden="1" x14ac:dyDescent="0.2">
      <c r="A1939" s="37">
        <v>2124</v>
      </c>
      <c r="B1939" t="s">
        <v>2040</v>
      </c>
      <c r="C1939" t="s">
        <v>102</v>
      </c>
      <c r="D1939" t="s">
        <v>103</v>
      </c>
    </row>
    <row r="1940" spans="1:4" hidden="1" x14ac:dyDescent="0.2">
      <c r="A1940" s="37">
        <v>2125</v>
      </c>
      <c r="B1940" t="s">
        <v>2041</v>
      </c>
      <c r="C1940" t="s">
        <v>102</v>
      </c>
      <c r="D1940" t="s">
        <v>103</v>
      </c>
    </row>
    <row r="1941" spans="1:4" hidden="1" x14ac:dyDescent="0.2">
      <c r="A1941" s="37">
        <v>2126</v>
      </c>
      <c r="B1941" t="s">
        <v>2042</v>
      </c>
      <c r="C1941" t="s">
        <v>102</v>
      </c>
      <c r="D1941" t="s">
        <v>103</v>
      </c>
    </row>
    <row r="1942" spans="1:4" hidden="1" x14ac:dyDescent="0.2">
      <c r="A1942" s="37">
        <v>2128</v>
      </c>
      <c r="B1942" t="s">
        <v>2043</v>
      </c>
      <c r="C1942" t="s">
        <v>102</v>
      </c>
      <c r="D1942" t="s">
        <v>103</v>
      </c>
    </row>
    <row r="1943" spans="1:4" hidden="1" x14ac:dyDescent="0.2">
      <c r="A1943" s="37">
        <v>2129</v>
      </c>
      <c r="B1943" t="s">
        <v>2044</v>
      </c>
      <c r="C1943" t="s">
        <v>102</v>
      </c>
      <c r="D1943" t="s">
        <v>103</v>
      </c>
    </row>
    <row r="1944" spans="1:4" hidden="1" x14ac:dyDescent="0.2">
      <c r="A1944" s="37">
        <v>2130</v>
      </c>
      <c r="B1944" t="s">
        <v>2045</v>
      </c>
      <c r="C1944" t="s">
        <v>102</v>
      </c>
      <c r="D1944" t="s">
        <v>103</v>
      </c>
    </row>
    <row r="1945" spans="1:4" hidden="1" x14ac:dyDescent="0.2">
      <c r="A1945" s="37">
        <v>2132</v>
      </c>
      <c r="B1945" t="s">
        <v>2046</v>
      </c>
      <c r="C1945" t="s">
        <v>102</v>
      </c>
      <c r="D1945" t="s">
        <v>103</v>
      </c>
    </row>
    <row r="1946" spans="1:4" hidden="1" x14ac:dyDescent="0.2">
      <c r="A1946" s="37">
        <v>2134</v>
      </c>
      <c r="B1946" t="s">
        <v>2047</v>
      </c>
      <c r="C1946" t="s">
        <v>102</v>
      </c>
      <c r="D1946" t="s">
        <v>103</v>
      </c>
    </row>
    <row r="1947" spans="1:4" hidden="1" x14ac:dyDescent="0.2">
      <c r="A1947" s="37">
        <v>2135</v>
      </c>
      <c r="B1947" t="s">
        <v>2048</v>
      </c>
      <c r="C1947" t="s">
        <v>102</v>
      </c>
      <c r="D1947" t="s">
        <v>103</v>
      </c>
    </row>
    <row r="1948" spans="1:4" hidden="1" x14ac:dyDescent="0.2">
      <c r="A1948" s="37">
        <v>2136</v>
      </c>
      <c r="B1948" t="s">
        <v>2049</v>
      </c>
      <c r="C1948" t="s">
        <v>102</v>
      </c>
      <c r="D1948" t="s">
        <v>103</v>
      </c>
    </row>
    <row r="1949" spans="1:4" hidden="1" x14ac:dyDescent="0.2">
      <c r="A1949" s="37">
        <v>2187</v>
      </c>
      <c r="B1949" t="s">
        <v>2050</v>
      </c>
      <c r="C1949" t="s">
        <v>102</v>
      </c>
      <c r="D1949" t="s">
        <v>103</v>
      </c>
    </row>
    <row r="1950" spans="1:4" hidden="1" x14ac:dyDescent="0.2">
      <c r="A1950" s="37">
        <v>2188</v>
      </c>
      <c r="B1950" t="s">
        <v>2051</v>
      </c>
      <c r="C1950" t="s">
        <v>102</v>
      </c>
      <c r="D1950" t="s">
        <v>103</v>
      </c>
    </row>
    <row r="1951" spans="1:4" hidden="1" x14ac:dyDescent="0.2">
      <c r="A1951" s="37">
        <v>2189</v>
      </c>
      <c r="B1951" t="s">
        <v>2052</v>
      </c>
      <c r="C1951" t="s">
        <v>102</v>
      </c>
      <c r="D1951" t="s">
        <v>103</v>
      </c>
    </row>
    <row r="1952" spans="1:4" hidden="1" x14ac:dyDescent="0.2">
      <c r="A1952" s="37">
        <v>2191</v>
      </c>
      <c r="B1952" t="s">
        <v>2053</v>
      </c>
      <c r="C1952" t="s">
        <v>102</v>
      </c>
      <c r="D1952" t="s">
        <v>103</v>
      </c>
    </row>
    <row r="1953" spans="1:4" hidden="1" x14ac:dyDescent="0.2">
      <c r="A1953" s="37">
        <v>2192</v>
      </c>
      <c r="B1953" t="s">
        <v>2054</v>
      </c>
      <c r="C1953" t="s">
        <v>102</v>
      </c>
      <c r="D1953" t="s">
        <v>103</v>
      </c>
    </row>
    <row r="1954" spans="1:4" hidden="1" x14ac:dyDescent="0.2">
      <c r="A1954" s="37">
        <v>2193</v>
      </c>
      <c r="B1954" t="s">
        <v>2055</v>
      </c>
      <c r="C1954" t="s">
        <v>102</v>
      </c>
      <c r="D1954" t="s">
        <v>103</v>
      </c>
    </row>
    <row r="1955" spans="1:4" hidden="1" x14ac:dyDescent="0.2">
      <c r="A1955" s="37">
        <v>2194</v>
      </c>
      <c r="B1955" t="s">
        <v>2056</v>
      </c>
      <c r="C1955" t="s">
        <v>102</v>
      </c>
      <c r="D1955" t="s">
        <v>103</v>
      </c>
    </row>
    <row r="1956" spans="1:4" hidden="1" x14ac:dyDescent="0.2">
      <c r="A1956" s="37">
        <v>2195</v>
      </c>
      <c r="B1956" t="s">
        <v>2057</v>
      </c>
      <c r="C1956" t="s">
        <v>102</v>
      </c>
      <c r="D1956" t="s">
        <v>103</v>
      </c>
    </row>
    <row r="1957" spans="1:4" hidden="1" x14ac:dyDescent="0.2">
      <c r="A1957" s="37">
        <v>2196</v>
      </c>
      <c r="B1957" t="s">
        <v>2058</v>
      </c>
      <c r="C1957" t="s">
        <v>102</v>
      </c>
      <c r="D1957" t="s">
        <v>103</v>
      </c>
    </row>
    <row r="1958" spans="1:4" hidden="1" x14ac:dyDescent="0.2">
      <c r="A1958" s="37">
        <v>2197</v>
      </c>
      <c r="B1958" t="s">
        <v>2059</v>
      </c>
      <c r="C1958" t="s">
        <v>102</v>
      </c>
      <c r="D1958" t="s">
        <v>103</v>
      </c>
    </row>
    <row r="1959" spans="1:4" hidden="1" x14ac:dyDescent="0.2">
      <c r="A1959" s="37">
        <v>2198</v>
      </c>
      <c r="B1959" t="s">
        <v>2060</v>
      </c>
      <c r="C1959" t="s">
        <v>102</v>
      </c>
      <c r="D1959" t="s">
        <v>103</v>
      </c>
    </row>
    <row r="1960" spans="1:4" hidden="1" x14ac:dyDescent="0.2">
      <c r="A1960" s="37">
        <v>2207</v>
      </c>
      <c r="B1960" t="s">
        <v>2061</v>
      </c>
      <c r="C1960" t="s">
        <v>102</v>
      </c>
      <c r="D1960" t="s">
        <v>103</v>
      </c>
    </row>
    <row r="1961" spans="1:4" hidden="1" x14ac:dyDescent="0.2">
      <c r="A1961" s="37">
        <v>2209</v>
      </c>
      <c r="B1961" t="s">
        <v>2062</v>
      </c>
      <c r="C1961" t="s">
        <v>102</v>
      </c>
      <c r="D1961" t="s">
        <v>103</v>
      </c>
    </row>
    <row r="1962" spans="1:4" hidden="1" x14ac:dyDescent="0.2">
      <c r="A1962" s="37">
        <v>2210</v>
      </c>
      <c r="B1962" t="s">
        <v>2063</v>
      </c>
      <c r="C1962" t="s">
        <v>102</v>
      </c>
      <c r="D1962" t="s">
        <v>103</v>
      </c>
    </row>
    <row r="1963" spans="1:4" hidden="1" x14ac:dyDescent="0.2">
      <c r="A1963" s="37">
        <v>2211</v>
      </c>
      <c r="B1963" t="s">
        <v>2064</v>
      </c>
      <c r="C1963" t="s">
        <v>102</v>
      </c>
      <c r="D1963" t="s">
        <v>103</v>
      </c>
    </row>
    <row r="1964" spans="1:4" hidden="1" x14ac:dyDescent="0.2">
      <c r="A1964" s="37">
        <v>2212</v>
      </c>
      <c r="B1964" t="s">
        <v>2065</v>
      </c>
      <c r="C1964" t="s">
        <v>102</v>
      </c>
      <c r="D1964" t="s">
        <v>103</v>
      </c>
    </row>
    <row r="1965" spans="1:4" hidden="1" x14ac:dyDescent="0.2">
      <c r="A1965" s="37">
        <v>2213</v>
      </c>
      <c r="B1965" t="s">
        <v>2066</v>
      </c>
      <c r="C1965" t="s">
        <v>102</v>
      </c>
      <c r="D1965" t="s">
        <v>103</v>
      </c>
    </row>
    <row r="1966" spans="1:4" hidden="1" x14ac:dyDescent="0.2">
      <c r="A1966" s="37">
        <v>2214</v>
      </c>
      <c r="B1966" t="s">
        <v>2067</v>
      </c>
      <c r="C1966" t="s">
        <v>102</v>
      </c>
      <c r="D1966" t="s">
        <v>103</v>
      </c>
    </row>
    <row r="1967" spans="1:4" hidden="1" x14ac:dyDescent="0.2">
      <c r="A1967" s="37">
        <v>2215</v>
      </c>
      <c r="B1967" t="s">
        <v>2068</v>
      </c>
      <c r="C1967" t="s">
        <v>102</v>
      </c>
      <c r="D1967" t="s">
        <v>103</v>
      </c>
    </row>
    <row r="1968" spans="1:4" hidden="1" x14ac:dyDescent="0.2">
      <c r="A1968" s="37">
        <v>2216</v>
      </c>
      <c r="B1968" t="s">
        <v>2069</v>
      </c>
      <c r="C1968" t="s">
        <v>102</v>
      </c>
      <c r="D1968" t="s">
        <v>103</v>
      </c>
    </row>
    <row r="1969" spans="1:4" hidden="1" x14ac:dyDescent="0.2">
      <c r="A1969" s="37">
        <v>2217</v>
      </c>
      <c r="B1969" t="s">
        <v>2070</v>
      </c>
      <c r="C1969" t="s">
        <v>102</v>
      </c>
      <c r="D1969" t="s">
        <v>103</v>
      </c>
    </row>
    <row r="1970" spans="1:4" hidden="1" x14ac:dyDescent="0.2">
      <c r="A1970" s="37">
        <v>2218</v>
      </c>
      <c r="B1970" t="s">
        <v>2071</v>
      </c>
      <c r="C1970" t="s">
        <v>102</v>
      </c>
      <c r="D1970" t="s">
        <v>103</v>
      </c>
    </row>
    <row r="1971" spans="1:4" hidden="1" x14ac:dyDescent="0.2">
      <c r="A1971" s="37">
        <v>2219</v>
      </c>
      <c r="B1971" t="s">
        <v>2072</v>
      </c>
      <c r="C1971" t="s">
        <v>102</v>
      </c>
      <c r="D1971" t="s">
        <v>103</v>
      </c>
    </row>
    <row r="1972" spans="1:4" hidden="1" x14ac:dyDescent="0.2">
      <c r="A1972" s="37">
        <v>2221</v>
      </c>
      <c r="B1972" t="s">
        <v>2073</v>
      </c>
      <c r="C1972" t="s">
        <v>102</v>
      </c>
      <c r="D1972" t="s">
        <v>103</v>
      </c>
    </row>
    <row r="1973" spans="1:4" hidden="1" x14ac:dyDescent="0.2">
      <c r="A1973" s="37">
        <v>2226</v>
      </c>
      <c r="B1973" t="s">
        <v>2074</v>
      </c>
      <c r="C1973" t="s">
        <v>102</v>
      </c>
      <c r="D1973" t="s">
        <v>103</v>
      </c>
    </row>
    <row r="1974" spans="1:4" hidden="1" x14ac:dyDescent="0.2">
      <c r="A1974" s="37">
        <v>2227</v>
      </c>
      <c r="B1974" t="s">
        <v>2075</v>
      </c>
      <c r="C1974" t="s">
        <v>102</v>
      </c>
      <c r="D1974" t="s">
        <v>103</v>
      </c>
    </row>
    <row r="1975" spans="1:4" hidden="1" x14ac:dyDescent="0.2">
      <c r="A1975" s="37">
        <v>2228</v>
      </c>
      <c r="B1975" t="s">
        <v>2076</v>
      </c>
      <c r="C1975" t="s">
        <v>102</v>
      </c>
      <c r="D1975" t="s">
        <v>103</v>
      </c>
    </row>
    <row r="1976" spans="1:4" hidden="1" x14ac:dyDescent="0.2">
      <c r="A1976" s="37">
        <v>2229</v>
      </c>
      <c r="B1976" t="s">
        <v>2077</v>
      </c>
      <c r="C1976" t="s">
        <v>102</v>
      </c>
      <c r="D1976" t="s">
        <v>103</v>
      </c>
    </row>
    <row r="1977" spans="1:4" hidden="1" x14ac:dyDescent="0.2">
      <c r="A1977" s="37">
        <v>2230</v>
      </c>
      <c r="B1977" t="s">
        <v>2078</v>
      </c>
      <c r="C1977" t="s">
        <v>102</v>
      </c>
      <c r="D1977" t="s">
        <v>103</v>
      </c>
    </row>
    <row r="1978" spans="1:4" hidden="1" x14ac:dyDescent="0.2">
      <c r="A1978" s="37">
        <v>2233</v>
      </c>
      <c r="B1978" t="s">
        <v>2079</v>
      </c>
      <c r="C1978" t="s">
        <v>102</v>
      </c>
      <c r="D1978" t="s">
        <v>103</v>
      </c>
    </row>
    <row r="1979" spans="1:4" hidden="1" x14ac:dyDescent="0.2">
      <c r="A1979" s="37">
        <v>2236</v>
      </c>
      <c r="B1979" t="s">
        <v>2080</v>
      </c>
      <c r="C1979" t="s">
        <v>102</v>
      </c>
      <c r="D1979" t="s">
        <v>103</v>
      </c>
    </row>
    <row r="1980" spans="1:4" hidden="1" x14ac:dyDescent="0.2">
      <c r="A1980" s="37">
        <v>2237</v>
      </c>
      <c r="B1980" t="s">
        <v>2081</v>
      </c>
      <c r="C1980" t="s">
        <v>102</v>
      </c>
      <c r="D1980" t="s">
        <v>103</v>
      </c>
    </row>
    <row r="1981" spans="1:4" hidden="1" x14ac:dyDescent="0.2">
      <c r="A1981" s="37">
        <v>2238</v>
      </c>
      <c r="B1981" t="s">
        <v>2082</v>
      </c>
      <c r="C1981" t="s">
        <v>102</v>
      </c>
      <c r="D1981" t="s">
        <v>103</v>
      </c>
    </row>
    <row r="1982" spans="1:4" hidden="1" x14ac:dyDescent="0.2">
      <c r="A1982" s="37">
        <v>2239</v>
      </c>
      <c r="B1982" t="s">
        <v>2083</v>
      </c>
      <c r="C1982" t="s">
        <v>102</v>
      </c>
      <c r="D1982" t="s">
        <v>103</v>
      </c>
    </row>
    <row r="1983" spans="1:4" hidden="1" x14ac:dyDescent="0.2">
      <c r="A1983" s="37">
        <v>2240</v>
      </c>
      <c r="B1983" t="s">
        <v>2084</v>
      </c>
      <c r="C1983" t="s">
        <v>102</v>
      </c>
      <c r="D1983" t="s">
        <v>103</v>
      </c>
    </row>
    <row r="1984" spans="1:4" hidden="1" x14ac:dyDescent="0.2">
      <c r="A1984" s="37">
        <v>2242</v>
      </c>
      <c r="B1984" t="s">
        <v>2085</v>
      </c>
      <c r="C1984" t="s">
        <v>102</v>
      </c>
      <c r="D1984" t="s">
        <v>103</v>
      </c>
    </row>
    <row r="1985" spans="1:4" hidden="1" x14ac:dyDescent="0.2">
      <c r="A1985" s="37">
        <v>2243</v>
      </c>
      <c r="B1985" t="s">
        <v>2086</v>
      </c>
      <c r="C1985" t="s">
        <v>102</v>
      </c>
      <c r="D1985" t="s">
        <v>103</v>
      </c>
    </row>
    <row r="1986" spans="1:4" hidden="1" x14ac:dyDescent="0.2">
      <c r="A1986" s="37">
        <v>2244</v>
      </c>
      <c r="B1986" t="s">
        <v>2087</v>
      </c>
      <c r="C1986" t="s">
        <v>102</v>
      </c>
      <c r="D1986" t="s">
        <v>103</v>
      </c>
    </row>
    <row r="1987" spans="1:4" hidden="1" x14ac:dyDescent="0.2">
      <c r="A1987" s="37">
        <v>2245</v>
      </c>
      <c r="B1987" t="s">
        <v>2088</v>
      </c>
      <c r="C1987" t="s">
        <v>102</v>
      </c>
      <c r="D1987" t="s">
        <v>103</v>
      </c>
    </row>
    <row r="1988" spans="1:4" hidden="1" x14ac:dyDescent="0.2">
      <c r="A1988" s="37">
        <v>2246</v>
      </c>
      <c r="B1988" t="s">
        <v>2089</v>
      </c>
      <c r="C1988" t="s">
        <v>102</v>
      </c>
      <c r="D1988" t="s">
        <v>103</v>
      </c>
    </row>
    <row r="1989" spans="1:4" hidden="1" x14ac:dyDescent="0.2">
      <c r="A1989" s="37">
        <v>2247</v>
      </c>
      <c r="B1989" t="s">
        <v>2090</v>
      </c>
      <c r="C1989" t="s">
        <v>102</v>
      </c>
      <c r="D1989" t="s">
        <v>103</v>
      </c>
    </row>
    <row r="1990" spans="1:4" hidden="1" x14ac:dyDescent="0.2">
      <c r="A1990" s="37">
        <v>2248</v>
      </c>
      <c r="B1990" t="s">
        <v>2091</v>
      </c>
      <c r="C1990" t="s">
        <v>102</v>
      </c>
      <c r="D1990" t="s">
        <v>103</v>
      </c>
    </row>
    <row r="1991" spans="1:4" hidden="1" x14ac:dyDescent="0.2">
      <c r="A1991" s="37">
        <v>2249</v>
      </c>
      <c r="B1991" t="s">
        <v>2092</v>
      </c>
      <c r="C1991" t="s">
        <v>102</v>
      </c>
      <c r="D1991" t="s">
        <v>103</v>
      </c>
    </row>
    <row r="1992" spans="1:4" hidden="1" x14ac:dyDescent="0.2">
      <c r="A1992" s="37">
        <v>2251</v>
      </c>
      <c r="B1992" t="s">
        <v>2093</v>
      </c>
      <c r="C1992" t="s">
        <v>102</v>
      </c>
      <c r="D1992" t="s">
        <v>103</v>
      </c>
    </row>
    <row r="1993" spans="1:4" hidden="1" x14ac:dyDescent="0.2">
      <c r="A1993" s="37">
        <v>2252</v>
      </c>
      <c r="B1993" t="s">
        <v>2094</v>
      </c>
      <c r="C1993" t="s">
        <v>102</v>
      </c>
      <c r="D1993" t="s">
        <v>103</v>
      </c>
    </row>
    <row r="1994" spans="1:4" hidden="1" x14ac:dyDescent="0.2">
      <c r="A1994" s="37">
        <v>2253</v>
      </c>
      <c r="B1994" t="s">
        <v>2095</v>
      </c>
      <c r="C1994" t="s">
        <v>102</v>
      </c>
      <c r="D1994" t="s">
        <v>103</v>
      </c>
    </row>
    <row r="1995" spans="1:4" hidden="1" x14ac:dyDescent="0.2">
      <c r="A1995" s="37">
        <v>2256</v>
      </c>
      <c r="B1995" t="s">
        <v>2096</v>
      </c>
      <c r="C1995" t="s">
        <v>102</v>
      </c>
      <c r="D1995" t="s">
        <v>103</v>
      </c>
    </row>
    <row r="1996" spans="1:4" hidden="1" x14ac:dyDescent="0.2">
      <c r="A1996" s="37">
        <v>2257</v>
      </c>
      <c r="B1996" t="s">
        <v>2097</v>
      </c>
      <c r="C1996" t="s">
        <v>102</v>
      </c>
      <c r="D1996" t="s">
        <v>103</v>
      </c>
    </row>
    <row r="1997" spans="1:4" hidden="1" x14ac:dyDescent="0.2">
      <c r="A1997" s="37">
        <v>2258</v>
      </c>
      <c r="B1997" t="s">
        <v>2098</v>
      </c>
      <c r="C1997" t="s">
        <v>102</v>
      </c>
      <c r="D1997" t="s">
        <v>103</v>
      </c>
    </row>
    <row r="1998" spans="1:4" hidden="1" x14ac:dyDescent="0.2">
      <c r="A1998" s="37">
        <v>2260</v>
      </c>
      <c r="B1998" t="s">
        <v>2099</v>
      </c>
      <c r="C1998" t="s">
        <v>102</v>
      </c>
      <c r="D1998" t="s">
        <v>103</v>
      </c>
    </row>
    <row r="1999" spans="1:4" hidden="1" x14ac:dyDescent="0.2">
      <c r="A1999" s="37">
        <v>2262</v>
      </c>
      <c r="B1999" t="s">
        <v>2100</v>
      </c>
      <c r="C1999" t="s">
        <v>102</v>
      </c>
      <c r="D1999" t="s">
        <v>103</v>
      </c>
    </row>
    <row r="2000" spans="1:4" hidden="1" x14ac:dyDescent="0.2">
      <c r="A2000" s="37">
        <v>2263</v>
      </c>
      <c r="B2000" t="s">
        <v>2101</v>
      </c>
      <c r="C2000" t="s">
        <v>102</v>
      </c>
      <c r="D2000" t="s">
        <v>103</v>
      </c>
    </row>
    <row r="2001" spans="1:4" hidden="1" x14ac:dyDescent="0.2">
      <c r="A2001" s="37">
        <v>2265</v>
      </c>
      <c r="B2001" t="s">
        <v>2102</v>
      </c>
      <c r="C2001" t="s">
        <v>102</v>
      </c>
      <c r="D2001" t="s">
        <v>103</v>
      </c>
    </row>
    <row r="2002" spans="1:4" hidden="1" x14ac:dyDescent="0.2">
      <c r="A2002" s="37">
        <v>2266</v>
      </c>
      <c r="B2002" t="s">
        <v>2103</v>
      </c>
      <c r="C2002" t="s">
        <v>102</v>
      </c>
      <c r="D2002" t="s">
        <v>103</v>
      </c>
    </row>
    <row r="2003" spans="1:4" hidden="1" x14ac:dyDescent="0.2">
      <c r="A2003" s="37">
        <v>2268</v>
      </c>
      <c r="B2003" t="s">
        <v>2104</v>
      </c>
      <c r="C2003" t="s">
        <v>102</v>
      </c>
      <c r="D2003" t="s">
        <v>103</v>
      </c>
    </row>
    <row r="2004" spans="1:4" hidden="1" x14ac:dyDescent="0.2">
      <c r="A2004" s="37">
        <v>2269</v>
      </c>
      <c r="B2004" t="s">
        <v>2105</v>
      </c>
      <c r="C2004" t="s">
        <v>102</v>
      </c>
      <c r="D2004" t="s">
        <v>103</v>
      </c>
    </row>
    <row r="2005" spans="1:4" hidden="1" x14ac:dyDescent="0.2">
      <c r="A2005" s="37">
        <v>2270</v>
      </c>
      <c r="B2005" t="s">
        <v>2106</v>
      </c>
      <c r="C2005" t="s">
        <v>102</v>
      </c>
      <c r="D2005" t="s">
        <v>103</v>
      </c>
    </row>
    <row r="2006" spans="1:4" hidden="1" x14ac:dyDescent="0.2">
      <c r="A2006" s="37">
        <v>2273</v>
      </c>
      <c r="B2006" t="s">
        <v>2107</v>
      </c>
      <c r="C2006" t="s">
        <v>102</v>
      </c>
      <c r="D2006" t="s">
        <v>103</v>
      </c>
    </row>
    <row r="2007" spans="1:4" hidden="1" x14ac:dyDescent="0.2">
      <c r="A2007" s="37">
        <v>2274</v>
      </c>
      <c r="B2007" t="s">
        <v>2108</v>
      </c>
      <c r="C2007" t="s">
        <v>102</v>
      </c>
      <c r="D2007" t="s">
        <v>103</v>
      </c>
    </row>
    <row r="2008" spans="1:4" hidden="1" x14ac:dyDescent="0.2">
      <c r="A2008" s="37">
        <v>2275</v>
      </c>
      <c r="B2008" t="s">
        <v>2109</v>
      </c>
      <c r="C2008" t="s">
        <v>102</v>
      </c>
      <c r="D2008" t="s">
        <v>103</v>
      </c>
    </row>
    <row r="2009" spans="1:4" hidden="1" x14ac:dyDescent="0.2">
      <c r="A2009" s="37">
        <v>2276</v>
      </c>
      <c r="B2009" t="s">
        <v>2110</v>
      </c>
      <c r="C2009" t="s">
        <v>102</v>
      </c>
      <c r="D2009" t="s">
        <v>103</v>
      </c>
    </row>
    <row r="2010" spans="1:4" hidden="1" x14ac:dyDescent="0.2">
      <c r="A2010" s="37">
        <v>2277</v>
      </c>
      <c r="B2010" t="s">
        <v>2111</v>
      </c>
      <c r="C2010" t="s">
        <v>102</v>
      </c>
      <c r="D2010" t="s">
        <v>103</v>
      </c>
    </row>
    <row r="2011" spans="1:4" hidden="1" x14ac:dyDescent="0.2">
      <c r="A2011" s="37">
        <v>2278</v>
      </c>
      <c r="B2011" t="s">
        <v>2112</v>
      </c>
      <c r="C2011" t="s">
        <v>102</v>
      </c>
      <c r="D2011" t="s">
        <v>103</v>
      </c>
    </row>
    <row r="2012" spans="1:4" hidden="1" x14ac:dyDescent="0.2">
      <c r="A2012" s="37">
        <v>2279</v>
      </c>
      <c r="B2012" t="s">
        <v>2113</v>
      </c>
      <c r="C2012" t="s">
        <v>102</v>
      </c>
      <c r="D2012" t="s">
        <v>103</v>
      </c>
    </row>
    <row r="2013" spans="1:4" hidden="1" x14ac:dyDescent="0.2">
      <c r="A2013" s="37">
        <v>2280</v>
      </c>
      <c r="B2013" t="s">
        <v>2114</v>
      </c>
      <c r="C2013" t="s">
        <v>102</v>
      </c>
      <c r="D2013" t="s">
        <v>103</v>
      </c>
    </row>
    <row r="2014" spans="1:4" hidden="1" x14ac:dyDescent="0.2">
      <c r="A2014" s="37">
        <v>2281</v>
      </c>
      <c r="B2014" t="s">
        <v>2115</v>
      </c>
      <c r="C2014" t="s">
        <v>102</v>
      </c>
      <c r="D2014" t="s">
        <v>103</v>
      </c>
    </row>
    <row r="2015" spans="1:4" hidden="1" x14ac:dyDescent="0.2">
      <c r="A2015" s="37">
        <v>2295</v>
      </c>
      <c r="B2015" t="s">
        <v>2116</v>
      </c>
      <c r="C2015" t="s">
        <v>102</v>
      </c>
      <c r="D2015" t="s">
        <v>103</v>
      </c>
    </row>
    <row r="2016" spans="1:4" hidden="1" x14ac:dyDescent="0.2">
      <c r="A2016" s="37">
        <v>2296</v>
      </c>
      <c r="B2016" t="s">
        <v>2117</v>
      </c>
      <c r="C2016" t="s">
        <v>102</v>
      </c>
      <c r="D2016" t="s">
        <v>103</v>
      </c>
    </row>
    <row r="2017" spans="1:4" hidden="1" x14ac:dyDescent="0.2">
      <c r="A2017" s="37">
        <v>2303</v>
      </c>
      <c r="B2017" t="s">
        <v>2118</v>
      </c>
      <c r="C2017" t="s">
        <v>102</v>
      </c>
      <c r="D2017" t="s">
        <v>103</v>
      </c>
    </row>
    <row r="2018" spans="1:4" hidden="1" x14ac:dyDescent="0.2">
      <c r="A2018" s="37">
        <v>2304</v>
      </c>
      <c r="B2018" t="s">
        <v>2119</v>
      </c>
      <c r="C2018" t="s">
        <v>102</v>
      </c>
      <c r="D2018" t="s">
        <v>103</v>
      </c>
    </row>
    <row r="2019" spans="1:4" hidden="1" x14ac:dyDescent="0.2">
      <c r="A2019" s="37">
        <v>2305</v>
      </c>
      <c r="B2019" t="s">
        <v>2120</v>
      </c>
      <c r="C2019" t="s">
        <v>102</v>
      </c>
      <c r="D2019" t="s">
        <v>103</v>
      </c>
    </row>
    <row r="2020" spans="1:4" hidden="1" x14ac:dyDescent="0.2">
      <c r="A2020" s="37">
        <v>2306</v>
      </c>
      <c r="B2020" t="s">
        <v>2121</v>
      </c>
      <c r="C2020" t="s">
        <v>102</v>
      </c>
      <c r="D2020" t="s">
        <v>103</v>
      </c>
    </row>
    <row r="2021" spans="1:4" hidden="1" x14ac:dyDescent="0.2">
      <c r="A2021" s="37">
        <v>2307</v>
      </c>
      <c r="B2021" t="s">
        <v>2122</v>
      </c>
      <c r="C2021" t="s">
        <v>102</v>
      </c>
      <c r="D2021" t="s">
        <v>103</v>
      </c>
    </row>
    <row r="2022" spans="1:4" hidden="1" x14ac:dyDescent="0.2">
      <c r="A2022" s="37">
        <v>2308</v>
      </c>
      <c r="B2022" t="s">
        <v>2123</v>
      </c>
      <c r="C2022" t="s">
        <v>102</v>
      </c>
      <c r="D2022" t="s">
        <v>103</v>
      </c>
    </row>
    <row r="2023" spans="1:4" hidden="1" x14ac:dyDescent="0.2">
      <c r="A2023" s="37">
        <v>2309</v>
      </c>
      <c r="B2023" t="s">
        <v>2124</v>
      </c>
      <c r="C2023" t="s">
        <v>102</v>
      </c>
      <c r="D2023" t="s">
        <v>103</v>
      </c>
    </row>
    <row r="2024" spans="1:4" hidden="1" x14ac:dyDescent="0.2">
      <c r="A2024" s="37">
        <v>2310</v>
      </c>
      <c r="B2024" t="s">
        <v>2125</v>
      </c>
      <c r="C2024" t="s">
        <v>102</v>
      </c>
      <c r="D2024" t="s">
        <v>103</v>
      </c>
    </row>
    <row r="2025" spans="1:4" hidden="1" x14ac:dyDescent="0.2">
      <c r="A2025" s="37">
        <v>2311</v>
      </c>
      <c r="B2025" t="s">
        <v>2126</v>
      </c>
      <c r="C2025" t="s">
        <v>102</v>
      </c>
      <c r="D2025" t="s">
        <v>103</v>
      </c>
    </row>
    <row r="2026" spans="1:4" hidden="1" x14ac:dyDescent="0.2">
      <c r="A2026" s="37">
        <v>2313</v>
      </c>
      <c r="B2026" t="s">
        <v>2127</v>
      </c>
      <c r="C2026" t="s">
        <v>102</v>
      </c>
      <c r="D2026" t="s">
        <v>103</v>
      </c>
    </row>
    <row r="2027" spans="1:4" hidden="1" x14ac:dyDescent="0.2">
      <c r="A2027" s="37">
        <v>2314</v>
      </c>
      <c r="B2027" t="s">
        <v>2128</v>
      </c>
      <c r="C2027" t="s">
        <v>102</v>
      </c>
      <c r="D2027" t="s">
        <v>103</v>
      </c>
    </row>
    <row r="2028" spans="1:4" hidden="1" x14ac:dyDescent="0.2">
      <c r="A2028" s="37">
        <v>2315</v>
      </c>
      <c r="B2028" t="s">
        <v>2129</v>
      </c>
      <c r="C2028" t="s">
        <v>102</v>
      </c>
      <c r="D2028" t="s">
        <v>103</v>
      </c>
    </row>
    <row r="2029" spans="1:4" hidden="1" x14ac:dyDescent="0.2">
      <c r="A2029" s="37">
        <v>2317</v>
      </c>
      <c r="B2029" t="s">
        <v>2130</v>
      </c>
      <c r="C2029" t="s">
        <v>102</v>
      </c>
      <c r="D2029" t="s">
        <v>103</v>
      </c>
    </row>
    <row r="2030" spans="1:4" hidden="1" x14ac:dyDescent="0.2">
      <c r="A2030" s="37">
        <v>2321</v>
      </c>
      <c r="B2030" t="s">
        <v>2131</v>
      </c>
      <c r="C2030" t="s">
        <v>102</v>
      </c>
      <c r="D2030" t="s">
        <v>103</v>
      </c>
    </row>
    <row r="2031" spans="1:4" hidden="1" x14ac:dyDescent="0.2">
      <c r="A2031" s="37">
        <v>2322</v>
      </c>
      <c r="B2031" t="s">
        <v>2132</v>
      </c>
      <c r="C2031" t="s">
        <v>102</v>
      </c>
      <c r="D2031" t="s">
        <v>103</v>
      </c>
    </row>
    <row r="2032" spans="1:4" hidden="1" x14ac:dyDescent="0.2">
      <c r="A2032" s="37">
        <v>2323</v>
      </c>
      <c r="B2032" t="s">
        <v>2133</v>
      </c>
      <c r="C2032" t="s">
        <v>102</v>
      </c>
      <c r="D2032" t="s">
        <v>103</v>
      </c>
    </row>
    <row r="2033" spans="1:4" hidden="1" x14ac:dyDescent="0.2">
      <c r="A2033" s="37">
        <v>2324</v>
      </c>
      <c r="B2033" t="s">
        <v>2134</v>
      </c>
      <c r="C2033" t="s">
        <v>102</v>
      </c>
      <c r="D2033" t="s">
        <v>103</v>
      </c>
    </row>
    <row r="2034" spans="1:4" hidden="1" x14ac:dyDescent="0.2">
      <c r="A2034" s="37">
        <v>2327</v>
      </c>
      <c r="B2034" t="s">
        <v>2135</v>
      </c>
      <c r="C2034" t="s">
        <v>102</v>
      </c>
      <c r="D2034" t="s">
        <v>103</v>
      </c>
    </row>
    <row r="2035" spans="1:4" hidden="1" x14ac:dyDescent="0.2">
      <c r="A2035" s="37">
        <v>2329</v>
      </c>
      <c r="B2035" t="s">
        <v>2136</v>
      </c>
      <c r="C2035" t="s">
        <v>102</v>
      </c>
      <c r="D2035" t="s">
        <v>103</v>
      </c>
    </row>
    <row r="2036" spans="1:4" hidden="1" x14ac:dyDescent="0.2">
      <c r="A2036" s="37">
        <v>2330</v>
      </c>
      <c r="B2036" t="s">
        <v>2137</v>
      </c>
      <c r="C2036" t="s">
        <v>102</v>
      </c>
      <c r="D2036" t="s">
        <v>103</v>
      </c>
    </row>
    <row r="2037" spans="1:4" hidden="1" x14ac:dyDescent="0.2">
      <c r="A2037" s="37">
        <v>2331</v>
      </c>
      <c r="B2037" t="s">
        <v>2138</v>
      </c>
      <c r="C2037" t="s">
        <v>102</v>
      </c>
      <c r="D2037" t="s">
        <v>103</v>
      </c>
    </row>
    <row r="2038" spans="1:4" hidden="1" x14ac:dyDescent="0.2">
      <c r="A2038" s="37">
        <v>2332</v>
      </c>
      <c r="B2038" t="s">
        <v>2139</v>
      </c>
      <c r="C2038" t="s">
        <v>102</v>
      </c>
      <c r="D2038" t="s">
        <v>103</v>
      </c>
    </row>
    <row r="2039" spans="1:4" hidden="1" x14ac:dyDescent="0.2">
      <c r="A2039" s="37">
        <v>2333</v>
      </c>
      <c r="B2039" t="s">
        <v>2140</v>
      </c>
      <c r="C2039" t="s">
        <v>102</v>
      </c>
      <c r="D2039" t="s">
        <v>103</v>
      </c>
    </row>
    <row r="2040" spans="1:4" hidden="1" x14ac:dyDescent="0.2">
      <c r="A2040" s="37">
        <v>2334</v>
      </c>
      <c r="B2040" t="s">
        <v>2141</v>
      </c>
      <c r="C2040" t="s">
        <v>102</v>
      </c>
      <c r="D2040" t="s">
        <v>103</v>
      </c>
    </row>
    <row r="2041" spans="1:4" hidden="1" x14ac:dyDescent="0.2">
      <c r="A2041" s="37">
        <v>2335</v>
      </c>
      <c r="B2041" t="s">
        <v>2142</v>
      </c>
      <c r="C2041" t="s">
        <v>102</v>
      </c>
      <c r="D2041" t="s">
        <v>103</v>
      </c>
    </row>
    <row r="2042" spans="1:4" hidden="1" x14ac:dyDescent="0.2">
      <c r="A2042" s="37">
        <v>2336</v>
      </c>
      <c r="B2042" t="s">
        <v>2143</v>
      </c>
      <c r="C2042" t="s">
        <v>102</v>
      </c>
      <c r="D2042" t="s">
        <v>103</v>
      </c>
    </row>
    <row r="2043" spans="1:4" hidden="1" x14ac:dyDescent="0.2">
      <c r="A2043" s="37">
        <v>2337</v>
      </c>
      <c r="B2043" t="s">
        <v>2144</v>
      </c>
      <c r="C2043" t="s">
        <v>102</v>
      </c>
      <c r="D2043" t="s">
        <v>103</v>
      </c>
    </row>
    <row r="2044" spans="1:4" hidden="1" x14ac:dyDescent="0.2">
      <c r="A2044" s="37">
        <v>2338</v>
      </c>
      <c r="B2044" t="s">
        <v>2145</v>
      </c>
      <c r="C2044" t="s">
        <v>102</v>
      </c>
      <c r="D2044" t="s">
        <v>103</v>
      </c>
    </row>
    <row r="2045" spans="1:4" hidden="1" x14ac:dyDescent="0.2">
      <c r="A2045" s="37">
        <v>2339</v>
      </c>
      <c r="B2045" t="s">
        <v>2146</v>
      </c>
      <c r="C2045" t="s">
        <v>102</v>
      </c>
      <c r="D2045" t="s">
        <v>103</v>
      </c>
    </row>
    <row r="2046" spans="1:4" hidden="1" x14ac:dyDescent="0.2">
      <c r="A2046" s="37">
        <v>2341</v>
      </c>
      <c r="B2046" t="s">
        <v>2147</v>
      </c>
      <c r="C2046" t="s">
        <v>102</v>
      </c>
      <c r="D2046" t="s">
        <v>103</v>
      </c>
    </row>
    <row r="2047" spans="1:4" hidden="1" x14ac:dyDescent="0.2">
      <c r="A2047" s="37">
        <v>2342</v>
      </c>
      <c r="B2047" t="s">
        <v>2148</v>
      </c>
      <c r="C2047" t="s">
        <v>102</v>
      </c>
      <c r="D2047" t="s">
        <v>103</v>
      </c>
    </row>
    <row r="2048" spans="1:4" hidden="1" x14ac:dyDescent="0.2">
      <c r="A2048" s="37">
        <v>2343</v>
      </c>
      <c r="B2048" t="s">
        <v>2149</v>
      </c>
      <c r="C2048" t="s">
        <v>102</v>
      </c>
      <c r="D2048" t="s">
        <v>103</v>
      </c>
    </row>
    <row r="2049" spans="1:4" hidden="1" x14ac:dyDescent="0.2">
      <c r="A2049" s="37">
        <v>2344</v>
      </c>
      <c r="B2049" t="s">
        <v>2150</v>
      </c>
      <c r="C2049" t="s">
        <v>102</v>
      </c>
      <c r="D2049" t="s">
        <v>103</v>
      </c>
    </row>
    <row r="2050" spans="1:4" hidden="1" x14ac:dyDescent="0.2">
      <c r="A2050" s="37">
        <v>2345</v>
      </c>
      <c r="B2050" t="s">
        <v>2151</v>
      </c>
      <c r="C2050" t="s">
        <v>102</v>
      </c>
      <c r="D2050" t="s">
        <v>103</v>
      </c>
    </row>
    <row r="2051" spans="1:4" hidden="1" x14ac:dyDescent="0.2">
      <c r="A2051" s="37">
        <v>2346</v>
      </c>
      <c r="B2051" t="s">
        <v>2152</v>
      </c>
      <c r="C2051" t="s">
        <v>102</v>
      </c>
      <c r="D2051" t="s">
        <v>103</v>
      </c>
    </row>
    <row r="2052" spans="1:4" hidden="1" x14ac:dyDescent="0.2">
      <c r="A2052" s="37">
        <v>2347</v>
      </c>
      <c r="B2052" t="s">
        <v>2153</v>
      </c>
      <c r="C2052" t="s">
        <v>102</v>
      </c>
      <c r="D2052" t="s">
        <v>103</v>
      </c>
    </row>
    <row r="2053" spans="1:4" hidden="1" x14ac:dyDescent="0.2">
      <c r="A2053" s="37">
        <v>2348</v>
      </c>
      <c r="B2053" t="s">
        <v>2154</v>
      </c>
      <c r="C2053" t="s">
        <v>102</v>
      </c>
      <c r="D2053" t="s">
        <v>103</v>
      </c>
    </row>
    <row r="2054" spans="1:4" hidden="1" x14ac:dyDescent="0.2">
      <c r="A2054" s="37">
        <v>2349</v>
      </c>
      <c r="B2054" t="s">
        <v>2155</v>
      </c>
      <c r="C2054" t="s">
        <v>102</v>
      </c>
      <c r="D2054" t="s">
        <v>103</v>
      </c>
    </row>
    <row r="2055" spans="1:4" hidden="1" x14ac:dyDescent="0.2">
      <c r="A2055" s="37">
        <v>2350</v>
      </c>
      <c r="B2055" t="s">
        <v>2156</v>
      </c>
      <c r="C2055" t="s">
        <v>102</v>
      </c>
      <c r="D2055" t="s">
        <v>103</v>
      </c>
    </row>
    <row r="2056" spans="1:4" hidden="1" x14ac:dyDescent="0.2">
      <c r="A2056" s="37">
        <v>2351</v>
      </c>
      <c r="B2056" t="s">
        <v>2157</v>
      </c>
      <c r="C2056" t="s">
        <v>102</v>
      </c>
      <c r="D2056" t="s">
        <v>103</v>
      </c>
    </row>
    <row r="2057" spans="1:4" hidden="1" x14ac:dyDescent="0.2">
      <c r="A2057" s="37">
        <v>2352</v>
      </c>
      <c r="B2057" t="s">
        <v>2158</v>
      </c>
      <c r="C2057" t="s">
        <v>102</v>
      </c>
      <c r="D2057" t="s">
        <v>103</v>
      </c>
    </row>
    <row r="2058" spans="1:4" hidden="1" x14ac:dyDescent="0.2">
      <c r="A2058" s="37">
        <v>2353</v>
      </c>
      <c r="B2058" t="s">
        <v>2159</v>
      </c>
      <c r="C2058" t="s">
        <v>102</v>
      </c>
      <c r="D2058" t="s">
        <v>103</v>
      </c>
    </row>
    <row r="2059" spans="1:4" hidden="1" x14ac:dyDescent="0.2">
      <c r="A2059" s="37">
        <v>2355</v>
      </c>
      <c r="B2059" t="s">
        <v>2160</v>
      </c>
      <c r="C2059" t="s">
        <v>102</v>
      </c>
      <c r="D2059" t="s">
        <v>103</v>
      </c>
    </row>
    <row r="2060" spans="1:4" hidden="1" x14ac:dyDescent="0.2">
      <c r="A2060" s="37">
        <v>2356</v>
      </c>
      <c r="B2060" t="s">
        <v>2161</v>
      </c>
      <c r="C2060" t="s">
        <v>102</v>
      </c>
      <c r="D2060" t="s">
        <v>103</v>
      </c>
    </row>
    <row r="2061" spans="1:4" hidden="1" x14ac:dyDescent="0.2">
      <c r="A2061" s="37">
        <v>2357</v>
      </c>
      <c r="B2061" t="s">
        <v>2162</v>
      </c>
      <c r="C2061" t="s">
        <v>102</v>
      </c>
      <c r="D2061" t="s">
        <v>103</v>
      </c>
    </row>
    <row r="2062" spans="1:4" hidden="1" x14ac:dyDescent="0.2">
      <c r="A2062" s="37">
        <v>2358</v>
      </c>
      <c r="B2062" t="s">
        <v>2163</v>
      </c>
      <c r="C2062" t="s">
        <v>102</v>
      </c>
      <c r="D2062" t="s">
        <v>103</v>
      </c>
    </row>
    <row r="2063" spans="1:4" hidden="1" x14ac:dyDescent="0.2">
      <c r="A2063" s="37">
        <v>2359</v>
      </c>
      <c r="B2063" t="s">
        <v>2164</v>
      </c>
      <c r="C2063" t="s">
        <v>102</v>
      </c>
      <c r="D2063" t="s">
        <v>103</v>
      </c>
    </row>
    <row r="2064" spans="1:4" hidden="1" x14ac:dyDescent="0.2">
      <c r="A2064" s="37">
        <v>2360</v>
      </c>
      <c r="B2064" t="s">
        <v>2165</v>
      </c>
      <c r="C2064" t="s">
        <v>102</v>
      </c>
      <c r="D2064" t="s">
        <v>103</v>
      </c>
    </row>
    <row r="2065" spans="1:4" hidden="1" x14ac:dyDescent="0.2">
      <c r="A2065" s="37">
        <v>2361</v>
      </c>
      <c r="B2065" t="s">
        <v>2166</v>
      </c>
      <c r="C2065" t="s">
        <v>102</v>
      </c>
      <c r="D2065" t="s">
        <v>103</v>
      </c>
    </row>
    <row r="2066" spans="1:4" hidden="1" x14ac:dyDescent="0.2">
      <c r="A2066" s="37">
        <v>2362</v>
      </c>
      <c r="B2066" t="s">
        <v>2167</v>
      </c>
      <c r="C2066" t="s">
        <v>102</v>
      </c>
      <c r="D2066" t="s">
        <v>103</v>
      </c>
    </row>
    <row r="2067" spans="1:4" hidden="1" x14ac:dyDescent="0.2">
      <c r="A2067" s="37">
        <v>2363</v>
      </c>
      <c r="B2067" t="s">
        <v>2168</v>
      </c>
      <c r="C2067" t="s">
        <v>102</v>
      </c>
      <c r="D2067" t="s">
        <v>103</v>
      </c>
    </row>
    <row r="2068" spans="1:4" hidden="1" x14ac:dyDescent="0.2">
      <c r="A2068" s="37">
        <v>2364</v>
      </c>
      <c r="B2068" t="s">
        <v>2169</v>
      </c>
      <c r="C2068" t="s">
        <v>102</v>
      </c>
      <c r="D2068" t="s">
        <v>103</v>
      </c>
    </row>
    <row r="2069" spans="1:4" hidden="1" x14ac:dyDescent="0.2">
      <c r="A2069" s="37">
        <v>2365</v>
      </c>
      <c r="B2069" t="s">
        <v>2170</v>
      </c>
      <c r="C2069" t="s">
        <v>102</v>
      </c>
      <c r="D2069" t="s">
        <v>103</v>
      </c>
    </row>
    <row r="2070" spans="1:4" hidden="1" x14ac:dyDescent="0.2">
      <c r="A2070" s="37">
        <v>2366</v>
      </c>
      <c r="B2070" t="s">
        <v>2171</v>
      </c>
      <c r="C2070" t="s">
        <v>102</v>
      </c>
      <c r="D2070" t="s">
        <v>103</v>
      </c>
    </row>
    <row r="2071" spans="1:4" hidden="1" x14ac:dyDescent="0.2">
      <c r="A2071" s="37">
        <v>2367</v>
      </c>
      <c r="B2071" t="s">
        <v>2172</v>
      </c>
      <c r="C2071" t="s">
        <v>102</v>
      </c>
      <c r="D2071" t="s">
        <v>103</v>
      </c>
    </row>
    <row r="2072" spans="1:4" hidden="1" x14ac:dyDescent="0.2">
      <c r="A2072" s="37">
        <v>2368</v>
      </c>
      <c r="B2072" t="s">
        <v>2173</v>
      </c>
      <c r="C2072" t="s">
        <v>102</v>
      </c>
      <c r="D2072" t="s">
        <v>103</v>
      </c>
    </row>
    <row r="2073" spans="1:4" hidden="1" x14ac:dyDescent="0.2">
      <c r="A2073" s="37">
        <v>2369</v>
      </c>
      <c r="B2073" t="s">
        <v>2174</v>
      </c>
      <c r="C2073" t="s">
        <v>102</v>
      </c>
      <c r="D2073" t="s">
        <v>103</v>
      </c>
    </row>
    <row r="2074" spans="1:4" hidden="1" x14ac:dyDescent="0.2">
      <c r="A2074" s="37">
        <v>2370</v>
      </c>
      <c r="B2074" t="s">
        <v>2175</v>
      </c>
      <c r="C2074" t="s">
        <v>102</v>
      </c>
      <c r="D2074" t="s">
        <v>103</v>
      </c>
    </row>
    <row r="2075" spans="1:4" hidden="1" x14ac:dyDescent="0.2">
      <c r="A2075" s="37">
        <v>2371</v>
      </c>
      <c r="B2075" t="s">
        <v>2176</v>
      </c>
      <c r="C2075" t="s">
        <v>102</v>
      </c>
      <c r="D2075" t="s">
        <v>103</v>
      </c>
    </row>
    <row r="2076" spans="1:4" hidden="1" x14ac:dyDescent="0.2">
      <c r="A2076" s="37">
        <v>2372</v>
      </c>
      <c r="B2076" t="s">
        <v>2177</v>
      </c>
      <c r="C2076" t="s">
        <v>102</v>
      </c>
      <c r="D2076" t="s">
        <v>103</v>
      </c>
    </row>
    <row r="2077" spans="1:4" hidden="1" x14ac:dyDescent="0.2">
      <c r="A2077" s="37">
        <v>2373</v>
      </c>
      <c r="B2077" t="s">
        <v>2178</v>
      </c>
      <c r="C2077" t="s">
        <v>102</v>
      </c>
      <c r="D2077" t="s">
        <v>103</v>
      </c>
    </row>
    <row r="2078" spans="1:4" hidden="1" x14ac:dyDescent="0.2">
      <c r="A2078" s="37">
        <v>2374</v>
      </c>
      <c r="B2078" t="s">
        <v>2179</v>
      </c>
      <c r="C2078" t="s">
        <v>102</v>
      </c>
      <c r="D2078" t="s">
        <v>103</v>
      </c>
    </row>
    <row r="2079" spans="1:4" hidden="1" x14ac:dyDescent="0.2">
      <c r="A2079" s="37">
        <v>2375</v>
      </c>
      <c r="B2079" t="s">
        <v>2180</v>
      </c>
      <c r="C2079" t="s">
        <v>102</v>
      </c>
      <c r="D2079" t="s">
        <v>103</v>
      </c>
    </row>
    <row r="2080" spans="1:4" hidden="1" x14ac:dyDescent="0.2">
      <c r="A2080" s="37">
        <v>2376</v>
      </c>
      <c r="B2080" t="s">
        <v>2181</v>
      </c>
      <c r="C2080" t="s">
        <v>102</v>
      </c>
      <c r="D2080" t="s">
        <v>103</v>
      </c>
    </row>
    <row r="2081" spans="1:4" hidden="1" x14ac:dyDescent="0.2">
      <c r="A2081" s="37">
        <v>2377</v>
      </c>
      <c r="B2081" t="s">
        <v>2182</v>
      </c>
      <c r="C2081" t="s">
        <v>102</v>
      </c>
      <c r="D2081" t="s">
        <v>103</v>
      </c>
    </row>
    <row r="2082" spans="1:4" hidden="1" x14ac:dyDescent="0.2">
      <c r="A2082" s="37">
        <v>2378</v>
      </c>
      <c r="B2082" t="s">
        <v>2183</v>
      </c>
      <c r="C2082" t="s">
        <v>102</v>
      </c>
      <c r="D2082" t="s">
        <v>103</v>
      </c>
    </row>
    <row r="2083" spans="1:4" hidden="1" x14ac:dyDescent="0.2">
      <c r="A2083" s="37">
        <v>2379</v>
      </c>
      <c r="B2083" t="s">
        <v>2184</v>
      </c>
      <c r="C2083" t="s">
        <v>102</v>
      </c>
      <c r="D2083" t="s">
        <v>103</v>
      </c>
    </row>
    <row r="2084" spans="1:4" hidden="1" x14ac:dyDescent="0.2">
      <c r="A2084" s="37">
        <v>2380</v>
      </c>
      <c r="B2084" t="s">
        <v>2185</v>
      </c>
      <c r="C2084" t="s">
        <v>102</v>
      </c>
      <c r="D2084" t="s">
        <v>103</v>
      </c>
    </row>
    <row r="2085" spans="1:4" hidden="1" x14ac:dyDescent="0.2">
      <c r="A2085" s="37">
        <v>2381</v>
      </c>
      <c r="B2085" t="s">
        <v>2186</v>
      </c>
      <c r="C2085" t="s">
        <v>102</v>
      </c>
      <c r="D2085" t="s">
        <v>103</v>
      </c>
    </row>
    <row r="2086" spans="1:4" hidden="1" x14ac:dyDescent="0.2">
      <c r="A2086" s="37">
        <v>2382</v>
      </c>
      <c r="B2086" t="s">
        <v>2187</v>
      </c>
      <c r="C2086" t="s">
        <v>102</v>
      </c>
      <c r="D2086" t="s">
        <v>103</v>
      </c>
    </row>
    <row r="2087" spans="1:4" hidden="1" x14ac:dyDescent="0.2">
      <c r="A2087" s="37">
        <v>2383</v>
      </c>
      <c r="B2087" t="s">
        <v>2188</v>
      </c>
      <c r="C2087" t="s">
        <v>102</v>
      </c>
      <c r="D2087" t="s">
        <v>103</v>
      </c>
    </row>
    <row r="2088" spans="1:4" hidden="1" x14ac:dyDescent="0.2">
      <c r="A2088" s="37">
        <v>2384</v>
      </c>
      <c r="B2088" t="s">
        <v>2189</v>
      </c>
      <c r="C2088" t="s">
        <v>102</v>
      </c>
      <c r="D2088" t="s">
        <v>103</v>
      </c>
    </row>
    <row r="2089" spans="1:4" hidden="1" x14ac:dyDescent="0.2">
      <c r="A2089" s="37">
        <v>2385</v>
      </c>
      <c r="B2089" t="s">
        <v>2190</v>
      </c>
      <c r="C2089" t="s">
        <v>102</v>
      </c>
      <c r="D2089" t="s">
        <v>103</v>
      </c>
    </row>
    <row r="2090" spans="1:4" hidden="1" x14ac:dyDescent="0.2">
      <c r="A2090" s="37">
        <v>2386</v>
      </c>
      <c r="B2090" t="s">
        <v>2191</v>
      </c>
      <c r="C2090" t="s">
        <v>102</v>
      </c>
      <c r="D2090" t="s">
        <v>103</v>
      </c>
    </row>
    <row r="2091" spans="1:4" hidden="1" x14ac:dyDescent="0.2">
      <c r="A2091" s="37">
        <v>2387</v>
      </c>
      <c r="B2091" t="s">
        <v>2192</v>
      </c>
      <c r="C2091" t="s">
        <v>102</v>
      </c>
      <c r="D2091" t="s">
        <v>103</v>
      </c>
    </row>
    <row r="2092" spans="1:4" hidden="1" x14ac:dyDescent="0.2">
      <c r="A2092" s="37">
        <v>2388</v>
      </c>
      <c r="B2092" t="s">
        <v>2193</v>
      </c>
      <c r="C2092" t="s">
        <v>102</v>
      </c>
      <c r="D2092" t="s">
        <v>103</v>
      </c>
    </row>
    <row r="2093" spans="1:4" hidden="1" x14ac:dyDescent="0.2">
      <c r="A2093" s="37">
        <v>2389</v>
      </c>
      <c r="B2093" t="s">
        <v>2194</v>
      </c>
      <c r="C2093" t="s">
        <v>102</v>
      </c>
      <c r="D2093" t="s">
        <v>103</v>
      </c>
    </row>
    <row r="2094" spans="1:4" hidden="1" x14ac:dyDescent="0.2">
      <c r="A2094" s="37">
        <v>2390</v>
      </c>
      <c r="B2094" t="s">
        <v>2195</v>
      </c>
      <c r="C2094" t="s">
        <v>102</v>
      </c>
      <c r="D2094" t="s">
        <v>103</v>
      </c>
    </row>
    <row r="2095" spans="1:4" hidden="1" x14ac:dyDescent="0.2">
      <c r="A2095" s="37">
        <v>2391</v>
      </c>
      <c r="B2095" t="s">
        <v>2196</v>
      </c>
      <c r="C2095" t="s">
        <v>102</v>
      </c>
      <c r="D2095" t="s">
        <v>103</v>
      </c>
    </row>
    <row r="2096" spans="1:4" hidden="1" x14ac:dyDescent="0.2">
      <c r="A2096" s="37">
        <v>2392</v>
      </c>
      <c r="B2096" t="s">
        <v>2197</v>
      </c>
      <c r="C2096" t="s">
        <v>102</v>
      </c>
      <c r="D2096" t="s">
        <v>103</v>
      </c>
    </row>
    <row r="2097" spans="1:4" hidden="1" x14ac:dyDescent="0.2">
      <c r="A2097" s="37">
        <v>2393</v>
      </c>
      <c r="B2097" t="s">
        <v>2198</v>
      </c>
      <c r="C2097" t="s">
        <v>102</v>
      </c>
      <c r="D2097" t="s">
        <v>103</v>
      </c>
    </row>
    <row r="2098" spans="1:4" hidden="1" x14ac:dyDescent="0.2">
      <c r="A2098" s="37">
        <v>2394</v>
      </c>
      <c r="B2098" t="s">
        <v>2199</v>
      </c>
      <c r="C2098" t="s">
        <v>102</v>
      </c>
      <c r="D2098" t="s">
        <v>103</v>
      </c>
    </row>
    <row r="2099" spans="1:4" hidden="1" x14ac:dyDescent="0.2">
      <c r="A2099" s="37">
        <v>2395</v>
      </c>
      <c r="B2099" t="s">
        <v>2200</v>
      </c>
      <c r="C2099" t="s">
        <v>102</v>
      </c>
      <c r="D2099" t="s">
        <v>103</v>
      </c>
    </row>
    <row r="2100" spans="1:4" hidden="1" x14ac:dyDescent="0.2">
      <c r="A2100" s="37">
        <v>2396</v>
      </c>
      <c r="B2100" t="s">
        <v>2201</v>
      </c>
      <c r="C2100" t="s">
        <v>102</v>
      </c>
      <c r="D2100" t="s">
        <v>103</v>
      </c>
    </row>
    <row r="2101" spans="1:4" hidden="1" x14ac:dyDescent="0.2">
      <c r="A2101" s="37">
        <v>2397</v>
      </c>
      <c r="B2101" t="s">
        <v>2202</v>
      </c>
      <c r="C2101" t="s">
        <v>102</v>
      </c>
      <c r="D2101" t="s">
        <v>103</v>
      </c>
    </row>
    <row r="2102" spans="1:4" hidden="1" x14ac:dyDescent="0.2">
      <c r="A2102" s="37">
        <v>2398</v>
      </c>
      <c r="B2102" t="s">
        <v>2203</v>
      </c>
      <c r="C2102" t="s">
        <v>102</v>
      </c>
      <c r="D2102" t="s">
        <v>103</v>
      </c>
    </row>
    <row r="2103" spans="1:4" hidden="1" x14ac:dyDescent="0.2">
      <c r="A2103" s="37">
        <v>2403</v>
      </c>
      <c r="B2103" t="s">
        <v>2204</v>
      </c>
      <c r="C2103" t="s">
        <v>102</v>
      </c>
      <c r="D2103" t="s">
        <v>103</v>
      </c>
    </row>
    <row r="2104" spans="1:4" hidden="1" x14ac:dyDescent="0.2">
      <c r="A2104" s="37">
        <v>2405</v>
      </c>
      <c r="B2104" t="s">
        <v>2205</v>
      </c>
      <c r="C2104" t="s">
        <v>102</v>
      </c>
      <c r="D2104" t="s">
        <v>103</v>
      </c>
    </row>
    <row r="2105" spans="1:4" hidden="1" x14ac:dyDescent="0.2">
      <c r="A2105" s="37">
        <v>2406</v>
      </c>
      <c r="B2105" t="s">
        <v>2206</v>
      </c>
      <c r="C2105" t="s">
        <v>102</v>
      </c>
      <c r="D2105" t="s">
        <v>103</v>
      </c>
    </row>
    <row r="2106" spans="1:4" hidden="1" x14ac:dyDescent="0.2">
      <c r="A2106" s="37">
        <v>2407</v>
      </c>
      <c r="B2106" t="s">
        <v>2207</v>
      </c>
      <c r="C2106" t="s">
        <v>102</v>
      </c>
      <c r="D2106" t="s">
        <v>103</v>
      </c>
    </row>
    <row r="2107" spans="1:4" hidden="1" x14ac:dyDescent="0.2">
      <c r="A2107" s="37">
        <v>2411</v>
      </c>
      <c r="B2107" t="s">
        <v>2208</v>
      </c>
      <c r="C2107" t="s">
        <v>102</v>
      </c>
      <c r="D2107" t="s">
        <v>103</v>
      </c>
    </row>
    <row r="2108" spans="1:4" hidden="1" x14ac:dyDescent="0.2">
      <c r="A2108" s="37">
        <v>2412</v>
      </c>
      <c r="B2108" t="s">
        <v>2209</v>
      </c>
      <c r="C2108" t="s">
        <v>102</v>
      </c>
      <c r="D2108" t="s">
        <v>103</v>
      </c>
    </row>
    <row r="2109" spans="1:4" hidden="1" x14ac:dyDescent="0.2">
      <c r="A2109" s="37">
        <v>2413</v>
      </c>
      <c r="B2109" t="s">
        <v>2210</v>
      </c>
      <c r="C2109" t="s">
        <v>102</v>
      </c>
      <c r="D2109" t="s">
        <v>103</v>
      </c>
    </row>
    <row r="2110" spans="1:4" hidden="1" x14ac:dyDescent="0.2">
      <c r="A2110" s="37">
        <v>2414</v>
      </c>
      <c r="B2110" t="s">
        <v>2211</v>
      </c>
      <c r="C2110" t="s">
        <v>102</v>
      </c>
      <c r="D2110" t="s">
        <v>103</v>
      </c>
    </row>
    <row r="2111" spans="1:4" hidden="1" x14ac:dyDescent="0.2">
      <c r="A2111" s="37">
        <v>2415</v>
      </c>
      <c r="B2111" t="s">
        <v>2212</v>
      </c>
      <c r="C2111" t="s">
        <v>102</v>
      </c>
      <c r="D2111" t="s">
        <v>103</v>
      </c>
    </row>
    <row r="2112" spans="1:4" hidden="1" x14ac:dyDescent="0.2">
      <c r="A2112" s="37">
        <v>2416</v>
      </c>
      <c r="B2112" t="s">
        <v>2213</v>
      </c>
      <c r="C2112" t="s">
        <v>102</v>
      </c>
      <c r="D2112" t="s">
        <v>103</v>
      </c>
    </row>
    <row r="2113" spans="1:4" hidden="1" x14ac:dyDescent="0.2">
      <c r="A2113" s="37">
        <v>2417</v>
      </c>
      <c r="B2113" t="s">
        <v>2214</v>
      </c>
      <c r="C2113" t="s">
        <v>102</v>
      </c>
      <c r="D2113" t="s">
        <v>103</v>
      </c>
    </row>
    <row r="2114" spans="1:4" hidden="1" x14ac:dyDescent="0.2">
      <c r="A2114" s="37">
        <v>2418</v>
      </c>
      <c r="B2114" t="s">
        <v>2215</v>
      </c>
      <c r="C2114" t="s">
        <v>102</v>
      </c>
      <c r="D2114" t="s">
        <v>103</v>
      </c>
    </row>
    <row r="2115" spans="1:4" hidden="1" x14ac:dyDescent="0.2">
      <c r="A2115" s="37">
        <v>2420</v>
      </c>
      <c r="B2115" t="s">
        <v>2216</v>
      </c>
      <c r="C2115" t="s">
        <v>102</v>
      </c>
      <c r="D2115" t="s">
        <v>103</v>
      </c>
    </row>
    <row r="2116" spans="1:4" hidden="1" x14ac:dyDescent="0.2">
      <c r="A2116" s="37">
        <v>2421</v>
      </c>
      <c r="B2116" t="s">
        <v>2217</v>
      </c>
      <c r="C2116" t="s">
        <v>102</v>
      </c>
      <c r="D2116" t="s">
        <v>103</v>
      </c>
    </row>
    <row r="2117" spans="1:4" hidden="1" x14ac:dyDescent="0.2">
      <c r="A2117" s="37">
        <v>2423</v>
      </c>
      <c r="B2117" t="s">
        <v>2218</v>
      </c>
      <c r="C2117" t="s">
        <v>102</v>
      </c>
      <c r="D2117" t="s">
        <v>103</v>
      </c>
    </row>
    <row r="2118" spans="1:4" hidden="1" x14ac:dyDescent="0.2">
      <c r="A2118" s="37">
        <v>2424</v>
      </c>
      <c r="B2118" t="s">
        <v>2219</v>
      </c>
      <c r="C2118" t="s">
        <v>102</v>
      </c>
      <c r="D2118" t="s">
        <v>103</v>
      </c>
    </row>
    <row r="2119" spans="1:4" hidden="1" x14ac:dyDescent="0.2">
      <c r="A2119" s="37">
        <v>2425</v>
      </c>
      <c r="B2119" t="s">
        <v>2220</v>
      </c>
      <c r="C2119" t="s">
        <v>102</v>
      </c>
      <c r="D2119" t="s">
        <v>103</v>
      </c>
    </row>
    <row r="2120" spans="1:4" hidden="1" x14ac:dyDescent="0.2">
      <c r="A2120" s="37">
        <v>2426</v>
      </c>
      <c r="B2120" t="s">
        <v>2221</v>
      </c>
      <c r="C2120" t="s">
        <v>102</v>
      </c>
      <c r="D2120" t="s">
        <v>103</v>
      </c>
    </row>
    <row r="2121" spans="1:4" hidden="1" x14ac:dyDescent="0.2">
      <c r="A2121" s="37">
        <v>2427</v>
      </c>
      <c r="B2121" t="s">
        <v>2222</v>
      </c>
      <c r="C2121" t="s">
        <v>102</v>
      </c>
      <c r="D2121" t="s">
        <v>103</v>
      </c>
    </row>
    <row r="2122" spans="1:4" hidden="1" x14ac:dyDescent="0.2">
      <c r="A2122" s="37">
        <v>2428</v>
      </c>
      <c r="B2122" t="s">
        <v>2223</v>
      </c>
      <c r="C2122" t="s">
        <v>102</v>
      </c>
      <c r="D2122" t="s">
        <v>103</v>
      </c>
    </row>
    <row r="2123" spans="1:4" hidden="1" x14ac:dyDescent="0.2">
      <c r="A2123" s="37">
        <v>2429</v>
      </c>
      <c r="B2123" t="s">
        <v>2224</v>
      </c>
      <c r="C2123" t="s">
        <v>102</v>
      </c>
      <c r="D2123" t="s">
        <v>103</v>
      </c>
    </row>
    <row r="2124" spans="1:4" hidden="1" x14ac:dyDescent="0.2">
      <c r="A2124" s="37">
        <v>2431</v>
      </c>
      <c r="B2124" t="s">
        <v>2225</v>
      </c>
      <c r="C2124" t="s">
        <v>102</v>
      </c>
      <c r="D2124" t="s">
        <v>103</v>
      </c>
    </row>
    <row r="2125" spans="1:4" hidden="1" x14ac:dyDescent="0.2">
      <c r="A2125" s="37">
        <v>2432</v>
      </c>
      <c r="B2125" t="s">
        <v>2226</v>
      </c>
      <c r="C2125" t="s">
        <v>102</v>
      </c>
      <c r="D2125" t="s">
        <v>103</v>
      </c>
    </row>
    <row r="2126" spans="1:4" hidden="1" x14ac:dyDescent="0.2">
      <c r="A2126" s="37">
        <v>2433</v>
      </c>
      <c r="B2126" t="s">
        <v>2227</v>
      </c>
      <c r="C2126" t="s">
        <v>102</v>
      </c>
      <c r="D2126" t="s">
        <v>103</v>
      </c>
    </row>
    <row r="2127" spans="1:4" hidden="1" x14ac:dyDescent="0.2">
      <c r="A2127" s="37">
        <v>2434</v>
      </c>
      <c r="B2127" t="s">
        <v>2228</v>
      </c>
      <c r="C2127" t="s">
        <v>102</v>
      </c>
      <c r="D2127" t="s">
        <v>103</v>
      </c>
    </row>
    <row r="2128" spans="1:4" hidden="1" x14ac:dyDescent="0.2">
      <c r="A2128" s="37">
        <v>2435</v>
      </c>
      <c r="B2128" t="s">
        <v>2229</v>
      </c>
      <c r="C2128" t="s">
        <v>102</v>
      </c>
      <c r="D2128" t="s">
        <v>103</v>
      </c>
    </row>
    <row r="2129" spans="1:4" hidden="1" x14ac:dyDescent="0.2">
      <c r="A2129" s="37">
        <v>2436</v>
      </c>
      <c r="B2129" t="s">
        <v>2230</v>
      </c>
      <c r="C2129" t="s">
        <v>102</v>
      </c>
      <c r="D2129" t="s">
        <v>103</v>
      </c>
    </row>
    <row r="2130" spans="1:4" hidden="1" x14ac:dyDescent="0.2">
      <c r="A2130" s="37">
        <v>2437</v>
      </c>
      <c r="B2130" t="s">
        <v>2231</v>
      </c>
      <c r="C2130" t="s">
        <v>102</v>
      </c>
      <c r="D2130" t="s">
        <v>103</v>
      </c>
    </row>
    <row r="2131" spans="1:4" hidden="1" x14ac:dyDescent="0.2">
      <c r="A2131" s="37">
        <v>2439</v>
      </c>
      <c r="B2131" t="s">
        <v>2232</v>
      </c>
      <c r="C2131" t="s">
        <v>102</v>
      </c>
      <c r="D2131" t="s">
        <v>103</v>
      </c>
    </row>
    <row r="2132" spans="1:4" hidden="1" x14ac:dyDescent="0.2">
      <c r="A2132" s="37">
        <v>2440</v>
      </c>
      <c r="B2132" t="s">
        <v>2233</v>
      </c>
      <c r="C2132" t="s">
        <v>102</v>
      </c>
      <c r="D2132" t="s">
        <v>103</v>
      </c>
    </row>
    <row r="2133" spans="1:4" hidden="1" x14ac:dyDescent="0.2">
      <c r="A2133" s="37">
        <v>2441</v>
      </c>
      <c r="B2133" t="s">
        <v>2234</v>
      </c>
      <c r="C2133" t="s">
        <v>102</v>
      </c>
      <c r="D2133" t="s">
        <v>103</v>
      </c>
    </row>
    <row r="2134" spans="1:4" hidden="1" x14ac:dyDescent="0.2">
      <c r="A2134" s="37">
        <v>2442</v>
      </c>
      <c r="B2134" t="s">
        <v>2235</v>
      </c>
      <c r="C2134" t="s">
        <v>102</v>
      </c>
      <c r="D2134" t="s">
        <v>103</v>
      </c>
    </row>
    <row r="2135" spans="1:4" hidden="1" x14ac:dyDescent="0.2">
      <c r="A2135" s="37">
        <v>2443</v>
      </c>
      <c r="B2135" t="s">
        <v>2236</v>
      </c>
      <c r="C2135" t="s">
        <v>102</v>
      </c>
      <c r="D2135" t="s">
        <v>103</v>
      </c>
    </row>
    <row r="2136" spans="1:4" hidden="1" x14ac:dyDescent="0.2">
      <c r="A2136" s="37">
        <v>2445</v>
      </c>
      <c r="B2136" t="s">
        <v>2237</v>
      </c>
      <c r="C2136" t="s">
        <v>102</v>
      </c>
      <c r="D2136" t="s">
        <v>103</v>
      </c>
    </row>
    <row r="2137" spans="1:4" hidden="1" x14ac:dyDescent="0.2">
      <c r="A2137" s="37">
        <v>2447</v>
      </c>
      <c r="B2137" t="s">
        <v>2238</v>
      </c>
      <c r="C2137" t="s">
        <v>102</v>
      </c>
      <c r="D2137" t="s">
        <v>103</v>
      </c>
    </row>
    <row r="2138" spans="1:4" hidden="1" x14ac:dyDescent="0.2">
      <c r="A2138" s="37">
        <v>2448</v>
      </c>
      <c r="B2138" t="s">
        <v>2239</v>
      </c>
      <c r="C2138" t="s">
        <v>102</v>
      </c>
      <c r="D2138" t="s">
        <v>103</v>
      </c>
    </row>
    <row r="2139" spans="1:4" hidden="1" x14ac:dyDescent="0.2">
      <c r="A2139" s="37">
        <v>2449</v>
      </c>
      <c r="B2139" t="s">
        <v>2240</v>
      </c>
      <c r="C2139" t="s">
        <v>102</v>
      </c>
      <c r="D2139" t="s">
        <v>103</v>
      </c>
    </row>
    <row r="2140" spans="1:4" hidden="1" x14ac:dyDescent="0.2">
      <c r="A2140" s="37">
        <v>2451</v>
      </c>
      <c r="B2140" t="s">
        <v>2241</v>
      </c>
      <c r="C2140" t="s">
        <v>102</v>
      </c>
      <c r="D2140" t="s">
        <v>103</v>
      </c>
    </row>
    <row r="2141" spans="1:4" hidden="1" x14ac:dyDescent="0.2">
      <c r="A2141" s="37">
        <v>2456</v>
      </c>
      <c r="B2141" t="s">
        <v>2242</v>
      </c>
      <c r="C2141" t="s">
        <v>102</v>
      </c>
      <c r="D2141" t="s">
        <v>103</v>
      </c>
    </row>
    <row r="2142" spans="1:4" hidden="1" x14ac:dyDescent="0.2">
      <c r="A2142" s="37">
        <v>2457</v>
      </c>
      <c r="B2142" t="s">
        <v>2243</v>
      </c>
      <c r="C2142" t="s">
        <v>102</v>
      </c>
      <c r="D2142" t="s">
        <v>103</v>
      </c>
    </row>
    <row r="2143" spans="1:4" hidden="1" x14ac:dyDescent="0.2">
      <c r="A2143" s="37">
        <v>2458</v>
      </c>
      <c r="B2143" t="s">
        <v>2244</v>
      </c>
      <c r="C2143" t="s">
        <v>102</v>
      </c>
      <c r="D2143" t="s">
        <v>103</v>
      </c>
    </row>
    <row r="2144" spans="1:4" hidden="1" x14ac:dyDescent="0.2">
      <c r="A2144" s="37">
        <v>2459</v>
      </c>
      <c r="B2144" t="s">
        <v>2245</v>
      </c>
      <c r="C2144" t="s">
        <v>102</v>
      </c>
      <c r="D2144" t="s">
        <v>103</v>
      </c>
    </row>
    <row r="2145" spans="1:4" hidden="1" x14ac:dyDescent="0.2">
      <c r="A2145" s="37">
        <v>2460</v>
      </c>
      <c r="B2145" t="s">
        <v>2246</v>
      </c>
      <c r="C2145" t="s">
        <v>102</v>
      </c>
      <c r="D2145" t="s">
        <v>103</v>
      </c>
    </row>
    <row r="2146" spans="1:4" hidden="1" x14ac:dyDescent="0.2">
      <c r="A2146" s="37">
        <v>2461</v>
      </c>
      <c r="B2146" t="s">
        <v>2247</v>
      </c>
      <c r="C2146" t="s">
        <v>102</v>
      </c>
      <c r="D2146" t="s">
        <v>103</v>
      </c>
    </row>
    <row r="2147" spans="1:4" hidden="1" x14ac:dyDescent="0.2">
      <c r="A2147" s="37">
        <v>2463</v>
      </c>
      <c r="B2147" t="s">
        <v>2248</v>
      </c>
      <c r="C2147" t="s">
        <v>102</v>
      </c>
      <c r="D2147" t="s">
        <v>103</v>
      </c>
    </row>
    <row r="2148" spans="1:4" hidden="1" x14ac:dyDescent="0.2">
      <c r="A2148" s="37">
        <v>2464</v>
      </c>
      <c r="B2148" t="s">
        <v>2249</v>
      </c>
      <c r="C2148" t="s">
        <v>102</v>
      </c>
      <c r="D2148" t="s">
        <v>103</v>
      </c>
    </row>
    <row r="2149" spans="1:4" hidden="1" x14ac:dyDescent="0.2">
      <c r="A2149" s="37">
        <v>2465</v>
      </c>
      <c r="B2149" t="s">
        <v>2250</v>
      </c>
      <c r="C2149" t="s">
        <v>102</v>
      </c>
      <c r="D2149" t="s">
        <v>103</v>
      </c>
    </row>
    <row r="2150" spans="1:4" hidden="1" x14ac:dyDescent="0.2">
      <c r="A2150" s="37">
        <v>2466</v>
      </c>
      <c r="B2150" t="s">
        <v>2251</v>
      </c>
      <c r="C2150" t="s">
        <v>102</v>
      </c>
      <c r="D2150" t="s">
        <v>103</v>
      </c>
    </row>
    <row r="2151" spans="1:4" hidden="1" x14ac:dyDescent="0.2">
      <c r="A2151" s="37">
        <v>2467</v>
      </c>
      <c r="B2151" t="s">
        <v>2252</v>
      </c>
      <c r="C2151" t="s">
        <v>102</v>
      </c>
      <c r="D2151" t="s">
        <v>103</v>
      </c>
    </row>
    <row r="2152" spans="1:4" hidden="1" x14ac:dyDescent="0.2">
      <c r="A2152" s="37">
        <v>2468</v>
      </c>
      <c r="B2152" t="s">
        <v>2253</v>
      </c>
      <c r="C2152" t="s">
        <v>102</v>
      </c>
      <c r="D2152" t="s">
        <v>103</v>
      </c>
    </row>
    <row r="2153" spans="1:4" hidden="1" x14ac:dyDescent="0.2">
      <c r="A2153" s="37">
        <v>2469</v>
      </c>
      <c r="B2153" t="s">
        <v>2254</v>
      </c>
      <c r="C2153" t="s">
        <v>102</v>
      </c>
      <c r="D2153" t="s">
        <v>103</v>
      </c>
    </row>
    <row r="2154" spans="1:4" hidden="1" x14ac:dyDescent="0.2">
      <c r="A2154" s="37">
        <v>2470</v>
      </c>
      <c r="B2154" t="s">
        <v>2255</v>
      </c>
      <c r="C2154" t="s">
        <v>102</v>
      </c>
      <c r="D2154" t="s">
        <v>103</v>
      </c>
    </row>
    <row r="2155" spans="1:4" hidden="1" x14ac:dyDescent="0.2">
      <c r="A2155" s="37">
        <v>2471</v>
      </c>
      <c r="B2155" t="s">
        <v>2256</v>
      </c>
      <c r="C2155" t="s">
        <v>102</v>
      </c>
      <c r="D2155" t="s">
        <v>103</v>
      </c>
    </row>
    <row r="2156" spans="1:4" hidden="1" x14ac:dyDescent="0.2">
      <c r="A2156" s="37">
        <v>2473</v>
      </c>
      <c r="B2156" t="s">
        <v>2257</v>
      </c>
      <c r="C2156" t="s">
        <v>102</v>
      </c>
      <c r="D2156" t="s">
        <v>103</v>
      </c>
    </row>
    <row r="2157" spans="1:4" hidden="1" x14ac:dyDescent="0.2">
      <c r="A2157" s="37">
        <v>2476</v>
      </c>
      <c r="B2157" t="s">
        <v>2258</v>
      </c>
      <c r="C2157" t="s">
        <v>102</v>
      </c>
      <c r="D2157" t="s">
        <v>103</v>
      </c>
    </row>
    <row r="2158" spans="1:4" hidden="1" x14ac:dyDescent="0.2">
      <c r="A2158" s="37">
        <v>2477</v>
      </c>
      <c r="B2158" t="s">
        <v>2259</v>
      </c>
      <c r="C2158" t="s">
        <v>102</v>
      </c>
      <c r="D2158" t="s">
        <v>103</v>
      </c>
    </row>
    <row r="2159" spans="1:4" hidden="1" x14ac:dyDescent="0.2">
      <c r="A2159" s="37">
        <v>2479</v>
      </c>
      <c r="B2159" t="s">
        <v>2260</v>
      </c>
      <c r="C2159" t="s">
        <v>102</v>
      </c>
      <c r="D2159" t="s">
        <v>103</v>
      </c>
    </row>
    <row r="2160" spans="1:4" hidden="1" x14ac:dyDescent="0.2">
      <c r="A2160" s="37">
        <v>2486</v>
      </c>
      <c r="B2160" t="s">
        <v>2261</v>
      </c>
      <c r="C2160" t="s">
        <v>102</v>
      </c>
      <c r="D2160" t="s">
        <v>103</v>
      </c>
    </row>
    <row r="2161" spans="1:4" hidden="1" x14ac:dyDescent="0.2">
      <c r="A2161" s="37">
        <v>2487</v>
      </c>
      <c r="B2161" t="s">
        <v>2262</v>
      </c>
      <c r="C2161" t="s">
        <v>102</v>
      </c>
      <c r="D2161" t="s">
        <v>103</v>
      </c>
    </row>
    <row r="2162" spans="1:4" hidden="1" x14ac:dyDescent="0.2">
      <c r="A2162" s="37">
        <v>2488</v>
      </c>
      <c r="B2162" t="s">
        <v>2263</v>
      </c>
      <c r="C2162" t="s">
        <v>102</v>
      </c>
      <c r="D2162" t="s">
        <v>103</v>
      </c>
    </row>
    <row r="2163" spans="1:4" hidden="1" x14ac:dyDescent="0.2">
      <c r="A2163" s="37">
        <v>2489</v>
      </c>
      <c r="B2163" t="s">
        <v>2264</v>
      </c>
      <c r="C2163" t="s">
        <v>102</v>
      </c>
      <c r="D2163" t="s">
        <v>103</v>
      </c>
    </row>
    <row r="2164" spans="1:4" hidden="1" x14ac:dyDescent="0.2">
      <c r="A2164" s="37">
        <v>2490</v>
      </c>
      <c r="B2164" t="s">
        <v>2265</v>
      </c>
      <c r="C2164" t="s">
        <v>102</v>
      </c>
      <c r="D2164" t="s">
        <v>103</v>
      </c>
    </row>
    <row r="2165" spans="1:4" hidden="1" x14ac:dyDescent="0.2">
      <c r="A2165" s="37">
        <v>2491</v>
      </c>
      <c r="B2165" t="s">
        <v>2266</v>
      </c>
      <c r="C2165" t="s">
        <v>102</v>
      </c>
      <c r="D2165" t="s">
        <v>103</v>
      </c>
    </row>
    <row r="2166" spans="1:4" hidden="1" x14ac:dyDescent="0.2">
      <c r="A2166" s="37">
        <v>2492</v>
      </c>
      <c r="B2166" t="s">
        <v>2267</v>
      </c>
      <c r="C2166" t="s">
        <v>102</v>
      </c>
      <c r="D2166" t="s">
        <v>103</v>
      </c>
    </row>
    <row r="2167" spans="1:4" hidden="1" x14ac:dyDescent="0.2">
      <c r="A2167" s="37">
        <v>2493</v>
      </c>
      <c r="B2167" t="s">
        <v>2268</v>
      </c>
      <c r="C2167" t="s">
        <v>102</v>
      </c>
      <c r="D2167" t="s">
        <v>103</v>
      </c>
    </row>
    <row r="2168" spans="1:4" hidden="1" x14ac:dyDescent="0.2">
      <c r="A2168" s="37">
        <v>2494</v>
      </c>
      <c r="B2168" t="s">
        <v>2269</v>
      </c>
      <c r="C2168" t="s">
        <v>102</v>
      </c>
      <c r="D2168" t="s">
        <v>103</v>
      </c>
    </row>
    <row r="2169" spans="1:4" hidden="1" x14ac:dyDescent="0.2">
      <c r="A2169" s="37">
        <v>2495</v>
      </c>
      <c r="B2169" t="s">
        <v>2270</v>
      </c>
      <c r="C2169" t="s">
        <v>102</v>
      </c>
      <c r="D2169" t="s">
        <v>103</v>
      </c>
    </row>
    <row r="2170" spans="1:4" hidden="1" x14ac:dyDescent="0.2">
      <c r="A2170" s="37">
        <v>2497</v>
      </c>
      <c r="B2170" t="s">
        <v>2271</v>
      </c>
      <c r="C2170" t="s">
        <v>102</v>
      </c>
      <c r="D2170" t="s">
        <v>103</v>
      </c>
    </row>
    <row r="2171" spans="1:4" hidden="1" x14ac:dyDescent="0.2">
      <c r="A2171" s="37">
        <v>2498</v>
      </c>
      <c r="B2171" t="s">
        <v>2272</v>
      </c>
      <c r="C2171" t="s">
        <v>102</v>
      </c>
      <c r="D2171" t="s">
        <v>103</v>
      </c>
    </row>
    <row r="2172" spans="1:4" hidden="1" x14ac:dyDescent="0.2">
      <c r="A2172" s="37">
        <v>2500</v>
      </c>
      <c r="B2172" t="s">
        <v>2273</v>
      </c>
      <c r="C2172" t="s">
        <v>102</v>
      </c>
      <c r="D2172" t="s">
        <v>103</v>
      </c>
    </row>
    <row r="2173" spans="1:4" hidden="1" x14ac:dyDescent="0.2">
      <c r="A2173" s="37">
        <v>2501</v>
      </c>
      <c r="B2173" t="s">
        <v>2274</v>
      </c>
      <c r="C2173" t="s">
        <v>102</v>
      </c>
      <c r="D2173" t="s">
        <v>103</v>
      </c>
    </row>
    <row r="2174" spans="1:4" hidden="1" x14ac:dyDescent="0.2">
      <c r="A2174" s="37">
        <v>2502</v>
      </c>
      <c r="B2174" t="s">
        <v>2275</v>
      </c>
      <c r="C2174" t="s">
        <v>102</v>
      </c>
      <c r="D2174" t="s">
        <v>103</v>
      </c>
    </row>
    <row r="2175" spans="1:4" hidden="1" x14ac:dyDescent="0.2">
      <c r="A2175" s="37">
        <v>2505</v>
      </c>
      <c r="B2175" t="s">
        <v>2276</v>
      </c>
      <c r="C2175" t="s">
        <v>102</v>
      </c>
      <c r="D2175" t="s">
        <v>103</v>
      </c>
    </row>
    <row r="2176" spans="1:4" hidden="1" x14ac:dyDescent="0.2">
      <c r="A2176" s="37">
        <v>2506</v>
      </c>
      <c r="B2176" t="s">
        <v>2277</v>
      </c>
      <c r="C2176" t="s">
        <v>102</v>
      </c>
      <c r="D2176" t="s">
        <v>103</v>
      </c>
    </row>
    <row r="2177" spans="1:4" hidden="1" x14ac:dyDescent="0.2">
      <c r="A2177" s="37">
        <v>2510</v>
      </c>
      <c r="B2177" t="s">
        <v>2278</v>
      </c>
      <c r="C2177" t="s">
        <v>102</v>
      </c>
      <c r="D2177" t="s">
        <v>103</v>
      </c>
    </row>
    <row r="2178" spans="1:4" hidden="1" x14ac:dyDescent="0.2">
      <c r="A2178" s="37">
        <v>2511</v>
      </c>
      <c r="B2178" t="s">
        <v>2279</v>
      </c>
      <c r="C2178" t="s">
        <v>102</v>
      </c>
      <c r="D2178" t="s">
        <v>103</v>
      </c>
    </row>
    <row r="2179" spans="1:4" hidden="1" x14ac:dyDescent="0.2">
      <c r="A2179" s="37">
        <v>2512</v>
      </c>
      <c r="B2179" t="s">
        <v>2280</v>
      </c>
      <c r="C2179" t="s">
        <v>102</v>
      </c>
      <c r="D2179" t="s">
        <v>103</v>
      </c>
    </row>
    <row r="2180" spans="1:4" hidden="1" x14ac:dyDescent="0.2">
      <c r="A2180" s="37">
        <v>2513</v>
      </c>
      <c r="B2180" t="s">
        <v>2281</v>
      </c>
      <c r="C2180" t="s">
        <v>102</v>
      </c>
      <c r="D2180" t="s">
        <v>103</v>
      </c>
    </row>
    <row r="2181" spans="1:4" hidden="1" x14ac:dyDescent="0.2">
      <c r="A2181" s="37">
        <v>2514</v>
      </c>
      <c r="B2181" t="s">
        <v>2282</v>
      </c>
      <c r="C2181" t="s">
        <v>102</v>
      </c>
      <c r="D2181" t="s">
        <v>103</v>
      </c>
    </row>
    <row r="2182" spans="1:4" hidden="1" x14ac:dyDescent="0.2">
      <c r="A2182" s="37">
        <v>2515</v>
      </c>
      <c r="B2182" t="s">
        <v>2283</v>
      </c>
      <c r="C2182" t="s">
        <v>102</v>
      </c>
      <c r="D2182" t="s">
        <v>103</v>
      </c>
    </row>
    <row r="2183" spans="1:4" hidden="1" x14ac:dyDescent="0.2">
      <c r="A2183" s="37">
        <v>2516</v>
      </c>
      <c r="B2183" t="s">
        <v>2284</v>
      </c>
      <c r="C2183" t="s">
        <v>102</v>
      </c>
      <c r="D2183" t="s">
        <v>103</v>
      </c>
    </row>
    <row r="2184" spans="1:4" hidden="1" x14ac:dyDescent="0.2">
      <c r="A2184" s="37">
        <v>2517</v>
      </c>
      <c r="B2184" t="s">
        <v>2285</v>
      </c>
      <c r="C2184" t="s">
        <v>102</v>
      </c>
      <c r="D2184" t="s">
        <v>103</v>
      </c>
    </row>
    <row r="2185" spans="1:4" hidden="1" x14ac:dyDescent="0.2">
      <c r="A2185" s="37">
        <v>2518</v>
      </c>
      <c r="B2185" t="s">
        <v>2286</v>
      </c>
      <c r="C2185" t="s">
        <v>102</v>
      </c>
      <c r="D2185" t="s">
        <v>103</v>
      </c>
    </row>
    <row r="2186" spans="1:4" hidden="1" x14ac:dyDescent="0.2">
      <c r="A2186" s="37">
        <v>2519</v>
      </c>
      <c r="B2186" t="s">
        <v>2287</v>
      </c>
      <c r="C2186" t="s">
        <v>102</v>
      </c>
      <c r="D2186" t="s">
        <v>103</v>
      </c>
    </row>
    <row r="2187" spans="1:4" hidden="1" x14ac:dyDescent="0.2">
      <c r="A2187" s="37">
        <v>2520</v>
      </c>
      <c r="B2187" t="s">
        <v>2288</v>
      </c>
      <c r="C2187" t="s">
        <v>102</v>
      </c>
      <c r="D2187" t="s">
        <v>103</v>
      </c>
    </row>
    <row r="2188" spans="1:4" hidden="1" x14ac:dyDescent="0.2">
      <c r="A2188" s="37">
        <v>2522</v>
      </c>
      <c r="B2188" t="s">
        <v>2289</v>
      </c>
      <c r="C2188" t="s">
        <v>102</v>
      </c>
      <c r="D2188" t="s">
        <v>103</v>
      </c>
    </row>
    <row r="2189" spans="1:4" hidden="1" x14ac:dyDescent="0.2">
      <c r="A2189" s="37">
        <v>2523</v>
      </c>
      <c r="B2189" t="s">
        <v>2290</v>
      </c>
      <c r="C2189" t="s">
        <v>102</v>
      </c>
      <c r="D2189" t="s">
        <v>103</v>
      </c>
    </row>
    <row r="2190" spans="1:4" hidden="1" x14ac:dyDescent="0.2">
      <c r="A2190" s="37">
        <v>2524</v>
      </c>
      <c r="B2190" t="s">
        <v>2291</v>
      </c>
      <c r="C2190" t="s">
        <v>102</v>
      </c>
      <c r="D2190" t="s">
        <v>103</v>
      </c>
    </row>
    <row r="2191" spans="1:4" hidden="1" x14ac:dyDescent="0.2">
      <c r="A2191" s="37">
        <v>2529</v>
      </c>
      <c r="B2191" t="s">
        <v>2292</v>
      </c>
      <c r="C2191" t="s">
        <v>102</v>
      </c>
      <c r="D2191" t="s">
        <v>103</v>
      </c>
    </row>
    <row r="2192" spans="1:4" hidden="1" x14ac:dyDescent="0.2">
      <c r="A2192" s="37">
        <v>2530</v>
      </c>
      <c r="B2192" t="s">
        <v>2293</v>
      </c>
      <c r="C2192" t="s">
        <v>102</v>
      </c>
      <c r="D2192" t="s">
        <v>103</v>
      </c>
    </row>
    <row r="2193" spans="1:4" hidden="1" x14ac:dyDescent="0.2">
      <c r="A2193" s="37">
        <v>2531</v>
      </c>
      <c r="B2193" t="s">
        <v>2294</v>
      </c>
      <c r="C2193" t="s">
        <v>102</v>
      </c>
      <c r="D2193" t="s">
        <v>103</v>
      </c>
    </row>
    <row r="2194" spans="1:4" hidden="1" x14ac:dyDescent="0.2">
      <c r="A2194" s="37">
        <v>2532</v>
      </c>
      <c r="B2194" t="s">
        <v>2295</v>
      </c>
      <c r="C2194" t="s">
        <v>102</v>
      </c>
      <c r="D2194" t="s">
        <v>103</v>
      </c>
    </row>
    <row r="2195" spans="1:4" hidden="1" x14ac:dyDescent="0.2">
      <c r="A2195" s="37">
        <v>2533</v>
      </c>
      <c r="B2195" t="s">
        <v>2296</v>
      </c>
      <c r="C2195" t="s">
        <v>102</v>
      </c>
      <c r="D2195" t="s">
        <v>103</v>
      </c>
    </row>
    <row r="2196" spans="1:4" hidden="1" x14ac:dyDescent="0.2">
      <c r="A2196" s="37">
        <v>2539</v>
      </c>
      <c r="B2196" t="s">
        <v>2297</v>
      </c>
      <c r="C2196" t="s">
        <v>102</v>
      </c>
      <c r="D2196" t="s">
        <v>103</v>
      </c>
    </row>
    <row r="2197" spans="1:4" hidden="1" x14ac:dyDescent="0.2">
      <c r="A2197" s="37">
        <v>2540</v>
      </c>
      <c r="B2197" t="s">
        <v>2298</v>
      </c>
      <c r="C2197" t="s">
        <v>102</v>
      </c>
      <c r="D2197" t="s">
        <v>103</v>
      </c>
    </row>
    <row r="2198" spans="1:4" hidden="1" x14ac:dyDescent="0.2">
      <c r="A2198" s="37">
        <v>2545</v>
      </c>
      <c r="B2198" t="s">
        <v>2299</v>
      </c>
      <c r="C2198" t="s">
        <v>102</v>
      </c>
      <c r="D2198" t="s">
        <v>103</v>
      </c>
    </row>
    <row r="2199" spans="1:4" hidden="1" x14ac:dyDescent="0.2">
      <c r="A2199" s="37">
        <v>2546</v>
      </c>
      <c r="B2199" t="s">
        <v>2300</v>
      </c>
      <c r="C2199" t="s">
        <v>102</v>
      </c>
      <c r="D2199" t="s">
        <v>103</v>
      </c>
    </row>
    <row r="2200" spans="1:4" hidden="1" x14ac:dyDescent="0.2">
      <c r="A2200" s="37">
        <v>2548</v>
      </c>
      <c r="B2200" t="s">
        <v>2301</v>
      </c>
      <c r="C2200" t="s">
        <v>102</v>
      </c>
      <c r="D2200" t="s">
        <v>103</v>
      </c>
    </row>
    <row r="2201" spans="1:4" hidden="1" x14ac:dyDescent="0.2">
      <c r="A2201" s="37">
        <v>2549</v>
      </c>
      <c r="B2201" t="s">
        <v>2302</v>
      </c>
      <c r="C2201" t="s">
        <v>102</v>
      </c>
      <c r="D2201" t="s">
        <v>103</v>
      </c>
    </row>
    <row r="2202" spans="1:4" hidden="1" x14ac:dyDescent="0.2">
      <c r="A2202" s="37">
        <v>2550</v>
      </c>
      <c r="B2202" t="s">
        <v>2303</v>
      </c>
      <c r="C2202" t="s">
        <v>102</v>
      </c>
      <c r="D2202" t="s">
        <v>103</v>
      </c>
    </row>
    <row r="2203" spans="1:4" hidden="1" x14ac:dyDescent="0.2">
      <c r="A2203" s="37">
        <v>2559</v>
      </c>
      <c r="B2203" t="s">
        <v>2304</v>
      </c>
      <c r="C2203" t="s">
        <v>102</v>
      </c>
      <c r="D2203" t="s">
        <v>103</v>
      </c>
    </row>
    <row r="2204" spans="1:4" hidden="1" x14ac:dyDescent="0.2">
      <c r="A2204" s="37">
        <v>2563</v>
      </c>
      <c r="B2204" t="s">
        <v>2305</v>
      </c>
      <c r="C2204" t="s">
        <v>102</v>
      </c>
      <c r="D2204" t="s">
        <v>103</v>
      </c>
    </row>
    <row r="2205" spans="1:4" hidden="1" x14ac:dyDescent="0.2">
      <c r="A2205" s="37">
        <v>2564</v>
      </c>
      <c r="B2205" t="s">
        <v>2306</v>
      </c>
      <c r="C2205" t="s">
        <v>102</v>
      </c>
      <c r="D2205" t="s">
        <v>103</v>
      </c>
    </row>
    <row r="2206" spans="1:4" hidden="1" x14ac:dyDescent="0.2">
      <c r="A2206" s="37">
        <v>2565</v>
      </c>
      <c r="B2206" t="s">
        <v>2307</v>
      </c>
      <c r="C2206" t="s">
        <v>102</v>
      </c>
      <c r="D2206" t="s">
        <v>103</v>
      </c>
    </row>
    <row r="2207" spans="1:4" hidden="1" x14ac:dyDescent="0.2">
      <c r="A2207" s="37">
        <v>2566</v>
      </c>
      <c r="B2207" t="s">
        <v>2308</v>
      </c>
      <c r="C2207" t="s">
        <v>102</v>
      </c>
      <c r="D2207" t="s">
        <v>103</v>
      </c>
    </row>
    <row r="2208" spans="1:4" hidden="1" x14ac:dyDescent="0.2">
      <c r="A2208" s="37">
        <v>2567</v>
      </c>
      <c r="B2208" t="s">
        <v>2309</v>
      </c>
      <c r="C2208" t="s">
        <v>102</v>
      </c>
      <c r="D2208" t="s">
        <v>103</v>
      </c>
    </row>
    <row r="2209" spans="1:4" hidden="1" x14ac:dyDescent="0.2">
      <c r="A2209" s="37">
        <v>2568</v>
      </c>
      <c r="B2209" t="s">
        <v>2310</v>
      </c>
      <c r="C2209" t="s">
        <v>102</v>
      </c>
      <c r="D2209" t="s">
        <v>103</v>
      </c>
    </row>
    <row r="2210" spans="1:4" hidden="1" x14ac:dyDescent="0.2">
      <c r="A2210" s="37">
        <v>2569</v>
      </c>
      <c r="B2210" t="s">
        <v>2311</v>
      </c>
      <c r="C2210" t="s">
        <v>102</v>
      </c>
      <c r="D2210" t="s">
        <v>103</v>
      </c>
    </row>
    <row r="2211" spans="1:4" hidden="1" x14ac:dyDescent="0.2">
      <c r="A2211" s="37">
        <v>2570</v>
      </c>
      <c r="B2211" t="s">
        <v>2312</v>
      </c>
      <c r="C2211" t="s">
        <v>102</v>
      </c>
      <c r="D2211" t="s">
        <v>103</v>
      </c>
    </row>
    <row r="2212" spans="1:4" hidden="1" x14ac:dyDescent="0.2">
      <c r="A2212" s="37">
        <v>2571</v>
      </c>
      <c r="B2212" t="s">
        <v>2313</v>
      </c>
      <c r="C2212" t="s">
        <v>102</v>
      </c>
      <c r="D2212" t="s">
        <v>103</v>
      </c>
    </row>
    <row r="2213" spans="1:4" hidden="1" x14ac:dyDescent="0.2">
      <c r="A2213" s="37">
        <v>2572</v>
      </c>
      <c r="B2213" t="s">
        <v>2314</v>
      </c>
      <c r="C2213" t="s">
        <v>102</v>
      </c>
      <c r="D2213" t="s">
        <v>103</v>
      </c>
    </row>
    <row r="2214" spans="1:4" hidden="1" x14ac:dyDescent="0.2">
      <c r="A2214" s="37">
        <v>2573</v>
      </c>
      <c r="B2214" t="s">
        <v>2315</v>
      </c>
      <c r="C2214" t="s">
        <v>102</v>
      </c>
      <c r="D2214" t="s">
        <v>103</v>
      </c>
    </row>
    <row r="2215" spans="1:4" hidden="1" x14ac:dyDescent="0.2">
      <c r="A2215" s="37">
        <v>2574</v>
      </c>
      <c r="B2215" t="s">
        <v>2316</v>
      </c>
      <c r="C2215" t="s">
        <v>102</v>
      </c>
      <c r="D2215" t="s">
        <v>103</v>
      </c>
    </row>
    <row r="2216" spans="1:4" hidden="1" x14ac:dyDescent="0.2">
      <c r="A2216" s="37">
        <v>2582</v>
      </c>
      <c r="B2216" t="s">
        <v>2317</v>
      </c>
      <c r="C2216" t="s">
        <v>102</v>
      </c>
      <c r="D2216" t="s">
        <v>103</v>
      </c>
    </row>
    <row r="2217" spans="1:4" hidden="1" x14ac:dyDescent="0.2">
      <c r="A2217" s="37">
        <v>2583</v>
      </c>
      <c r="B2217" t="s">
        <v>2318</v>
      </c>
      <c r="C2217" t="s">
        <v>102</v>
      </c>
      <c r="D2217" t="s">
        <v>103</v>
      </c>
    </row>
    <row r="2218" spans="1:4" hidden="1" x14ac:dyDescent="0.2">
      <c r="A2218" s="37">
        <v>2584</v>
      </c>
      <c r="B2218" t="s">
        <v>2319</v>
      </c>
      <c r="C2218" t="s">
        <v>102</v>
      </c>
      <c r="D2218" t="s">
        <v>103</v>
      </c>
    </row>
    <row r="2219" spans="1:4" hidden="1" x14ac:dyDescent="0.2">
      <c r="A2219" s="37">
        <v>2585</v>
      </c>
      <c r="B2219" t="s">
        <v>2320</v>
      </c>
      <c r="C2219" t="s">
        <v>102</v>
      </c>
      <c r="D2219" t="s">
        <v>103</v>
      </c>
    </row>
    <row r="2220" spans="1:4" hidden="1" x14ac:dyDescent="0.2">
      <c r="A2220" s="37">
        <v>2586</v>
      </c>
      <c r="B2220" t="s">
        <v>2321</v>
      </c>
      <c r="C2220" t="s">
        <v>102</v>
      </c>
      <c r="D2220" t="s">
        <v>103</v>
      </c>
    </row>
    <row r="2221" spans="1:4" hidden="1" x14ac:dyDescent="0.2">
      <c r="A2221" s="37">
        <v>2587</v>
      </c>
      <c r="B2221" t="s">
        <v>2322</v>
      </c>
      <c r="C2221" t="s">
        <v>102</v>
      </c>
      <c r="D2221" t="s">
        <v>103</v>
      </c>
    </row>
    <row r="2222" spans="1:4" hidden="1" x14ac:dyDescent="0.2">
      <c r="A2222" s="37">
        <v>2588</v>
      </c>
      <c r="B2222" t="s">
        <v>2323</v>
      </c>
      <c r="C2222" t="s">
        <v>102</v>
      </c>
      <c r="D2222" t="s">
        <v>103</v>
      </c>
    </row>
    <row r="2223" spans="1:4" hidden="1" x14ac:dyDescent="0.2">
      <c r="A2223" s="37">
        <v>2589</v>
      </c>
      <c r="B2223" t="s">
        <v>2324</v>
      </c>
      <c r="C2223" t="s">
        <v>102</v>
      </c>
      <c r="D2223" t="s">
        <v>103</v>
      </c>
    </row>
    <row r="2224" spans="1:4" hidden="1" x14ac:dyDescent="0.2">
      <c r="A2224" s="37">
        <v>2590</v>
      </c>
      <c r="B2224" t="s">
        <v>2325</v>
      </c>
      <c r="C2224" t="s">
        <v>102</v>
      </c>
      <c r="D2224" t="s">
        <v>103</v>
      </c>
    </row>
    <row r="2225" spans="1:4" hidden="1" x14ac:dyDescent="0.2">
      <c r="A2225" s="37">
        <v>2591</v>
      </c>
      <c r="B2225" t="s">
        <v>2326</v>
      </c>
      <c r="C2225" t="s">
        <v>102</v>
      </c>
      <c r="D2225" t="s">
        <v>103</v>
      </c>
    </row>
    <row r="2226" spans="1:4" hidden="1" x14ac:dyDescent="0.2">
      <c r="A2226" s="37">
        <v>2592</v>
      </c>
      <c r="B2226" t="s">
        <v>2327</v>
      </c>
      <c r="C2226" t="s">
        <v>102</v>
      </c>
      <c r="D2226" t="s">
        <v>103</v>
      </c>
    </row>
    <row r="2227" spans="1:4" hidden="1" x14ac:dyDescent="0.2">
      <c r="A2227" s="37">
        <v>2593</v>
      </c>
      <c r="B2227" t="s">
        <v>2328</v>
      </c>
      <c r="C2227" t="s">
        <v>102</v>
      </c>
      <c r="D2227" t="s">
        <v>103</v>
      </c>
    </row>
    <row r="2228" spans="1:4" hidden="1" x14ac:dyDescent="0.2">
      <c r="A2228" s="37">
        <v>2594</v>
      </c>
      <c r="B2228" t="s">
        <v>2329</v>
      </c>
      <c r="C2228" t="s">
        <v>102</v>
      </c>
      <c r="D2228" t="s">
        <v>103</v>
      </c>
    </row>
    <row r="2229" spans="1:4" hidden="1" x14ac:dyDescent="0.2">
      <c r="A2229" s="37">
        <v>2595</v>
      </c>
      <c r="B2229" t="s">
        <v>2330</v>
      </c>
      <c r="C2229" t="s">
        <v>102</v>
      </c>
      <c r="D2229" t="s">
        <v>103</v>
      </c>
    </row>
    <row r="2230" spans="1:4" hidden="1" x14ac:dyDescent="0.2">
      <c r="A2230" s="37">
        <v>2596</v>
      </c>
      <c r="B2230" t="s">
        <v>2331</v>
      </c>
      <c r="C2230" t="s">
        <v>102</v>
      </c>
      <c r="D2230" t="s">
        <v>103</v>
      </c>
    </row>
    <row r="2231" spans="1:4" hidden="1" x14ac:dyDescent="0.2">
      <c r="A2231" s="37">
        <v>2597</v>
      </c>
      <c r="B2231" t="s">
        <v>2332</v>
      </c>
      <c r="C2231" t="s">
        <v>102</v>
      </c>
      <c r="D2231" t="s">
        <v>103</v>
      </c>
    </row>
    <row r="2232" spans="1:4" hidden="1" x14ac:dyDescent="0.2">
      <c r="A2232" s="37">
        <v>2598</v>
      </c>
      <c r="B2232" t="s">
        <v>2333</v>
      </c>
      <c r="C2232" t="s">
        <v>102</v>
      </c>
      <c r="D2232" t="s">
        <v>103</v>
      </c>
    </row>
    <row r="2233" spans="1:4" hidden="1" x14ac:dyDescent="0.2">
      <c r="A2233" s="37">
        <v>2599</v>
      </c>
      <c r="B2233" t="s">
        <v>2334</v>
      </c>
      <c r="C2233" t="s">
        <v>102</v>
      </c>
      <c r="D2233" t="s">
        <v>103</v>
      </c>
    </row>
    <row r="2234" spans="1:4" hidden="1" x14ac:dyDescent="0.2">
      <c r="A2234" s="37">
        <v>2601</v>
      </c>
      <c r="B2234" t="s">
        <v>2335</v>
      </c>
      <c r="C2234" t="s">
        <v>102</v>
      </c>
      <c r="D2234" t="s">
        <v>103</v>
      </c>
    </row>
    <row r="2235" spans="1:4" hidden="1" x14ac:dyDescent="0.2">
      <c r="A2235" s="37">
        <v>2603</v>
      </c>
      <c r="B2235" t="s">
        <v>2336</v>
      </c>
      <c r="C2235" t="s">
        <v>102</v>
      </c>
      <c r="D2235" t="s">
        <v>103</v>
      </c>
    </row>
    <row r="2236" spans="1:4" hidden="1" x14ac:dyDescent="0.2">
      <c r="A2236" s="37">
        <v>2604</v>
      </c>
      <c r="B2236" t="s">
        <v>2337</v>
      </c>
      <c r="C2236" t="s">
        <v>102</v>
      </c>
      <c r="D2236" t="s">
        <v>103</v>
      </c>
    </row>
    <row r="2237" spans="1:4" hidden="1" x14ac:dyDescent="0.2">
      <c r="A2237" s="37">
        <v>2605</v>
      </c>
      <c r="B2237" t="s">
        <v>2338</v>
      </c>
      <c r="C2237" t="s">
        <v>102</v>
      </c>
      <c r="D2237" t="s">
        <v>103</v>
      </c>
    </row>
    <row r="2238" spans="1:4" hidden="1" x14ac:dyDescent="0.2">
      <c r="A2238" s="37">
        <v>2606</v>
      </c>
      <c r="B2238" t="s">
        <v>2339</v>
      </c>
      <c r="C2238" t="s">
        <v>102</v>
      </c>
      <c r="D2238" t="s">
        <v>103</v>
      </c>
    </row>
    <row r="2239" spans="1:4" hidden="1" x14ac:dyDescent="0.2">
      <c r="A2239" s="37">
        <v>2608</v>
      </c>
      <c r="B2239" t="s">
        <v>2340</v>
      </c>
      <c r="C2239" t="s">
        <v>102</v>
      </c>
      <c r="D2239" t="s">
        <v>103</v>
      </c>
    </row>
    <row r="2240" spans="1:4" hidden="1" x14ac:dyDescent="0.2">
      <c r="A2240" s="37">
        <v>2609</v>
      </c>
      <c r="B2240" t="s">
        <v>2341</v>
      </c>
      <c r="C2240" t="s">
        <v>102</v>
      </c>
      <c r="D2240" t="s">
        <v>103</v>
      </c>
    </row>
    <row r="2241" spans="1:4" hidden="1" x14ac:dyDescent="0.2">
      <c r="A2241" s="37">
        <v>2610</v>
      </c>
      <c r="B2241" t="s">
        <v>2342</v>
      </c>
      <c r="C2241" t="s">
        <v>102</v>
      </c>
      <c r="D2241" t="s">
        <v>103</v>
      </c>
    </row>
    <row r="2242" spans="1:4" hidden="1" x14ac:dyDescent="0.2">
      <c r="A2242" s="37">
        <v>2611</v>
      </c>
      <c r="B2242" t="s">
        <v>2343</v>
      </c>
      <c r="C2242" t="s">
        <v>102</v>
      </c>
      <c r="D2242" t="s">
        <v>103</v>
      </c>
    </row>
    <row r="2243" spans="1:4" hidden="1" x14ac:dyDescent="0.2">
      <c r="A2243" s="37">
        <v>2612</v>
      </c>
      <c r="B2243" t="s">
        <v>2344</v>
      </c>
      <c r="C2243" t="s">
        <v>102</v>
      </c>
      <c r="D2243" t="s">
        <v>103</v>
      </c>
    </row>
    <row r="2244" spans="1:4" hidden="1" x14ac:dyDescent="0.2">
      <c r="A2244" s="37">
        <v>2613</v>
      </c>
      <c r="B2244" t="s">
        <v>2345</v>
      </c>
      <c r="C2244" t="s">
        <v>102</v>
      </c>
      <c r="D2244" t="s">
        <v>103</v>
      </c>
    </row>
    <row r="2245" spans="1:4" hidden="1" x14ac:dyDescent="0.2">
      <c r="A2245" s="37">
        <v>2619</v>
      </c>
      <c r="B2245" t="s">
        <v>2346</v>
      </c>
      <c r="C2245" t="s">
        <v>102</v>
      </c>
      <c r="D2245" t="s">
        <v>103</v>
      </c>
    </row>
    <row r="2246" spans="1:4" hidden="1" x14ac:dyDescent="0.2">
      <c r="A2246" s="37">
        <v>2631</v>
      </c>
      <c r="B2246" t="s">
        <v>2347</v>
      </c>
      <c r="C2246" t="s">
        <v>102</v>
      </c>
      <c r="D2246" t="s">
        <v>103</v>
      </c>
    </row>
    <row r="2247" spans="1:4" hidden="1" x14ac:dyDescent="0.2">
      <c r="A2247" s="37">
        <v>2638</v>
      </c>
      <c r="B2247" t="s">
        <v>2348</v>
      </c>
      <c r="C2247" t="s">
        <v>102</v>
      </c>
      <c r="D2247" t="s">
        <v>103</v>
      </c>
    </row>
    <row r="2248" spans="1:4" hidden="1" x14ac:dyDescent="0.2">
      <c r="A2248" s="37">
        <v>2649</v>
      </c>
      <c r="B2248" t="s">
        <v>2349</v>
      </c>
      <c r="C2248" t="s">
        <v>102</v>
      </c>
      <c r="D2248" t="s">
        <v>103</v>
      </c>
    </row>
    <row r="2249" spans="1:4" hidden="1" x14ac:dyDescent="0.2">
      <c r="A2249" s="37">
        <v>2653</v>
      </c>
      <c r="B2249" t="s">
        <v>2350</v>
      </c>
      <c r="C2249" t="s">
        <v>102</v>
      </c>
      <c r="D2249" t="s">
        <v>103</v>
      </c>
    </row>
    <row r="2250" spans="1:4" hidden="1" x14ac:dyDescent="0.2">
      <c r="A2250" s="37">
        <v>2664</v>
      </c>
      <c r="B2250" t="s">
        <v>2351</v>
      </c>
      <c r="C2250" t="s">
        <v>102</v>
      </c>
      <c r="D2250" t="s">
        <v>103</v>
      </c>
    </row>
    <row r="2251" spans="1:4" hidden="1" x14ac:dyDescent="0.2">
      <c r="A2251" s="37">
        <v>2665</v>
      </c>
      <c r="B2251" t="s">
        <v>2352</v>
      </c>
      <c r="C2251" t="s">
        <v>102</v>
      </c>
      <c r="D2251" t="s">
        <v>103</v>
      </c>
    </row>
    <row r="2252" spans="1:4" hidden="1" x14ac:dyDescent="0.2">
      <c r="A2252" s="37">
        <v>2670</v>
      </c>
      <c r="B2252" t="s">
        <v>2353</v>
      </c>
      <c r="C2252" t="s">
        <v>102</v>
      </c>
      <c r="D2252" t="s">
        <v>103</v>
      </c>
    </row>
    <row r="2253" spans="1:4" hidden="1" x14ac:dyDescent="0.2">
      <c r="A2253" s="37">
        <v>2690</v>
      </c>
      <c r="B2253" t="s">
        <v>2354</v>
      </c>
      <c r="C2253" t="s">
        <v>102</v>
      </c>
      <c r="D2253" t="s">
        <v>103</v>
      </c>
    </row>
    <row r="2254" spans="1:4" hidden="1" x14ac:dyDescent="0.2">
      <c r="A2254" s="37">
        <v>2692</v>
      </c>
      <c r="B2254" t="s">
        <v>2355</v>
      </c>
      <c r="C2254" t="s">
        <v>102</v>
      </c>
      <c r="D2254" t="s">
        <v>103</v>
      </c>
    </row>
    <row r="2255" spans="1:4" hidden="1" x14ac:dyDescent="0.2">
      <c r="A2255" s="37">
        <v>2706</v>
      </c>
      <c r="B2255" t="s">
        <v>2356</v>
      </c>
      <c r="C2255" t="s">
        <v>102</v>
      </c>
      <c r="D2255" t="s">
        <v>103</v>
      </c>
    </row>
    <row r="2256" spans="1:4" hidden="1" x14ac:dyDescent="0.2">
      <c r="A2256" s="37">
        <v>2754</v>
      </c>
      <c r="B2256" t="s">
        <v>2357</v>
      </c>
      <c r="C2256" t="s">
        <v>102</v>
      </c>
      <c r="D2256" t="s">
        <v>103</v>
      </c>
    </row>
    <row r="2257" spans="1:4" hidden="1" x14ac:dyDescent="0.2">
      <c r="A2257" s="37">
        <v>2774</v>
      </c>
      <c r="B2257" t="s">
        <v>2358</v>
      </c>
      <c r="C2257" t="s">
        <v>102</v>
      </c>
      <c r="D2257" t="s">
        <v>103</v>
      </c>
    </row>
    <row r="2258" spans="1:4" hidden="1" x14ac:dyDescent="0.2">
      <c r="A2258" s="37">
        <v>2786</v>
      </c>
      <c r="B2258" t="s">
        <v>2359</v>
      </c>
      <c r="C2258" t="s">
        <v>102</v>
      </c>
      <c r="D2258" t="s">
        <v>103</v>
      </c>
    </row>
    <row r="2259" spans="1:4" hidden="1" x14ac:dyDescent="0.2">
      <c r="A2259" s="37">
        <v>2796</v>
      </c>
      <c r="B2259" t="s">
        <v>2360</v>
      </c>
      <c r="C2259" t="s">
        <v>102</v>
      </c>
      <c r="D2259" t="s">
        <v>103</v>
      </c>
    </row>
    <row r="2260" spans="1:4" hidden="1" x14ac:dyDescent="0.2">
      <c r="A2260" s="37">
        <v>2809</v>
      </c>
      <c r="B2260" t="s">
        <v>2361</v>
      </c>
      <c r="C2260" t="s">
        <v>102</v>
      </c>
      <c r="D2260" t="s">
        <v>103</v>
      </c>
    </row>
    <row r="2261" spans="1:4" hidden="1" x14ac:dyDescent="0.2">
      <c r="A2261" s="37">
        <v>2818</v>
      </c>
      <c r="B2261" t="s">
        <v>2362</v>
      </c>
      <c r="C2261" t="s">
        <v>102</v>
      </c>
      <c r="D2261" t="s">
        <v>103</v>
      </c>
    </row>
    <row r="2262" spans="1:4" hidden="1" x14ac:dyDescent="0.2">
      <c r="A2262" s="37">
        <v>2819</v>
      </c>
      <c r="B2262" t="s">
        <v>2363</v>
      </c>
      <c r="C2262" t="s">
        <v>102</v>
      </c>
      <c r="D2262" t="s">
        <v>103</v>
      </c>
    </row>
    <row r="2263" spans="1:4" hidden="1" x14ac:dyDescent="0.2">
      <c r="A2263" s="37">
        <v>2825</v>
      </c>
      <c r="B2263" t="s">
        <v>2364</v>
      </c>
      <c r="C2263" t="s">
        <v>102</v>
      </c>
      <c r="D2263" t="s">
        <v>103</v>
      </c>
    </row>
    <row r="2264" spans="1:4" hidden="1" x14ac:dyDescent="0.2">
      <c r="A2264" s="37">
        <v>2831</v>
      </c>
      <c r="B2264" t="s">
        <v>2365</v>
      </c>
      <c r="C2264" t="s">
        <v>102</v>
      </c>
      <c r="D2264" t="s">
        <v>103</v>
      </c>
    </row>
    <row r="2265" spans="1:4" hidden="1" x14ac:dyDescent="0.2">
      <c r="A2265" s="37">
        <v>2832</v>
      </c>
      <c r="B2265" t="s">
        <v>2366</v>
      </c>
      <c r="C2265" t="s">
        <v>102</v>
      </c>
      <c r="D2265" t="s">
        <v>103</v>
      </c>
    </row>
    <row r="2266" spans="1:4" hidden="1" x14ac:dyDescent="0.2">
      <c r="A2266" s="37">
        <v>2841</v>
      </c>
      <c r="B2266" t="s">
        <v>2367</v>
      </c>
      <c r="C2266" t="s">
        <v>102</v>
      </c>
      <c r="D2266" t="s">
        <v>103</v>
      </c>
    </row>
    <row r="2267" spans="1:4" hidden="1" x14ac:dyDescent="0.2">
      <c r="A2267" s="37">
        <v>2851</v>
      </c>
      <c r="B2267" t="s">
        <v>2368</v>
      </c>
      <c r="C2267" t="s">
        <v>102</v>
      </c>
      <c r="D2267" t="s">
        <v>103</v>
      </c>
    </row>
    <row r="2268" spans="1:4" hidden="1" x14ac:dyDescent="0.2">
      <c r="A2268" s="37">
        <v>2852</v>
      </c>
      <c r="B2268" t="s">
        <v>2369</v>
      </c>
      <c r="C2268" t="s">
        <v>102</v>
      </c>
      <c r="D2268" t="s">
        <v>103</v>
      </c>
    </row>
    <row r="2269" spans="1:4" hidden="1" x14ac:dyDescent="0.2">
      <c r="A2269" s="37">
        <v>2853</v>
      </c>
      <c r="B2269" t="s">
        <v>2370</v>
      </c>
      <c r="C2269" t="s">
        <v>102</v>
      </c>
      <c r="D2269" t="s">
        <v>103</v>
      </c>
    </row>
    <row r="2270" spans="1:4" hidden="1" x14ac:dyDescent="0.2">
      <c r="A2270" s="37">
        <v>2921</v>
      </c>
      <c r="B2270" t="s">
        <v>2371</v>
      </c>
      <c r="C2270" t="s">
        <v>102</v>
      </c>
      <c r="D2270" t="s">
        <v>103</v>
      </c>
    </row>
    <row r="2271" spans="1:4" hidden="1" x14ac:dyDescent="0.2">
      <c r="A2271" s="37">
        <v>2923</v>
      </c>
      <c r="B2271" t="s">
        <v>2372</v>
      </c>
      <c r="C2271" t="s">
        <v>102</v>
      </c>
      <c r="D2271" t="s">
        <v>103</v>
      </c>
    </row>
    <row r="2272" spans="1:4" hidden="1" x14ac:dyDescent="0.2">
      <c r="A2272" s="37">
        <v>2929</v>
      </c>
      <c r="B2272" t="s">
        <v>2373</v>
      </c>
      <c r="C2272" t="s">
        <v>102</v>
      </c>
      <c r="D2272" t="s">
        <v>103</v>
      </c>
    </row>
    <row r="2273" spans="1:4" hidden="1" x14ac:dyDescent="0.2">
      <c r="A2273" s="37">
        <v>2978</v>
      </c>
      <c r="B2273" t="s">
        <v>2374</v>
      </c>
      <c r="C2273" t="s">
        <v>102</v>
      </c>
      <c r="D2273" t="s">
        <v>103</v>
      </c>
    </row>
    <row r="2274" spans="1:4" hidden="1" x14ac:dyDescent="0.2">
      <c r="A2274" s="37">
        <v>3055</v>
      </c>
      <c r="B2274" t="s">
        <v>2375</v>
      </c>
      <c r="C2274" t="s">
        <v>102</v>
      </c>
      <c r="D2274" t="s">
        <v>103</v>
      </c>
    </row>
    <row r="2275" spans="1:4" hidden="1" x14ac:dyDescent="0.2">
      <c r="A2275" s="37">
        <v>3059</v>
      </c>
      <c r="B2275" t="s">
        <v>2376</v>
      </c>
      <c r="C2275" t="s">
        <v>102</v>
      </c>
      <c r="D2275" t="s">
        <v>103</v>
      </c>
    </row>
    <row r="2276" spans="1:4" hidden="1" x14ac:dyDescent="0.2">
      <c r="A2276" s="37">
        <v>3065</v>
      </c>
      <c r="B2276" t="s">
        <v>2377</v>
      </c>
      <c r="C2276" t="s">
        <v>102</v>
      </c>
      <c r="D2276" t="s">
        <v>103</v>
      </c>
    </row>
    <row r="2277" spans="1:4" hidden="1" x14ac:dyDescent="0.2">
      <c r="A2277" s="37">
        <v>3070</v>
      </c>
      <c r="B2277" t="s">
        <v>2378</v>
      </c>
      <c r="C2277" t="s">
        <v>102</v>
      </c>
      <c r="D2277" t="s">
        <v>103</v>
      </c>
    </row>
    <row r="2278" spans="1:4" hidden="1" x14ac:dyDescent="0.2">
      <c r="A2278" s="37">
        <v>3071</v>
      </c>
      <c r="B2278" t="s">
        <v>2379</v>
      </c>
      <c r="C2278" t="s">
        <v>102</v>
      </c>
      <c r="D2278" t="s">
        <v>103</v>
      </c>
    </row>
    <row r="2279" spans="1:4" hidden="1" x14ac:dyDescent="0.2">
      <c r="A2279" s="37">
        <v>3086</v>
      </c>
      <c r="B2279" t="s">
        <v>2380</v>
      </c>
      <c r="C2279" t="s">
        <v>102</v>
      </c>
      <c r="D2279" t="s">
        <v>103</v>
      </c>
    </row>
    <row r="2280" spans="1:4" hidden="1" x14ac:dyDescent="0.2">
      <c r="A2280" s="37">
        <v>3111</v>
      </c>
      <c r="B2280" t="s">
        <v>2381</v>
      </c>
      <c r="C2280" t="s">
        <v>102</v>
      </c>
      <c r="D2280" t="s">
        <v>103</v>
      </c>
    </row>
    <row r="2281" spans="1:4" hidden="1" x14ac:dyDescent="0.2">
      <c r="A2281" s="37">
        <v>3112</v>
      </c>
      <c r="B2281" t="s">
        <v>2382</v>
      </c>
      <c r="C2281" t="s">
        <v>102</v>
      </c>
      <c r="D2281" t="s">
        <v>103</v>
      </c>
    </row>
    <row r="2282" spans="1:4" hidden="1" x14ac:dyDescent="0.2">
      <c r="A2282" s="37">
        <v>3115</v>
      </c>
      <c r="B2282" t="s">
        <v>2383</v>
      </c>
      <c r="C2282" t="s">
        <v>102</v>
      </c>
      <c r="D2282" t="s">
        <v>103</v>
      </c>
    </row>
    <row r="2283" spans="1:4" hidden="1" x14ac:dyDescent="0.2">
      <c r="A2283" s="37">
        <v>3117</v>
      </c>
      <c r="B2283" t="s">
        <v>2384</v>
      </c>
      <c r="C2283" t="s">
        <v>102</v>
      </c>
      <c r="D2283" t="s">
        <v>103</v>
      </c>
    </row>
    <row r="2284" spans="1:4" hidden="1" x14ac:dyDescent="0.2">
      <c r="A2284" s="37">
        <v>3123</v>
      </c>
      <c r="B2284" t="s">
        <v>2385</v>
      </c>
      <c r="C2284" t="s">
        <v>102</v>
      </c>
      <c r="D2284" t="s">
        <v>103</v>
      </c>
    </row>
    <row r="2285" spans="1:4" hidden="1" x14ac:dyDescent="0.2">
      <c r="A2285" s="37">
        <v>3125</v>
      </c>
      <c r="B2285" t="s">
        <v>2386</v>
      </c>
      <c r="C2285" t="s">
        <v>102</v>
      </c>
      <c r="D2285" t="s">
        <v>103</v>
      </c>
    </row>
    <row r="2286" spans="1:4" hidden="1" x14ac:dyDescent="0.2">
      <c r="A2286" s="37">
        <v>3126</v>
      </c>
      <c r="B2286" t="s">
        <v>2387</v>
      </c>
      <c r="C2286" t="s">
        <v>102</v>
      </c>
      <c r="D2286" t="s">
        <v>103</v>
      </c>
    </row>
    <row r="2287" spans="1:4" hidden="1" x14ac:dyDescent="0.2">
      <c r="A2287" s="37">
        <v>3138</v>
      </c>
      <c r="B2287" t="s">
        <v>2388</v>
      </c>
      <c r="C2287" t="s">
        <v>102</v>
      </c>
      <c r="D2287" t="s">
        <v>103</v>
      </c>
    </row>
    <row r="2288" spans="1:4" hidden="1" x14ac:dyDescent="0.2">
      <c r="A2288" s="37">
        <v>3153</v>
      </c>
      <c r="B2288" t="s">
        <v>2389</v>
      </c>
      <c r="C2288" t="s">
        <v>102</v>
      </c>
      <c r="D2288" t="s">
        <v>103</v>
      </c>
    </row>
    <row r="2289" spans="1:4" hidden="1" x14ac:dyDescent="0.2">
      <c r="A2289" s="37">
        <v>3198</v>
      </c>
      <c r="B2289" t="s">
        <v>2390</v>
      </c>
      <c r="C2289" t="s">
        <v>102</v>
      </c>
      <c r="D2289" t="s">
        <v>103</v>
      </c>
    </row>
    <row r="2290" spans="1:4" hidden="1" x14ac:dyDescent="0.2">
      <c r="A2290" s="37">
        <v>3230</v>
      </c>
      <c r="B2290" t="s">
        <v>2391</v>
      </c>
      <c r="C2290" t="s">
        <v>102</v>
      </c>
      <c r="D2290" t="s">
        <v>103</v>
      </c>
    </row>
    <row r="2291" spans="1:4" hidden="1" x14ac:dyDescent="0.2">
      <c r="A2291" s="37">
        <v>3237</v>
      </c>
      <c r="B2291" t="s">
        <v>2392</v>
      </c>
      <c r="C2291" t="s">
        <v>102</v>
      </c>
      <c r="D2291" t="s">
        <v>103</v>
      </c>
    </row>
    <row r="2292" spans="1:4" hidden="1" x14ac:dyDescent="0.2">
      <c r="A2292" s="37">
        <v>3255</v>
      </c>
      <c r="B2292" t="s">
        <v>2393</v>
      </c>
      <c r="C2292" t="s">
        <v>102</v>
      </c>
      <c r="D2292" t="s">
        <v>103</v>
      </c>
    </row>
    <row r="2293" spans="1:4" hidden="1" x14ac:dyDescent="0.2">
      <c r="A2293" s="37">
        <v>3256</v>
      </c>
      <c r="B2293" t="s">
        <v>2394</v>
      </c>
      <c r="C2293" t="s">
        <v>102</v>
      </c>
      <c r="D2293" t="s">
        <v>103</v>
      </c>
    </row>
    <row r="2294" spans="1:4" hidden="1" x14ac:dyDescent="0.2">
      <c r="A2294" s="37">
        <v>3257</v>
      </c>
      <c r="B2294" t="s">
        <v>2395</v>
      </c>
      <c r="C2294" t="s">
        <v>102</v>
      </c>
      <c r="D2294" t="s">
        <v>103</v>
      </c>
    </row>
    <row r="2295" spans="1:4" hidden="1" x14ac:dyDescent="0.2">
      <c r="A2295" s="37">
        <v>3258</v>
      </c>
      <c r="B2295" t="s">
        <v>2396</v>
      </c>
      <c r="C2295" t="s">
        <v>102</v>
      </c>
      <c r="D2295" t="s">
        <v>103</v>
      </c>
    </row>
    <row r="2296" spans="1:4" hidden="1" x14ac:dyDescent="0.2">
      <c r="A2296" s="37">
        <v>3259</v>
      </c>
      <c r="B2296" t="s">
        <v>2397</v>
      </c>
      <c r="C2296" t="s">
        <v>102</v>
      </c>
      <c r="D2296" t="s">
        <v>103</v>
      </c>
    </row>
    <row r="2297" spans="1:4" hidden="1" x14ac:dyDescent="0.2">
      <c r="A2297" s="37">
        <v>3260</v>
      </c>
      <c r="B2297" t="s">
        <v>2398</v>
      </c>
      <c r="C2297" t="s">
        <v>102</v>
      </c>
      <c r="D2297" t="s">
        <v>103</v>
      </c>
    </row>
    <row r="2298" spans="1:4" hidden="1" x14ac:dyDescent="0.2">
      <c r="A2298" s="37">
        <v>3261</v>
      </c>
      <c r="B2298" t="s">
        <v>2399</v>
      </c>
      <c r="C2298" t="s">
        <v>102</v>
      </c>
      <c r="D2298" t="s">
        <v>103</v>
      </c>
    </row>
    <row r="2299" spans="1:4" hidden="1" x14ac:dyDescent="0.2">
      <c r="A2299" s="37">
        <v>3262</v>
      </c>
      <c r="B2299" t="s">
        <v>2400</v>
      </c>
      <c r="C2299" t="s">
        <v>102</v>
      </c>
      <c r="D2299" t="s">
        <v>103</v>
      </c>
    </row>
    <row r="2300" spans="1:4" hidden="1" x14ac:dyDescent="0.2">
      <c r="A2300" s="37">
        <v>3263</v>
      </c>
      <c r="B2300" t="s">
        <v>2401</v>
      </c>
      <c r="C2300" t="s">
        <v>102</v>
      </c>
      <c r="D2300" t="s">
        <v>103</v>
      </c>
    </row>
    <row r="2301" spans="1:4" hidden="1" x14ac:dyDescent="0.2">
      <c r="A2301" s="37">
        <v>3264</v>
      </c>
      <c r="B2301" t="s">
        <v>2402</v>
      </c>
      <c r="C2301" t="s">
        <v>102</v>
      </c>
      <c r="D2301" t="s">
        <v>103</v>
      </c>
    </row>
    <row r="2302" spans="1:4" hidden="1" x14ac:dyDescent="0.2">
      <c r="A2302" s="37">
        <v>3265</v>
      </c>
      <c r="B2302" t="s">
        <v>2403</v>
      </c>
      <c r="C2302" t="s">
        <v>102</v>
      </c>
      <c r="D2302" t="s">
        <v>103</v>
      </c>
    </row>
    <row r="2303" spans="1:4" hidden="1" x14ac:dyDescent="0.2">
      <c r="A2303" s="37">
        <v>3266</v>
      </c>
      <c r="B2303" t="s">
        <v>2404</v>
      </c>
      <c r="C2303" t="s">
        <v>102</v>
      </c>
      <c r="D2303" t="s">
        <v>103</v>
      </c>
    </row>
    <row r="2304" spans="1:4" hidden="1" x14ac:dyDescent="0.2">
      <c r="A2304" s="37">
        <v>3267</v>
      </c>
      <c r="B2304" t="s">
        <v>2405</v>
      </c>
      <c r="C2304" t="s">
        <v>102</v>
      </c>
      <c r="D2304" t="s">
        <v>103</v>
      </c>
    </row>
    <row r="2305" spans="1:4" hidden="1" x14ac:dyDescent="0.2">
      <c r="A2305" s="37">
        <v>3268</v>
      </c>
      <c r="B2305" t="s">
        <v>2406</v>
      </c>
      <c r="C2305" t="s">
        <v>102</v>
      </c>
      <c r="D2305" t="s">
        <v>103</v>
      </c>
    </row>
    <row r="2306" spans="1:4" hidden="1" x14ac:dyDescent="0.2">
      <c r="A2306" s="37">
        <v>3269</v>
      </c>
      <c r="B2306" t="s">
        <v>2407</v>
      </c>
      <c r="C2306" t="s">
        <v>102</v>
      </c>
      <c r="D2306" t="s">
        <v>103</v>
      </c>
    </row>
    <row r="2307" spans="1:4" hidden="1" x14ac:dyDescent="0.2">
      <c r="A2307" s="37">
        <v>3270</v>
      </c>
      <c r="B2307" t="s">
        <v>2408</v>
      </c>
      <c r="C2307" t="s">
        <v>102</v>
      </c>
      <c r="D2307" t="s">
        <v>103</v>
      </c>
    </row>
    <row r="2308" spans="1:4" hidden="1" x14ac:dyDescent="0.2">
      <c r="A2308" s="37">
        <v>3278</v>
      </c>
      <c r="B2308" t="s">
        <v>2409</v>
      </c>
      <c r="C2308" t="s">
        <v>102</v>
      </c>
      <c r="D2308" t="s">
        <v>103</v>
      </c>
    </row>
    <row r="2309" spans="1:4" hidden="1" x14ac:dyDescent="0.2">
      <c r="A2309" s="37">
        <v>3279</v>
      </c>
      <c r="B2309" t="s">
        <v>2410</v>
      </c>
      <c r="C2309" t="s">
        <v>102</v>
      </c>
      <c r="D2309" t="s">
        <v>103</v>
      </c>
    </row>
    <row r="2310" spans="1:4" hidden="1" x14ac:dyDescent="0.2">
      <c r="A2310" s="37">
        <v>3283</v>
      </c>
      <c r="B2310" t="s">
        <v>2411</v>
      </c>
      <c r="C2310" t="s">
        <v>102</v>
      </c>
      <c r="D2310" t="s">
        <v>103</v>
      </c>
    </row>
    <row r="2311" spans="1:4" hidden="1" x14ac:dyDescent="0.2">
      <c r="A2311" s="37">
        <v>3284</v>
      </c>
      <c r="B2311" t="s">
        <v>2412</v>
      </c>
      <c r="C2311" t="s">
        <v>102</v>
      </c>
      <c r="D2311" t="s">
        <v>103</v>
      </c>
    </row>
    <row r="2312" spans="1:4" hidden="1" x14ac:dyDescent="0.2">
      <c r="A2312" s="37">
        <v>3285</v>
      </c>
      <c r="B2312" t="s">
        <v>2413</v>
      </c>
      <c r="C2312" t="s">
        <v>102</v>
      </c>
      <c r="D2312" t="s">
        <v>103</v>
      </c>
    </row>
    <row r="2313" spans="1:4" hidden="1" x14ac:dyDescent="0.2">
      <c r="A2313" s="37">
        <v>3327</v>
      </c>
      <c r="B2313" t="s">
        <v>2414</v>
      </c>
      <c r="C2313" t="s">
        <v>102</v>
      </c>
      <c r="D2313" t="s">
        <v>103</v>
      </c>
    </row>
    <row r="2314" spans="1:4" hidden="1" x14ac:dyDescent="0.2">
      <c r="A2314" s="37">
        <v>3328</v>
      </c>
      <c r="B2314" t="s">
        <v>2415</v>
      </c>
      <c r="C2314" t="s">
        <v>102</v>
      </c>
      <c r="D2314" t="s">
        <v>103</v>
      </c>
    </row>
    <row r="2315" spans="1:4" hidden="1" x14ac:dyDescent="0.2">
      <c r="A2315" s="37">
        <v>3329</v>
      </c>
      <c r="B2315" t="s">
        <v>2416</v>
      </c>
      <c r="C2315" t="s">
        <v>102</v>
      </c>
      <c r="D2315" t="s">
        <v>103</v>
      </c>
    </row>
    <row r="2316" spans="1:4" hidden="1" x14ac:dyDescent="0.2">
      <c r="A2316" s="37">
        <v>3354</v>
      </c>
      <c r="B2316" t="s">
        <v>2417</v>
      </c>
      <c r="C2316" t="s">
        <v>102</v>
      </c>
      <c r="D2316" t="s">
        <v>103</v>
      </c>
    </row>
    <row r="2317" spans="1:4" hidden="1" x14ac:dyDescent="0.2">
      <c r="A2317" s="37">
        <v>3355</v>
      </c>
      <c r="B2317" t="s">
        <v>2418</v>
      </c>
      <c r="C2317" t="s">
        <v>102</v>
      </c>
      <c r="D2317" t="s">
        <v>103</v>
      </c>
    </row>
    <row r="2318" spans="1:4" hidden="1" x14ac:dyDescent="0.2">
      <c r="A2318" s="37">
        <v>3356</v>
      </c>
      <c r="B2318" t="s">
        <v>2419</v>
      </c>
      <c r="C2318" t="s">
        <v>102</v>
      </c>
      <c r="D2318" t="s">
        <v>103</v>
      </c>
    </row>
    <row r="2319" spans="1:4" hidden="1" x14ac:dyDescent="0.2">
      <c r="A2319" s="37">
        <v>3357</v>
      </c>
      <c r="B2319" t="s">
        <v>2420</v>
      </c>
      <c r="C2319" t="s">
        <v>102</v>
      </c>
      <c r="D2319" t="s">
        <v>103</v>
      </c>
    </row>
    <row r="2320" spans="1:4" hidden="1" x14ac:dyDescent="0.2">
      <c r="A2320" s="37">
        <v>3358</v>
      </c>
      <c r="B2320" t="s">
        <v>2421</v>
      </c>
      <c r="C2320" t="s">
        <v>102</v>
      </c>
      <c r="D2320" t="s">
        <v>103</v>
      </c>
    </row>
    <row r="2321" spans="1:4" hidden="1" x14ac:dyDescent="0.2">
      <c r="A2321" s="37">
        <v>3359</v>
      </c>
      <c r="B2321" t="s">
        <v>2422</v>
      </c>
      <c r="C2321" t="s">
        <v>102</v>
      </c>
      <c r="D2321" t="s">
        <v>103</v>
      </c>
    </row>
    <row r="2322" spans="1:4" hidden="1" x14ac:dyDescent="0.2">
      <c r="A2322" s="37">
        <v>3362</v>
      </c>
      <c r="B2322" t="s">
        <v>2423</v>
      </c>
      <c r="C2322" t="s">
        <v>102</v>
      </c>
      <c r="D2322" t="s">
        <v>103</v>
      </c>
    </row>
    <row r="2323" spans="1:4" hidden="1" x14ac:dyDescent="0.2">
      <c r="A2323" s="37">
        <v>3375</v>
      </c>
      <c r="B2323" t="s">
        <v>2424</v>
      </c>
      <c r="C2323" t="s">
        <v>102</v>
      </c>
      <c r="D2323" t="s">
        <v>103</v>
      </c>
    </row>
    <row r="2324" spans="1:4" hidden="1" x14ac:dyDescent="0.2">
      <c r="A2324" s="37">
        <v>3447</v>
      </c>
      <c r="B2324" t="s">
        <v>2425</v>
      </c>
      <c r="C2324" t="s">
        <v>102</v>
      </c>
      <c r="D2324" t="s">
        <v>103</v>
      </c>
    </row>
    <row r="2325" spans="1:4" hidden="1" x14ac:dyDescent="0.2">
      <c r="A2325" s="37">
        <v>3448</v>
      </c>
      <c r="B2325" t="s">
        <v>2426</v>
      </c>
      <c r="C2325" t="s">
        <v>102</v>
      </c>
      <c r="D2325" t="s">
        <v>103</v>
      </c>
    </row>
    <row r="2326" spans="1:4" hidden="1" x14ac:dyDescent="0.2">
      <c r="A2326" s="37">
        <v>3449</v>
      </c>
      <c r="B2326" t="s">
        <v>2427</v>
      </c>
      <c r="C2326" t="s">
        <v>102</v>
      </c>
      <c r="D2326" t="s">
        <v>103</v>
      </c>
    </row>
    <row r="2327" spans="1:4" hidden="1" x14ac:dyDescent="0.2">
      <c r="A2327" s="37">
        <v>3450</v>
      </c>
      <c r="B2327" t="s">
        <v>2428</v>
      </c>
      <c r="C2327" t="s">
        <v>102</v>
      </c>
      <c r="D2327" t="s">
        <v>103</v>
      </c>
    </row>
    <row r="2328" spans="1:4" hidden="1" x14ac:dyDescent="0.2">
      <c r="A2328" s="37">
        <v>3472</v>
      </c>
      <c r="B2328" t="s">
        <v>2429</v>
      </c>
      <c r="C2328" t="s">
        <v>102</v>
      </c>
      <c r="D2328" t="s">
        <v>103</v>
      </c>
    </row>
    <row r="2329" spans="1:4" hidden="1" x14ac:dyDescent="0.2">
      <c r="A2329" s="37">
        <v>3631</v>
      </c>
      <c r="B2329" t="s">
        <v>2430</v>
      </c>
      <c r="C2329" t="s">
        <v>102</v>
      </c>
      <c r="D2329" t="s">
        <v>103</v>
      </c>
    </row>
    <row r="2330" spans="1:4" hidden="1" x14ac:dyDescent="0.2">
      <c r="A2330" s="37">
        <v>3632</v>
      </c>
      <c r="B2330" t="s">
        <v>2431</v>
      </c>
      <c r="C2330" t="s">
        <v>102</v>
      </c>
      <c r="D2330" t="s">
        <v>103</v>
      </c>
    </row>
    <row r="2331" spans="1:4" hidden="1" x14ac:dyDescent="0.2">
      <c r="A2331" s="37">
        <v>3636</v>
      </c>
      <c r="B2331" t="s">
        <v>2432</v>
      </c>
      <c r="C2331" t="s">
        <v>102</v>
      </c>
      <c r="D2331" t="s">
        <v>103</v>
      </c>
    </row>
    <row r="2332" spans="1:4" hidden="1" x14ac:dyDescent="0.2">
      <c r="A2332" s="37">
        <v>3637</v>
      </c>
      <c r="B2332" t="s">
        <v>2433</v>
      </c>
      <c r="C2332" t="s">
        <v>102</v>
      </c>
      <c r="D2332" t="s">
        <v>103</v>
      </c>
    </row>
    <row r="2333" spans="1:4" hidden="1" x14ac:dyDescent="0.2">
      <c r="A2333" s="37">
        <v>3638</v>
      </c>
      <c r="B2333" t="s">
        <v>2434</v>
      </c>
      <c r="C2333" t="s">
        <v>102</v>
      </c>
      <c r="D2333" t="s">
        <v>103</v>
      </c>
    </row>
    <row r="2334" spans="1:4" hidden="1" x14ac:dyDescent="0.2">
      <c r="A2334" s="37">
        <v>3645</v>
      </c>
      <c r="B2334" t="s">
        <v>2435</v>
      </c>
      <c r="C2334" t="s">
        <v>102</v>
      </c>
      <c r="D2334" t="s">
        <v>103</v>
      </c>
    </row>
    <row r="2335" spans="1:4" hidden="1" x14ac:dyDescent="0.2">
      <c r="A2335" s="37">
        <v>3650</v>
      </c>
      <c r="B2335" t="s">
        <v>2436</v>
      </c>
      <c r="C2335" t="s">
        <v>102</v>
      </c>
      <c r="D2335" t="s">
        <v>103</v>
      </c>
    </row>
    <row r="2336" spans="1:4" hidden="1" x14ac:dyDescent="0.2">
      <c r="A2336" s="37">
        <v>3652</v>
      </c>
      <c r="B2336" t="s">
        <v>2437</v>
      </c>
      <c r="C2336" t="s">
        <v>102</v>
      </c>
      <c r="D2336" t="s">
        <v>103</v>
      </c>
    </row>
    <row r="2337" spans="1:4" hidden="1" x14ac:dyDescent="0.2">
      <c r="A2337" s="37">
        <v>3656</v>
      </c>
      <c r="B2337" t="s">
        <v>2438</v>
      </c>
      <c r="C2337" t="s">
        <v>102</v>
      </c>
      <c r="D2337" t="s">
        <v>103</v>
      </c>
    </row>
    <row r="2338" spans="1:4" hidden="1" x14ac:dyDescent="0.2">
      <c r="A2338" s="37">
        <v>3657</v>
      </c>
      <c r="B2338" t="s">
        <v>2439</v>
      </c>
      <c r="C2338" t="s">
        <v>102</v>
      </c>
      <c r="D2338" t="s">
        <v>103</v>
      </c>
    </row>
    <row r="2339" spans="1:4" hidden="1" x14ac:dyDescent="0.2">
      <c r="A2339" s="37">
        <v>3658</v>
      </c>
      <c r="B2339" t="s">
        <v>2440</v>
      </c>
      <c r="C2339" t="s">
        <v>102</v>
      </c>
      <c r="D2339" t="s">
        <v>103</v>
      </c>
    </row>
    <row r="2340" spans="1:4" hidden="1" x14ac:dyDescent="0.2">
      <c r="A2340" s="37">
        <v>3659</v>
      </c>
      <c r="B2340" t="s">
        <v>2441</v>
      </c>
      <c r="C2340" t="s">
        <v>102</v>
      </c>
      <c r="D2340" t="s">
        <v>103</v>
      </c>
    </row>
    <row r="2341" spans="1:4" hidden="1" x14ac:dyDescent="0.2">
      <c r="A2341" s="37">
        <v>3660</v>
      </c>
      <c r="B2341" t="s">
        <v>2442</v>
      </c>
      <c r="C2341" t="s">
        <v>102</v>
      </c>
      <c r="D2341" t="s">
        <v>103</v>
      </c>
    </row>
    <row r="2342" spans="1:4" hidden="1" x14ac:dyDescent="0.2">
      <c r="A2342" s="37">
        <v>3661</v>
      </c>
      <c r="B2342" t="s">
        <v>2443</v>
      </c>
      <c r="C2342" t="s">
        <v>102</v>
      </c>
      <c r="D2342" t="s">
        <v>103</v>
      </c>
    </row>
    <row r="2343" spans="1:4" hidden="1" x14ac:dyDescent="0.2">
      <c r="A2343" s="37">
        <v>3662</v>
      </c>
      <c r="B2343" t="s">
        <v>2444</v>
      </c>
      <c r="C2343" t="s">
        <v>102</v>
      </c>
      <c r="D2343" t="s">
        <v>103</v>
      </c>
    </row>
    <row r="2344" spans="1:4" hidden="1" x14ac:dyDescent="0.2">
      <c r="A2344" s="37">
        <v>3663</v>
      </c>
      <c r="B2344" t="s">
        <v>2445</v>
      </c>
      <c r="C2344" t="s">
        <v>102</v>
      </c>
      <c r="D2344" t="s">
        <v>103</v>
      </c>
    </row>
    <row r="2345" spans="1:4" hidden="1" x14ac:dyDescent="0.2">
      <c r="A2345" s="37">
        <v>3664</v>
      </c>
      <c r="B2345" t="s">
        <v>2446</v>
      </c>
      <c r="C2345" t="s">
        <v>102</v>
      </c>
      <c r="D2345" t="s">
        <v>103</v>
      </c>
    </row>
    <row r="2346" spans="1:4" hidden="1" x14ac:dyDescent="0.2">
      <c r="A2346" s="37">
        <v>3665</v>
      </c>
      <c r="B2346" t="s">
        <v>2447</v>
      </c>
      <c r="C2346" t="s">
        <v>102</v>
      </c>
      <c r="D2346" t="s">
        <v>103</v>
      </c>
    </row>
    <row r="2347" spans="1:4" hidden="1" x14ac:dyDescent="0.2">
      <c r="A2347" s="37">
        <v>3666</v>
      </c>
      <c r="B2347" t="s">
        <v>2448</v>
      </c>
      <c r="C2347" t="s">
        <v>102</v>
      </c>
      <c r="D2347" t="s">
        <v>103</v>
      </c>
    </row>
    <row r="2348" spans="1:4" hidden="1" x14ac:dyDescent="0.2">
      <c r="A2348" s="37">
        <v>3667</v>
      </c>
      <c r="B2348" t="s">
        <v>2449</v>
      </c>
      <c r="C2348" t="s">
        <v>102</v>
      </c>
      <c r="D2348" t="s">
        <v>103</v>
      </c>
    </row>
    <row r="2349" spans="1:4" hidden="1" x14ac:dyDescent="0.2">
      <c r="A2349" s="37">
        <v>3668</v>
      </c>
      <c r="B2349" t="s">
        <v>2450</v>
      </c>
      <c r="C2349" t="s">
        <v>102</v>
      </c>
      <c r="D2349" t="s">
        <v>103</v>
      </c>
    </row>
    <row r="2350" spans="1:4" hidden="1" x14ac:dyDescent="0.2">
      <c r="A2350" s="37">
        <v>3669</v>
      </c>
      <c r="B2350" t="s">
        <v>2451</v>
      </c>
      <c r="C2350" t="s">
        <v>102</v>
      </c>
      <c r="D2350" t="s">
        <v>103</v>
      </c>
    </row>
    <row r="2351" spans="1:4" hidden="1" x14ac:dyDescent="0.2">
      <c r="A2351" s="37">
        <v>3672</v>
      </c>
      <c r="B2351" t="s">
        <v>2452</v>
      </c>
      <c r="C2351" t="s">
        <v>102</v>
      </c>
      <c r="D2351" t="s">
        <v>103</v>
      </c>
    </row>
    <row r="2352" spans="1:4" hidden="1" x14ac:dyDescent="0.2">
      <c r="A2352" s="37">
        <v>3673</v>
      </c>
      <c r="B2352" t="s">
        <v>2453</v>
      </c>
      <c r="C2352" t="s">
        <v>102</v>
      </c>
      <c r="D2352" t="s">
        <v>103</v>
      </c>
    </row>
    <row r="2353" spans="1:4" hidden="1" x14ac:dyDescent="0.2">
      <c r="A2353" s="37">
        <v>3674</v>
      </c>
      <c r="B2353" t="s">
        <v>2454</v>
      </c>
      <c r="C2353" t="s">
        <v>102</v>
      </c>
      <c r="D2353" t="s">
        <v>103</v>
      </c>
    </row>
    <row r="2354" spans="1:4" hidden="1" x14ac:dyDescent="0.2">
      <c r="A2354" s="37">
        <v>3675</v>
      </c>
      <c r="B2354" t="s">
        <v>2455</v>
      </c>
      <c r="C2354" t="s">
        <v>102</v>
      </c>
      <c r="D2354" t="s">
        <v>103</v>
      </c>
    </row>
    <row r="2355" spans="1:4" hidden="1" x14ac:dyDescent="0.2">
      <c r="A2355" s="37">
        <v>3676</v>
      </c>
      <c r="B2355" t="s">
        <v>2456</v>
      </c>
      <c r="C2355" t="s">
        <v>102</v>
      </c>
      <c r="D2355" t="s">
        <v>103</v>
      </c>
    </row>
    <row r="2356" spans="1:4" hidden="1" x14ac:dyDescent="0.2">
      <c r="A2356" s="37">
        <v>3677</v>
      </c>
      <c r="B2356" t="s">
        <v>2457</v>
      </c>
      <c r="C2356" t="s">
        <v>102</v>
      </c>
      <c r="D2356" t="s">
        <v>103</v>
      </c>
    </row>
    <row r="2357" spans="1:4" hidden="1" x14ac:dyDescent="0.2">
      <c r="A2357" s="37">
        <v>3687</v>
      </c>
      <c r="B2357" t="s">
        <v>2458</v>
      </c>
      <c r="C2357" t="s">
        <v>102</v>
      </c>
      <c r="D2357" t="s">
        <v>103</v>
      </c>
    </row>
    <row r="2358" spans="1:4" hidden="1" x14ac:dyDescent="0.2">
      <c r="A2358" s="37">
        <v>3699</v>
      </c>
      <c r="B2358" t="s">
        <v>2459</v>
      </c>
      <c r="C2358" t="s">
        <v>102</v>
      </c>
      <c r="D2358" t="s">
        <v>103</v>
      </c>
    </row>
    <row r="2359" spans="1:4" hidden="1" x14ac:dyDescent="0.2">
      <c r="A2359" s="37">
        <v>3700</v>
      </c>
      <c r="B2359" t="s">
        <v>2460</v>
      </c>
      <c r="C2359" t="s">
        <v>102</v>
      </c>
      <c r="D2359" t="s">
        <v>103</v>
      </c>
    </row>
    <row r="2360" spans="1:4" hidden="1" x14ac:dyDescent="0.2">
      <c r="A2360" s="37">
        <v>3701</v>
      </c>
      <c r="B2360" t="s">
        <v>2461</v>
      </c>
      <c r="C2360" t="s">
        <v>102</v>
      </c>
      <c r="D2360" t="s">
        <v>103</v>
      </c>
    </row>
    <row r="2361" spans="1:4" hidden="1" x14ac:dyDescent="0.2">
      <c r="A2361" s="37">
        <v>3740</v>
      </c>
      <c r="B2361" t="s">
        <v>2462</v>
      </c>
      <c r="C2361" t="s">
        <v>102</v>
      </c>
      <c r="D2361" t="s">
        <v>103</v>
      </c>
    </row>
    <row r="2362" spans="1:4" hidden="1" x14ac:dyDescent="0.2">
      <c r="A2362" s="37">
        <v>3741</v>
      </c>
      <c r="B2362" t="s">
        <v>2463</v>
      </c>
      <c r="C2362" t="s">
        <v>102</v>
      </c>
      <c r="D2362" t="s">
        <v>103</v>
      </c>
    </row>
    <row r="2363" spans="1:4" hidden="1" x14ac:dyDescent="0.2">
      <c r="A2363" s="37">
        <v>3742</v>
      </c>
      <c r="B2363" t="s">
        <v>2464</v>
      </c>
      <c r="C2363" t="s">
        <v>102</v>
      </c>
      <c r="D2363" t="s">
        <v>103</v>
      </c>
    </row>
    <row r="2364" spans="1:4" hidden="1" x14ac:dyDescent="0.2">
      <c r="A2364" s="37">
        <v>3743</v>
      </c>
      <c r="B2364" t="s">
        <v>2465</v>
      </c>
      <c r="C2364" t="s">
        <v>102</v>
      </c>
      <c r="D2364" t="s">
        <v>103</v>
      </c>
    </row>
    <row r="2365" spans="1:4" hidden="1" x14ac:dyDescent="0.2">
      <c r="A2365" s="37">
        <v>3744</v>
      </c>
      <c r="B2365" t="s">
        <v>2466</v>
      </c>
      <c r="C2365" t="s">
        <v>102</v>
      </c>
      <c r="D2365" t="s">
        <v>103</v>
      </c>
    </row>
    <row r="2366" spans="1:4" hidden="1" x14ac:dyDescent="0.2">
      <c r="A2366" s="37">
        <v>3745</v>
      </c>
      <c r="B2366" t="s">
        <v>2467</v>
      </c>
      <c r="C2366" t="s">
        <v>102</v>
      </c>
      <c r="D2366" t="s">
        <v>103</v>
      </c>
    </row>
    <row r="2367" spans="1:4" hidden="1" x14ac:dyDescent="0.2">
      <c r="A2367" s="37">
        <v>3787</v>
      </c>
      <c r="B2367" t="s">
        <v>2468</v>
      </c>
      <c r="C2367" t="s">
        <v>102</v>
      </c>
      <c r="D2367" t="s">
        <v>103</v>
      </c>
    </row>
    <row r="2368" spans="1:4" hidden="1" x14ac:dyDescent="0.2">
      <c r="A2368" s="37">
        <v>3788</v>
      </c>
      <c r="B2368" t="s">
        <v>2469</v>
      </c>
      <c r="C2368" t="s">
        <v>102</v>
      </c>
      <c r="D2368" t="s">
        <v>103</v>
      </c>
    </row>
    <row r="2369" spans="1:4" hidden="1" x14ac:dyDescent="0.2">
      <c r="A2369" s="37">
        <v>3793</v>
      </c>
      <c r="B2369" t="s">
        <v>2470</v>
      </c>
      <c r="C2369" t="s">
        <v>102</v>
      </c>
      <c r="D2369" t="s">
        <v>103</v>
      </c>
    </row>
    <row r="2370" spans="1:4" hidden="1" x14ac:dyDescent="0.2">
      <c r="A2370" s="37">
        <v>3814</v>
      </c>
      <c r="B2370" t="s">
        <v>2471</v>
      </c>
      <c r="C2370" t="s">
        <v>102</v>
      </c>
      <c r="D2370" t="s">
        <v>103</v>
      </c>
    </row>
    <row r="2371" spans="1:4" hidden="1" x14ac:dyDescent="0.2">
      <c r="A2371" s="37">
        <v>3815</v>
      </c>
      <c r="B2371" t="s">
        <v>2472</v>
      </c>
      <c r="C2371" t="s">
        <v>102</v>
      </c>
      <c r="D2371" t="s">
        <v>103</v>
      </c>
    </row>
    <row r="2372" spans="1:4" hidden="1" x14ac:dyDescent="0.2">
      <c r="A2372" s="37">
        <v>3850</v>
      </c>
      <c r="B2372" t="s">
        <v>2473</v>
      </c>
      <c r="C2372" t="s">
        <v>102</v>
      </c>
      <c r="D2372" t="s">
        <v>103</v>
      </c>
    </row>
    <row r="2373" spans="1:4" hidden="1" x14ac:dyDescent="0.2">
      <c r="A2373" s="37">
        <v>3851</v>
      </c>
      <c r="B2373" t="s">
        <v>2474</v>
      </c>
      <c r="C2373" t="s">
        <v>102</v>
      </c>
      <c r="D2373" t="s">
        <v>103</v>
      </c>
    </row>
    <row r="2374" spans="1:4" hidden="1" x14ac:dyDescent="0.2">
      <c r="A2374" s="37">
        <v>3852</v>
      </c>
      <c r="B2374" t="s">
        <v>2475</v>
      </c>
      <c r="C2374" t="s">
        <v>102</v>
      </c>
      <c r="D2374" t="s">
        <v>103</v>
      </c>
    </row>
    <row r="2375" spans="1:4" hidden="1" x14ac:dyDescent="0.2">
      <c r="A2375" s="37">
        <v>3853</v>
      </c>
      <c r="B2375" t="s">
        <v>2476</v>
      </c>
      <c r="C2375" t="s">
        <v>102</v>
      </c>
      <c r="D2375" t="s">
        <v>103</v>
      </c>
    </row>
    <row r="2376" spans="1:4" hidden="1" x14ac:dyDescent="0.2">
      <c r="A2376" s="37">
        <v>3854</v>
      </c>
      <c r="B2376" t="s">
        <v>2477</v>
      </c>
      <c r="C2376" t="s">
        <v>102</v>
      </c>
      <c r="D2376" t="s">
        <v>103</v>
      </c>
    </row>
    <row r="2377" spans="1:4" hidden="1" x14ac:dyDescent="0.2">
      <c r="A2377" s="37">
        <v>3855</v>
      </c>
      <c r="B2377" t="s">
        <v>2478</v>
      </c>
      <c r="C2377" t="s">
        <v>102</v>
      </c>
      <c r="D2377" t="s">
        <v>103</v>
      </c>
    </row>
    <row r="2378" spans="1:4" hidden="1" x14ac:dyDescent="0.2">
      <c r="A2378" s="37">
        <v>3865</v>
      </c>
      <c r="B2378" t="s">
        <v>2479</v>
      </c>
      <c r="C2378" t="s">
        <v>102</v>
      </c>
      <c r="D2378" t="s">
        <v>103</v>
      </c>
    </row>
    <row r="2379" spans="1:4" hidden="1" x14ac:dyDescent="0.2">
      <c r="A2379" s="37">
        <v>3873</v>
      </c>
      <c r="B2379" t="s">
        <v>2480</v>
      </c>
      <c r="C2379" t="s">
        <v>102</v>
      </c>
      <c r="D2379" t="s">
        <v>103</v>
      </c>
    </row>
    <row r="2380" spans="1:4" hidden="1" x14ac:dyDescent="0.2">
      <c r="A2380" s="37">
        <v>3881</v>
      </c>
      <c r="B2380" t="s">
        <v>2481</v>
      </c>
      <c r="C2380" t="s">
        <v>102</v>
      </c>
      <c r="D2380" t="s">
        <v>103</v>
      </c>
    </row>
    <row r="2381" spans="1:4" hidden="1" x14ac:dyDescent="0.2">
      <c r="A2381" s="37">
        <v>3916</v>
      </c>
      <c r="B2381" t="s">
        <v>2482</v>
      </c>
      <c r="C2381" t="s">
        <v>102</v>
      </c>
      <c r="D2381" t="s">
        <v>103</v>
      </c>
    </row>
    <row r="2382" spans="1:4" hidden="1" x14ac:dyDescent="0.2">
      <c r="A2382" s="37">
        <v>3920</v>
      </c>
      <c r="B2382" t="s">
        <v>2483</v>
      </c>
      <c r="C2382" t="s">
        <v>102</v>
      </c>
      <c r="D2382" t="s">
        <v>103</v>
      </c>
    </row>
    <row r="2383" spans="1:4" hidden="1" x14ac:dyDescent="0.2">
      <c r="A2383" s="37">
        <v>3921</v>
      </c>
      <c r="B2383" t="s">
        <v>2484</v>
      </c>
      <c r="C2383" t="s">
        <v>102</v>
      </c>
      <c r="D2383" t="s">
        <v>103</v>
      </c>
    </row>
    <row r="2384" spans="1:4" hidden="1" x14ac:dyDescent="0.2">
      <c r="A2384" s="37">
        <v>3965</v>
      </c>
      <c r="B2384" t="s">
        <v>2485</v>
      </c>
      <c r="C2384" t="s">
        <v>102</v>
      </c>
      <c r="D2384" t="s">
        <v>103</v>
      </c>
    </row>
    <row r="2385" spans="1:4" hidden="1" x14ac:dyDescent="0.2">
      <c r="A2385" s="37">
        <v>3966</v>
      </c>
      <c r="B2385" t="s">
        <v>2486</v>
      </c>
      <c r="C2385" t="s">
        <v>102</v>
      </c>
      <c r="D2385" t="s">
        <v>103</v>
      </c>
    </row>
    <row r="2386" spans="1:4" hidden="1" x14ac:dyDescent="0.2">
      <c r="A2386" s="37">
        <v>3967</v>
      </c>
      <c r="B2386" t="s">
        <v>2487</v>
      </c>
      <c r="C2386" t="s">
        <v>102</v>
      </c>
      <c r="D2386" t="s">
        <v>103</v>
      </c>
    </row>
    <row r="2387" spans="1:4" hidden="1" x14ac:dyDescent="0.2">
      <c r="A2387" s="37">
        <v>3978</v>
      </c>
      <c r="B2387" t="s">
        <v>2488</v>
      </c>
      <c r="C2387" t="s">
        <v>102</v>
      </c>
      <c r="D2387" t="s">
        <v>103</v>
      </c>
    </row>
    <row r="2388" spans="1:4" hidden="1" x14ac:dyDescent="0.2">
      <c r="A2388" s="37">
        <v>3979</v>
      </c>
      <c r="B2388" t="s">
        <v>2489</v>
      </c>
      <c r="C2388" t="s">
        <v>102</v>
      </c>
      <c r="D2388" t="s">
        <v>103</v>
      </c>
    </row>
    <row r="2389" spans="1:4" hidden="1" x14ac:dyDescent="0.2">
      <c r="A2389" s="37">
        <v>4001</v>
      </c>
      <c r="B2389" t="s">
        <v>2490</v>
      </c>
      <c r="C2389" t="s">
        <v>102</v>
      </c>
      <c r="D2389" t="s">
        <v>103</v>
      </c>
    </row>
    <row r="2390" spans="1:4" hidden="1" x14ac:dyDescent="0.2">
      <c r="A2390" s="37">
        <v>4002</v>
      </c>
      <c r="B2390" t="s">
        <v>2491</v>
      </c>
      <c r="C2390" t="s">
        <v>102</v>
      </c>
      <c r="D2390" t="s">
        <v>103</v>
      </c>
    </row>
    <row r="2391" spans="1:4" hidden="1" x14ac:dyDescent="0.2">
      <c r="A2391" s="37">
        <v>4008</v>
      </c>
      <c r="B2391" t="s">
        <v>2492</v>
      </c>
      <c r="C2391" t="s">
        <v>102</v>
      </c>
      <c r="D2391" t="s">
        <v>103</v>
      </c>
    </row>
    <row r="2392" spans="1:4" hidden="1" x14ac:dyDescent="0.2">
      <c r="A2392" s="37">
        <v>4009</v>
      </c>
      <c r="B2392" t="s">
        <v>2493</v>
      </c>
      <c r="C2392" t="s">
        <v>102</v>
      </c>
      <c r="D2392" t="s">
        <v>103</v>
      </c>
    </row>
    <row r="2393" spans="1:4" hidden="1" x14ac:dyDescent="0.2">
      <c r="A2393" s="37">
        <v>4010</v>
      </c>
      <c r="B2393" t="s">
        <v>2494</v>
      </c>
      <c r="C2393" t="s">
        <v>102</v>
      </c>
      <c r="D2393" t="s">
        <v>103</v>
      </c>
    </row>
    <row r="2394" spans="1:4" hidden="1" x14ac:dyDescent="0.2">
      <c r="A2394" s="37">
        <v>4011</v>
      </c>
      <c r="B2394" t="s">
        <v>2495</v>
      </c>
      <c r="C2394" t="s">
        <v>102</v>
      </c>
      <c r="D2394" t="s">
        <v>103</v>
      </c>
    </row>
    <row r="2395" spans="1:4" hidden="1" x14ac:dyDescent="0.2">
      <c r="A2395" s="37">
        <v>4013</v>
      </c>
      <c r="B2395" t="s">
        <v>2496</v>
      </c>
      <c r="C2395" t="s">
        <v>102</v>
      </c>
      <c r="D2395" t="s">
        <v>103</v>
      </c>
    </row>
    <row r="2396" spans="1:4" hidden="1" x14ac:dyDescent="0.2">
      <c r="A2396" s="37">
        <v>4027</v>
      </c>
      <c r="B2396" t="s">
        <v>2497</v>
      </c>
      <c r="C2396" t="s">
        <v>102</v>
      </c>
      <c r="D2396" t="s">
        <v>103</v>
      </c>
    </row>
    <row r="2397" spans="1:4" hidden="1" x14ac:dyDescent="0.2">
      <c r="A2397" s="37">
        <v>4028</v>
      </c>
      <c r="B2397" t="s">
        <v>2498</v>
      </c>
      <c r="C2397" t="s">
        <v>102</v>
      </c>
      <c r="D2397" t="s">
        <v>103</v>
      </c>
    </row>
    <row r="2398" spans="1:4" hidden="1" x14ac:dyDescent="0.2">
      <c r="A2398" s="37">
        <v>4029</v>
      </c>
      <c r="B2398" t="s">
        <v>2499</v>
      </c>
      <c r="C2398" t="s">
        <v>102</v>
      </c>
      <c r="D2398" t="s">
        <v>103</v>
      </c>
    </row>
    <row r="2399" spans="1:4" hidden="1" x14ac:dyDescent="0.2">
      <c r="A2399" s="37">
        <v>4030</v>
      </c>
      <c r="B2399" t="s">
        <v>2500</v>
      </c>
      <c r="C2399" t="s">
        <v>102</v>
      </c>
      <c r="D2399" t="s">
        <v>103</v>
      </c>
    </row>
    <row r="2400" spans="1:4" hidden="1" x14ac:dyDescent="0.2">
      <c r="A2400" s="37">
        <v>4031</v>
      </c>
      <c r="B2400" t="s">
        <v>2501</v>
      </c>
      <c r="C2400" t="s">
        <v>102</v>
      </c>
      <c r="D2400" t="s">
        <v>103</v>
      </c>
    </row>
    <row r="2401" spans="1:4" hidden="1" x14ac:dyDescent="0.2">
      <c r="A2401" s="37">
        <v>4032</v>
      </c>
      <c r="B2401" t="s">
        <v>2502</v>
      </c>
      <c r="C2401" t="s">
        <v>102</v>
      </c>
      <c r="D2401" t="s">
        <v>103</v>
      </c>
    </row>
    <row r="2402" spans="1:4" hidden="1" x14ac:dyDescent="0.2">
      <c r="A2402" s="37">
        <v>4033</v>
      </c>
      <c r="B2402" t="s">
        <v>2503</v>
      </c>
      <c r="C2402" t="s">
        <v>102</v>
      </c>
      <c r="D2402" t="s">
        <v>103</v>
      </c>
    </row>
    <row r="2403" spans="1:4" hidden="1" x14ac:dyDescent="0.2">
      <c r="A2403" s="37">
        <v>4034</v>
      </c>
      <c r="B2403" t="s">
        <v>2504</v>
      </c>
      <c r="C2403" t="s">
        <v>102</v>
      </c>
      <c r="D2403" t="s">
        <v>103</v>
      </c>
    </row>
    <row r="2404" spans="1:4" hidden="1" x14ac:dyDescent="0.2">
      <c r="A2404" s="37">
        <v>4101</v>
      </c>
      <c r="B2404" t="s">
        <v>2505</v>
      </c>
      <c r="C2404" t="s">
        <v>102</v>
      </c>
      <c r="D2404" t="s">
        <v>103</v>
      </c>
    </row>
    <row r="2405" spans="1:4" hidden="1" x14ac:dyDescent="0.2">
      <c r="A2405" s="37">
        <v>4102</v>
      </c>
      <c r="B2405" t="s">
        <v>2506</v>
      </c>
      <c r="C2405" t="s">
        <v>102</v>
      </c>
      <c r="D2405" t="s">
        <v>103</v>
      </c>
    </row>
    <row r="2406" spans="1:4" hidden="1" x14ac:dyDescent="0.2">
      <c r="A2406" s="37">
        <v>4123</v>
      </c>
      <c r="B2406" t="s">
        <v>2507</v>
      </c>
      <c r="C2406" t="s">
        <v>102</v>
      </c>
      <c r="D2406" t="s">
        <v>103</v>
      </c>
    </row>
    <row r="2407" spans="1:4" hidden="1" x14ac:dyDescent="0.2">
      <c r="A2407" s="37">
        <v>4124</v>
      </c>
      <c r="B2407" t="s">
        <v>2508</v>
      </c>
      <c r="C2407" t="s">
        <v>102</v>
      </c>
      <c r="D2407" t="s">
        <v>103</v>
      </c>
    </row>
    <row r="2408" spans="1:4" hidden="1" x14ac:dyDescent="0.2">
      <c r="A2408" s="37">
        <v>4125</v>
      </c>
      <c r="B2408" t="s">
        <v>2509</v>
      </c>
      <c r="C2408" t="s">
        <v>102</v>
      </c>
      <c r="D2408" t="s">
        <v>103</v>
      </c>
    </row>
    <row r="2409" spans="1:4" hidden="1" x14ac:dyDescent="0.2">
      <c r="A2409" s="37">
        <v>4126</v>
      </c>
      <c r="B2409" t="s">
        <v>2510</v>
      </c>
      <c r="C2409" t="s">
        <v>102</v>
      </c>
      <c r="D2409" t="s">
        <v>103</v>
      </c>
    </row>
    <row r="2410" spans="1:4" hidden="1" x14ac:dyDescent="0.2">
      <c r="A2410" s="37">
        <v>4127</v>
      </c>
      <c r="B2410" t="s">
        <v>2511</v>
      </c>
      <c r="C2410" t="s">
        <v>102</v>
      </c>
      <c r="D2410" t="s">
        <v>103</v>
      </c>
    </row>
    <row r="2411" spans="1:4" hidden="1" x14ac:dyDescent="0.2">
      <c r="A2411" s="37">
        <v>4128</v>
      </c>
      <c r="B2411" t="s">
        <v>2512</v>
      </c>
      <c r="C2411" t="s">
        <v>102</v>
      </c>
      <c r="D2411" t="s">
        <v>103</v>
      </c>
    </row>
    <row r="2412" spans="1:4" hidden="1" x14ac:dyDescent="0.2">
      <c r="A2412" s="37">
        <v>4129</v>
      </c>
      <c r="B2412" t="s">
        <v>2513</v>
      </c>
      <c r="C2412" t="s">
        <v>102</v>
      </c>
      <c r="D2412" t="s">
        <v>103</v>
      </c>
    </row>
    <row r="2413" spans="1:4" hidden="1" x14ac:dyDescent="0.2">
      <c r="A2413" s="37">
        <v>4130</v>
      </c>
      <c r="B2413" t="s">
        <v>2514</v>
      </c>
      <c r="C2413" t="s">
        <v>102</v>
      </c>
      <c r="D2413" t="s">
        <v>103</v>
      </c>
    </row>
    <row r="2414" spans="1:4" hidden="1" x14ac:dyDescent="0.2">
      <c r="A2414" s="37">
        <v>4131</v>
      </c>
      <c r="B2414" t="s">
        <v>2515</v>
      </c>
      <c r="C2414" t="s">
        <v>102</v>
      </c>
      <c r="D2414" t="s">
        <v>103</v>
      </c>
    </row>
    <row r="2415" spans="1:4" hidden="1" x14ac:dyDescent="0.2">
      <c r="A2415" s="37">
        <v>4132</v>
      </c>
      <c r="B2415" t="s">
        <v>2516</v>
      </c>
      <c r="C2415" t="s">
        <v>102</v>
      </c>
      <c r="D2415" t="s">
        <v>103</v>
      </c>
    </row>
    <row r="2416" spans="1:4" hidden="1" x14ac:dyDescent="0.2">
      <c r="A2416" s="37">
        <v>4133</v>
      </c>
      <c r="B2416" t="s">
        <v>2517</v>
      </c>
      <c r="C2416" t="s">
        <v>102</v>
      </c>
      <c r="D2416" t="s">
        <v>103</v>
      </c>
    </row>
    <row r="2417" spans="1:4" hidden="1" x14ac:dyDescent="0.2">
      <c r="A2417" s="37">
        <v>4134</v>
      </c>
      <c r="B2417" t="s">
        <v>2518</v>
      </c>
      <c r="C2417" t="s">
        <v>102</v>
      </c>
      <c r="D2417" t="s">
        <v>103</v>
      </c>
    </row>
    <row r="2418" spans="1:4" hidden="1" x14ac:dyDescent="0.2">
      <c r="A2418" s="37">
        <v>4135</v>
      </c>
      <c r="B2418" t="s">
        <v>2519</v>
      </c>
      <c r="C2418" t="s">
        <v>102</v>
      </c>
      <c r="D2418" t="s">
        <v>103</v>
      </c>
    </row>
    <row r="2419" spans="1:4" hidden="1" x14ac:dyDescent="0.2">
      <c r="A2419" s="37">
        <v>4136</v>
      </c>
      <c r="B2419" t="s">
        <v>2520</v>
      </c>
      <c r="C2419" t="s">
        <v>102</v>
      </c>
      <c r="D2419" t="s">
        <v>103</v>
      </c>
    </row>
    <row r="2420" spans="1:4" hidden="1" x14ac:dyDescent="0.2">
      <c r="A2420" s="37">
        <v>4137</v>
      </c>
      <c r="B2420" t="s">
        <v>2521</v>
      </c>
      <c r="C2420" t="s">
        <v>102</v>
      </c>
      <c r="D2420" t="s">
        <v>103</v>
      </c>
    </row>
    <row r="2421" spans="1:4" hidden="1" x14ac:dyDescent="0.2">
      <c r="A2421" s="37">
        <v>4138</v>
      </c>
      <c r="B2421" t="s">
        <v>2522</v>
      </c>
      <c r="C2421" t="s">
        <v>102</v>
      </c>
      <c r="D2421" t="s">
        <v>103</v>
      </c>
    </row>
    <row r="2422" spans="1:4" hidden="1" x14ac:dyDescent="0.2">
      <c r="A2422" s="37">
        <v>4140</v>
      </c>
      <c r="B2422" t="s">
        <v>2523</v>
      </c>
      <c r="C2422" t="s">
        <v>102</v>
      </c>
      <c r="D2422" t="s">
        <v>103</v>
      </c>
    </row>
    <row r="2423" spans="1:4" hidden="1" x14ac:dyDescent="0.2">
      <c r="A2423" s="37">
        <v>4169</v>
      </c>
      <c r="B2423" t="s">
        <v>2524</v>
      </c>
      <c r="C2423" t="s">
        <v>102</v>
      </c>
      <c r="D2423" t="s">
        <v>103</v>
      </c>
    </row>
    <row r="2424" spans="1:4" hidden="1" x14ac:dyDescent="0.2">
      <c r="A2424" s="37">
        <v>4217</v>
      </c>
      <c r="B2424" t="s">
        <v>2525</v>
      </c>
      <c r="C2424" t="s">
        <v>102</v>
      </c>
      <c r="D2424" t="s">
        <v>103</v>
      </c>
    </row>
    <row r="2425" spans="1:4" hidden="1" x14ac:dyDescent="0.2">
      <c r="A2425" s="37">
        <v>4218</v>
      </c>
      <c r="B2425" t="s">
        <v>2526</v>
      </c>
      <c r="C2425" t="s">
        <v>102</v>
      </c>
      <c r="D2425" t="s">
        <v>103</v>
      </c>
    </row>
    <row r="2426" spans="1:4" hidden="1" x14ac:dyDescent="0.2">
      <c r="A2426" s="37">
        <v>4219</v>
      </c>
      <c r="B2426" t="s">
        <v>2527</v>
      </c>
      <c r="C2426" t="s">
        <v>102</v>
      </c>
      <c r="D2426" t="s">
        <v>103</v>
      </c>
    </row>
    <row r="2427" spans="1:4" hidden="1" x14ac:dyDescent="0.2">
      <c r="A2427" s="37">
        <v>4276</v>
      </c>
      <c r="B2427" t="s">
        <v>2528</v>
      </c>
      <c r="C2427" t="s">
        <v>102</v>
      </c>
      <c r="D2427" t="s">
        <v>103</v>
      </c>
    </row>
    <row r="2428" spans="1:4" hidden="1" x14ac:dyDescent="0.2">
      <c r="A2428" s="37">
        <v>4397</v>
      </c>
      <c r="B2428" t="s">
        <v>2529</v>
      </c>
      <c r="C2428" t="s">
        <v>102</v>
      </c>
      <c r="D2428" t="s">
        <v>103</v>
      </c>
    </row>
    <row r="2429" spans="1:4" hidden="1" x14ac:dyDescent="0.2">
      <c r="A2429" s="37">
        <v>4448</v>
      </c>
      <c r="B2429" t="s">
        <v>2530</v>
      </c>
      <c r="C2429" t="s">
        <v>102</v>
      </c>
      <c r="D2429" t="s">
        <v>103</v>
      </c>
    </row>
    <row r="2430" spans="1:4" hidden="1" x14ac:dyDescent="0.2">
      <c r="A2430" s="37">
        <v>4449</v>
      </c>
      <c r="B2430" t="s">
        <v>2531</v>
      </c>
      <c r="C2430" t="s">
        <v>102</v>
      </c>
      <c r="D2430" t="s">
        <v>103</v>
      </c>
    </row>
    <row r="2431" spans="1:4" hidden="1" x14ac:dyDescent="0.2">
      <c r="A2431" s="37">
        <v>4469</v>
      </c>
      <c r="B2431" t="s">
        <v>2532</v>
      </c>
      <c r="C2431" t="s">
        <v>102</v>
      </c>
      <c r="D2431" t="s">
        <v>103</v>
      </c>
    </row>
    <row r="2432" spans="1:4" hidden="1" x14ac:dyDescent="0.2">
      <c r="A2432" s="37">
        <v>4685</v>
      </c>
      <c r="B2432" t="s">
        <v>2533</v>
      </c>
      <c r="C2432" t="s">
        <v>102</v>
      </c>
      <c r="D2432" t="s">
        <v>103</v>
      </c>
    </row>
    <row r="2433" spans="1:4" hidden="1" x14ac:dyDescent="0.2">
      <c r="A2433" s="37">
        <v>4701</v>
      </c>
      <c r="B2433" t="s">
        <v>2534</v>
      </c>
      <c r="C2433" t="s">
        <v>102</v>
      </c>
      <c r="D2433" t="s">
        <v>103</v>
      </c>
    </row>
    <row r="2434" spans="1:4" hidden="1" x14ac:dyDescent="0.2">
      <c r="A2434" s="37">
        <v>4702</v>
      </c>
      <c r="B2434" t="s">
        <v>2535</v>
      </c>
      <c r="C2434" t="s">
        <v>102</v>
      </c>
      <c r="D2434" t="s">
        <v>103</v>
      </c>
    </row>
    <row r="2435" spans="1:4" hidden="1" x14ac:dyDescent="0.2">
      <c r="A2435" s="37">
        <v>4716</v>
      </c>
      <c r="B2435" t="s">
        <v>2536</v>
      </c>
      <c r="C2435" t="s">
        <v>102</v>
      </c>
      <c r="D2435" t="s">
        <v>103</v>
      </c>
    </row>
    <row r="2436" spans="1:4" hidden="1" x14ac:dyDescent="0.2">
      <c r="A2436" s="37">
        <v>4720</v>
      </c>
      <c r="B2436" t="s">
        <v>2537</v>
      </c>
      <c r="C2436" t="s">
        <v>102</v>
      </c>
      <c r="D2436" t="s">
        <v>103</v>
      </c>
    </row>
    <row r="2437" spans="1:4" hidden="1" x14ac:dyDescent="0.2">
      <c r="A2437" s="37">
        <v>4721</v>
      </c>
      <c r="B2437" t="s">
        <v>2538</v>
      </c>
      <c r="C2437" t="s">
        <v>102</v>
      </c>
      <c r="D2437" t="s">
        <v>103</v>
      </c>
    </row>
    <row r="2438" spans="1:4" hidden="1" x14ac:dyDescent="0.2">
      <c r="A2438" s="37">
        <v>4731</v>
      </c>
      <c r="B2438" t="s">
        <v>2539</v>
      </c>
      <c r="C2438" t="s">
        <v>102</v>
      </c>
      <c r="D2438" t="s">
        <v>103</v>
      </c>
    </row>
    <row r="2439" spans="1:4" hidden="1" x14ac:dyDescent="0.2">
      <c r="A2439" s="37">
        <v>4739</v>
      </c>
      <c r="B2439" t="s">
        <v>2540</v>
      </c>
      <c r="C2439" t="s">
        <v>102</v>
      </c>
      <c r="D2439" t="s">
        <v>103</v>
      </c>
    </row>
    <row r="2440" spans="1:4" hidden="1" x14ac:dyDescent="0.2">
      <c r="A2440" s="37">
        <v>4756</v>
      </c>
      <c r="B2440" t="s">
        <v>2541</v>
      </c>
      <c r="C2440" t="s">
        <v>102</v>
      </c>
      <c r="D2440" t="s">
        <v>103</v>
      </c>
    </row>
    <row r="2441" spans="1:4" hidden="1" x14ac:dyDescent="0.2">
      <c r="A2441" s="37">
        <v>4764</v>
      </c>
      <c r="B2441" t="s">
        <v>2542</v>
      </c>
      <c r="C2441" t="s">
        <v>102</v>
      </c>
      <c r="D2441" t="s">
        <v>103</v>
      </c>
    </row>
    <row r="2442" spans="1:4" hidden="1" x14ac:dyDescent="0.2">
      <c r="A2442" s="37">
        <v>4779</v>
      </c>
      <c r="B2442" t="s">
        <v>2543</v>
      </c>
      <c r="C2442" t="s">
        <v>102</v>
      </c>
      <c r="D2442" t="s">
        <v>103</v>
      </c>
    </row>
    <row r="2443" spans="1:4" hidden="1" x14ac:dyDescent="0.2">
      <c r="A2443" s="37">
        <v>4786</v>
      </c>
      <c r="B2443" t="s">
        <v>2544</v>
      </c>
      <c r="C2443" t="s">
        <v>102</v>
      </c>
      <c r="D2443" t="s">
        <v>103</v>
      </c>
    </row>
    <row r="2444" spans="1:4" hidden="1" x14ac:dyDescent="0.2">
      <c r="A2444" s="37">
        <v>4806</v>
      </c>
      <c r="B2444" t="s">
        <v>2545</v>
      </c>
      <c r="C2444" t="s">
        <v>102</v>
      </c>
      <c r="D2444" t="s">
        <v>103</v>
      </c>
    </row>
    <row r="2445" spans="1:4" hidden="1" x14ac:dyDescent="0.2">
      <c r="A2445" s="37">
        <v>4815</v>
      </c>
      <c r="B2445" t="s">
        <v>2546</v>
      </c>
      <c r="C2445" t="s">
        <v>102</v>
      </c>
      <c r="D2445" t="s">
        <v>103</v>
      </c>
    </row>
    <row r="2446" spans="1:4" hidden="1" x14ac:dyDescent="0.2">
      <c r="A2446" s="37">
        <v>4816</v>
      </c>
      <c r="B2446" t="s">
        <v>2547</v>
      </c>
      <c r="C2446" t="s">
        <v>102</v>
      </c>
      <c r="D2446" t="s">
        <v>103</v>
      </c>
    </row>
    <row r="2447" spans="1:4" hidden="1" x14ac:dyDescent="0.2">
      <c r="A2447" s="37">
        <v>4822</v>
      </c>
      <c r="B2447" t="s">
        <v>2548</v>
      </c>
      <c r="C2447" t="s">
        <v>102</v>
      </c>
      <c r="D2447" t="s">
        <v>103</v>
      </c>
    </row>
    <row r="2448" spans="1:4" hidden="1" x14ac:dyDescent="0.2">
      <c r="A2448" s="37">
        <v>4835</v>
      </c>
      <c r="B2448" t="s">
        <v>2549</v>
      </c>
      <c r="C2448" t="s">
        <v>102</v>
      </c>
      <c r="D2448" t="s">
        <v>103</v>
      </c>
    </row>
    <row r="2449" spans="1:4" hidden="1" x14ac:dyDescent="0.2">
      <c r="A2449" s="37">
        <v>4836</v>
      </c>
      <c r="B2449" t="s">
        <v>2550</v>
      </c>
      <c r="C2449" t="s">
        <v>102</v>
      </c>
      <c r="D2449" t="s">
        <v>103</v>
      </c>
    </row>
    <row r="2450" spans="1:4" hidden="1" x14ac:dyDescent="0.2">
      <c r="A2450" s="37">
        <v>4837</v>
      </c>
      <c r="B2450" t="s">
        <v>2551</v>
      </c>
      <c r="C2450" t="s">
        <v>102</v>
      </c>
      <c r="D2450" t="s">
        <v>103</v>
      </c>
    </row>
    <row r="2451" spans="1:4" hidden="1" x14ac:dyDescent="0.2">
      <c r="A2451" s="37">
        <v>4838</v>
      </c>
      <c r="B2451" t="s">
        <v>2552</v>
      </c>
      <c r="C2451" t="s">
        <v>102</v>
      </c>
      <c r="D2451" t="s">
        <v>103</v>
      </c>
    </row>
    <row r="2452" spans="1:4" hidden="1" x14ac:dyDescent="0.2">
      <c r="A2452" s="37">
        <v>4839</v>
      </c>
      <c r="B2452" t="s">
        <v>2553</v>
      </c>
      <c r="C2452" t="s">
        <v>102</v>
      </c>
      <c r="D2452" t="s">
        <v>103</v>
      </c>
    </row>
    <row r="2453" spans="1:4" hidden="1" x14ac:dyDescent="0.2">
      <c r="A2453" s="37">
        <v>4840</v>
      </c>
      <c r="B2453" t="s">
        <v>2554</v>
      </c>
      <c r="C2453" t="s">
        <v>102</v>
      </c>
      <c r="D2453" t="s">
        <v>103</v>
      </c>
    </row>
    <row r="2454" spans="1:4" hidden="1" x14ac:dyDescent="0.2">
      <c r="A2454" s="37">
        <v>4841</v>
      </c>
      <c r="B2454" t="s">
        <v>2555</v>
      </c>
      <c r="C2454" t="s">
        <v>102</v>
      </c>
      <c r="D2454" t="s">
        <v>103</v>
      </c>
    </row>
    <row r="2455" spans="1:4" hidden="1" x14ac:dyDescent="0.2">
      <c r="A2455" s="37">
        <v>4842</v>
      </c>
      <c r="B2455" t="s">
        <v>2556</v>
      </c>
      <c r="C2455" t="s">
        <v>102</v>
      </c>
      <c r="D2455" t="s">
        <v>103</v>
      </c>
    </row>
    <row r="2456" spans="1:4" hidden="1" x14ac:dyDescent="0.2">
      <c r="A2456" s="37">
        <v>4843</v>
      </c>
      <c r="B2456" t="s">
        <v>2557</v>
      </c>
      <c r="C2456" t="s">
        <v>102</v>
      </c>
      <c r="D2456" t="s">
        <v>103</v>
      </c>
    </row>
    <row r="2457" spans="1:4" hidden="1" x14ac:dyDescent="0.2">
      <c r="A2457" s="37">
        <v>4845</v>
      </c>
      <c r="B2457" t="s">
        <v>2558</v>
      </c>
      <c r="C2457" t="s">
        <v>102</v>
      </c>
      <c r="D2457" t="s">
        <v>103</v>
      </c>
    </row>
    <row r="2458" spans="1:4" hidden="1" x14ac:dyDescent="0.2">
      <c r="A2458" s="37">
        <v>4847</v>
      </c>
      <c r="B2458" t="s">
        <v>2559</v>
      </c>
      <c r="C2458" t="s">
        <v>102</v>
      </c>
      <c r="D2458" t="s">
        <v>103</v>
      </c>
    </row>
    <row r="2459" spans="1:4" hidden="1" x14ac:dyDescent="0.2">
      <c r="A2459" s="37">
        <v>4848</v>
      </c>
      <c r="B2459" t="s">
        <v>2560</v>
      </c>
      <c r="C2459" t="s">
        <v>102</v>
      </c>
      <c r="D2459" t="s">
        <v>103</v>
      </c>
    </row>
    <row r="2460" spans="1:4" hidden="1" x14ac:dyDescent="0.2">
      <c r="A2460" s="37">
        <v>4849</v>
      </c>
      <c r="B2460" t="s">
        <v>2561</v>
      </c>
      <c r="C2460" t="s">
        <v>102</v>
      </c>
      <c r="D2460" t="s">
        <v>103</v>
      </c>
    </row>
    <row r="2461" spans="1:4" hidden="1" x14ac:dyDescent="0.2">
      <c r="A2461" s="37">
        <v>4850</v>
      </c>
      <c r="B2461" t="s">
        <v>2562</v>
      </c>
      <c r="C2461" t="s">
        <v>102</v>
      </c>
      <c r="D2461" t="s">
        <v>103</v>
      </c>
    </row>
    <row r="2462" spans="1:4" hidden="1" x14ac:dyDescent="0.2">
      <c r="A2462" s="37">
        <v>4851</v>
      </c>
      <c r="B2462" t="s">
        <v>2563</v>
      </c>
      <c r="C2462" t="s">
        <v>102</v>
      </c>
      <c r="D2462" t="s">
        <v>103</v>
      </c>
    </row>
    <row r="2463" spans="1:4" hidden="1" x14ac:dyDescent="0.2">
      <c r="A2463" s="37">
        <v>4870</v>
      </c>
      <c r="B2463" t="s">
        <v>2564</v>
      </c>
      <c r="C2463" t="s">
        <v>102</v>
      </c>
      <c r="D2463" t="s">
        <v>103</v>
      </c>
    </row>
    <row r="2464" spans="1:4" hidden="1" x14ac:dyDescent="0.2">
      <c r="A2464" s="37">
        <v>4872</v>
      </c>
      <c r="B2464" t="s">
        <v>2565</v>
      </c>
      <c r="C2464" t="s">
        <v>102</v>
      </c>
      <c r="D2464" t="s">
        <v>103</v>
      </c>
    </row>
    <row r="2465" spans="1:4" hidden="1" x14ac:dyDescent="0.2">
      <c r="A2465" s="37">
        <v>4881</v>
      </c>
      <c r="B2465" t="s">
        <v>2566</v>
      </c>
      <c r="C2465" t="s">
        <v>102</v>
      </c>
      <c r="D2465" t="s">
        <v>103</v>
      </c>
    </row>
    <row r="2466" spans="1:4" hidden="1" x14ac:dyDescent="0.2">
      <c r="A2466" s="37">
        <v>4883</v>
      </c>
      <c r="B2466" t="s">
        <v>2567</v>
      </c>
      <c r="C2466" t="s">
        <v>102</v>
      </c>
      <c r="D2466" t="s">
        <v>103</v>
      </c>
    </row>
    <row r="2467" spans="1:4" hidden="1" x14ac:dyDescent="0.2">
      <c r="A2467" s="37">
        <v>4884</v>
      </c>
      <c r="B2467" t="s">
        <v>2568</v>
      </c>
      <c r="C2467" t="s">
        <v>102</v>
      </c>
      <c r="D2467" t="s">
        <v>103</v>
      </c>
    </row>
    <row r="2468" spans="1:4" hidden="1" x14ac:dyDescent="0.2">
      <c r="A2468" s="37">
        <v>4885</v>
      </c>
      <c r="B2468" t="s">
        <v>2569</v>
      </c>
      <c r="C2468" t="s">
        <v>102</v>
      </c>
      <c r="D2468" t="s">
        <v>103</v>
      </c>
    </row>
    <row r="2469" spans="1:4" hidden="1" x14ac:dyDescent="0.2">
      <c r="A2469" s="37">
        <v>4886</v>
      </c>
      <c r="B2469" t="s">
        <v>2570</v>
      </c>
      <c r="C2469" t="s">
        <v>102</v>
      </c>
      <c r="D2469" t="s">
        <v>103</v>
      </c>
    </row>
    <row r="2470" spans="1:4" hidden="1" x14ac:dyDescent="0.2">
      <c r="A2470" s="37">
        <v>4887</v>
      </c>
      <c r="B2470" t="s">
        <v>2571</v>
      </c>
      <c r="C2470" t="s">
        <v>102</v>
      </c>
      <c r="D2470" t="s">
        <v>103</v>
      </c>
    </row>
    <row r="2471" spans="1:4" hidden="1" x14ac:dyDescent="0.2">
      <c r="A2471" s="37">
        <v>4888</v>
      </c>
      <c r="B2471" t="s">
        <v>2572</v>
      </c>
      <c r="C2471" t="s">
        <v>102</v>
      </c>
      <c r="D2471" t="s">
        <v>103</v>
      </c>
    </row>
    <row r="2472" spans="1:4" hidden="1" x14ac:dyDescent="0.2">
      <c r="A2472" s="37">
        <v>4889</v>
      </c>
      <c r="B2472" t="s">
        <v>2573</v>
      </c>
      <c r="C2472" t="s">
        <v>102</v>
      </c>
      <c r="D2472" t="s">
        <v>103</v>
      </c>
    </row>
    <row r="2473" spans="1:4" hidden="1" x14ac:dyDescent="0.2">
      <c r="A2473" s="37">
        <v>4890</v>
      </c>
      <c r="B2473" t="s">
        <v>2574</v>
      </c>
      <c r="C2473" t="s">
        <v>102</v>
      </c>
      <c r="D2473" t="s">
        <v>103</v>
      </c>
    </row>
    <row r="2474" spans="1:4" hidden="1" x14ac:dyDescent="0.2">
      <c r="A2474" s="37">
        <v>4891</v>
      </c>
      <c r="B2474" t="s">
        <v>2575</v>
      </c>
      <c r="C2474" t="s">
        <v>102</v>
      </c>
      <c r="D2474" t="s">
        <v>103</v>
      </c>
    </row>
    <row r="2475" spans="1:4" hidden="1" x14ac:dyDescent="0.2">
      <c r="A2475" s="37">
        <v>4892</v>
      </c>
      <c r="B2475" t="s">
        <v>2576</v>
      </c>
      <c r="C2475" t="s">
        <v>102</v>
      </c>
      <c r="D2475" t="s">
        <v>103</v>
      </c>
    </row>
    <row r="2476" spans="1:4" hidden="1" x14ac:dyDescent="0.2">
      <c r="A2476" s="37">
        <v>4893</v>
      </c>
      <c r="B2476" t="s">
        <v>2577</v>
      </c>
      <c r="C2476" t="s">
        <v>102</v>
      </c>
      <c r="D2476" t="s">
        <v>103</v>
      </c>
    </row>
    <row r="2477" spans="1:4" hidden="1" x14ac:dyDescent="0.2">
      <c r="A2477" s="37">
        <v>4896</v>
      </c>
      <c r="B2477" t="s">
        <v>2578</v>
      </c>
      <c r="C2477" t="s">
        <v>102</v>
      </c>
      <c r="D2477" t="s">
        <v>103</v>
      </c>
    </row>
    <row r="2478" spans="1:4" hidden="1" x14ac:dyDescent="0.2">
      <c r="A2478" s="37">
        <v>4897</v>
      </c>
      <c r="B2478" t="s">
        <v>2579</v>
      </c>
      <c r="C2478" t="s">
        <v>102</v>
      </c>
      <c r="D2478" t="s">
        <v>103</v>
      </c>
    </row>
    <row r="2479" spans="1:4" hidden="1" x14ac:dyDescent="0.2">
      <c r="A2479" s="37">
        <v>4898</v>
      </c>
      <c r="B2479" t="s">
        <v>2580</v>
      </c>
      <c r="C2479" t="s">
        <v>102</v>
      </c>
      <c r="D2479" t="s">
        <v>103</v>
      </c>
    </row>
    <row r="2480" spans="1:4" hidden="1" x14ac:dyDescent="0.2">
      <c r="A2480" s="37">
        <v>4899</v>
      </c>
      <c r="B2480" t="s">
        <v>2581</v>
      </c>
      <c r="C2480" t="s">
        <v>102</v>
      </c>
      <c r="D2480" t="s">
        <v>103</v>
      </c>
    </row>
    <row r="2481" spans="1:4" hidden="1" x14ac:dyDescent="0.2">
      <c r="A2481" s="37">
        <v>4900</v>
      </c>
      <c r="B2481" t="s">
        <v>2582</v>
      </c>
      <c r="C2481" t="s">
        <v>102</v>
      </c>
      <c r="D2481" t="s">
        <v>103</v>
      </c>
    </row>
    <row r="2482" spans="1:4" hidden="1" x14ac:dyDescent="0.2">
      <c r="A2482" s="37">
        <v>4901</v>
      </c>
      <c r="B2482" t="s">
        <v>2583</v>
      </c>
      <c r="C2482" t="s">
        <v>102</v>
      </c>
      <c r="D2482" t="s">
        <v>103</v>
      </c>
    </row>
    <row r="2483" spans="1:4" hidden="1" x14ac:dyDescent="0.2">
      <c r="A2483" s="37">
        <v>4902</v>
      </c>
      <c r="B2483" t="s">
        <v>2584</v>
      </c>
      <c r="C2483" t="s">
        <v>102</v>
      </c>
      <c r="D2483" t="s">
        <v>103</v>
      </c>
    </row>
    <row r="2484" spans="1:4" hidden="1" x14ac:dyDescent="0.2">
      <c r="A2484" s="37">
        <v>4903</v>
      </c>
      <c r="B2484" t="s">
        <v>2585</v>
      </c>
      <c r="C2484" t="s">
        <v>102</v>
      </c>
      <c r="D2484" t="s">
        <v>103</v>
      </c>
    </row>
    <row r="2485" spans="1:4" hidden="1" x14ac:dyDescent="0.2">
      <c r="A2485" s="37">
        <v>4904</v>
      </c>
      <c r="B2485" t="s">
        <v>2586</v>
      </c>
      <c r="C2485" t="s">
        <v>102</v>
      </c>
      <c r="D2485" t="s">
        <v>103</v>
      </c>
    </row>
    <row r="2486" spans="1:4" hidden="1" x14ac:dyDescent="0.2">
      <c r="A2486" s="37">
        <v>4905</v>
      </c>
      <c r="B2486" t="s">
        <v>2587</v>
      </c>
      <c r="C2486" t="s">
        <v>102</v>
      </c>
      <c r="D2486" t="s">
        <v>103</v>
      </c>
    </row>
    <row r="2487" spans="1:4" hidden="1" x14ac:dyDescent="0.2">
      <c r="A2487" s="37">
        <v>4906</v>
      </c>
      <c r="B2487" t="s">
        <v>2588</v>
      </c>
      <c r="C2487" t="s">
        <v>102</v>
      </c>
      <c r="D2487" t="s">
        <v>103</v>
      </c>
    </row>
    <row r="2488" spans="1:4" hidden="1" x14ac:dyDescent="0.2">
      <c r="A2488" s="37">
        <v>4907</v>
      </c>
      <c r="B2488" t="s">
        <v>2589</v>
      </c>
      <c r="C2488" t="s">
        <v>102</v>
      </c>
      <c r="D2488" t="s">
        <v>103</v>
      </c>
    </row>
    <row r="2489" spans="1:4" hidden="1" x14ac:dyDescent="0.2">
      <c r="A2489" s="37">
        <v>4908</v>
      </c>
      <c r="B2489" t="s">
        <v>2590</v>
      </c>
      <c r="C2489" t="s">
        <v>102</v>
      </c>
      <c r="D2489" t="s">
        <v>103</v>
      </c>
    </row>
    <row r="2490" spans="1:4" hidden="1" x14ac:dyDescent="0.2">
      <c r="A2490" s="37">
        <v>4909</v>
      </c>
      <c r="B2490" t="s">
        <v>2591</v>
      </c>
      <c r="C2490" t="s">
        <v>102</v>
      </c>
      <c r="D2490" t="s">
        <v>103</v>
      </c>
    </row>
    <row r="2491" spans="1:4" hidden="1" x14ac:dyDescent="0.2">
      <c r="A2491" s="37">
        <v>4910</v>
      </c>
      <c r="B2491" t="s">
        <v>2592</v>
      </c>
      <c r="C2491" t="s">
        <v>102</v>
      </c>
      <c r="D2491" t="s">
        <v>103</v>
      </c>
    </row>
    <row r="2492" spans="1:4" hidden="1" x14ac:dyDescent="0.2">
      <c r="A2492" s="37">
        <v>4915</v>
      </c>
      <c r="B2492" t="s">
        <v>2593</v>
      </c>
      <c r="C2492" t="s">
        <v>102</v>
      </c>
      <c r="D2492" t="s">
        <v>103</v>
      </c>
    </row>
    <row r="2493" spans="1:4" hidden="1" x14ac:dyDescent="0.2">
      <c r="A2493" s="37">
        <v>4916</v>
      </c>
      <c r="B2493" t="s">
        <v>2594</v>
      </c>
      <c r="C2493" t="s">
        <v>102</v>
      </c>
      <c r="D2493" t="s">
        <v>103</v>
      </c>
    </row>
    <row r="2494" spans="1:4" hidden="1" x14ac:dyDescent="0.2">
      <c r="A2494" s="37">
        <v>4917</v>
      </c>
      <c r="B2494" t="s">
        <v>2595</v>
      </c>
      <c r="C2494" t="s">
        <v>102</v>
      </c>
      <c r="D2494" t="s">
        <v>103</v>
      </c>
    </row>
    <row r="2495" spans="1:4" hidden="1" x14ac:dyDescent="0.2">
      <c r="A2495" s="37">
        <v>4918</v>
      </c>
      <c r="B2495" t="s">
        <v>2596</v>
      </c>
      <c r="C2495" t="s">
        <v>102</v>
      </c>
      <c r="D2495" t="s">
        <v>103</v>
      </c>
    </row>
    <row r="2496" spans="1:4" hidden="1" x14ac:dyDescent="0.2">
      <c r="A2496" s="37">
        <v>4919</v>
      </c>
      <c r="B2496" t="s">
        <v>2597</v>
      </c>
      <c r="C2496" t="s">
        <v>102</v>
      </c>
      <c r="D2496" t="s">
        <v>103</v>
      </c>
    </row>
    <row r="2497" spans="1:4" hidden="1" x14ac:dyDescent="0.2">
      <c r="A2497" s="37">
        <v>4920</v>
      </c>
      <c r="B2497" t="s">
        <v>2598</v>
      </c>
      <c r="C2497" t="s">
        <v>102</v>
      </c>
      <c r="D2497" t="s">
        <v>103</v>
      </c>
    </row>
    <row r="2498" spans="1:4" hidden="1" x14ac:dyDescent="0.2">
      <c r="A2498" s="37">
        <v>4921</v>
      </c>
      <c r="B2498" t="s">
        <v>2599</v>
      </c>
      <c r="C2498" t="s">
        <v>102</v>
      </c>
      <c r="D2498" t="s">
        <v>103</v>
      </c>
    </row>
    <row r="2499" spans="1:4" hidden="1" x14ac:dyDescent="0.2">
      <c r="A2499" s="37">
        <v>4922</v>
      </c>
      <c r="B2499" t="s">
        <v>2600</v>
      </c>
      <c r="C2499" t="s">
        <v>102</v>
      </c>
      <c r="D2499" t="s">
        <v>103</v>
      </c>
    </row>
    <row r="2500" spans="1:4" hidden="1" x14ac:dyDescent="0.2">
      <c r="A2500" s="37">
        <v>4923</v>
      </c>
      <c r="B2500" t="s">
        <v>2601</v>
      </c>
      <c r="C2500" t="s">
        <v>102</v>
      </c>
      <c r="D2500" t="s">
        <v>103</v>
      </c>
    </row>
    <row r="2501" spans="1:4" hidden="1" x14ac:dyDescent="0.2">
      <c r="A2501" s="37">
        <v>4924</v>
      </c>
      <c r="B2501" t="s">
        <v>2602</v>
      </c>
      <c r="C2501" t="s">
        <v>102</v>
      </c>
      <c r="D2501" t="s">
        <v>103</v>
      </c>
    </row>
    <row r="2502" spans="1:4" hidden="1" x14ac:dyDescent="0.2">
      <c r="A2502" s="37">
        <v>4925</v>
      </c>
      <c r="B2502" t="s">
        <v>2603</v>
      </c>
      <c r="C2502" t="s">
        <v>102</v>
      </c>
      <c r="D2502" t="s">
        <v>103</v>
      </c>
    </row>
    <row r="2503" spans="1:4" hidden="1" x14ac:dyDescent="0.2">
      <c r="A2503" s="37">
        <v>4926</v>
      </c>
      <c r="B2503" t="s">
        <v>2604</v>
      </c>
      <c r="C2503" t="s">
        <v>102</v>
      </c>
      <c r="D2503" t="s">
        <v>103</v>
      </c>
    </row>
    <row r="2504" spans="1:4" hidden="1" x14ac:dyDescent="0.2">
      <c r="A2504" s="37">
        <v>4927</v>
      </c>
      <c r="B2504" t="s">
        <v>2605</v>
      </c>
      <c r="C2504" t="s">
        <v>102</v>
      </c>
      <c r="D2504" t="s">
        <v>103</v>
      </c>
    </row>
    <row r="2505" spans="1:4" hidden="1" x14ac:dyDescent="0.2">
      <c r="A2505" s="37">
        <v>4928</v>
      </c>
      <c r="B2505" t="s">
        <v>2606</v>
      </c>
      <c r="C2505" t="s">
        <v>102</v>
      </c>
      <c r="D2505" t="s">
        <v>103</v>
      </c>
    </row>
    <row r="2506" spans="1:4" hidden="1" x14ac:dyDescent="0.2">
      <c r="A2506" s="37">
        <v>4929</v>
      </c>
      <c r="B2506" t="s">
        <v>2607</v>
      </c>
      <c r="C2506" t="s">
        <v>102</v>
      </c>
      <c r="D2506" t="s">
        <v>103</v>
      </c>
    </row>
    <row r="2507" spans="1:4" hidden="1" x14ac:dyDescent="0.2">
      <c r="A2507" s="37">
        <v>4930</v>
      </c>
      <c r="B2507" t="s">
        <v>2608</v>
      </c>
      <c r="C2507" t="s">
        <v>102</v>
      </c>
      <c r="D2507" t="s">
        <v>103</v>
      </c>
    </row>
    <row r="2508" spans="1:4" hidden="1" x14ac:dyDescent="0.2">
      <c r="A2508" s="37">
        <v>4931</v>
      </c>
      <c r="B2508" t="s">
        <v>2609</v>
      </c>
      <c r="C2508" t="s">
        <v>102</v>
      </c>
      <c r="D2508" t="s">
        <v>103</v>
      </c>
    </row>
    <row r="2509" spans="1:4" hidden="1" x14ac:dyDescent="0.2">
      <c r="A2509" s="37">
        <v>4932</v>
      </c>
      <c r="B2509" t="s">
        <v>2610</v>
      </c>
      <c r="C2509" t="s">
        <v>102</v>
      </c>
      <c r="D2509" t="s">
        <v>103</v>
      </c>
    </row>
    <row r="2510" spans="1:4" hidden="1" x14ac:dyDescent="0.2">
      <c r="A2510" s="37">
        <v>4933</v>
      </c>
      <c r="B2510" t="s">
        <v>2611</v>
      </c>
      <c r="C2510" t="s">
        <v>102</v>
      </c>
      <c r="D2510" t="s">
        <v>103</v>
      </c>
    </row>
    <row r="2511" spans="1:4" hidden="1" x14ac:dyDescent="0.2">
      <c r="A2511" s="37">
        <v>4934</v>
      </c>
      <c r="B2511" t="s">
        <v>2612</v>
      </c>
      <c r="C2511" t="s">
        <v>102</v>
      </c>
      <c r="D2511" t="s">
        <v>103</v>
      </c>
    </row>
    <row r="2512" spans="1:4" hidden="1" x14ac:dyDescent="0.2">
      <c r="A2512" s="37">
        <v>4936</v>
      </c>
      <c r="B2512" t="s">
        <v>2613</v>
      </c>
      <c r="C2512" t="s">
        <v>102</v>
      </c>
      <c r="D2512" t="s">
        <v>103</v>
      </c>
    </row>
    <row r="2513" spans="1:4" hidden="1" x14ac:dyDescent="0.2">
      <c r="A2513" s="37">
        <v>4937</v>
      </c>
      <c r="B2513" t="s">
        <v>2614</v>
      </c>
      <c r="C2513" t="s">
        <v>102</v>
      </c>
      <c r="D2513" t="s">
        <v>103</v>
      </c>
    </row>
    <row r="2514" spans="1:4" hidden="1" x14ac:dyDescent="0.2">
      <c r="A2514" s="37">
        <v>4938</v>
      </c>
      <c r="B2514" t="s">
        <v>2615</v>
      </c>
      <c r="C2514" t="s">
        <v>102</v>
      </c>
      <c r="D2514" t="s">
        <v>103</v>
      </c>
    </row>
    <row r="2515" spans="1:4" hidden="1" x14ac:dyDescent="0.2">
      <c r="A2515" s="37">
        <v>4939</v>
      </c>
      <c r="B2515" t="s">
        <v>2616</v>
      </c>
      <c r="C2515" t="s">
        <v>102</v>
      </c>
      <c r="D2515" t="s">
        <v>103</v>
      </c>
    </row>
    <row r="2516" spans="1:4" hidden="1" x14ac:dyDescent="0.2">
      <c r="A2516" s="37">
        <v>4948</v>
      </c>
      <c r="B2516" t="s">
        <v>2617</v>
      </c>
      <c r="C2516" t="s">
        <v>102</v>
      </c>
      <c r="D2516" t="s">
        <v>103</v>
      </c>
    </row>
    <row r="2517" spans="1:4" hidden="1" x14ac:dyDescent="0.2">
      <c r="A2517" s="37">
        <v>4949</v>
      </c>
      <c r="B2517" t="s">
        <v>2618</v>
      </c>
      <c r="C2517" t="s">
        <v>102</v>
      </c>
      <c r="D2517" t="s">
        <v>103</v>
      </c>
    </row>
    <row r="2518" spans="1:4" hidden="1" x14ac:dyDescent="0.2">
      <c r="A2518" s="37">
        <v>4954</v>
      </c>
      <c r="B2518" t="s">
        <v>2619</v>
      </c>
      <c r="C2518" t="s">
        <v>102</v>
      </c>
      <c r="D2518" t="s">
        <v>103</v>
      </c>
    </row>
    <row r="2519" spans="1:4" hidden="1" x14ac:dyDescent="0.2">
      <c r="A2519" s="37">
        <v>4955</v>
      </c>
      <c r="B2519" t="s">
        <v>2620</v>
      </c>
      <c r="C2519" t="s">
        <v>102</v>
      </c>
      <c r="D2519" t="s">
        <v>103</v>
      </c>
    </row>
    <row r="2520" spans="1:4" hidden="1" x14ac:dyDescent="0.2">
      <c r="A2520" s="37">
        <v>4958</v>
      </c>
      <c r="B2520" t="s">
        <v>2621</v>
      </c>
      <c r="C2520" t="s">
        <v>102</v>
      </c>
      <c r="D2520" t="s">
        <v>103</v>
      </c>
    </row>
    <row r="2521" spans="1:4" hidden="1" x14ac:dyDescent="0.2">
      <c r="A2521" s="37">
        <v>4959</v>
      </c>
      <c r="B2521" t="s">
        <v>2622</v>
      </c>
      <c r="C2521" t="s">
        <v>102</v>
      </c>
      <c r="D2521" t="s">
        <v>103</v>
      </c>
    </row>
    <row r="2522" spans="1:4" hidden="1" x14ac:dyDescent="0.2">
      <c r="A2522" s="37">
        <v>4960</v>
      </c>
      <c r="B2522" t="s">
        <v>2623</v>
      </c>
      <c r="C2522" t="s">
        <v>102</v>
      </c>
      <c r="D2522" t="s">
        <v>103</v>
      </c>
    </row>
    <row r="2523" spans="1:4" hidden="1" x14ac:dyDescent="0.2">
      <c r="A2523" s="37">
        <v>4961</v>
      </c>
      <c r="B2523" t="s">
        <v>2624</v>
      </c>
      <c r="C2523" t="s">
        <v>102</v>
      </c>
      <c r="D2523" t="s">
        <v>103</v>
      </c>
    </row>
    <row r="2524" spans="1:4" hidden="1" x14ac:dyDescent="0.2">
      <c r="A2524" s="37">
        <v>4962</v>
      </c>
      <c r="B2524" t="s">
        <v>2625</v>
      </c>
      <c r="C2524" t="s">
        <v>102</v>
      </c>
      <c r="D2524" t="s">
        <v>103</v>
      </c>
    </row>
    <row r="2525" spans="1:4" hidden="1" x14ac:dyDescent="0.2">
      <c r="A2525" s="37">
        <v>4967</v>
      </c>
      <c r="B2525" t="s">
        <v>2626</v>
      </c>
      <c r="C2525" t="s">
        <v>102</v>
      </c>
      <c r="D2525" t="s">
        <v>103</v>
      </c>
    </row>
    <row r="2526" spans="1:4" hidden="1" x14ac:dyDescent="0.2">
      <c r="A2526" s="37">
        <v>4970</v>
      </c>
      <c r="B2526" t="s">
        <v>2627</v>
      </c>
      <c r="C2526" t="s">
        <v>102</v>
      </c>
      <c r="D2526" t="s">
        <v>103</v>
      </c>
    </row>
    <row r="2527" spans="1:4" hidden="1" x14ac:dyDescent="0.2">
      <c r="A2527" s="37">
        <v>4971</v>
      </c>
      <c r="B2527" t="s">
        <v>2628</v>
      </c>
      <c r="C2527" t="s">
        <v>102</v>
      </c>
      <c r="D2527" t="s">
        <v>103</v>
      </c>
    </row>
    <row r="2528" spans="1:4" hidden="1" x14ac:dyDescent="0.2">
      <c r="A2528" s="37">
        <v>4972</v>
      </c>
      <c r="B2528" t="s">
        <v>2629</v>
      </c>
      <c r="C2528" t="s">
        <v>102</v>
      </c>
      <c r="D2528" t="s">
        <v>103</v>
      </c>
    </row>
    <row r="2529" spans="1:4" hidden="1" x14ac:dyDescent="0.2">
      <c r="A2529" s="37">
        <v>4974</v>
      </c>
      <c r="B2529" t="s">
        <v>2630</v>
      </c>
      <c r="C2529" t="s">
        <v>102</v>
      </c>
      <c r="D2529" t="s">
        <v>103</v>
      </c>
    </row>
    <row r="2530" spans="1:4" hidden="1" x14ac:dyDescent="0.2">
      <c r="A2530" s="37">
        <v>4975</v>
      </c>
      <c r="B2530" t="s">
        <v>2631</v>
      </c>
      <c r="C2530" t="s">
        <v>102</v>
      </c>
      <c r="D2530" t="s">
        <v>103</v>
      </c>
    </row>
    <row r="2531" spans="1:4" hidden="1" x14ac:dyDescent="0.2">
      <c r="A2531" s="37">
        <v>4977</v>
      </c>
      <c r="B2531" t="s">
        <v>2632</v>
      </c>
      <c r="C2531" t="s">
        <v>102</v>
      </c>
      <c r="D2531" t="s">
        <v>103</v>
      </c>
    </row>
    <row r="2532" spans="1:4" hidden="1" x14ac:dyDescent="0.2">
      <c r="A2532" s="37">
        <v>4978</v>
      </c>
      <c r="B2532" t="s">
        <v>2633</v>
      </c>
      <c r="C2532" t="s">
        <v>102</v>
      </c>
      <c r="D2532" t="s">
        <v>103</v>
      </c>
    </row>
    <row r="2533" spans="1:4" hidden="1" x14ac:dyDescent="0.2">
      <c r="A2533" s="37">
        <v>4979</v>
      </c>
      <c r="B2533" t="s">
        <v>2634</v>
      </c>
      <c r="C2533" t="s">
        <v>102</v>
      </c>
      <c r="D2533" t="s">
        <v>103</v>
      </c>
    </row>
    <row r="2534" spans="1:4" hidden="1" x14ac:dyDescent="0.2">
      <c r="A2534" s="37">
        <v>4980</v>
      </c>
      <c r="B2534" t="s">
        <v>2635</v>
      </c>
      <c r="C2534" t="s">
        <v>102</v>
      </c>
      <c r="D2534" t="s">
        <v>103</v>
      </c>
    </row>
    <row r="2535" spans="1:4" hidden="1" x14ac:dyDescent="0.2">
      <c r="A2535" s="37">
        <v>4981</v>
      </c>
      <c r="B2535" t="s">
        <v>2636</v>
      </c>
      <c r="C2535" t="s">
        <v>102</v>
      </c>
      <c r="D2535" t="s">
        <v>103</v>
      </c>
    </row>
    <row r="2536" spans="1:4" hidden="1" x14ac:dyDescent="0.2">
      <c r="A2536" s="37">
        <v>4982</v>
      </c>
      <c r="B2536" t="s">
        <v>2637</v>
      </c>
      <c r="C2536" t="s">
        <v>102</v>
      </c>
      <c r="D2536" t="s">
        <v>103</v>
      </c>
    </row>
    <row r="2537" spans="1:4" hidden="1" x14ac:dyDescent="0.2">
      <c r="A2537" s="37">
        <v>4983</v>
      </c>
      <c r="B2537" t="s">
        <v>2638</v>
      </c>
      <c r="C2537" t="s">
        <v>102</v>
      </c>
      <c r="D2537" t="s">
        <v>103</v>
      </c>
    </row>
    <row r="2538" spans="1:4" hidden="1" x14ac:dyDescent="0.2">
      <c r="A2538" s="37">
        <v>4985</v>
      </c>
      <c r="B2538" t="s">
        <v>2639</v>
      </c>
      <c r="C2538" t="s">
        <v>102</v>
      </c>
      <c r="D2538" t="s">
        <v>103</v>
      </c>
    </row>
    <row r="2539" spans="1:4" hidden="1" x14ac:dyDescent="0.2">
      <c r="A2539" s="37">
        <v>4986</v>
      </c>
      <c r="B2539" t="s">
        <v>2640</v>
      </c>
      <c r="C2539" t="s">
        <v>102</v>
      </c>
      <c r="D2539" t="s">
        <v>103</v>
      </c>
    </row>
    <row r="2540" spans="1:4" hidden="1" x14ac:dyDescent="0.2">
      <c r="A2540" s="37">
        <v>4988</v>
      </c>
      <c r="B2540" t="s">
        <v>2641</v>
      </c>
      <c r="C2540" t="s">
        <v>102</v>
      </c>
      <c r="D2540" t="s">
        <v>103</v>
      </c>
    </row>
    <row r="2541" spans="1:4" hidden="1" x14ac:dyDescent="0.2">
      <c r="A2541" s="37">
        <v>4989</v>
      </c>
      <c r="B2541" t="s">
        <v>2642</v>
      </c>
      <c r="C2541" t="s">
        <v>102</v>
      </c>
      <c r="D2541" t="s">
        <v>103</v>
      </c>
    </row>
    <row r="2542" spans="1:4" hidden="1" x14ac:dyDescent="0.2">
      <c r="A2542" s="37">
        <v>4990</v>
      </c>
      <c r="B2542" t="s">
        <v>2643</v>
      </c>
      <c r="C2542" t="s">
        <v>102</v>
      </c>
      <c r="D2542" t="s">
        <v>103</v>
      </c>
    </row>
    <row r="2543" spans="1:4" hidden="1" x14ac:dyDescent="0.2">
      <c r="A2543" s="37">
        <v>4991</v>
      </c>
      <c r="B2543" t="s">
        <v>2644</v>
      </c>
      <c r="C2543" t="s">
        <v>102</v>
      </c>
      <c r="D2543" t="s">
        <v>103</v>
      </c>
    </row>
    <row r="2544" spans="1:4" hidden="1" x14ac:dyDescent="0.2">
      <c r="A2544" s="37">
        <v>4992</v>
      </c>
      <c r="B2544" t="s">
        <v>2645</v>
      </c>
      <c r="C2544" t="s">
        <v>102</v>
      </c>
      <c r="D2544" t="s">
        <v>103</v>
      </c>
    </row>
    <row r="2545" spans="1:4" hidden="1" x14ac:dyDescent="0.2">
      <c r="A2545" s="37">
        <v>4993</v>
      </c>
      <c r="B2545" t="s">
        <v>2646</v>
      </c>
      <c r="C2545" t="s">
        <v>102</v>
      </c>
      <c r="D2545" t="s">
        <v>103</v>
      </c>
    </row>
    <row r="2546" spans="1:4" hidden="1" x14ac:dyDescent="0.2">
      <c r="A2546" s="37">
        <v>4994</v>
      </c>
      <c r="B2546" t="s">
        <v>2647</v>
      </c>
      <c r="C2546" t="s">
        <v>102</v>
      </c>
      <c r="D2546" t="s">
        <v>103</v>
      </c>
    </row>
    <row r="2547" spans="1:4" hidden="1" x14ac:dyDescent="0.2">
      <c r="A2547" s="37">
        <v>4995</v>
      </c>
      <c r="B2547" t="s">
        <v>2648</v>
      </c>
      <c r="C2547" t="s">
        <v>102</v>
      </c>
      <c r="D2547" t="s">
        <v>103</v>
      </c>
    </row>
    <row r="2548" spans="1:4" hidden="1" x14ac:dyDescent="0.2">
      <c r="A2548" s="37">
        <v>4996</v>
      </c>
      <c r="B2548" t="s">
        <v>2649</v>
      </c>
      <c r="C2548" t="s">
        <v>102</v>
      </c>
      <c r="D2548" t="s">
        <v>103</v>
      </c>
    </row>
    <row r="2549" spans="1:4" hidden="1" x14ac:dyDescent="0.2">
      <c r="A2549" s="37">
        <v>4997</v>
      </c>
      <c r="B2549" t="s">
        <v>2650</v>
      </c>
      <c r="C2549" t="s">
        <v>102</v>
      </c>
      <c r="D2549" t="s">
        <v>103</v>
      </c>
    </row>
    <row r="2550" spans="1:4" hidden="1" x14ac:dyDescent="0.2">
      <c r="A2550" s="37">
        <v>4998</v>
      </c>
      <c r="B2550" t="s">
        <v>2651</v>
      </c>
      <c r="C2550" t="s">
        <v>102</v>
      </c>
      <c r="D2550" t="s">
        <v>103</v>
      </c>
    </row>
    <row r="2551" spans="1:4" hidden="1" x14ac:dyDescent="0.2">
      <c r="A2551" s="37">
        <v>4999</v>
      </c>
      <c r="B2551" t="s">
        <v>2652</v>
      </c>
      <c r="C2551" t="s">
        <v>102</v>
      </c>
      <c r="D2551" t="s">
        <v>103</v>
      </c>
    </row>
    <row r="2552" spans="1:4" hidden="1" x14ac:dyDescent="0.2">
      <c r="A2552" s="37">
        <v>5000</v>
      </c>
      <c r="B2552" t="s">
        <v>2653</v>
      </c>
      <c r="C2552" t="s">
        <v>102</v>
      </c>
      <c r="D2552" t="s">
        <v>103</v>
      </c>
    </row>
    <row r="2553" spans="1:4" hidden="1" x14ac:dyDescent="0.2">
      <c r="A2553" s="37">
        <v>5001</v>
      </c>
      <c r="B2553" t="s">
        <v>2654</v>
      </c>
      <c r="C2553" t="s">
        <v>102</v>
      </c>
      <c r="D2553" t="s">
        <v>103</v>
      </c>
    </row>
    <row r="2554" spans="1:4" hidden="1" x14ac:dyDescent="0.2">
      <c r="A2554" s="37">
        <v>5002</v>
      </c>
      <c r="B2554" t="s">
        <v>2655</v>
      </c>
      <c r="C2554" t="s">
        <v>102</v>
      </c>
      <c r="D2554" t="s">
        <v>103</v>
      </c>
    </row>
    <row r="2555" spans="1:4" hidden="1" x14ac:dyDescent="0.2">
      <c r="A2555" s="37">
        <v>5003</v>
      </c>
      <c r="B2555" t="s">
        <v>2656</v>
      </c>
      <c r="C2555" t="s">
        <v>102</v>
      </c>
      <c r="D2555" t="s">
        <v>103</v>
      </c>
    </row>
    <row r="2556" spans="1:4" hidden="1" x14ac:dyDescent="0.2">
      <c r="A2556" s="37">
        <v>5004</v>
      </c>
      <c r="B2556" t="s">
        <v>2657</v>
      </c>
      <c r="C2556" t="s">
        <v>102</v>
      </c>
      <c r="D2556" t="s">
        <v>103</v>
      </c>
    </row>
    <row r="2557" spans="1:4" hidden="1" x14ac:dyDescent="0.2">
      <c r="A2557" s="37">
        <v>5005</v>
      </c>
      <c r="B2557" t="s">
        <v>2658</v>
      </c>
      <c r="C2557" t="s">
        <v>102</v>
      </c>
      <c r="D2557" t="s">
        <v>103</v>
      </c>
    </row>
    <row r="2558" spans="1:4" hidden="1" x14ac:dyDescent="0.2">
      <c r="A2558" s="37">
        <v>5006</v>
      </c>
      <c r="B2558" t="s">
        <v>2659</v>
      </c>
      <c r="C2558" t="s">
        <v>102</v>
      </c>
      <c r="D2558" t="s">
        <v>103</v>
      </c>
    </row>
    <row r="2559" spans="1:4" hidden="1" x14ac:dyDescent="0.2">
      <c r="A2559" s="37">
        <v>5007</v>
      </c>
      <c r="B2559" t="s">
        <v>2660</v>
      </c>
      <c r="C2559" t="s">
        <v>102</v>
      </c>
      <c r="D2559" t="s">
        <v>103</v>
      </c>
    </row>
    <row r="2560" spans="1:4" hidden="1" x14ac:dyDescent="0.2">
      <c r="A2560" s="37">
        <v>5008</v>
      </c>
      <c r="B2560" t="s">
        <v>2661</v>
      </c>
      <c r="C2560" t="s">
        <v>102</v>
      </c>
      <c r="D2560" t="s">
        <v>103</v>
      </c>
    </row>
    <row r="2561" spans="1:4" hidden="1" x14ac:dyDescent="0.2">
      <c r="A2561" s="37">
        <v>5009</v>
      </c>
      <c r="B2561" t="s">
        <v>2662</v>
      </c>
      <c r="C2561" t="s">
        <v>102</v>
      </c>
      <c r="D2561" t="s">
        <v>103</v>
      </c>
    </row>
    <row r="2562" spans="1:4" hidden="1" x14ac:dyDescent="0.2">
      <c r="A2562" s="37">
        <v>5010</v>
      </c>
      <c r="B2562" t="s">
        <v>2663</v>
      </c>
      <c r="C2562" t="s">
        <v>102</v>
      </c>
      <c r="D2562" t="s">
        <v>103</v>
      </c>
    </row>
    <row r="2563" spans="1:4" hidden="1" x14ac:dyDescent="0.2">
      <c r="A2563" s="37">
        <v>5011</v>
      </c>
      <c r="B2563" t="s">
        <v>2664</v>
      </c>
      <c r="C2563" t="s">
        <v>102</v>
      </c>
      <c r="D2563" t="s">
        <v>103</v>
      </c>
    </row>
    <row r="2564" spans="1:4" hidden="1" x14ac:dyDescent="0.2">
      <c r="A2564" s="37">
        <v>5012</v>
      </c>
      <c r="B2564" t="s">
        <v>2665</v>
      </c>
      <c r="C2564" t="s">
        <v>102</v>
      </c>
      <c r="D2564" t="s">
        <v>103</v>
      </c>
    </row>
    <row r="2565" spans="1:4" hidden="1" x14ac:dyDescent="0.2">
      <c r="A2565" s="37">
        <v>5013</v>
      </c>
      <c r="B2565" t="s">
        <v>2666</v>
      </c>
      <c r="C2565" t="s">
        <v>102</v>
      </c>
      <c r="D2565" t="s">
        <v>103</v>
      </c>
    </row>
    <row r="2566" spans="1:4" hidden="1" x14ac:dyDescent="0.2">
      <c r="A2566" s="37">
        <v>5014</v>
      </c>
      <c r="B2566" t="s">
        <v>2667</v>
      </c>
      <c r="C2566" t="s">
        <v>102</v>
      </c>
      <c r="D2566" t="s">
        <v>103</v>
      </c>
    </row>
    <row r="2567" spans="1:4" hidden="1" x14ac:dyDescent="0.2">
      <c r="A2567" s="37">
        <v>5015</v>
      </c>
      <c r="B2567" t="s">
        <v>2668</v>
      </c>
      <c r="C2567" t="s">
        <v>102</v>
      </c>
      <c r="D2567" t="s">
        <v>103</v>
      </c>
    </row>
    <row r="2568" spans="1:4" hidden="1" x14ac:dyDescent="0.2">
      <c r="A2568" s="37">
        <v>5016</v>
      </c>
      <c r="B2568" t="s">
        <v>2669</v>
      </c>
      <c r="C2568" t="s">
        <v>102</v>
      </c>
      <c r="D2568" t="s">
        <v>103</v>
      </c>
    </row>
    <row r="2569" spans="1:4" hidden="1" x14ac:dyDescent="0.2">
      <c r="A2569" s="37">
        <v>5017</v>
      </c>
      <c r="B2569" t="s">
        <v>2670</v>
      </c>
      <c r="C2569" t="s">
        <v>102</v>
      </c>
      <c r="D2569" t="s">
        <v>103</v>
      </c>
    </row>
    <row r="2570" spans="1:4" hidden="1" x14ac:dyDescent="0.2">
      <c r="A2570" s="37">
        <v>5018</v>
      </c>
      <c r="B2570" t="s">
        <v>2671</v>
      </c>
      <c r="C2570" t="s">
        <v>102</v>
      </c>
      <c r="D2570" t="s">
        <v>103</v>
      </c>
    </row>
    <row r="2571" spans="1:4" hidden="1" x14ac:dyDescent="0.2">
      <c r="A2571" s="37">
        <v>5019</v>
      </c>
      <c r="B2571" t="s">
        <v>2672</v>
      </c>
      <c r="C2571" t="s">
        <v>102</v>
      </c>
      <c r="D2571" t="s">
        <v>103</v>
      </c>
    </row>
    <row r="2572" spans="1:4" hidden="1" x14ac:dyDescent="0.2">
      <c r="A2572" s="37">
        <v>5020</v>
      </c>
      <c r="B2572" t="s">
        <v>2673</v>
      </c>
      <c r="C2572" t="s">
        <v>102</v>
      </c>
      <c r="D2572" t="s">
        <v>103</v>
      </c>
    </row>
    <row r="2573" spans="1:4" hidden="1" x14ac:dyDescent="0.2">
      <c r="A2573" s="37">
        <v>5021</v>
      </c>
      <c r="B2573" t="s">
        <v>2674</v>
      </c>
      <c r="C2573" t="s">
        <v>102</v>
      </c>
      <c r="D2573" t="s">
        <v>103</v>
      </c>
    </row>
    <row r="2574" spans="1:4" hidden="1" x14ac:dyDescent="0.2">
      <c r="A2574" s="37">
        <v>5022</v>
      </c>
      <c r="B2574" t="s">
        <v>2675</v>
      </c>
      <c r="C2574" t="s">
        <v>102</v>
      </c>
      <c r="D2574" t="s">
        <v>103</v>
      </c>
    </row>
    <row r="2575" spans="1:4" hidden="1" x14ac:dyDescent="0.2">
      <c r="A2575" s="37">
        <v>5023</v>
      </c>
      <c r="B2575" t="s">
        <v>2676</v>
      </c>
      <c r="C2575" t="s">
        <v>102</v>
      </c>
      <c r="D2575" t="s">
        <v>103</v>
      </c>
    </row>
    <row r="2576" spans="1:4" hidden="1" x14ac:dyDescent="0.2">
      <c r="A2576" s="37">
        <v>5024</v>
      </c>
      <c r="B2576" t="s">
        <v>2677</v>
      </c>
      <c r="C2576" t="s">
        <v>102</v>
      </c>
      <c r="D2576" t="s">
        <v>103</v>
      </c>
    </row>
    <row r="2577" spans="1:4" hidden="1" x14ac:dyDescent="0.2">
      <c r="A2577" s="37">
        <v>5025</v>
      </c>
      <c r="B2577" t="s">
        <v>2678</v>
      </c>
      <c r="C2577" t="s">
        <v>102</v>
      </c>
      <c r="D2577" t="s">
        <v>103</v>
      </c>
    </row>
    <row r="2578" spans="1:4" hidden="1" x14ac:dyDescent="0.2">
      <c r="A2578" s="37">
        <v>5026</v>
      </c>
      <c r="B2578" t="s">
        <v>2679</v>
      </c>
      <c r="C2578" t="s">
        <v>102</v>
      </c>
      <c r="D2578" t="s">
        <v>103</v>
      </c>
    </row>
    <row r="2579" spans="1:4" hidden="1" x14ac:dyDescent="0.2">
      <c r="A2579" s="37">
        <v>5027</v>
      </c>
      <c r="B2579" t="s">
        <v>2680</v>
      </c>
      <c r="C2579" t="s">
        <v>102</v>
      </c>
      <c r="D2579" t="s">
        <v>103</v>
      </c>
    </row>
    <row r="2580" spans="1:4" hidden="1" x14ac:dyDescent="0.2">
      <c r="A2580" s="37">
        <v>5028</v>
      </c>
      <c r="B2580" t="s">
        <v>2681</v>
      </c>
      <c r="C2580" t="s">
        <v>102</v>
      </c>
      <c r="D2580" t="s">
        <v>103</v>
      </c>
    </row>
    <row r="2581" spans="1:4" hidden="1" x14ac:dyDescent="0.2">
      <c r="A2581" s="37">
        <v>5029</v>
      </c>
      <c r="B2581" t="s">
        <v>2682</v>
      </c>
      <c r="C2581" t="s">
        <v>102</v>
      </c>
      <c r="D2581" t="s">
        <v>103</v>
      </c>
    </row>
    <row r="2582" spans="1:4" hidden="1" x14ac:dyDescent="0.2">
      <c r="A2582" s="37">
        <v>5030</v>
      </c>
      <c r="B2582" t="s">
        <v>2683</v>
      </c>
      <c r="C2582" t="s">
        <v>102</v>
      </c>
      <c r="D2582" t="s">
        <v>103</v>
      </c>
    </row>
    <row r="2583" spans="1:4" hidden="1" x14ac:dyDescent="0.2">
      <c r="A2583" s="37">
        <v>5031</v>
      </c>
      <c r="B2583" t="s">
        <v>2684</v>
      </c>
      <c r="C2583" t="s">
        <v>102</v>
      </c>
      <c r="D2583" t="s">
        <v>103</v>
      </c>
    </row>
    <row r="2584" spans="1:4" hidden="1" x14ac:dyDescent="0.2">
      <c r="A2584" s="37">
        <v>5032</v>
      </c>
      <c r="B2584" t="s">
        <v>2685</v>
      </c>
      <c r="C2584" t="s">
        <v>102</v>
      </c>
      <c r="D2584" t="s">
        <v>103</v>
      </c>
    </row>
    <row r="2585" spans="1:4" hidden="1" x14ac:dyDescent="0.2">
      <c r="A2585" s="37">
        <v>5033</v>
      </c>
      <c r="B2585" t="s">
        <v>2686</v>
      </c>
      <c r="C2585" t="s">
        <v>102</v>
      </c>
      <c r="D2585" t="s">
        <v>103</v>
      </c>
    </row>
    <row r="2586" spans="1:4" hidden="1" x14ac:dyDescent="0.2">
      <c r="A2586" s="37">
        <v>5034</v>
      </c>
      <c r="B2586" t="s">
        <v>2687</v>
      </c>
      <c r="C2586" t="s">
        <v>102</v>
      </c>
      <c r="D2586" t="s">
        <v>103</v>
      </c>
    </row>
    <row r="2587" spans="1:4" hidden="1" x14ac:dyDescent="0.2">
      <c r="A2587" s="37">
        <v>5035</v>
      </c>
      <c r="B2587" t="s">
        <v>2688</v>
      </c>
      <c r="C2587" t="s">
        <v>102</v>
      </c>
      <c r="D2587" t="s">
        <v>103</v>
      </c>
    </row>
    <row r="2588" spans="1:4" hidden="1" x14ac:dyDescent="0.2">
      <c r="A2588" s="37">
        <v>5036</v>
      </c>
      <c r="B2588" t="s">
        <v>2689</v>
      </c>
      <c r="C2588" t="s">
        <v>102</v>
      </c>
      <c r="D2588" t="s">
        <v>103</v>
      </c>
    </row>
    <row r="2589" spans="1:4" hidden="1" x14ac:dyDescent="0.2">
      <c r="A2589" s="37">
        <v>5037</v>
      </c>
      <c r="B2589" t="s">
        <v>2690</v>
      </c>
      <c r="C2589" t="s">
        <v>102</v>
      </c>
      <c r="D2589" t="s">
        <v>103</v>
      </c>
    </row>
    <row r="2590" spans="1:4" hidden="1" x14ac:dyDescent="0.2">
      <c r="A2590" s="37">
        <v>5038</v>
      </c>
      <c r="B2590" t="s">
        <v>2691</v>
      </c>
      <c r="C2590" t="s">
        <v>102</v>
      </c>
      <c r="D2590" t="s">
        <v>103</v>
      </c>
    </row>
    <row r="2591" spans="1:4" hidden="1" x14ac:dyDescent="0.2">
      <c r="A2591" s="37">
        <v>5039</v>
      </c>
      <c r="B2591" t="s">
        <v>2692</v>
      </c>
      <c r="C2591" t="s">
        <v>102</v>
      </c>
      <c r="D2591" t="s">
        <v>103</v>
      </c>
    </row>
    <row r="2592" spans="1:4" hidden="1" x14ac:dyDescent="0.2">
      <c r="A2592" s="37">
        <v>5040</v>
      </c>
      <c r="B2592" t="s">
        <v>2693</v>
      </c>
      <c r="C2592" t="s">
        <v>102</v>
      </c>
      <c r="D2592" t="s">
        <v>103</v>
      </c>
    </row>
    <row r="2593" spans="1:4" hidden="1" x14ac:dyDescent="0.2">
      <c r="A2593" s="37">
        <v>5041</v>
      </c>
      <c r="B2593" t="s">
        <v>2694</v>
      </c>
      <c r="C2593" t="s">
        <v>102</v>
      </c>
      <c r="D2593" t="s">
        <v>103</v>
      </c>
    </row>
    <row r="2594" spans="1:4" hidden="1" x14ac:dyDescent="0.2">
      <c r="A2594" s="37">
        <v>5042</v>
      </c>
      <c r="B2594" t="s">
        <v>2695</v>
      </c>
      <c r="C2594" t="s">
        <v>102</v>
      </c>
      <c r="D2594" t="s">
        <v>103</v>
      </c>
    </row>
    <row r="2595" spans="1:4" hidden="1" x14ac:dyDescent="0.2">
      <c r="A2595" s="37">
        <v>5043</v>
      </c>
      <c r="B2595" t="s">
        <v>2696</v>
      </c>
      <c r="C2595" t="s">
        <v>102</v>
      </c>
      <c r="D2595" t="s">
        <v>103</v>
      </c>
    </row>
    <row r="2596" spans="1:4" hidden="1" x14ac:dyDescent="0.2">
      <c r="A2596" s="37">
        <v>5044</v>
      </c>
      <c r="B2596" t="s">
        <v>2697</v>
      </c>
      <c r="C2596" t="s">
        <v>102</v>
      </c>
      <c r="D2596" t="s">
        <v>103</v>
      </c>
    </row>
    <row r="2597" spans="1:4" hidden="1" x14ac:dyDescent="0.2">
      <c r="A2597" s="37">
        <v>5045</v>
      </c>
      <c r="B2597" t="s">
        <v>2698</v>
      </c>
      <c r="C2597" t="s">
        <v>102</v>
      </c>
      <c r="D2597" t="s">
        <v>103</v>
      </c>
    </row>
    <row r="2598" spans="1:4" hidden="1" x14ac:dyDescent="0.2">
      <c r="A2598" s="37">
        <v>5046</v>
      </c>
      <c r="B2598" t="s">
        <v>2699</v>
      </c>
      <c r="C2598" t="s">
        <v>102</v>
      </c>
      <c r="D2598" t="s">
        <v>103</v>
      </c>
    </row>
    <row r="2599" spans="1:4" hidden="1" x14ac:dyDescent="0.2">
      <c r="A2599" s="37">
        <v>5047</v>
      </c>
      <c r="B2599" t="s">
        <v>2700</v>
      </c>
      <c r="C2599" t="s">
        <v>102</v>
      </c>
      <c r="D2599" t="s">
        <v>103</v>
      </c>
    </row>
    <row r="2600" spans="1:4" hidden="1" x14ac:dyDescent="0.2">
      <c r="A2600" s="37">
        <v>5048</v>
      </c>
      <c r="B2600" t="s">
        <v>2701</v>
      </c>
      <c r="C2600" t="s">
        <v>102</v>
      </c>
      <c r="D2600" t="s">
        <v>103</v>
      </c>
    </row>
    <row r="2601" spans="1:4" hidden="1" x14ac:dyDescent="0.2">
      <c r="A2601" s="37">
        <v>5049</v>
      </c>
      <c r="B2601" t="s">
        <v>2702</v>
      </c>
      <c r="C2601" t="s">
        <v>102</v>
      </c>
      <c r="D2601" t="s">
        <v>103</v>
      </c>
    </row>
    <row r="2602" spans="1:4" hidden="1" x14ac:dyDescent="0.2">
      <c r="A2602" s="37">
        <v>5050</v>
      </c>
      <c r="B2602" t="s">
        <v>2703</v>
      </c>
      <c r="C2602" t="s">
        <v>102</v>
      </c>
      <c r="D2602" t="s">
        <v>103</v>
      </c>
    </row>
    <row r="2603" spans="1:4" hidden="1" x14ac:dyDescent="0.2">
      <c r="A2603" s="37">
        <v>5051</v>
      </c>
      <c r="B2603" t="s">
        <v>2704</v>
      </c>
      <c r="C2603" t="s">
        <v>102</v>
      </c>
      <c r="D2603" t="s">
        <v>103</v>
      </c>
    </row>
    <row r="2604" spans="1:4" hidden="1" x14ac:dyDescent="0.2">
      <c r="A2604" s="37">
        <v>5052</v>
      </c>
      <c r="B2604" t="s">
        <v>2705</v>
      </c>
      <c r="C2604" t="s">
        <v>102</v>
      </c>
      <c r="D2604" t="s">
        <v>103</v>
      </c>
    </row>
    <row r="2605" spans="1:4" hidden="1" x14ac:dyDescent="0.2">
      <c r="A2605" s="37">
        <v>5053</v>
      </c>
      <c r="B2605" t="s">
        <v>2706</v>
      </c>
      <c r="C2605" t="s">
        <v>102</v>
      </c>
      <c r="D2605" t="s">
        <v>103</v>
      </c>
    </row>
    <row r="2606" spans="1:4" hidden="1" x14ac:dyDescent="0.2">
      <c r="A2606" s="37">
        <v>5054</v>
      </c>
      <c r="B2606" t="s">
        <v>2707</v>
      </c>
      <c r="C2606" t="s">
        <v>102</v>
      </c>
      <c r="D2606" t="s">
        <v>103</v>
      </c>
    </row>
    <row r="2607" spans="1:4" hidden="1" x14ac:dyDescent="0.2">
      <c r="A2607" s="37">
        <v>5055</v>
      </c>
      <c r="B2607" t="s">
        <v>2708</v>
      </c>
      <c r="C2607" t="s">
        <v>102</v>
      </c>
      <c r="D2607" t="s">
        <v>103</v>
      </c>
    </row>
    <row r="2608" spans="1:4" hidden="1" x14ac:dyDescent="0.2">
      <c r="A2608" s="37">
        <v>5056</v>
      </c>
      <c r="B2608" t="s">
        <v>2709</v>
      </c>
      <c r="C2608" t="s">
        <v>102</v>
      </c>
      <c r="D2608" t="s">
        <v>103</v>
      </c>
    </row>
    <row r="2609" spans="1:4" hidden="1" x14ac:dyDescent="0.2">
      <c r="A2609" s="37">
        <v>5057</v>
      </c>
      <c r="B2609" t="s">
        <v>2710</v>
      </c>
      <c r="C2609" t="s">
        <v>102</v>
      </c>
      <c r="D2609" t="s">
        <v>103</v>
      </c>
    </row>
    <row r="2610" spans="1:4" hidden="1" x14ac:dyDescent="0.2">
      <c r="A2610" s="37">
        <v>5058</v>
      </c>
      <c r="B2610" t="s">
        <v>2711</v>
      </c>
      <c r="C2610" t="s">
        <v>102</v>
      </c>
      <c r="D2610" t="s">
        <v>103</v>
      </c>
    </row>
    <row r="2611" spans="1:4" hidden="1" x14ac:dyDescent="0.2">
      <c r="A2611" s="37">
        <v>5059</v>
      </c>
      <c r="B2611" t="s">
        <v>2712</v>
      </c>
      <c r="C2611" t="s">
        <v>102</v>
      </c>
      <c r="D2611" t="s">
        <v>103</v>
      </c>
    </row>
    <row r="2612" spans="1:4" hidden="1" x14ac:dyDescent="0.2">
      <c r="A2612" s="37">
        <v>5060</v>
      </c>
      <c r="B2612" t="s">
        <v>2713</v>
      </c>
      <c r="C2612" t="s">
        <v>102</v>
      </c>
      <c r="D2612" t="s">
        <v>103</v>
      </c>
    </row>
    <row r="2613" spans="1:4" hidden="1" x14ac:dyDescent="0.2">
      <c r="A2613" s="37">
        <v>5061</v>
      </c>
      <c r="B2613" t="s">
        <v>2714</v>
      </c>
      <c r="C2613" t="s">
        <v>102</v>
      </c>
      <c r="D2613" t="s">
        <v>103</v>
      </c>
    </row>
    <row r="2614" spans="1:4" hidden="1" x14ac:dyDescent="0.2">
      <c r="A2614" s="37">
        <v>5062</v>
      </c>
      <c r="B2614" t="s">
        <v>2715</v>
      </c>
      <c r="C2614" t="s">
        <v>102</v>
      </c>
      <c r="D2614" t="s">
        <v>103</v>
      </c>
    </row>
    <row r="2615" spans="1:4" hidden="1" x14ac:dyDescent="0.2">
      <c r="A2615" s="37">
        <v>5063</v>
      </c>
      <c r="B2615" t="s">
        <v>2716</v>
      </c>
      <c r="C2615" t="s">
        <v>102</v>
      </c>
      <c r="D2615" t="s">
        <v>103</v>
      </c>
    </row>
    <row r="2616" spans="1:4" hidden="1" x14ac:dyDescent="0.2">
      <c r="A2616" s="37">
        <v>5064</v>
      </c>
      <c r="B2616" t="s">
        <v>2717</v>
      </c>
      <c r="C2616" t="s">
        <v>102</v>
      </c>
      <c r="D2616" t="s">
        <v>103</v>
      </c>
    </row>
    <row r="2617" spans="1:4" hidden="1" x14ac:dyDescent="0.2">
      <c r="A2617" s="37">
        <v>5065</v>
      </c>
      <c r="B2617" t="s">
        <v>2718</v>
      </c>
      <c r="C2617" t="s">
        <v>102</v>
      </c>
      <c r="D2617" t="s">
        <v>103</v>
      </c>
    </row>
    <row r="2618" spans="1:4" hidden="1" x14ac:dyDescent="0.2">
      <c r="A2618" s="37">
        <v>5066</v>
      </c>
      <c r="B2618" t="s">
        <v>2719</v>
      </c>
      <c r="C2618" t="s">
        <v>102</v>
      </c>
      <c r="D2618" t="s">
        <v>103</v>
      </c>
    </row>
    <row r="2619" spans="1:4" hidden="1" x14ac:dyDescent="0.2">
      <c r="A2619" s="37">
        <v>5067</v>
      </c>
      <c r="B2619" t="s">
        <v>2720</v>
      </c>
      <c r="C2619" t="s">
        <v>102</v>
      </c>
      <c r="D2619" t="s">
        <v>103</v>
      </c>
    </row>
    <row r="2620" spans="1:4" hidden="1" x14ac:dyDescent="0.2">
      <c r="A2620" s="37">
        <v>5068</v>
      </c>
      <c r="B2620" t="s">
        <v>2721</v>
      </c>
      <c r="C2620" t="s">
        <v>102</v>
      </c>
      <c r="D2620" t="s">
        <v>103</v>
      </c>
    </row>
    <row r="2621" spans="1:4" hidden="1" x14ac:dyDescent="0.2">
      <c r="A2621" s="37">
        <v>5069</v>
      </c>
      <c r="B2621" t="s">
        <v>2722</v>
      </c>
      <c r="C2621" t="s">
        <v>102</v>
      </c>
      <c r="D2621" t="s">
        <v>103</v>
      </c>
    </row>
    <row r="2622" spans="1:4" hidden="1" x14ac:dyDescent="0.2">
      <c r="A2622" s="37">
        <v>5070</v>
      </c>
      <c r="B2622" t="s">
        <v>2723</v>
      </c>
      <c r="C2622" t="s">
        <v>102</v>
      </c>
      <c r="D2622" t="s">
        <v>103</v>
      </c>
    </row>
    <row r="2623" spans="1:4" hidden="1" x14ac:dyDescent="0.2">
      <c r="A2623" s="37">
        <v>5072</v>
      </c>
      <c r="B2623" t="s">
        <v>2724</v>
      </c>
      <c r="C2623" t="s">
        <v>102</v>
      </c>
      <c r="D2623" t="s">
        <v>103</v>
      </c>
    </row>
    <row r="2624" spans="1:4" hidden="1" x14ac:dyDescent="0.2">
      <c r="A2624" s="37">
        <v>5073</v>
      </c>
      <c r="B2624" t="s">
        <v>2725</v>
      </c>
      <c r="C2624" t="s">
        <v>102</v>
      </c>
      <c r="D2624" t="s">
        <v>103</v>
      </c>
    </row>
    <row r="2625" spans="1:4" hidden="1" x14ac:dyDescent="0.2">
      <c r="A2625" s="37">
        <v>5074</v>
      </c>
      <c r="B2625" t="s">
        <v>2726</v>
      </c>
      <c r="C2625" t="s">
        <v>102</v>
      </c>
      <c r="D2625" t="s">
        <v>103</v>
      </c>
    </row>
    <row r="2626" spans="1:4" hidden="1" x14ac:dyDescent="0.2">
      <c r="A2626" s="37">
        <v>5075</v>
      </c>
      <c r="B2626" t="s">
        <v>2727</v>
      </c>
      <c r="C2626" t="s">
        <v>102</v>
      </c>
      <c r="D2626" t="s">
        <v>103</v>
      </c>
    </row>
    <row r="2627" spans="1:4" hidden="1" x14ac:dyDescent="0.2">
      <c r="A2627" s="37">
        <v>5076</v>
      </c>
      <c r="B2627" t="s">
        <v>2728</v>
      </c>
      <c r="C2627" t="s">
        <v>102</v>
      </c>
      <c r="D2627" t="s">
        <v>103</v>
      </c>
    </row>
    <row r="2628" spans="1:4" hidden="1" x14ac:dyDescent="0.2">
      <c r="A2628" s="37">
        <v>5077</v>
      </c>
      <c r="B2628" t="s">
        <v>2729</v>
      </c>
      <c r="C2628" t="s">
        <v>102</v>
      </c>
      <c r="D2628" t="s">
        <v>103</v>
      </c>
    </row>
    <row r="2629" spans="1:4" hidden="1" x14ac:dyDescent="0.2">
      <c r="A2629" s="37">
        <v>5078</v>
      </c>
      <c r="B2629" t="s">
        <v>2730</v>
      </c>
      <c r="C2629" t="s">
        <v>102</v>
      </c>
      <c r="D2629" t="s">
        <v>103</v>
      </c>
    </row>
    <row r="2630" spans="1:4" hidden="1" x14ac:dyDescent="0.2">
      <c r="A2630" s="37">
        <v>5079</v>
      </c>
      <c r="B2630" t="s">
        <v>2731</v>
      </c>
      <c r="C2630" t="s">
        <v>102</v>
      </c>
      <c r="D2630" t="s">
        <v>103</v>
      </c>
    </row>
    <row r="2631" spans="1:4" hidden="1" x14ac:dyDescent="0.2">
      <c r="A2631" s="37">
        <v>5080</v>
      </c>
      <c r="B2631" t="s">
        <v>2732</v>
      </c>
      <c r="C2631" t="s">
        <v>102</v>
      </c>
      <c r="D2631" t="s">
        <v>103</v>
      </c>
    </row>
    <row r="2632" spans="1:4" hidden="1" x14ac:dyDescent="0.2">
      <c r="A2632" s="37">
        <v>5081</v>
      </c>
      <c r="B2632" t="s">
        <v>2733</v>
      </c>
      <c r="C2632" t="s">
        <v>102</v>
      </c>
      <c r="D2632" t="s">
        <v>103</v>
      </c>
    </row>
    <row r="2633" spans="1:4" hidden="1" x14ac:dyDescent="0.2">
      <c r="A2633" s="37">
        <v>5082</v>
      </c>
      <c r="B2633" t="s">
        <v>2734</v>
      </c>
      <c r="C2633" t="s">
        <v>102</v>
      </c>
      <c r="D2633" t="s">
        <v>103</v>
      </c>
    </row>
    <row r="2634" spans="1:4" hidden="1" x14ac:dyDescent="0.2">
      <c r="A2634" s="37">
        <v>5083</v>
      </c>
      <c r="B2634" t="s">
        <v>2735</v>
      </c>
      <c r="C2634" t="s">
        <v>102</v>
      </c>
      <c r="D2634" t="s">
        <v>103</v>
      </c>
    </row>
    <row r="2635" spans="1:4" hidden="1" x14ac:dyDescent="0.2">
      <c r="A2635" s="37">
        <v>5084</v>
      </c>
      <c r="B2635" t="s">
        <v>2736</v>
      </c>
      <c r="C2635" t="s">
        <v>102</v>
      </c>
      <c r="D2635" t="s">
        <v>103</v>
      </c>
    </row>
    <row r="2636" spans="1:4" hidden="1" x14ac:dyDescent="0.2">
      <c r="A2636" s="37">
        <v>5085</v>
      </c>
      <c r="B2636" t="s">
        <v>2737</v>
      </c>
      <c r="C2636" t="s">
        <v>102</v>
      </c>
      <c r="D2636" t="s">
        <v>103</v>
      </c>
    </row>
    <row r="2637" spans="1:4" hidden="1" x14ac:dyDescent="0.2">
      <c r="A2637" s="37">
        <v>5086</v>
      </c>
      <c r="B2637" t="s">
        <v>2738</v>
      </c>
      <c r="C2637" t="s">
        <v>102</v>
      </c>
      <c r="D2637" t="s">
        <v>103</v>
      </c>
    </row>
    <row r="2638" spans="1:4" hidden="1" x14ac:dyDescent="0.2">
      <c r="A2638" s="37">
        <v>5087</v>
      </c>
      <c r="B2638" t="s">
        <v>2739</v>
      </c>
      <c r="C2638" t="s">
        <v>102</v>
      </c>
      <c r="D2638" t="s">
        <v>103</v>
      </c>
    </row>
    <row r="2639" spans="1:4" hidden="1" x14ac:dyDescent="0.2">
      <c r="A2639" s="37">
        <v>5088</v>
      </c>
      <c r="B2639" t="s">
        <v>2740</v>
      </c>
      <c r="C2639" t="s">
        <v>102</v>
      </c>
      <c r="D2639" t="s">
        <v>103</v>
      </c>
    </row>
    <row r="2640" spans="1:4" hidden="1" x14ac:dyDescent="0.2">
      <c r="A2640" s="37">
        <v>5089</v>
      </c>
      <c r="B2640" t="s">
        <v>2741</v>
      </c>
      <c r="C2640" t="s">
        <v>102</v>
      </c>
      <c r="D2640" t="s">
        <v>103</v>
      </c>
    </row>
    <row r="2641" spans="1:4" hidden="1" x14ac:dyDescent="0.2">
      <c r="A2641" s="37">
        <v>5090</v>
      </c>
      <c r="B2641" t="s">
        <v>2742</v>
      </c>
      <c r="C2641" t="s">
        <v>102</v>
      </c>
      <c r="D2641" t="s">
        <v>103</v>
      </c>
    </row>
    <row r="2642" spans="1:4" hidden="1" x14ac:dyDescent="0.2">
      <c r="A2642" s="37">
        <v>5091</v>
      </c>
      <c r="B2642" t="s">
        <v>2743</v>
      </c>
      <c r="C2642" t="s">
        <v>102</v>
      </c>
      <c r="D2642" t="s">
        <v>103</v>
      </c>
    </row>
    <row r="2643" spans="1:4" hidden="1" x14ac:dyDescent="0.2">
      <c r="A2643" s="37">
        <v>5092</v>
      </c>
      <c r="B2643" t="s">
        <v>2744</v>
      </c>
      <c r="C2643" t="s">
        <v>102</v>
      </c>
      <c r="D2643" t="s">
        <v>103</v>
      </c>
    </row>
    <row r="2644" spans="1:4" hidden="1" x14ac:dyDescent="0.2">
      <c r="A2644" s="37">
        <v>5094</v>
      </c>
      <c r="B2644" t="s">
        <v>2745</v>
      </c>
      <c r="C2644" t="s">
        <v>102</v>
      </c>
      <c r="D2644" t="s">
        <v>103</v>
      </c>
    </row>
    <row r="2645" spans="1:4" hidden="1" x14ac:dyDescent="0.2">
      <c r="A2645" s="37">
        <v>5096</v>
      </c>
      <c r="B2645" t="s">
        <v>2746</v>
      </c>
      <c r="C2645" t="s">
        <v>102</v>
      </c>
      <c r="D2645" t="s">
        <v>103</v>
      </c>
    </row>
    <row r="2646" spans="1:4" hidden="1" x14ac:dyDescent="0.2">
      <c r="A2646" s="37">
        <v>5097</v>
      </c>
      <c r="B2646" t="s">
        <v>2747</v>
      </c>
      <c r="C2646" t="s">
        <v>102</v>
      </c>
      <c r="D2646" t="s">
        <v>103</v>
      </c>
    </row>
    <row r="2647" spans="1:4" hidden="1" x14ac:dyDescent="0.2">
      <c r="A2647" s="37">
        <v>5098</v>
      </c>
      <c r="B2647" t="s">
        <v>2748</v>
      </c>
      <c r="C2647" t="s">
        <v>102</v>
      </c>
      <c r="D2647" t="s">
        <v>103</v>
      </c>
    </row>
    <row r="2648" spans="1:4" hidden="1" x14ac:dyDescent="0.2">
      <c r="A2648" s="37">
        <v>5101</v>
      </c>
      <c r="B2648" t="s">
        <v>2749</v>
      </c>
      <c r="C2648" t="s">
        <v>102</v>
      </c>
      <c r="D2648" t="s">
        <v>103</v>
      </c>
    </row>
    <row r="2649" spans="1:4" hidden="1" x14ac:dyDescent="0.2">
      <c r="A2649" s="37">
        <v>5102</v>
      </c>
      <c r="B2649" t="s">
        <v>2750</v>
      </c>
      <c r="C2649" t="s">
        <v>102</v>
      </c>
      <c r="D2649" t="s">
        <v>103</v>
      </c>
    </row>
    <row r="2650" spans="1:4" hidden="1" x14ac:dyDescent="0.2">
      <c r="A2650" s="37">
        <v>5103</v>
      </c>
      <c r="B2650" t="s">
        <v>2751</v>
      </c>
      <c r="C2650" t="s">
        <v>102</v>
      </c>
      <c r="D2650" t="s">
        <v>103</v>
      </c>
    </row>
    <row r="2651" spans="1:4" hidden="1" x14ac:dyDescent="0.2">
      <c r="A2651" s="37">
        <v>5105</v>
      </c>
      <c r="B2651" t="s">
        <v>2752</v>
      </c>
      <c r="C2651" t="s">
        <v>102</v>
      </c>
      <c r="D2651" t="s">
        <v>103</v>
      </c>
    </row>
    <row r="2652" spans="1:4" hidden="1" x14ac:dyDescent="0.2">
      <c r="A2652" s="37">
        <v>5106</v>
      </c>
      <c r="B2652" t="s">
        <v>2753</v>
      </c>
      <c r="C2652" t="s">
        <v>102</v>
      </c>
      <c r="D2652" t="s">
        <v>103</v>
      </c>
    </row>
    <row r="2653" spans="1:4" hidden="1" x14ac:dyDescent="0.2">
      <c r="A2653" s="37">
        <v>5107</v>
      </c>
      <c r="B2653" t="s">
        <v>2754</v>
      </c>
      <c r="C2653" t="s">
        <v>102</v>
      </c>
      <c r="D2653" t="s">
        <v>103</v>
      </c>
    </row>
    <row r="2654" spans="1:4" hidden="1" x14ac:dyDescent="0.2">
      <c r="A2654" s="37">
        <v>5108</v>
      </c>
      <c r="B2654" t="s">
        <v>2755</v>
      </c>
      <c r="C2654" t="s">
        <v>102</v>
      </c>
      <c r="D2654" t="s">
        <v>103</v>
      </c>
    </row>
    <row r="2655" spans="1:4" hidden="1" x14ac:dyDescent="0.2">
      <c r="A2655" s="37">
        <v>5109</v>
      </c>
      <c r="B2655" t="s">
        <v>2756</v>
      </c>
      <c r="C2655" t="s">
        <v>102</v>
      </c>
      <c r="D2655" t="s">
        <v>103</v>
      </c>
    </row>
    <row r="2656" spans="1:4" hidden="1" x14ac:dyDescent="0.2">
      <c r="A2656" s="37">
        <v>5110</v>
      </c>
      <c r="B2656" t="s">
        <v>2757</v>
      </c>
      <c r="C2656" t="s">
        <v>102</v>
      </c>
      <c r="D2656" t="s">
        <v>103</v>
      </c>
    </row>
    <row r="2657" spans="1:4" hidden="1" x14ac:dyDescent="0.2">
      <c r="A2657" s="37">
        <v>5111</v>
      </c>
      <c r="B2657" t="s">
        <v>2758</v>
      </c>
      <c r="C2657" t="s">
        <v>102</v>
      </c>
      <c r="D2657" t="s">
        <v>103</v>
      </c>
    </row>
    <row r="2658" spans="1:4" hidden="1" x14ac:dyDescent="0.2">
      <c r="A2658" s="37">
        <v>5112</v>
      </c>
      <c r="B2658" t="s">
        <v>2759</v>
      </c>
      <c r="C2658" t="s">
        <v>102</v>
      </c>
      <c r="D2658" t="s">
        <v>103</v>
      </c>
    </row>
    <row r="2659" spans="1:4" hidden="1" x14ac:dyDescent="0.2">
      <c r="A2659" s="37">
        <v>5113</v>
      </c>
      <c r="B2659" t="s">
        <v>2760</v>
      </c>
      <c r="C2659" t="s">
        <v>102</v>
      </c>
      <c r="D2659" t="s">
        <v>103</v>
      </c>
    </row>
    <row r="2660" spans="1:4" hidden="1" x14ac:dyDescent="0.2">
      <c r="A2660" s="37">
        <v>5114</v>
      </c>
      <c r="B2660" t="s">
        <v>2761</v>
      </c>
      <c r="C2660" t="s">
        <v>102</v>
      </c>
      <c r="D2660" t="s">
        <v>103</v>
      </c>
    </row>
    <row r="2661" spans="1:4" hidden="1" x14ac:dyDescent="0.2">
      <c r="A2661" s="37">
        <v>5115</v>
      </c>
      <c r="B2661" t="s">
        <v>2762</v>
      </c>
      <c r="C2661" t="s">
        <v>102</v>
      </c>
      <c r="D2661" t="s">
        <v>103</v>
      </c>
    </row>
    <row r="2662" spans="1:4" hidden="1" x14ac:dyDescent="0.2">
      <c r="A2662" s="37">
        <v>5116</v>
      </c>
      <c r="B2662" t="s">
        <v>2763</v>
      </c>
      <c r="C2662" t="s">
        <v>102</v>
      </c>
      <c r="D2662" t="s">
        <v>103</v>
      </c>
    </row>
    <row r="2663" spans="1:4" hidden="1" x14ac:dyDescent="0.2">
      <c r="A2663" s="37">
        <v>5117</v>
      </c>
      <c r="B2663" t="s">
        <v>2764</v>
      </c>
      <c r="C2663" t="s">
        <v>102</v>
      </c>
      <c r="D2663" t="s">
        <v>103</v>
      </c>
    </row>
    <row r="2664" spans="1:4" hidden="1" x14ac:dyDescent="0.2">
      <c r="A2664" s="37">
        <v>5118</v>
      </c>
      <c r="B2664" t="s">
        <v>2765</v>
      </c>
      <c r="C2664" t="s">
        <v>102</v>
      </c>
      <c r="D2664" t="s">
        <v>103</v>
      </c>
    </row>
    <row r="2665" spans="1:4" hidden="1" x14ac:dyDescent="0.2">
      <c r="A2665" s="37">
        <v>5119</v>
      </c>
      <c r="B2665" t="s">
        <v>2766</v>
      </c>
      <c r="C2665" t="s">
        <v>102</v>
      </c>
      <c r="D2665" t="s">
        <v>103</v>
      </c>
    </row>
    <row r="2666" spans="1:4" hidden="1" x14ac:dyDescent="0.2">
      <c r="A2666" s="37">
        <v>5120</v>
      </c>
      <c r="B2666" t="s">
        <v>2767</v>
      </c>
      <c r="C2666" t="s">
        <v>102</v>
      </c>
      <c r="D2666" t="s">
        <v>103</v>
      </c>
    </row>
    <row r="2667" spans="1:4" hidden="1" x14ac:dyDescent="0.2">
      <c r="A2667" s="37">
        <v>5121</v>
      </c>
      <c r="B2667" t="s">
        <v>2768</v>
      </c>
      <c r="C2667" t="s">
        <v>102</v>
      </c>
      <c r="D2667" t="s">
        <v>103</v>
      </c>
    </row>
    <row r="2668" spans="1:4" hidden="1" x14ac:dyDescent="0.2">
      <c r="A2668" s="37">
        <v>5122</v>
      </c>
      <c r="B2668" t="s">
        <v>2769</v>
      </c>
      <c r="C2668" t="s">
        <v>102</v>
      </c>
      <c r="D2668" t="s">
        <v>103</v>
      </c>
    </row>
    <row r="2669" spans="1:4" hidden="1" x14ac:dyDescent="0.2">
      <c r="A2669" s="37">
        <v>5124</v>
      </c>
      <c r="B2669" t="s">
        <v>2770</v>
      </c>
      <c r="C2669" t="s">
        <v>102</v>
      </c>
      <c r="D2669" t="s">
        <v>103</v>
      </c>
    </row>
    <row r="2670" spans="1:4" hidden="1" x14ac:dyDescent="0.2">
      <c r="A2670" s="37">
        <v>5125</v>
      </c>
      <c r="B2670" t="s">
        <v>2771</v>
      </c>
      <c r="C2670" t="s">
        <v>102</v>
      </c>
      <c r="D2670" t="s">
        <v>103</v>
      </c>
    </row>
    <row r="2671" spans="1:4" hidden="1" x14ac:dyDescent="0.2">
      <c r="A2671" s="37">
        <v>5128</v>
      </c>
      <c r="B2671" t="s">
        <v>2772</v>
      </c>
      <c r="C2671" t="s">
        <v>102</v>
      </c>
      <c r="D2671" t="s">
        <v>103</v>
      </c>
    </row>
    <row r="2672" spans="1:4" hidden="1" x14ac:dyDescent="0.2">
      <c r="A2672" s="37">
        <v>5130</v>
      </c>
      <c r="B2672" t="s">
        <v>2773</v>
      </c>
      <c r="C2672" t="s">
        <v>102</v>
      </c>
      <c r="D2672" t="s">
        <v>103</v>
      </c>
    </row>
    <row r="2673" spans="1:4" hidden="1" x14ac:dyDescent="0.2">
      <c r="A2673" s="37">
        <v>5131</v>
      </c>
      <c r="B2673" t="s">
        <v>2774</v>
      </c>
      <c r="C2673" t="s">
        <v>102</v>
      </c>
      <c r="D2673" t="s">
        <v>103</v>
      </c>
    </row>
    <row r="2674" spans="1:4" hidden="1" x14ac:dyDescent="0.2">
      <c r="A2674" s="37">
        <v>5132</v>
      </c>
      <c r="B2674" t="s">
        <v>2775</v>
      </c>
      <c r="C2674" t="s">
        <v>102</v>
      </c>
      <c r="D2674" t="s">
        <v>103</v>
      </c>
    </row>
    <row r="2675" spans="1:4" hidden="1" x14ac:dyDescent="0.2">
      <c r="A2675" s="37">
        <v>5133</v>
      </c>
      <c r="B2675" t="s">
        <v>2776</v>
      </c>
      <c r="C2675" t="s">
        <v>102</v>
      </c>
      <c r="D2675" t="s">
        <v>103</v>
      </c>
    </row>
    <row r="2676" spans="1:4" hidden="1" x14ac:dyDescent="0.2">
      <c r="A2676" s="37">
        <v>5134</v>
      </c>
      <c r="B2676" t="s">
        <v>2777</v>
      </c>
      <c r="C2676" t="s">
        <v>102</v>
      </c>
      <c r="D2676" t="s">
        <v>103</v>
      </c>
    </row>
    <row r="2677" spans="1:4" hidden="1" x14ac:dyDescent="0.2">
      <c r="A2677" s="37">
        <v>5135</v>
      </c>
      <c r="B2677" t="s">
        <v>2778</v>
      </c>
      <c r="C2677" t="s">
        <v>102</v>
      </c>
      <c r="D2677" t="s">
        <v>103</v>
      </c>
    </row>
    <row r="2678" spans="1:4" hidden="1" x14ac:dyDescent="0.2">
      <c r="A2678" s="37">
        <v>5136</v>
      </c>
      <c r="B2678" t="s">
        <v>2779</v>
      </c>
      <c r="C2678" t="s">
        <v>102</v>
      </c>
      <c r="D2678" t="s">
        <v>103</v>
      </c>
    </row>
    <row r="2679" spans="1:4" hidden="1" x14ac:dyDescent="0.2">
      <c r="A2679" s="37">
        <v>5137</v>
      </c>
      <c r="B2679" t="s">
        <v>2780</v>
      </c>
      <c r="C2679" t="s">
        <v>102</v>
      </c>
      <c r="D2679" t="s">
        <v>103</v>
      </c>
    </row>
    <row r="2680" spans="1:4" hidden="1" x14ac:dyDescent="0.2">
      <c r="A2680" s="37">
        <v>5138</v>
      </c>
      <c r="B2680" t="s">
        <v>2781</v>
      </c>
      <c r="C2680" t="s">
        <v>102</v>
      </c>
      <c r="D2680" t="s">
        <v>103</v>
      </c>
    </row>
    <row r="2681" spans="1:4" hidden="1" x14ac:dyDescent="0.2">
      <c r="A2681" s="37">
        <v>5139</v>
      </c>
      <c r="B2681" t="s">
        <v>2782</v>
      </c>
      <c r="C2681" t="s">
        <v>102</v>
      </c>
      <c r="D2681" t="s">
        <v>103</v>
      </c>
    </row>
    <row r="2682" spans="1:4" hidden="1" x14ac:dyDescent="0.2">
      <c r="A2682" s="37">
        <v>5140</v>
      </c>
      <c r="B2682" t="s">
        <v>2783</v>
      </c>
      <c r="C2682" t="s">
        <v>102</v>
      </c>
      <c r="D2682" t="s">
        <v>103</v>
      </c>
    </row>
    <row r="2683" spans="1:4" hidden="1" x14ac:dyDescent="0.2">
      <c r="A2683" s="37">
        <v>5141</v>
      </c>
      <c r="B2683" t="s">
        <v>2784</v>
      </c>
      <c r="C2683" t="s">
        <v>102</v>
      </c>
      <c r="D2683" t="s">
        <v>103</v>
      </c>
    </row>
    <row r="2684" spans="1:4" hidden="1" x14ac:dyDescent="0.2">
      <c r="A2684" s="37">
        <v>5142</v>
      </c>
      <c r="B2684" t="s">
        <v>2785</v>
      </c>
      <c r="C2684" t="s">
        <v>102</v>
      </c>
      <c r="D2684" t="s">
        <v>103</v>
      </c>
    </row>
    <row r="2685" spans="1:4" hidden="1" x14ac:dyDescent="0.2">
      <c r="A2685" s="37">
        <v>5144</v>
      </c>
      <c r="B2685" t="s">
        <v>2786</v>
      </c>
      <c r="C2685" t="s">
        <v>102</v>
      </c>
      <c r="D2685" t="s">
        <v>103</v>
      </c>
    </row>
    <row r="2686" spans="1:4" hidden="1" x14ac:dyDescent="0.2">
      <c r="A2686" s="37">
        <v>5147</v>
      </c>
      <c r="B2686" t="s">
        <v>2787</v>
      </c>
      <c r="C2686" t="s">
        <v>102</v>
      </c>
      <c r="D2686" t="s">
        <v>103</v>
      </c>
    </row>
    <row r="2687" spans="1:4" hidden="1" x14ac:dyDescent="0.2">
      <c r="A2687" s="37">
        <v>5149</v>
      </c>
      <c r="B2687" t="s">
        <v>2788</v>
      </c>
      <c r="C2687" t="s">
        <v>102</v>
      </c>
      <c r="D2687" t="s">
        <v>103</v>
      </c>
    </row>
    <row r="2688" spans="1:4" hidden="1" x14ac:dyDescent="0.2">
      <c r="A2688" s="37">
        <v>5150</v>
      </c>
      <c r="B2688" t="s">
        <v>2789</v>
      </c>
      <c r="C2688" t="s">
        <v>102</v>
      </c>
      <c r="D2688" t="s">
        <v>103</v>
      </c>
    </row>
    <row r="2689" spans="1:4" hidden="1" x14ac:dyDescent="0.2">
      <c r="A2689" s="37">
        <v>5151</v>
      </c>
      <c r="B2689" t="s">
        <v>2790</v>
      </c>
      <c r="C2689" t="s">
        <v>102</v>
      </c>
      <c r="D2689" t="s">
        <v>103</v>
      </c>
    </row>
    <row r="2690" spans="1:4" hidden="1" x14ac:dyDescent="0.2">
      <c r="A2690" s="37">
        <v>5152</v>
      </c>
      <c r="B2690" t="s">
        <v>2791</v>
      </c>
      <c r="C2690" t="s">
        <v>102</v>
      </c>
      <c r="D2690" t="s">
        <v>103</v>
      </c>
    </row>
    <row r="2691" spans="1:4" hidden="1" x14ac:dyDescent="0.2">
      <c r="A2691" s="37">
        <v>5153</v>
      </c>
      <c r="B2691" t="s">
        <v>2792</v>
      </c>
      <c r="C2691" t="s">
        <v>102</v>
      </c>
      <c r="D2691" t="s">
        <v>103</v>
      </c>
    </row>
    <row r="2692" spans="1:4" hidden="1" x14ac:dyDescent="0.2">
      <c r="A2692" s="37">
        <v>5154</v>
      </c>
      <c r="B2692" t="s">
        <v>2793</v>
      </c>
      <c r="C2692" t="s">
        <v>102</v>
      </c>
      <c r="D2692" t="s">
        <v>103</v>
      </c>
    </row>
    <row r="2693" spans="1:4" hidden="1" x14ac:dyDescent="0.2">
      <c r="A2693" s="37">
        <v>5155</v>
      </c>
      <c r="B2693" t="s">
        <v>2794</v>
      </c>
      <c r="C2693" t="s">
        <v>102</v>
      </c>
      <c r="D2693" t="s">
        <v>103</v>
      </c>
    </row>
    <row r="2694" spans="1:4" hidden="1" x14ac:dyDescent="0.2">
      <c r="A2694" s="37">
        <v>5156</v>
      </c>
      <c r="B2694" t="s">
        <v>2795</v>
      </c>
      <c r="C2694" t="s">
        <v>102</v>
      </c>
      <c r="D2694" t="s">
        <v>103</v>
      </c>
    </row>
    <row r="2695" spans="1:4" hidden="1" x14ac:dyDescent="0.2">
      <c r="A2695" s="37">
        <v>5157</v>
      </c>
      <c r="B2695" t="s">
        <v>2796</v>
      </c>
      <c r="C2695" t="s">
        <v>102</v>
      </c>
      <c r="D2695" t="s">
        <v>103</v>
      </c>
    </row>
    <row r="2696" spans="1:4" hidden="1" x14ac:dyDescent="0.2">
      <c r="A2696" s="37">
        <v>5158</v>
      </c>
      <c r="B2696" t="s">
        <v>2797</v>
      </c>
      <c r="C2696" t="s">
        <v>102</v>
      </c>
      <c r="D2696" t="s">
        <v>103</v>
      </c>
    </row>
    <row r="2697" spans="1:4" hidden="1" x14ac:dyDescent="0.2">
      <c r="A2697" s="37">
        <v>5159</v>
      </c>
      <c r="B2697" t="s">
        <v>2798</v>
      </c>
      <c r="C2697" t="s">
        <v>102</v>
      </c>
      <c r="D2697" t="s">
        <v>103</v>
      </c>
    </row>
    <row r="2698" spans="1:4" hidden="1" x14ac:dyDescent="0.2">
      <c r="A2698" s="37">
        <v>5160</v>
      </c>
      <c r="B2698" t="s">
        <v>2799</v>
      </c>
      <c r="C2698" t="s">
        <v>102</v>
      </c>
      <c r="D2698" t="s">
        <v>103</v>
      </c>
    </row>
    <row r="2699" spans="1:4" hidden="1" x14ac:dyDescent="0.2">
      <c r="A2699" s="37">
        <v>5161</v>
      </c>
      <c r="B2699" t="s">
        <v>2800</v>
      </c>
      <c r="C2699" t="s">
        <v>102</v>
      </c>
      <c r="D2699" t="s">
        <v>103</v>
      </c>
    </row>
    <row r="2700" spans="1:4" hidden="1" x14ac:dyDescent="0.2">
      <c r="A2700" s="37">
        <v>5162</v>
      </c>
      <c r="B2700" t="s">
        <v>2801</v>
      </c>
      <c r="C2700" t="s">
        <v>102</v>
      </c>
      <c r="D2700" t="s">
        <v>103</v>
      </c>
    </row>
    <row r="2701" spans="1:4" hidden="1" x14ac:dyDescent="0.2">
      <c r="A2701" s="37">
        <v>5163</v>
      </c>
      <c r="B2701" t="s">
        <v>2802</v>
      </c>
      <c r="C2701" t="s">
        <v>102</v>
      </c>
      <c r="D2701" t="s">
        <v>103</v>
      </c>
    </row>
    <row r="2702" spans="1:4" hidden="1" x14ac:dyDescent="0.2">
      <c r="A2702" s="37">
        <v>5164</v>
      </c>
      <c r="B2702" t="s">
        <v>2803</v>
      </c>
      <c r="C2702" t="s">
        <v>102</v>
      </c>
      <c r="D2702" t="s">
        <v>103</v>
      </c>
    </row>
    <row r="2703" spans="1:4" hidden="1" x14ac:dyDescent="0.2">
      <c r="A2703" s="37">
        <v>5165</v>
      </c>
      <c r="B2703" t="s">
        <v>2804</v>
      </c>
      <c r="C2703" t="s">
        <v>102</v>
      </c>
      <c r="D2703" t="s">
        <v>103</v>
      </c>
    </row>
    <row r="2704" spans="1:4" hidden="1" x14ac:dyDescent="0.2">
      <c r="A2704" s="37">
        <v>5166</v>
      </c>
      <c r="B2704" t="s">
        <v>2805</v>
      </c>
      <c r="C2704" t="s">
        <v>102</v>
      </c>
      <c r="D2704" t="s">
        <v>103</v>
      </c>
    </row>
    <row r="2705" spans="1:4" hidden="1" x14ac:dyDescent="0.2">
      <c r="A2705" s="37">
        <v>5167</v>
      </c>
      <c r="B2705" t="s">
        <v>2806</v>
      </c>
      <c r="C2705" t="s">
        <v>102</v>
      </c>
      <c r="D2705" t="s">
        <v>103</v>
      </c>
    </row>
    <row r="2706" spans="1:4" hidden="1" x14ac:dyDescent="0.2">
      <c r="A2706" s="37">
        <v>5168</v>
      </c>
      <c r="B2706" t="s">
        <v>2807</v>
      </c>
      <c r="C2706" t="s">
        <v>102</v>
      </c>
      <c r="D2706" t="s">
        <v>103</v>
      </c>
    </row>
    <row r="2707" spans="1:4" hidden="1" x14ac:dyDescent="0.2">
      <c r="A2707" s="37">
        <v>5169</v>
      </c>
      <c r="B2707" t="s">
        <v>2808</v>
      </c>
      <c r="C2707" t="s">
        <v>102</v>
      </c>
      <c r="D2707" t="s">
        <v>103</v>
      </c>
    </row>
    <row r="2708" spans="1:4" hidden="1" x14ac:dyDescent="0.2">
      <c r="A2708" s="37">
        <v>5170</v>
      </c>
      <c r="B2708" t="s">
        <v>2809</v>
      </c>
      <c r="C2708" t="s">
        <v>102</v>
      </c>
      <c r="D2708" t="s">
        <v>103</v>
      </c>
    </row>
    <row r="2709" spans="1:4" hidden="1" x14ac:dyDescent="0.2">
      <c r="A2709" s="37">
        <v>5171</v>
      </c>
      <c r="B2709" t="s">
        <v>2810</v>
      </c>
      <c r="C2709" t="s">
        <v>102</v>
      </c>
      <c r="D2709" t="s">
        <v>103</v>
      </c>
    </row>
    <row r="2710" spans="1:4" hidden="1" x14ac:dyDescent="0.2">
      <c r="A2710" s="37">
        <v>5172</v>
      </c>
      <c r="B2710" t="s">
        <v>2811</v>
      </c>
      <c r="C2710" t="s">
        <v>102</v>
      </c>
      <c r="D2710" t="s">
        <v>103</v>
      </c>
    </row>
    <row r="2711" spans="1:4" hidden="1" x14ac:dyDescent="0.2">
      <c r="A2711" s="37">
        <v>5173</v>
      </c>
      <c r="B2711" t="s">
        <v>2812</v>
      </c>
      <c r="C2711" t="s">
        <v>102</v>
      </c>
      <c r="D2711" t="s">
        <v>103</v>
      </c>
    </row>
    <row r="2712" spans="1:4" hidden="1" x14ac:dyDescent="0.2">
      <c r="A2712" s="37">
        <v>5174</v>
      </c>
      <c r="B2712" t="s">
        <v>2813</v>
      </c>
      <c r="C2712" t="s">
        <v>102</v>
      </c>
      <c r="D2712" t="s">
        <v>103</v>
      </c>
    </row>
    <row r="2713" spans="1:4" hidden="1" x14ac:dyDescent="0.2">
      <c r="A2713" s="37">
        <v>5175</v>
      </c>
      <c r="B2713" t="s">
        <v>2814</v>
      </c>
      <c r="C2713" t="s">
        <v>102</v>
      </c>
      <c r="D2713" t="s">
        <v>103</v>
      </c>
    </row>
    <row r="2714" spans="1:4" hidden="1" x14ac:dyDescent="0.2">
      <c r="A2714" s="37">
        <v>5176</v>
      </c>
      <c r="B2714" t="s">
        <v>2815</v>
      </c>
      <c r="C2714" t="s">
        <v>102</v>
      </c>
      <c r="D2714" t="s">
        <v>103</v>
      </c>
    </row>
    <row r="2715" spans="1:4" hidden="1" x14ac:dyDescent="0.2">
      <c r="A2715" s="37">
        <v>5177</v>
      </c>
      <c r="B2715" t="s">
        <v>2816</v>
      </c>
      <c r="C2715" t="s">
        <v>102</v>
      </c>
      <c r="D2715" t="s">
        <v>103</v>
      </c>
    </row>
    <row r="2716" spans="1:4" hidden="1" x14ac:dyDescent="0.2">
      <c r="A2716" s="37">
        <v>5178</v>
      </c>
      <c r="B2716" t="s">
        <v>2817</v>
      </c>
      <c r="C2716" t="s">
        <v>102</v>
      </c>
      <c r="D2716" t="s">
        <v>103</v>
      </c>
    </row>
    <row r="2717" spans="1:4" hidden="1" x14ac:dyDescent="0.2">
      <c r="A2717" s="37">
        <v>5179</v>
      </c>
      <c r="B2717" t="s">
        <v>2818</v>
      </c>
      <c r="C2717" t="s">
        <v>102</v>
      </c>
      <c r="D2717" t="s">
        <v>103</v>
      </c>
    </row>
    <row r="2718" spans="1:4" hidden="1" x14ac:dyDescent="0.2">
      <c r="A2718" s="37">
        <v>5180</v>
      </c>
      <c r="B2718" t="s">
        <v>2819</v>
      </c>
      <c r="C2718" t="s">
        <v>102</v>
      </c>
      <c r="D2718" t="s">
        <v>103</v>
      </c>
    </row>
    <row r="2719" spans="1:4" hidden="1" x14ac:dyDescent="0.2">
      <c r="A2719" s="37">
        <v>5184</v>
      </c>
      <c r="B2719" t="s">
        <v>2820</v>
      </c>
      <c r="C2719" t="s">
        <v>102</v>
      </c>
      <c r="D2719" t="s">
        <v>103</v>
      </c>
    </row>
    <row r="2720" spans="1:4" hidden="1" x14ac:dyDescent="0.2">
      <c r="A2720" s="37">
        <v>5186</v>
      </c>
      <c r="B2720" t="s">
        <v>2821</v>
      </c>
      <c r="C2720" t="s">
        <v>102</v>
      </c>
      <c r="D2720" t="s">
        <v>103</v>
      </c>
    </row>
    <row r="2721" spans="1:4" hidden="1" x14ac:dyDescent="0.2">
      <c r="A2721" s="37">
        <v>5187</v>
      </c>
      <c r="B2721" t="s">
        <v>2822</v>
      </c>
      <c r="C2721" t="s">
        <v>102</v>
      </c>
      <c r="D2721" t="s">
        <v>103</v>
      </c>
    </row>
    <row r="2722" spans="1:4" hidden="1" x14ac:dyDescent="0.2">
      <c r="A2722" s="37">
        <v>5188</v>
      </c>
      <c r="B2722" t="s">
        <v>2823</v>
      </c>
      <c r="C2722" t="s">
        <v>102</v>
      </c>
      <c r="D2722" t="s">
        <v>103</v>
      </c>
    </row>
    <row r="2723" spans="1:4" hidden="1" x14ac:dyDescent="0.2">
      <c r="A2723" s="37">
        <v>5189</v>
      </c>
      <c r="B2723" t="s">
        <v>2824</v>
      </c>
      <c r="C2723" t="s">
        <v>102</v>
      </c>
      <c r="D2723" t="s">
        <v>103</v>
      </c>
    </row>
    <row r="2724" spans="1:4" hidden="1" x14ac:dyDescent="0.2">
      <c r="A2724" s="37">
        <v>5190</v>
      </c>
      <c r="B2724" t="s">
        <v>2825</v>
      </c>
      <c r="C2724" t="s">
        <v>102</v>
      </c>
      <c r="D2724" t="s">
        <v>103</v>
      </c>
    </row>
    <row r="2725" spans="1:4" hidden="1" x14ac:dyDescent="0.2">
      <c r="A2725" s="37">
        <v>5191</v>
      </c>
      <c r="B2725" t="s">
        <v>2826</v>
      </c>
      <c r="C2725" t="s">
        <v>102</v>
      </c>
      <c r="D2725" t="s">
        <v>103</v>
      </c>
    </row>
    <row r="2726" spans="1:4" hidden="1" x14ac:dyDescent="0.2">
      <c r="A2726" s="37">
        <v>5192</v>
      </c>
      <c r="B2726" t="s">
        <v>2827</v>
      </c>
      <c r="C2726" t="s">
        <v>102</v>
      </c>
      <c r="D2726" t="s">
        <v>103</v>
      </c>
    </row>
    <row r="2727" spans="1:4" hidden="1" x14ac:dyDescent="0.2">
      <c r="A2727" s="37">
        <v>5193</v>
      </c>
      <c r="B2727" t="s">
        <v>2828</v>
      </c>
      <c r="C2727" t="s">
        <v>102</v>
      </c>
      <c r="D2727" t="s">
        <v>103</v>
      </c>
    </row>
    <row r="2728" spans="1:4" hidden="1" x14ac:dyDescent="0.2">
      <c r="A2728" s="37">
        <v>5194</v>
      </c>
      <c r="B2728" t="s">
        <v>2829</v>
      </c>
      <c r="C2728" t="s">
        <v>102</v>
      </c>
      <c r="D2728" t="s">
        <v>103</v>
      </c>
    </row>
    <row r="2729" spans="1:4" hidden="1" x14ac:dyDescent="0.2">
      <c r="A2729" s="37">
        <v>5195</v>
      </c>
      <c r="B2729" t="s">
        <v>2830</v>
      </c>
      <c r="C2729" t="s">
        <v>102</v>
      </c>
      <c r="D2729" t="s">
        <v>103</v>
      </c>
    </row>
    <row r="2730" spans="1:4" hidden="1" x14ac:dyDescent="0.2">
      <c r="A2730" s="37">
        <v>5196</v>
      </c>
      <c r="B2730" t="s">
        <v>2831</v>
      </c>
      <c r="C2730" t="s">
        <v>102</v>
      </c>
      <c r="D2730" t="s">
        <v>103</v>
      </c>
    </row>
    <row r="2731" spans="1:4" hidden="1" x14ac:dyDescent="0.2">
      <c r="A2731" s="37">
        <v>5197</v>
      </c>
      <c r="B2731" t="s">
        <v>2832</v>
      </c>
      <c r="C2731" t="s">
        <v>102</v>
      </c>
      <c r="D2731" t="s">
        <v>103</v>
      </c>
    </row>
    <row r="2732" spans="1:4" hidden="1" x14ac:dyDescent="0.2">
      <c r="A2732" s="37">
        <v>5198</v>
      </c>
      <c r="B2732" t="s">
        <v>2833</v>
      </c>
      <c r="C2732" t="s">
        <v>102</v>
      </c>
      <c r="D2732" t="s">
        <v>103</v>
      </c>
    </row>
    <row r="2733" spans="1:4" hidden="1" x14ac:dyDescent="0.2">
      <c r="A2733" s="37">
        <v>5199</v>
      </c>
      <c r="B2733" t="s">
        <v>2834</v>
      </c>
      <c r="C2733" t="s">
        <v>102</v>
      </c>
      <c r="D2733" t="s">
        <v>103</v>
      </c>
    </row>
    <row r="2734" spans="1:4" hidden="1" x14ac:dyDescent="0.2">
      <c r="A2734" s="37">
        <v>5200</v>
      </c>
      <c r="B2734" t="s">
        <v>2835</v>
      </c>
      <c r="C2734" t="s">
        <v>102</v>
      </c>
      <c r="D2734" t="s">
        <v>103</v>
      </c>
    </row>
    <row r="2735" spans="1:4" hidden="1" x14ac:dyDescent="0.2">
      <c r="A2735" s="37">
        <v>5201</v>
      </c>
      <c r="B2735" t="s">
        <v>2836</v>
      </c>
      <c r="C2735" t="s">
        <v>102</v>
      </c>
      <c r="D2735" t="s">
        <v>103</v>
      </c>
    </row>
    <row r="2736" spans="1:4" hidden="1" x14ac:dyDescent="0.2">
      <c r="A2736" s="37">
        <v>5202</v>
      </c>
      <c r="B2736" t="s">
        <v>2837</v>
      </c>
      <c r="C2736" t="s">
        <v>102</v>
      </c>
      <c r="D2736" t="s">
        <v>103</v>
      </c>
    </row>
    <row r="2737" spans="1:4" hidden="1" x14ac:dyDescent="0.2">
      <c r="A2737" s="37">
        <v>5203</v>
      </c>
      <c r="B2737" t="s">
        <v>2838</v>
      </c>
      <c r="C2737" t="s">
        <v>102</v>
      </c>
      <c r="D2737" t="s">
        <v>103</v>
      </c>
    </row>
    <row r="2738" spans="1:4" hidden="1" x14ac:dyDescent="0.2">
      <c r="A2738" s="37">
        <v>5204</v>
      </c>
      <c r="B2738" t="s">
        <v>2839</v>
      </c>
      <c r="C2738" t="s">
        <v>102</v>
      </c>
      <c r="D2738" t="s">
        <v>103</v>
      </c>
    </row>
    <row r="2739" spans="1:4" hidden="1" x14ac:dyDescent="0.2">
      <c r="A2739" s="37">
        <v>5205</v>
      </c>
      <c r="B2739" t="s">
        <v>2840</v>
      </c>
      <c r="C2739" t="s">
        <v>102</v>
      </c>
      <c r="D2739" t="s">
        <v>103</v>
      </c>
    </row>
    <row r="2740" spans="1:4" hidden="1" x14ac:dyDescent="0.2">
      <c r="A2740" s="37">
        <v>5206</v>
      </c>
      <c r="B2740" t="s">
        <v>2841</v>
      </c>
      <c r="C2740" t="s">
        <v>102</v>
      </c>
      <c r="D2740" t="s">
        <v>103</v>
      </c>
    </row>
    <row r="2741" spans="1:4" hidden="1" x14ac:dyDescent="0.2">
      <c r="A2741" s="37">
        <v>5207</v>
      </c>
      <c r="B2741" t="s">
        <v>2842</v>
      </c>
      <c r="C2741" t="s">
        <v>102</v>
      </c>
      <c r="D2741" t="s">
        <v>103</v>
      </c>
    </row>
    <row r="2742" spans="1:4" hidden="1" x14ac:dyDescent="0.2">
      <c r="A2742" s="37">
        <v>5209</v>
      </c>
      <c r="B2742" t="s">
        <v>2843</v>
      </c>
      <c r="C2742" t="s">
        <v>102</v>
      </c>
      <c r="D2742" t="s">
        <v>103</v>
      </c>
    </row>
    <row r="2743" spans="1:4" hidden="1" x14ac:dyDescent="0.2">
      <c r="A2743" s="37">
        <v>5210</v>
      </c>
      <c r="B2743" t="s">
        <v>2844</v>
      </c>
      <c r="C2743" t="s">
        <v>102</v>
      </c>
      <c r="D2743" t="s">
        <v>103</v>
      </c>
    </row>
    <row r="2744" spans="1:4" hidden="1" x14ac:dyDescent="0.2">
      <c r="A2744" s="37">
        <v>5211</v>
      </c>
      <c r="B2744" t="s">
        <v>2845</v>
      </c>
      <c r="C2744" t="s">
        <v>102</v>
      </c>
      <c r="D2744" t="s">
        <v>103</v>
      </c>
    </row>
    <row r="2745" spans="1:4" hidden="1" x14ac:dyDescent="0.2">
      <c r="A2745" s="37">
        <v>5213</v>
      </c>
      <c r="B2745" t="s">
        <v>2846</v>
      </c>
      <c r="C2745" t="s">
        <v>102</v>
      </c>
      <c r="D2745" t="s">
        <v>103</v>
      </c>
    </row>
    <row r="2746" spans="1:4" hidden="1" x14ac:dyDescent="0.2">
      <c r="A2746" s="37">
        <v>5214</v>
      </c>
      <c r="B2746" t="s">
        <v>2847</v>
      </c>
      <c r="C2746" t="s">
        <v>102</v>
      </c>
      <c r="D2746" t="s">
        <v>103</v>
      </c>
    </row>
    <row r="2747" spans="1:4" hidden="1" x14ac:dyDescent="0.2">
      <c r="A2747" s="37">
        <v>5215</v>
      </c>
      <c r="B2747" t="s">
        <v>2848</v>
      </c>
      <c r="C2747" t="s">
        <v>102</v>
      </c>
      <c r="D2747" t="s">
        <v>103</v>
      </c>
    </row>
    <row r="2748" spans="1:4" hidden="1" x14ac:dyDescent="0.2">
      <c r="A2748" s="37">
        <v>5216</v>
      </c>
      <c r="B2748" t="s">
        <v>2849</v>
      </c>
      <c r="C2748" t="s">
        <v>102</v>
      </c>
      <c r="D2748" t="s">
        <v>103</v>
      </c>
    </row>
    <row r="2749" spans="1:4" hidden="1" x14ac:dyDescent="0.2">
      <c r="A2749" s="37">
        <v>5217</v>
      </c>
      <c r="B2749" t="s">
        <v>2850</v>
      </c>
      <c r="C2749" t="s">
        <v>102</v>
      </c>
      <c r="D2749" t="s">
        <v>103</v>
      </c>
    </row>
    <row r="2750" spans="1:4" hidden="1" x14ac:dyDescent="0.2">
      <c r="A2750" s="37">
        <v>5218</v>
      </c>
      <c r="B2750" t="s">
        <v>2851</v>
      </c>
      <c r="C2750" t="s">
        <v>102</v>
      </c>
      <c r="D2750" t="s">
        <v>103</v>
      </c>
    </row>
    <row r="2751" spans="1:4" hidden="1" x14ac:dyDescent="0.2">
      <c r="A2751" s="37">
        <v>5219</v>
      </c>
      <c r="B2751" t="s">
        <v>2852</v>
      </c>
      <c r="C2751" t="s">
        <v>102</v>
      </c>
      <c r="D2751" t="s">
        <v>103</v>
      </c>
    </row>
    <row r="2752" spans="1:4" hidden="1" x14ac:dyDescent="0.2">
      <c r="A2752" s="37">
        <v>5220</v>
      </c>
      <c r="B2752" t="s">
        <v>2853</v>
      </c>
      <c r="C2752" t="s">
        <v>102</v>
      </c>
      <c r="D2752" t="s">
        <v>103</v>
      </c>
    </row>
    <row r="2753" spans="1:4" hidden="1" x14ac:dyDescent="0.2">
      <c r="A2753" s="37">
        <v>5221</v>
      </c>
      <c r="B2753" t="s">
        <v>2854</v>
      </c>
      <c r="C2753" t="s">
        <v>102</v>
      </c>
      <c r="D2753" t="s">
        <v>103</v>
      </c>
    </row>
    <row r="2754" spans="1:4" hidden="1" x14ac:dyDescent="0.2">
      <c r="A2754" s="37">
        <v>5222</v>
      </c>
      <c r="B2754" t="s">
        <v>2855</v>
      </c>
      <c r="C2754" t="s">
        <v>102</v>
      </c>
      <c r="D2754" t="s">
        <v>103</v>
      </c>
    </row>
    <row r="2755" spans="1:4" hidden="1" x14ac:dyDescent="0.2">
      <c r="A2755" s="37">
        <v>5224</v>
      </c>
      <c r="B2755" t="s">
        <v>2856</v>
      </c>
      <c r="C2755" t="s">
        <v>102</v>
      </c>
      <c r="D2755" t="s">
        <v>103</v>
      </c>
    </row>
    <row r="2756" spans="1:4" hidden="1" x14ac:dyDescent="0.2">
      <c r="A2756" s="37">
        <v>5227</v>
      </c>
      <c r="B2756" t="s">
        <v>2857</v>
      </c>
      <c r="C2756" t="s">
        <v>102</v>
      </c>
      <c r="D2756" t="s">
        <v>103</v>
      </c>
    </row>
    <row r="2757" spans="1:4" hidden="1" x14ac:dyDescent="0.2">
      <c r="A2757" s="37">
        <v>5229</v>
      </c>
      <c r="B2757" t="s">
        <v>2858</v>
      </c>
      <c r="C2757" t="s">
        <v>102</v>
      </c>
      <c r="D2757" t="s">
        <v>103</v>
      </c>
    </row>
    <row r="2758" spans="1:4" hidden="1" x14ac:dyDescent="0.2">
      <c r="A2758" s="37">
        <v>5230</v>
      </c>
      <c r="B2758" t="s">
        <v>2859</v>
      </c>
      <c r="C2758" t="s">
        <v>102</v>
      </c>
      <c r="D2758" t="s">
        <v>103</v>
      </c>
    </row>
    <row r="2759" spans="1:4" hidden="1" x14ac:dyDescent="0.2">
      <c r="A2759" s="37">
        <v>5231</v>
      </c>
      <c r="B2759" t="s">
        <v>2860</v>
      </c>
      <c r="C2759" t="s">
        <v>102</v>
      </c>
      <c r="D2759" t="s">
        <v>103</v>
      </c>
    </row>
    <row r="2760" spans="1:4" hidden="1" x14ac:dyDescent="0.2">
      <c r="A2760" s="37">
        <v>5232</v>
      </c>
      <c r="B2760" t="s">
        <v>2861</v>
      </c>
      <c r="C2760" t="s">
        <v>102</v>
      </c>
      <c r="D2760" t="s">
        <v>103</v>
      </c>
    </row>
    <row r="2761" spans="1:4" hidden="1" x14ac:dyDescent="0.2">
      <c r="A2761" s="37">
        <v>5233</v>
      </c>
      <c r="B2761" t="s">
        <v>2862</v>
      </c>
      <c r="C2761" t="s">
        <v>102</v>
      </c>
      <c r="D2761" t="s">
        <v>103</v>
      </c>
    </row>
    <row r="2762" spans="1:4" hidden="1" x14ac:dyDescent="0.2">
      <c r="A2762" s="37">
        <v>5234</v>
      </c>
      <c r="B2762" t="s">
        <v>2863</v>
      </c>
      <c r="C2762" t="s">
        <v>102</v>
      </c>
      <c r="D2762" t="s">
        <v>103</v>
      </c>
    </row>
    <row r="2763" spans="1:4" hidden="1" x14ac:dyDescent="0.2">
      <c r="A2763" s="37">
        <v>5235</v>
      </c>
      <c r="B2763" t="s">
        <v>2864</v>
      </c>
      <c r="C2763" t="s">
        <v>102</v>
      </c>
      <c r="D2763" t="s">
        <v>103</v>
      </c>
    </row>
    <row r="2764" spans="1:4" hidden="1" x14ac:dyDescent="0.2">
      <c r="A2764" s="37">
        <v>5236</v>
      </c>
      <c r="B2764" t="s">
        <v>2865</v>
      </c>
      <c r="C2764" t="s">
        <v>102</v>
      </c>
      <c r="D2764" t="s">
        <v>103</v>
      </c>
    </row>
    <row r="2765" spans="1:4" hidden="1" x14ac:dyDescent="0.2">
      <c r="A2765" s="37">
        <v>5237</v>
      </c>
      <c r="B2765" t="s">
        <v>2866</v>
      </c>
      <c r="C2765" t="s">
        <v>102</v>
      </c>
      <c r="D2765" t="s">
        <v>103</v>
      </c>
    </row>
    <row r="2766" spans="1:4" hidden="1" x14ac:dyDescent="0.2">
      <c r="A2766" s="37">
        <v>5238</v>
      </c>
      <c r="B2766" t="s">
        <v>2867</v>
      </c>
      <c r="C2766" t="s">
        <v>102</v>
      </c>
      <c r="D2766" t="s">
        <v>103</v>
      </c>
    </row>
    <row r="2767" spans="1:4" hidden="1" x14ac:dyDescent="0.2">
      <c r="A2767" s="37">
        <v>5239</v>
      </c>
      <c r="B2767" t="s">
        <v>2868</v>
      </c>
      <c r="C2767" t="s">
        <v>102</v>
      </c>
      <c r="D2767" t="s">
        <v>103</v>
      </c>
    </row>
    <row r="2768" spans="1:4" hidden="1" x14ac:dyDescent="0.2">
      <c r="A2768" s="37">
        <v>5240</v>
      </c>
      <c r="B2768" t="s">
        <v>2869</v>
      </c>
      <c r="C2768" t="s">
        <v>102</v>
      </c>
      <c r="D2768" t="s">
        <v>103</v>
      </c>
    </row>
    <row r="2769" spans="1:4" hidden="1" x14ac:dyDescent="0.2">
      <c r="A2769" s="37">
        <v>5241</v>
      </c>
      <c r="B2769" t="s">
        <v>2870</v>
      </c>
      <c r="C2769" t="s">
        <v>102</v>
      </c>
      <c r="D2769" t="s">
        <v>103</v>
      </c>
    </row>
    <row r="2770" spans="1:4" hidden="1" x14ac:dyDescent="0.2">
      <c r="A2770" s="37">
        <v>5242</v>
      </c>
      <c r="B2770" t="s">
        <v>2871</v>
      </c>
      <c r="C2770" t="s">
        <v>102</v>
      </c>
      <c r="D2770" t="s">
        <v>103</v>
      </c>
    </row>
    <row r="2771" spans="1:4" hidden="1" x14ac:dyDescent="0.2">
      <c r="A2771" s="37">
        <v>5243</v>
      </c>
      <c r="B2771" t="s">
        <v>2872</v>
      </c>
      <c r="C2771" t="s">
        <v>102</v>
      </c>
      <c r="D2771" t="s">
        <v>103</v>
      </c>
    </row>
    <row r="2772" spans="1:4" hidden="1" x14ac:dyDescent="0.2">
      <c r="A2772" s="37">
        <v>5244</v>
      </c>
      <c r="B2772" t="s">
        <v>2873</v>
      </c>
      <c r="C2772" t="s">
        <v>102</v>
      </c>
      <c r="D2772" t="s">
        <v>103</v>
      </c>
    </row>
    <row r="2773" spans="1:4" hidden="1" x14ac:dyDescent="0.2">
      <c r="A2773" s="37">
        <v>5245</v>
      </c>
      <c r="B2773" t="s">
        <v>2874</v>
      </c>
      <c r="C2773" t="s">
        <v>102</v>
      </c>
      <c r="D2773" t="s">
        <v>103</v>
      </c>
    </row>
    <row r="2774" spans="1:4" hidden="1" x14ac:dyDescent="0.2">
      <c r="A2774" s="37">
        <v>5246</v>
      </c>
      <c r="B2774" t="s">
        <v>2875</v>
      </c>
      <c r="C2774" t="s">
        <v>102</v>
      </c>
      <c r="D2774" t="s">
        <v>103</v>
      </c>
    </row>
    <row r="2775" spans="1:4" hidden="1" x14ac:dyDescent="0.2">
      <c r="A2775" s="37">
        <v>5247</v>
      </c>
      <c r="B2775" t="s">
        <v>2876</v>
      </c>
      <c r="C2775" t="s">
        <v>102</v>
      </c>
      <c r="D2775" t="s">
        <v>103</v>
      </c>
    </row>
    <row r="2776" spans="1:4" hidden="1" x14ac:dyDescent="0.2">
      <c r="A2776" s="37">
        <v>5248</v>
      </c>
      <c r="B2776" t="s">
        <v>2877</v>
      </c>
      <c r="C2776" t="s">
        <v>102</v>
      </c>
      <c r="D2776" t="s">
        <v>103</v>
      </c>
    </row>
    <row r="2777" spans="1:4" hidden="1" x14ac:dyDescent="0.2">
      <c r="A2777" s="37">
        <v>5249</v>
      </c>
      <c r="B2777" t="s">
        <v>2878</v>
      </c>
      <c r="C2777" t="s">
        <v>102</v>
      </c>
      <c r="D2777" t="s">
        <v>103</v>
      </c>
    </row>
    <row r="2778" spans="1:4" hidden="1" x14ac:dyDescent="0.2">
      <c r="A2778" s="37">
        <v>5250</v>
      </c>
      <c r="B2778" t="s">
        <v>2879</v>
      </c>
      <c r="C2778" t="s">
        <v>102</v>
      </c>
      <c r="D2778" t="s">
        <v>103</v>
      </c>
    </row>
    <row r="2779" spans="1:4" hidden="1" x14ac:dyDescent="0.2">
      <c r="A2779" s="37">
        <v>5251</v>
      </c>
      <c r="B2779" t="s">
        <v>2880</v>
      </c>
      <c r="C2779" t="s">
        <v>102</v>
      </c>
      <c r="D2779" t="s">
        <v>103</v>
      </c>
    </row>
    <row r="2780" spans="1:4" hidden="1" x14ac:dyDescent="0.2">
      <c r="A2780" s="37">
        <v>5252</v>
      </c>
      <c r="B2780" t="s">
        <v>2881</v>
      </c>
      <c r="C2780" t="s">
        <v>102</v>
      </c>
      <c r="D2780" t="s">
        <v>103</v>
      </c>
    </row>
    <row r="2781" spans="1:4" hidden="1" x14ac:dyDescent="0.2">
      <c r="A2781" s="37">
        <v>5253</v>
      </c>
      <c r="B2781" t="s">
        <v>2882</v>
      </c>
      <c r="C2781" t="s">
        <v>102</v>
      </c>
      <c r="D2781" t="s">
        <v>103</v>
      </c>
    </row>
    <row r="2782" spans="1:4" hidden="1" x14ac:dyDescent="0.2">
      <c r="A2782" s="37">
        <v>5254</v>
      </c>
      <c r="B2782" t="s">
        <v>2883</v>
      </c>
      <c r="C2782" t="s">
        <v>102</v>
      </c>
      <c r="D2782" t="s">
        <v>103</v>
      </c>
    </row>
    <row r="2783" spans="1:4" hidden="1" x14ac:dyDescent="0.2">
      <c r="A2783" s="37">
        <v>5255</v>
      </c>
      <c r="B2783" t="s">
        <v>2884</v>
      </c>
      <c r="C2783" t="s">
        <v>102</v>
      </c>
      <c r="D2783" t="s">
        <v>103</v>
      </c>
    </row>
    <row r="2784" spans="1:4" hidden="1" x14ac:dyDescent="0.2">
      <c r="A2784" s="37">
        <v>5256</v>
      </c>
      <c r="B2784" t="s">
        <v>2885</v>
      </c>
      <c r="C2784" t="s">
        <v>102</v>
      </c>
      <c r="D2784" t="s">
        <v>103</v>
      </c>
    </row>
    <row r="2785" spans="1:4" hidden="1" x14ac:dyDescent="0.2">
      <c r="A2785" s="37">
        <v>5257</v>
      </c>
      <c r="B2785" t="s">
        <v>2886</v>
      </c>
      <c r="C2785" t="s">
        <v>102</v>
      </c>
      <c r="D2785" t="s">
        <v>103</v>
      </c>
    </row>
    <row r="2786" spans="1:4" hidden="1" x14ac:dyDescent="0.2">
      <c r="A2786" s="37">
        <v>5258</v>
      </c>
      <c r="B2786" t="s">
        <v>2887</v>
      </c>
      <c r="C2786" t="s">
        <v>102</v>
      </c>
      <c r="D2786" t="s">
        <v>103</v>
      </c>
    </row>
    <row r="2787" spans="1:4" hidden="1" x14ac:dyDescent="0.2">
      <c r="A2787" s="37">
        <v>5260</v>
      </c>
      <c r="B2787" t="s">
        <v>2888</v>
      </c>
      <c r="C2787" t="s">
        <v>102</v>
      </c>
      <c r="D2787" t="s">
        <v>103</v>
      </c>
    </row>
    <row r="2788" spans="1:4" hidden="1" x14ac:dyDescent="0.2">
      <c r="A2788" s="37">
        <v>5261</v>
      </c>
      <c r="B2788" t="s">
        <v>2889</v>
      </c>
      <c r="C2788" t="s">
        <v>102</v>
      </c>
      <c r="D2788" t="s">
        <v>103</v>
      </c>
    </row>
    <row r="2789" spans="1:4" hidden="1" x14ac:dyDescent="0.2">
      <c r="A2789" s="37">
        <v>5262</v>
      </c>
      <c r="B2789" t="s">
        <v>2890</v>
      </c>
      <c r="C2789" t="s">
        <v>102</v>
      </c>
      <c r="D2789" t="s">
        <v>103</v>
      </c>
    </row>
    <row r="2790" spans="1:4" hidden="1" x14ac:dyDescent="0.2">
      <c r="A2790" s="37">
        <v>5263</v>
      </c>
      <c r="B2790" t="s">
        <v>2891</v>
      </c>
      <c r="C2790" t="s">
        <v>102</v>
      </c>
      <c r="D2790" t="s">
        <v>103</v>
      </c>
    </row>
    <row r="2791" spans="1:4" hidden="1" x14ac:dyDescent="0.2">
      <c r="A2791" s="37">
        <v>5264</v>
      </c>
      <c r="B2791" t="s">
        <v>2892</v>
      </c>
      <c r="C2791" t="s">
        <v>102</v>
      </c>
      <c r="D2791" t="s">
        <v>103</v>
      </c>
    </row>
    <row r="2792" spans="1:4" hidden="1" x14ac:dyDescent="0.2">
      <c r="A2792" s="37">
        <v>5265</v>
      </c>
      <c r="B2792" t="s">
        <v>2893</v>
      </c>
      <c r="C2792" t="s">
        <v>102</v>
      </c>
      <c r="D2792" t="s">
        <v>103</v>
      </c>
    </row>
    <row r="2793" spans="1:4" hidden="1" x14ac:dyDescent="0.2">
      <c r="A2793" s="37">
        <v>5266</v>
      </c>
      <c r="B2793" t="s">
        <v>2894</v>
      </c>
      <c r="C2793" t="s">
        <v>102</v>
      </c>
      <c r="D2793" t="s">
        <v>103</v>
      </c>
    </row>
    <row r="2794" spans="1:4" hidden="1" x14ac:dyDescent="0.2">
      <c r="A2794" s="37">
        <v>5269</v>
      </c>
      <c r="B2794" t="s">
        <v>2895</v>
      </c>
      <c r="C2794" t="s">
        <v>102</v>
      </c>
      <c r="D2794" t="s">
        <v>103</v>
      </c>
    </row>
    <row r="2795" spans="1:4" hidden="1" x14ac:dyDescent="0.2">
      <c r="A2795" s="37">
        <v>5270</v>
      </c>
      <c r="B2795" t="s">
        <v>2896</v>
      </c>
      <c r="C2795" t="s">
        <v>102</v>
      </c>
      <c r="D2795" t="s">
        <v>103</v>
      </c>
    </row>
    <row r="2796" spans="1:4" hidden="1" x14ac:dyDescent="0.2">
      <c r="A2796" s="37">
        <v>5271</v>
      </c>
      <c r="B2796" t="s">
        <v>2897</v>
      </c>
      <c r="C2796" t="s">
        <v>102</v>
      </c>
      <c r="D2796" t="s">
        <v>103</v>
      </c>
    </row>
    <row r="2797" spans="1:4" hidden="1" x14ac:dyDescent="0.2">
      <c r="A2797" s="37">
        <v>5272</v>
      </c>
      <c r="B2797" t="s">
        <v>2898</v>
      </c>
      <c r="C2797" t="s">
        <v>102</v>
      </c>
      <c r="D2797" t="s">
        <v>103</v>
      </c>
    </row>
    <row r="2798" spans="1:4" hidden="1" x14ac:dyDescent="0.2">
      <c r="A2798" s="37">
        <v>5273</v>
      </c>
      <c r="B2798" t="s">
        <v>2899</v>
      </c>
      <c r="C2798" t="s">
        <v>102</v>
      </c>
      <c r="D2798" t="s">
        <v>103</v>
      </c>
    </row>
    <row r="2799" spans="1:4" hidden="1" x14ac:dyDescent="0.2">
      <c r="A2799" s="37">
        <v>5274</v>
      </c>
      <c r="B2799" t="s">
        <v>2900</v>
      </c>
      <c r="C2799" t="s">
        <v>102</v>
      </c>
      <c r="D2799" t="s">
        <v>103</v>
      </c>
    </row>
    <row r="2800" spans="1:4" hidden="1" x14ac:dyDescent="0.2">
      <c r="A2800" s="37">
        <v>5275</v>
      </c>
      <c r="B2800" t="s">
        <v>2901</v>
      </c>
      <c r="C2800" t="s">
        <v>102</v>
      </c>
      <c r="D2800" t="s">
        <v>103</v>
      </c>
    </row>
    <row r="2801" spans="1:4" hidden="1" x14ac:dyDescent="0.2">
      <c r="A2801" s="37">
        <v>5276</v>
      </c>
      <c r="B2801" t="s">
        <v>2902</v>
      </c>
      <c r="C2801" t="s">
        <v>102</v>
      </c>
      <c r="D2801" t="s">
        <v>103</v>
      </c>
    </row>
    <row r="2802" spans="1:4" hidden="1" x14ac:dyDescent="0.2">
      <c r="A2802" s="37">
        <v>5277</v>
      </c>
      <c r="B2802" t="s">
        <v>2903</v>
      </c>
      <c r="C2802" t="s">
        <v>102</v>
      </c>
      <c r="D2802" t="s">
        <v>103</v>
      </c>
    </row>
    <row r="2803" spans="1:4" hidden="1" x14ac:dyDescent="0.2">
      <c r="A2803" s="37">
        <v>5278</v>
      </c>
      <c r="B2803" t="s">
        <v>2904</v>
      </c>
      <c r="C2803" t="s">
        <v>102</v>
      </c>
      <c r="D2803" t="s">
        <v>103</v>
      </c>
    </row>
    <row r="2804" spans="1:4" hidden="1" x14ac:dyDescent="0.2">
      <c r="A2804" s="37">
        <v>5279</v>
      </c>
      <c r="B2804" t="s">
        <v>2905</v>
      </c>
      <c r="C2804" t="s">
        <v>102</v>
      </c>
      <c r="D2804" t="s">
        <v>103</v>
      </c>
    </row>
    <row r="2805" spans="1:4" hidden="1" x14ac:dyDescent="0.2">
      <c r="A2805" s="37">
        <v>5280</v>
      </c>
      <c r="B2805" t="s">
        <v>2906</v>
      </c>
      <c r="C2805" t="s">
        <v>102</v>
      </c>
      <c r="D2805" t="s">
        <v>103</v>
      </c>
    </row>
    <row r="2806" spans="1:4" hidden="1" x14ac:dyDescent="0.2">
      <c r="A2806" s="37">
        <v>5281</v>
      </c>
      <c r="B2806" t="s">
        <v>2907</v>
      </c>
      <c r="C2806" t="s">
        <v>102</v>
      </c>
      <c r="D2806" t="s">
        <v>103</v>
      </c>
    </row>
    <row r="2807" spans="1:4" hidden="1" x14ac:dyDescent="0.2">
      <c r="A2807" s="37">
        <v>5282</v>
      </c>
      <c r="B2807" t="s">
        <v>2908</v>
      </c>
      <c r="C2807" t="s">
        <v>102</v>
      </c>
      <c r="D2807" t="s">
        <v>103</v>
      </c>
    </row>
    <row r="2808" spans="1:4" hidden="1" x14ac:dyDescent="0.2">
      <c r="A2808" s="37">
        <v>5283</v>
      </c>
      <c r="B2808" t="s">
        <v>2909</v>
      </c>
      <c r="C2808" t="s">
        <v>102</v>
      </c>
      <c r="D2808" t="s">
        <v>103</v>
      </c>
    </row>
    <row r="2809" spans="1:4" hidden="1" x14ac:dyDescent="0.2">
      <c r="A2809" s="37">
        <v>5284</v>
      </c>
      <c r="B2809" t="s">
        <v>2910</v>
      </c>
      <c r="C2809" t="s">
        <v>102</v>
      </c>
      <c r="D2809" t="s">
        <v>103</v>
      </c>
    </row>
    <row r="2810" spans="1:4" hidden="1" x14ac:dyDescent="0.2">
      <c r="A2810" s="37">
        <v>5285</v>
      </c>
      <c r="B2810" t="s">
        <v>2911</v>
      </c>
      <c r="C2810" t="s">
        <v>102</v>
      </c>
      <c r="D2810" t="s">
        <v>103</v>
      </c>
    </row>
    <row r="2811" spans="1:4" hidden="1" x14ac:dyDescent="0.2">
      <c r="A2811" s="37">
        <v>5286</v>
      </c>
      <c r="B2811" t="s">
        <v>2912</v>
      </c>
      <c r="C2811" t="s">
        <v>102</v>
      </c>
      <c r="D2811" t="s">
        <v>103</v>
      </c>
    </row>
    <row r="2812" spans="1:4" hidden="1" x14ac:dyDescent="0.2">
      <c r="A2812" s="37">
        <v>5287</v>
      </c>
      <c r="B2812" t="s">
        <v>2913</v>
      </c>
      <c r="C2812" t="s">
        <v>102</v>
      </c>
      <c r="D2812" t="s">
        <v>103</v>
      </c>
    </row>
    <row r="2813" spans="1:4" hidden="1" x14ac:dyDescent="0.2">
      <c r="A2813" s="37">
        <v>5288</v>
      </c>
      <c r="B2813" t="s">
        <v>2914</v>
      </c>
      <c r="C2813" t="s">
        <v>102</v>
      </c>
      <c r="D2813" t="s">
        <v>103</v>
      </c>
    </row>
    <row r="2814" spans="1:4" hidden="1" x14ac:dyDescent="0.2">
      <c r="A2814" s="37">
        <v>5289</v>
      </c>
      <c r="B2814" t="s">
        <v>2915</v>
      </c>
      <c r="C2814" t="s">
        <v>102</v>
      </c>
      <c r="D2814" t="s">
        <v>103</v>
      </c>
    </row>
    <row r="2815" spans="1:4" hidden="1" x14ac:dyDescent="0.2">
      <c r="A2815" s="37">
        <v>5290</v>
      </c>
      <c r="B2815" t="s">
        <v>2916</v>
      </c>
      <c r="C2815" t="s">
        <v>102</v>
      </c>
      <c r="D2815" t="s">
        <v>103</v>
      </c>
    </row>
    <row r="2816" spans="1:4" hidden="1" x14ac:dyDescent="0.2">
      <c r="A2816" s="37">
        <v>5291</v>
      </c>
      <c r="B2816" t="s">
        <v>2917</v>
      </c>
      <c r="C2816" t="s">
        <v>102</v>
      </c>
      <c r="D2816" t="s">
        <v>103</v>
      </c>
    </row>
    <row r="2817" spans="1:4" hidden="1" x14ac:dyDescent="0.2">
      <c r="A2817" s="37">
        <v>5292</v>
      </c>
      <c r="B2817" t="s">
        <v>2918</v>
      </c>
      <c r="C2817" t="s">
        <v>102</v>
      </c>
      <c r="D2817" t="s">
        <v>103</v>
      </c>
    </row>
    <row r="2818" spans="1:4" hidden="1" x14ac:dyDescent="0.2">
      <c r="A2818" s="37">
        <v>5293</v>
      </c>
      <c r="B2818" t="s">
        <v>2919</v>
      </c>
      <c r="C2818" t="s">
        <v>102</v>
      </c>
      <c r="D2818" t="s">
        <v>103</v>
      </c>
    </row>
    <row r="2819" spans="1:4" hidden="1" x14ac:dyDescent="0.2">
      <c r="A2819" s="37">
        <v>5294</v>
      </c>
      <c r="B2819" t="s">
        <v>2920</v>
      </c>
      <c r="C2819" t="s">
        <v>102</v>
      </c>
      <c r="D2819" t="s">
        <v>103</v>
      </c>
    </row>
    <row r="2820" spans="1:4" hidden="1" x14ac:dyDescent="0.2">
      <c r="A2820" s="37">
        <v>5295</v>
      </c>
      <c r="B2820" t="s">
        <v>2921</v>
      </c>
      <c r="C2820" t="s">
        <v>102</v>
      </c>
      <c r="D2820" t="s">
        <v>103</v>
      </c>
    </row>
    <row r="2821" spans="1:4" hidden="1" x14ac:dyDescent="0.2">
      <c r="A2821" s="37">
        <v>5296</v>
      </c>
      <c r="B2821" t="s">
        <v>2922</v>
      </c>
      <c r="C2821" t="s">
        <v>102</v>
      </c>
      <c r="D2821" t="s">
        <v>103</v>
      </c>
    </row>
    <row r="2822" spans="1:4" hidden="1" x14ac:dyDescent="0.2">
      <c r="A2822" s="37">
        <v>5297</v>
      </c>
      <c r="B2822" t="s">
        <v>2923</v>
      </c>
      <c r="C2822" t="s">
        <v>102</v>
      </c>
      <c r="D2822" t="s">
        <v>103</v>
      </c>
    </row>
    <row r="2823" spans="1:4" hidden="1" x14ac:dyDescent="0.2">
      <c r="A2823" s="37">
        <v>5298</v>
      </c>
      <c r="B2823" t="s">
        <v>2924</v>
      </c>
      <c r="C2823" t="s">
        <v>102</v>
      </c>
      <c r="D2823" t="s">
        <v>103</v>
      </c>
    </row>
    <row r="2824" spans="1:4" hidden="1" x14ac:dyDescent="0.2">
      <c r="A2824" s="37">
        <v>5299</v>
      </c>
      <c r="B2824" t="s">
        <v>2925</v>
      </c>
      <c r="C2824" t="s">
        <v>102</v>
      </c>
      <c r="D2824" t="s">
        <v>103</v>
      </c>
    </row>
    <row r="2825" spans="1:4" hidden="1" x14ac:dyDescent="0.2">
      <c r="A2825" s="37">
        <v>5300</v>
      </c>
      <c r="B2825" t="s">
        <v>2926</v>
      </c>
      <c r="C2825" t="s">
        <v>102</v>
      </c>
      <c r="D2825" t="s">
        <v>103</v>
      </c>
    </row>
    <row r="2826" spans="1:4" hidden="1" x14ac:dyDescent="0.2">
      <c r="A2826" s="37">
        <v>5301</v>
      </c>
      <c r="B2826" t="s">
        <v>2927</v>
      </c>
      <c r="C2826" t="s">
        <v>102</v>
      </c>
      <c r="D2826" t="s">
        <v>103</v>
      </c>
    </row>
    <row r="2827" spans="1:4" hidden="1" x14ac:dyDescent="0.2">
      <c r="A2827" s="37">
        <v>5302</v>
      </c>
      <c r="B2827" t="s">
        <v>2928</v>
      </c>
      <c r="C2827" t="s">
        <v>102</v>
      </c>
      <c r="D2827" t="s">
        <v>103</v>
      </c>
    </row>
    <row r="2828" spans="1:4" hidden="1" x14ac:dyDescent="0.2">
      <c r="A2828" s="37">
        <v>5303</v>
      </c>
      <c r="B2828" t="s">
        <v>2929</v>
      </c>
      <c r="C2828" t="s">
        <v>102</v>
      </c>
      <c r="D2828" t="s">
        <v>103</v>
      </c>
    </row>
    <row r="2829" spans="1:4" hidden="1" x14ac:dyDescent="0.2">
      <c r="A2829" s="37">
        <v>5304</v>
      </c>
      <c r="B2829" t="s">
        <v>2930</v>
      </c>
      <c r="C2829" t="s">
        <v>102</v>
      </c>
      <c r="D2829" t="s">
        <v>103</v>
      </c>
    </row>
    <row r="2830" spans="1:4" hidden="1" x14ac:dyDescent="0.2">
      <c r="A2830" s="37">
        <v>5305</v>
      </c>
      <c r="B2830" t="s">
        <v>2931</v>
      </c>
      <c r="C2830" t="s">
        <v>102</v>
      </c>
      <c r="D2830" t="s">
        <v>103</v>
      </c>
    </row>
    <row r="2831" spans="1:4" hidden="1" x14ac:dyDescent="0.2">
      <c r="A2831" s="37">
        <v>5306</v>
      </c>
      <c r="B2831" t="s">
        <v>2932</v>
      </c>
      <c r="C2831" t="s">
        <v>102</v>
      </c>
      <c r="D2831" t="s">
        <v>103</v>
      </c>
    </row>
    <row r="2832" spans="1:4" hidden="1" x14ac:dyDescent="0.2">
      <c r="A2832" s="37">
        <v>5307</v>
      </c>
      <c r="B2832" t="s">
        <v>2933</v>
      </c>
      <c r="C2832" t="s">
        <v>102</v>
      </c>
      <c r="D2832" t="s">
        <v>103</v>
      </c>
    </row>
    <row r="2833" spans="1:4" hidden="1" x14ac:dyDescent="0.2">
      <c r="A2833" s="37">
        <v>5308</v>
      </c>
      <c r="B2833" t="s">
        <v>2934</v>
      </c>
      <c r="C2833" t="s">
        <v>102</v>
      </c>
      <c r="D2833" t="s">
        <v>103</v>
      </c>
    </row>
    <row r="2834" spans="1:4" hidden="1" x14ac:dyDescent="0.2">
      <c r="A2834" s="37">
        <v>5309</v>
      </c>
      <c r="B2834" t="s">
        <v>2935</v>
      </c>
      <c r="C2834" t="s">
        <v>102</v>
      </c>
      <c r="D2834" t="s">
        <v>103</v>
      </c>
    </row>
    <row r="2835" spans="1:4" hidden="1" x14ac:dyDescent="0.2">
      <c r="A2835" s="37">
        <v>5310</v>
      </c>
      <c r="B2835" t="s">
        <v>2936</v>
      </c>
      <c r="C2835" t="s">
        <v>102</v>
      </c>
      <c r="D2835" t="s">
        <v>103</v>
      </c>
    </row>
    <row r="2836" spans="1:4" hidden="1" x14ac:dyDescent="0.2">
      <c r="A2836" s="37">
        <v>5311</v>
      </c>
      <c r="B2836" t="s">
        <v>2937</v>
      </c>
      <c r="C2836" t="s">
        <v>102</v>
      </c>
      <c r="D2836" t="s">
        <v>103</v>
      </c>
    </row>
    <row r="2837" spans="1:4" hidden="1" x14ac:dyDescent="0.2">
      <c r="A2837" s="37">
        <v>5312</v>
      </c>
      <c r="B2837" t="s">
        <v>2938</v>
      </c>
      <c r="C2837" t="s">
        <v>102</v>
      </c>
      <c r="D2837" t="s">
        <v>103</v>
      </c>
    </row>
    <row r="2838" spans="1:4" hidden="1" x14ac:dyDescent="0.2">
      <c r="A2838" s="37">
        <v>5313</v>
      </c>
      <c r="B2838" t="s">
        <v>2939</v>
      </c>
      <c r="C2838" t="s">
        <v>102</v>
      </c>
      <c r="D2838" t="s">
        <v>103</v>
      </c>
    </row>
    <row r="2839" spans="1:4" hidden="1" x14ac:dyDescent="0.2">
      <c r="A2839" s="37">
        <v>5314</v>
      </c>
      <c r="B2839" t="s">
        <v>2940</v>
      </c>
      <c r="C2839" t="s">
        <v>102</v>
      </c>
      <c r="D2839" t="s">
        <v>103</v>
      </c>
    </row>
    <row r="2840" spans="1:4" hidden="1" x14ac:dyDescent="0.2">
      <c r="A2840" s="37">
        <v>5315</v>
      </c>
      <c r="B2840" t="s">
        <v>2941</v>
      </c>
      <c r="C2840" t="s">
        <v>102</v>
      </c>
      <c r="D2840" t="s">
        <v>103</v>
      </c>
    </row>
    <row r="2841" spans="1:4" hidden="1" x14ac:dyDescent="0.2">
      <c r="A2841" s="37">
        <v>5316</v>
      </c>
      <c r="B2841" t="s">
        <v>2942</v>
      </c>
      <c r="C2841" t="s">
        <v>102</v>
      </c>
      <c r="D2841" t="s">
        <v>103</v>
      </c>
    </row>
    <row r="2842" spans="1:4" hidden="1" x14ac:dyDescent="0.2">
      <c r="A2842" s="37">
        <v>5317</v>
      </c>
      <c r="B2842" t="s">
        <v>2943</v>
      </c>
      <c r="C2842" t="s">
        <v>102</v>
      </c>
      <c r="D2842" t="s">
        <v>103</v>
      </c>
    </row>
    <row r="2843" spans="1:4" hidden="1" x14ac:dyDescent="0.2">
      <c r="A2843" s="37">
        <v>5318</v>
      </c>
      <c r="B2843" t="s">
        <v>2944</v>
      </c>
      <c r="C2843" t="s">
        <v>102</v>
      </c>
      <c r="D2843" t="s">
        <v>103</v>
      </c>
    </row>
    <row r="2844" spans="1:4" hidden="1" x14ac:dyDescent="0.2">
      <c r="A2844" s="37">
        <v>5319</v>
      </c>
      <c r="B2844" t="s">
        <v>2945</v>
      </c>
      <c r="C2844" t="s">
        <v>102</v>
      </c>
      <c r="D2844" t="s">
        <v>103</v>
      </c>
    </row>
    <row r="2845" spans="1:4" hidden="1" x14ac:dyDescent="0.2">
      <c r="A2845" s="37">
        <v>5320</v>
      </c>
      <c r="B2845" t="s">
        <v>2946</v>
      </c>
      <c r="C2845" t="s">
        <v>102</v>
      </c>
      <c r="D2845" t="s">
        <v>103</v>
      </c>
    </row>
    <row r="2846" spans="1:4" hidden="1" x14ac:dyDescent="0.2">
      <c r="A2846" s="37">
        <v>5321</v>
      </c>
      <c r="B2846" t="s">
        <v>2947</v>
      </c>
      <c r="C2846" t="s">
        <v>102</v>
      </c>
      <c r="D2846" t="s">
        <v>103</v>
      </c>
    </row>
    <row r="2847" spans="1:4" hidden="1" x14ac:dyDescent="0.2">
      <c r="A2847" s="37">
        <v>5323</v>
      </c>
      <c r="B2847" t="s">
        <v>2948</v>
      </c>
      <c r="C2847" t="s">
        <v>102</v>
      </c>
      <c r="D2847" t="s">
        <v>103</v>
      </c>
    </row>
    <row r="2848" spans="1:4" hidden="1" x14ac:dyDescent="0.2">
      <c r="A2848" s="37">
        <v>5324</v>
      </c>
      <c r="B2848" t="s">
        <v>2949</v>
      </c>
      <c r="C2848" t="s">
        <v>102</v>
      </c>
      <c r="D2848" t="s">
        <v>103</v>
      </c>
    </row>
    <row r="2849" spans="1:4" hidden="1" x14ac:dyDescent="0.2">
      <c r="A2849" s="37">
        <v>5325</v>
      </c>
      <c r="B2849" t="s">
        <v>2950</v>
      </c>
      <c r="C2849" t="s">
        <v>102</v>
      </c>
      <c r="D2849" t="s">
        <v>103</v>
      </c>
    </row>
    <row r="2850" spans="1:4" hidden="1" x14ac:dyDescent="0.2">
      <c r="A2850" s="37">
        <v>5326</v>
      </c>
      <c r="B2850" t="s">
        <v>2951</v>
      </c>
      <c r="C2850" t="s">
        <v>102</v>
      </c>
      <c r="D2850" t="s">
        <v>103</v>
      </c>
    </row>
    <row r="2851" spans="1:4" hidden="1" x14ac:dyDescent="0.2">
      <c r="A2851" s="37">
        <v>5327</v>
      </c>
      <c r="B2851" t="s">
        <v>2952</v>
      </c>
      <c r="C2851" t="s">
        <v>102</v>
      </c>
      <c r="D2851" t="s">
        <v>103</v>
      </c>
    </row>
    <row r="2852" spans="1:4" hidden="1" x14ac:dyDescent="0.2">
      <c r="A2852" s="37">
        <v>5328</v>
      </c>
      <c r="B2852" t="s">
        <v>2953</v>
      </c>
      <c r="C2852" t="s">
        <v>102</v>
      </c>
      <c r="D2852" t="s">
        <v>103</v>
      </c>
    </row>
    <row r="2853" spans="1:4" hidden="1" x14ac:dyDescent="0.2">
      <c r="A2853" s="37">
        <v>5329</v>
      </c>
      <c r="B2853" t="s">
        <v>2954</v>
      </c>
      <c r="C2853" t="s">
        <v>102</v>
      </c>
      <c r="D2853" t="s">
        <v>103</v>
      </c>
    </row>
    <row r="2854" spans="1:4" hidden="1" x14ac:dyDescent="0.2">
      <c r="A2854" s="37">
        <v>5330</v>
      </c>
      <c r="B2854" t="s">
        <v>2955</v>
      </c>
      <c r="C2854" t="s">
        <v>102</v>
      </c>
      <c r="D2854" t="s">
        <v>103</v>
      </c>
    </row>
    <row r="2855" spans="1:4" hidden="1" x14ac:dyDescent="0.2">
      <c r="A2855" s="37">
        <v>5331</v>
      </c>
      <c r="B2855" t="s">
        <v>2956</v>
      </c>
      <c r="C2855" t="s">
        <v>102</v>
      </c>
      <c r="D2855" t="s">
        <v>103</v>
      </c>
    </row>
    <row r="2856" spans="1:4" hidden="1" x14ac:dyDescent="0.2">
      <c r="A2856" s="37">
        <v>5332</v>
      </c>
      <c r="B2856" t="s">
        <v>2957</v>
      </c>
      <c r="C2856" t="s">
        <v>102</v>
      </c>
      <c r="D2856" t="s">
        <v>103</v>
      </c>
    </row>
    <row r="2857" spans="1:4" hidden="1" x14ac:dyDescent="0.2">
      <c r="A2857" s="37">
        <v>5333</v>
      </c>
      <c r="B2857" t="s">
        <v>2958</v>
      </c>
      <c r="C2857" t="s">
        <v>102</v>
      </c>
      <c r="D2857" t="s">
        <v>103</v>
      </c>
    </row>
    <row r="2858" spans="1:4" hidden="1" x14ac:dyDescent="0.2">
      <c r="A2858" s="37">
        <v>5334</v>
      </c>
      <c r="B2858" t="s">
        <v>2959</v>
      </c>
      <c r="C2858" t="s">
        <v>102</v>
      </c>
      <c r="D2858" t="s">
        <v>103</v>
      </c>
    </row>
    <row r="2859" spans="1:4" hidden="1" x14ac:dyDescent="0.2">
      <c r="A2859" s="37">
        <v>5335</v>
      </c>
      <c r="B2859" t="s">
        <v>2960</v>
      </c>
      <c r="C2859" t="s">
        <v>102</v>
      </c>
      <c r="D2859" t="s">
        <v>103</v>
      </c>
    </row>
    <row r="2860" spans="1:4" hidden="1" x14ac:dyDescent="0.2">
      <c r="A2860" s="37">
        <v>5336</v>
      </c>
      <c r="B2860" t="s">
        <v>2961</v>
      </c>
      <c r="C2860" t="s">
        <v>102</v>
      </c>
      <c r="D2860" t="s">
        <v>103</v>
      </c>
    </row>
    <row r="2861" spans="1:4" hidden="1" x14ac:dyDescent="0.2">
      <c r="A2861" s="37">
        <v>5337</v>
      </c>
      <c r="B2861" t="s">
        <v>2962</v>
      </c>
      <c r="C2861" t="s">
        <v>102</v>
      </c>
      <c r="D2861" t="s">
        <v>103</v>
      </c>
    </row>
    <row r="2862" spans="1:4" hidden="1" x14ac:dyDescent="0.2">
      <c r="A2862" s="37">
        <v>5338</v>
      </c>
      <c r="B2862" t="s">
        <v>2963</v>
      </c>
      <c r="C2862" t="s">
        <v>102</v>
      </c>
      <c r="D2862" t="s">
        <v>103</v>
      </c>
    </row>
    <row r="2863" spans="1:4" hidden="1" x14ac:dyDescent="0.2">
      <c r="A2863" s="37">
        <v>5339</v>
      </c>
      <c r="B2863" t="s">
        <v>2964</v>
      </c>
      <c r="C2863" t="s">
        <v>102</v>
      </c>
      <c r="D2863" t="s">
        <v>103</v>
      </c>
    </row>
    <row r="2864" spans="1:4" hidden="1" x14ac:dyDescent="0.2">
      <c r="A2864" s="37">
        <v>5340</v>
      </c>
      <c r="B2864" t="s">
        <v>2965</v>
      </c>
      <c r="C2864" t="s">
        <v>102</v>
      </c>
      <c r="D2864" t="s">
        <v>103</v>
      </c>
    </row>
    <row r="2865" spans="1:4" hidden="1" x14ac:dyDescent="0.2">
      <c r="A2865" s="37">
        <v>5341</v>
      </c>
      <c r="B2865" t="s">
        <v>2966</v>
      </c>
      <c r="C2865" t="s">
        <v>102</v>
      </c>
      <c r="D2865" t="s">
        <v>103</v>
      </c>
    </row>
    <row r="2866" spans="1:4" hidden="1" x14ac:dyDescent="0.2">
      <c r="A2866" s="37">
        <v>5342</v>
      </c>
      <c r="B2866" t="s">
        <v>2967</v>
      </c>
      <c r="C2866" t="s">
        <v>102</v>
      </c>
      <c r="D2866" t="s">
        <v>103</v>
      </c>
    </row>
    <row r="2867" spans="1:4" hidden="1" x14ac:dyDescent="0.2">
      <c r="A2867" s="37">
        <v>5343</v>
      </c>
      <c r="B2867" t="s">
        <v>2968</v>
      </c>
      <c r="C2867" t="s">
        <v>102</v>
      </c>
      <c r="D2867" t="s">
        <v>103</v>
      </c>
    </row>
    <row r="2868" spans="1:4" hidden="1" x14ac:dyDescent="0.2">
      <c r="A2868" s="37">
        <v>5344</v>
      </c>
      <c r="B2868" t="s">
        <v>2969</v>
      </c>
      <c r="C2868" t="s">
        <v>102</v>
      </c>
      <c r="D2868" t="s">
        <v>103</v>
      </c>
    </row>
    <row r="2869" spans="1:4" hidden="1" x14ac:dyDescent="0.2">
      <c r="A2869" s="37">
        <v>5345</v>
      </c>
      <c r="B2869" t="s">
        <v>2970</v>
      </c>
      <c r="C2869" t="s">
        <v>102</v>
      </c>
      <c r="D2869" t="s">
        <v>103</v>
      </c>
    </row>
    <row r="2870" spans="1:4" hidden="1" x14ac:dyDescent="0.2">
      <c r="A2870" s="37">
        <v>5346</v>
      </c>
      <c r="B2870" t="s">
        <v>2971</v>
      </c>
      <c r="C2870" t="s">
        <v>102</v>
      </c>
      <c r="D2870" t="s">
        <v>103</v>
      </c>
    </row>
    <row r="2871" spans="1:4" hidden="1" x14ac:dyDescent="0.2">
      <c r="A2871" s="37">
        <v>5347</v>
      </c>
      <c r="B2871" t="s">
        <v>2972</v>
      </c>
      <c r="C2871" t="s">
        <v>102</v>
      </c>
      <c r="D2871" t="s">
        <v>103</v>
      </c>
    </row>
    <row r="2872" spans="1:4" hidden="1" x14ac:dyDescent="0.2">
      <c r="A2872" s="37">
        <v>5348</v>
      </c>
      <c r="B2872" t="s">
        <v>2973</v>
      </c>
      <c r="C2872" t="s">
        <v>102</v>
      </c>
      <c r="D2872" t="s">
        <v>103</v>
      </c>
    </row>
    <row r="2873" spans="1:4" hidden="1" x14ac:dyDescent="0.2">
      <c r="A2873" s="37">
        <v>5349</v>
      </c>
      <c r="B2873" t="s">
        <v>2974</v>
      </c>
      <c r="C2873" t="s">
        <v>102</v>
      </c>
      <c r="D2873" t="s">
        <v>103</v>
      </c>
    </row>
    <row r="2874" spans="1:4" hidden="1" x14ac:dyDescent="0.2">
      <c r="A2874" s="37">
        <v>5350</v>
      </c>
      <c r="B2874" t="s">
        <v>2975</v>
      </c>
      <c r="C2874" t="s">
        <v>102</v>
      </c>
      <c r="D2874" t="s">
        <v>103</v>
      </c>
    </row>
    <row r="2875" spans="1:4" hidden="1" x14ac:dyDescent="0.2">
      <c r="A2875" s="37">
        <v>5351</v>
      </c>
      <c r="B2875" t="s">
        <v>2976</v>
      </c>
      <c r="C2875" t="s">
        <v>102</v>
      </c>
      <c r="D2875" t="s">
        <v>103</v>
      </c>
    </row>
    <row r="2876" spans="1:4" hidden="1" x14ac:dyDescent="0.2">
      <c r="A2876" s="37">
        <v>5355</v>
      </c>
      <c r="B2876" t="s">
        <v>2977</v>
      </c>
      <c r="C2876" t="s">
        <v>102</v>
      </c>
      <c r="D2876" t="s">
        <v>103</v>
      </c>
    </row>
    <row r="2877" spans="1:4" hidden="1" x14ac:dyDescent="0.2">
      <c r="A2877" s="37">
        <v>5356</v>
      </c>
      <c r="B2877" t="s">
        <v>2978</v>
      </c>
      <c r="C2877" t="s">
        <v>102</v>
      </c>
      <c r="D2877" t="s">
        <v>103</v>
      </c>
    </row>
    <row r="2878" spans="1:4" hidden="1" x14ac:dyDescent="0.2">
      <c r="A2878" s="37">
        <v>5357</v>
      </c>
      <c r="B2878" t="s">
        <v>2979</v>
      </c>
      <c r="C2878" t="s">
        <v>102</v>
      </c>
      <c r="D2878" t="s">
        <v>103</v>
      </c>
    </row>
    <row r="2879" spans="1:4" hidden="1" x14ac:dyDescent="0.2">
      <c r="A2879" s="37">
        <v>5361</v>
      </c>
      <c r="B2879" t="s">
        <v>2980</v>
      </c>
      <c r="C2879" t="s">
        <v>102</v>
      </c>
      <c r="D2879" t="s">
        <v>103</v>
      </c>
    </row>
    <row r="2880" spans="1:4" hidden="1" x14ac:dyDescent="0.2">
      <c r="A2880" s="37">
        <v>5362</v>
      </c>
      <c r="B2880" t="s">
        <v>2981</v>
      </c>
      <c r="C2880" t="s">
        <v>102</v>
      </c>
      <c r="D2880" t="s">
        <v>103</v>
      </c>
    </row>
    <row r="2881" spans="1:4" hidden="1" x14ac:dyDescent="0.2">
      <c r="A2881" s="37">
        <v>5363</v>
      </c>
      <c r="B2881" t="s">
        <v>2982</v>
      </c>
      <c r="C2881" t="s">
        <v>102</v>
      </c>
      <c r="D2881" t="s">
        <v>103</v>
      </c>
    </row>
    <row r="2882" spans="1:4" hidden="1" x14ac:dyDescent="0.2">
      <c r="A2882" s="37">
        <v>5364</v>
      </c>
      <c r="B2882" t="s">
        <v>2983</v>
      </c>
      <c r="C2882" t="s">
        <v>102</v>
      </c>
      <c r="D2882" t="s">
        <v>103</v>
      </c>
    </row>
    <row r="2883" spans="1:4" hidden="1" x14ac:dyDescent="0.2">
      <c r="A2883" s="37">
        <v>5365</v>
      </c>
      <c r="B2883" t="s">
        <v>2984</v>
      </c>
      <c r="C2883" t="s">
        <v>102</v>
      </c>
      <c r="D2883" t="s">
        <v>103</v>
      </c>
    </row>
    <row r="2884" spans="1:4" hidden="1" x14ac:dyDescent="0.2">
      <c r="A2884" s="37">
        <v>5379</v>
      </c>
      <c r="B2884" t="s">
        <v>2985</v>
      </c>
      <c r="C2884" t="s">
        <v>102</v>
      </c>
      <c r="D2884" t="s">
        <v>103</v>
      </c>
    </row>
    <row r="2885" spans="1:4" hidden="1" x14ac:dyDescent="0.2">
      <c r="A2885" s="37">
        <v>5380</v>
      </c>
      <c r="B2885" t="s">
        <v>2986</v>
      </c>
      <c r="C2885" t="s">
        <v>102</v>
      </c>
      <c r="D2885" t="s">
        <v>103</v>
      </c>
    </row>
    <row r="2886" spans="1:4" hidden="1" x14ac:dyDescent="0.2">
      <c r="A2886" s="37">
        <v>5381</v>
      </c>
      <c r="B2886" t="s">
        <v>2987</v>
      </c>
      <c r="C2886" t="s">
        <v>102</v>
      </c>
      <c r="D2886" t="s">
        <v>103</v>
      </c>
    </row>
    <row r="2887" spans="1:4" hidden="1" x14ac:dyDescent="0.2">
      <c r="A2887" s="37">
        <v>5382</v>
      </c>
      <c r="B2887" t="s">
        <v>2988</v>
      </c>
      <c r="C2887" t="s">
        <v>102</v>
      </c>
      <c r="D2887" t="s">
        <v>103</v>
      </c>
    </row>
    <row r="2888" spans="1:4" hidden="1" x14ac:dyDescent="0.2">
      <c r="A2888" s="37">
        <v>5383</v>
      </c>
      <c r="B2888" t="s">
        <v>2989</v>
      </c>
      <c r="C2888" t="s">
        <v>102</v>
      </c>
      <c r="D2888" t="s">
        <v>103</v>
      </c>
    </row>
    <row r="2889" spans="1:4" hidden="1" x14ac:dyDescent="0.2">
      <c r="A2889" s="37">
        <v>5384</v>
      </c>
      <c r="B2889" t="s">
        <v>2990</v>
      </c>
      <c r="C2889" t="s">
        <v>102</v>
      </c>
      <c r="D2889" t="s">
        <v>103</v>
      </c>
    </row>
    <row r="2890" spans="1:4" hidden="1" x14ac:dyDescent="0.2">
      <c r="A2890" s="37">
        <v>5385</v>
      </c>
      <c r="B2890" t="s">
        <v>2991</v>
      </c>
      <c r="C2890" t="s">
        <v>102</v>
      </c>
      <c r="D2890" t="s">
        <v>103</v>
      </c>
    </row>
    <row r="2891" spans="1:4" hidden="1" x14ac:dyDescent="0.2">
      <c r="A2891" s="37">
        <v>5386</v>
      </c>
      <c r="B2891" t="s">
        <v>2992</v>
      </c>
      <c r="C2891" t="s">
        <v>102</v>
      </c>
      <c r="D2891" t="s">
        <v>103</v>
      </c>
    </row>
    <row r="2892" spans="1:4" hidden="1" x14ac:dyDescent="0.2">
      <c r="A2892" s="37">
        <v>5387</v>
      </c>
      <c r="B2892" t="s">
        <v>2993</v>
      </c>
      <c r="C2892" t="s">
        <v>102</v>
      </c>
      <c r="D2892" t="s">
        <v>103</v>
      </c>
    </row>
    <row r="2893" spans="1:4" hidden="1" x14ac:dyDescent="0.2">
      <c r="A2893" s="37">
        <v>5388</v>
      </c>
      <c r="B2893" t="s">
        <v>2994</v>
      </c>
      <c r="C2893" t="s">
        <v>102</v>
      </c>
      <c r="D2893" t="s">
        <v>103</v>
      </c>
    </row>
    <row r="2894" spans="1:4" hidden="1" x14ac:dyDescent="0.2">
      <c r="A2894" s="37">
        <v>5389</v>
      </c>
      <c r="B2894" t="s">
        <v>2995</v>
      </c>
      <c r="C2894" t="s">
        <v>102</v>
      </c>
      <c r="D2894" t="s">
        <v>103</v>
      </c>
    </row>
    <row r="2895" spans="1:4" hidden="1" x14ac:dyDescent="0.2">
      <c r="A2895" s="37">
        <v>5390</v>
      </c>
      <c r="B2895" t="s">
        <v>2996</v>
      </c>
      <c r="C2895" t="s">
        <v>102</v>
      </c>
      <c r="D2895" t="s">
        <v>103</v>
      </c>
    </row>
    <row r="2896" spans="1:4" hidden="1" x14ac:dyDescent="0.2">
      <c r="A2896" s="37">
        <v>5391</v>
      </c>
      <c r="B2896" t="s">
        <v>2997</v>
      </c>
      <c r="C2896" t="s">
        <v>102</v>
      </c>
      <c r="D2896" t="s">
        <v>103</v>
      </c>
    </row>
    <row r="2897" spans="1:4" hidden="1" x14ac:dyDescent="0.2">
      <c r="A2897" s="37">
        <v>5392</v>
      </c>
      <c r="B2897" t="s">
        <v>2998</v>
      </c>
      <c r="C2897" t="s">
        <v>102</v>
      </c>
      <c r="D2897" t="s">
        <v>103</v>
      </c>
    </row>
    <row r="2898" spans="1:4" hidden="1" x14ac:dyDescent="0.2">
      <c r="A2898" s="37">
        <v>5393</v>
      </c>
      <c r="B2898" t="s">
        <v>2999</v>
      </c>
      <c r="C2898" t="s">
        <v>102</v>
      </c>
      <c r="D2898" t="s">
        <v>103</v>
      </c>
    </row>
    <row r="2899" spans="1:4" hidden="1" x14ac:dyDescent="0.2">
      <c r="A2899" s="37">
        <v>5394</v>
      </c>
      <c r="B2899" t="s">
        <v>3000</v>
      </c>
      <c r="C2899" t="s">
        <v>102</v>
      </c>
      <c r="D2899" t="s">
        <v>103</v>
      </c>
    </row>
    <row r="2900" spans="1:4" hidden="1" x14ac:dyDescent="0.2">
      <c r="A2900" s="37">
        <v>5395</v>
      </c>
      <c r="B2900" t="s">
        <v>3001</v>
      </c>
      <c r="C2900" t="s">
        <v>102</v>
      </c>
      <c r="D2900" t="s">
        <v>103</v>
      </c>
    </row>
    <row r="2901" spans="1:4" hidden="1" x14ac:dyDescent="0.2">
      <c r="A2901" s="37">
        <v>5396</v>
      </c>
      <c r="B2901" t="s">
        <v>3002</v>
      </c>
      <c r="C2901" t="s">
        <v>102</v>
      </c>
      <c r="D2901" t="s">
        <v>103</v>
      </c>
    </row>
    <row r="2902" spans="1:4" hidden="1" x14ac:dyDescent="0.2">
      <c r="A2902" s="37">
        <v>5397</v>
      </c>
      <c r="B2902" t="s">
        <v>3003</v>
      </c>
      <c r="C2902" t="s">
        <v>102</v>
      </c>
      <c r="D2902" t="s">
        <v>103</v>
      </c>
    </row>
    <row r="2903" spans="1:4" hidden="1" x14ac:dyDescent="0.2">
      <c r="A2903" s="37">
        <v>5398</v>
      </c>
      <c r="B2903" t="s">
        <v>3004</v>
      </c>
      <c r="C2903" t="s">
        <v>102</v>
      </c>
      <c r="D2903" t="s">
        <v>103</v>
      </c>
    </row>
    <row r="2904" spans="1:4" hidden="1" x14ac:dyDescent="0.2">
      <c r="A2904" s="37">
        <v>5399</v>
      </c>
      <c r="B2904" t="s">
        <v>3005</v>
      </c>
      <c r="C2904" t="s">
        <v>102</v>
      </c>
      <c r="D2904" t="s">
        <v>103</v>
      </c>
    </row>
    <row r="2905" spans="1:4" hidden="1" x14ac:dyDescent="0.2">
      <c r="A2905" s="37">
        <v>5400</v>
      </c>
      <c r="B2905" t="s">
        <v>3006</v>
      </c>
      <c r="C2905" t="s">
        <v>102</v>
      </c>
      <c r="D2905" t="s">
        <v>103</v>
      </c>
    </row>
    <row r="2906" spans="1:4" hidden="1" x14ac:dyDescent="0.2">
      <c r="A2906" s="37">
        <v>5401</v>
      </c>
      <c r="B2906" t="s">
        <v>3007</v>
      </c>
      <c r="C2906" t="s">
        <v>102</v>
      </c>
      <c r="D2906" t="s">
        <v>103</v>
      </c>
    </row>
    <row r="2907" spans="1:4" hidden="1" x14ac:dyDescent="0.2">
      <c r="A2907" s="37">
        <v>5402</v>
      </c>
      <c r="B2907" t="s">
        <v>3008</v>
      </c>
      <c r="C2907" t="s">
        <v>102</v>
      </c>
      <c r="D2907" t="s">
        <v>103</v>
      </c>
    </row>
    <row r="2908" spans="1:4" hidden="1" x14ac:dyDescent="0.2">
      <c r="A2908" s="37">
        <v>5403</v>
      </c>
      <c r="B2908" t="s">
        <v>3009</v>
      </c>
      <c r="C2908" t="s">
        <v>102</v>
      </c>
      <c r="D2908" t="s">
        <v>103</v>
      </c>
    </row>
    <row r="2909" spans="1:4" hidden="1" x14ac:dyDescent="0.2">
      <c r="A2909" s="37">
        <v>5404</v>
      </c>
      <c r="B2909" t="s">
        <v>3010</v>
      </c>
      <c r="C2909" t="s">
        <v>102</v>
      </c>
      <c r="D2909" t="s">
        <v>103</v>
      </c>
    </row>
    <row r="2910" spans="1:4" hidden="1" x14ac:dyDescent="0.2">
      <c r="A2910" s="37">
        <v>5405</v>
      </c>
      <c r="B2910" t="s">
        <v>3011</v>
      </c>
      <c r="C2910" t="s">
        <v>102</v>
      </c>
      <c r="D2910" t="s">
        <v>103</v>
      </c>
    </row>
    <row r="2911" spans="1:4" hidden="1" x14ac:dyDescent="0.2">
      <c r="A2911" s="37">
        <v>5406</v>
      </c>
      <c r="B2911" t="s">
        <v>3012</v>
      </c>
      <c r="C2911" t="s">
        <v>102</v>
      </c>
      <c r="D2911" t="s">
        <v>103</v>
      </c>
    </row>
    <row r="2912" spans="1:4" hidden="1" x14ac:dyDescent="0.2">
      <c r="A2912" s="37">
        <v>5407</v>
      </c>
      <c r="B2912" t="s">
        <v>3013</v>
      </c>
      <c r="C2912" t="s">
        <v>102</v>
      </c>
      <c r="D2912" t="s">
        <v>103</v>
      </c>
    </row>
    <row r="2913" spans="1:4" hidden="1" x14ac:dyDescent="0.2">
      <c r="A2913" s="37">
        <v>5408</v>
      </c>
      <c r="B2913" t="s">
        <v>3014</v>
      </c>
      <c r="C2913" t="s">
        <v>102</v>
      </c>
      <c r="D2913" t="s">
        <v>103</v>
      </c>
    </row>
    <row r="2914" spans="1:4" hidden="1" x14ac:dyDescent="0.2">
      <c r="A2914" s="37">
        <v>5409</v>
      </c>
      <c r="B2914" t="s">
        <v>3015</v>
      </c>
      <c r="C2914" t="s">
        <v>102</v>
      </c>
      <c r="D2914" t="s">
        <v>103</v>
      </c>
    </row>
    <row r="2915" spans="1:4" hidden="1" x14ac:dyDescent="0.2">
      <c r="A2915" s="37">
        <v>5410</v>
      </c>
      <c r="B2915" t="s">
        <v>3016</v>
      </c>
      <c r="C2915" t="s">
        <v>102</v>
      </c>
      <c r="D2915" t="s">
        <v>103</v>
      </c>
    </row>
    <row r="2916" spans="1:4" hidden="1" x14ac:dyDescent="0.2">
      <c r="A2916" s="37">
        <v>5411</v>
      </c>
      <c r="B2916" t="s">
        <v>3017</v>
      </c>
      <c r="C2916" t="s">
        <v>102</v>
      </c>
      <c r="D2916" t="s">
        <v>103</v>
      </c>
    </row>
    <row r="2917" spans="1:4" hidden="1" x14ac:dyDescent="0.2">
      <c r="A2917" s="37">
        <v>5413</v>
      </c>
      <c r="B2917" t="s">
        <v>3018</v>
      </c>
      <c r="C2917" t="s">
        <v>102</v>
      </c>
      <c r="D2917" t="s">
        <v>103</v>
      </c>
    </row>
    <row r="2918" spans="1:4" hidden="1" x14ac:dyDescent="0.2">
      <c r="A2918" s="37">
        <v>5414</v>
      </c>
      <c r="B2918" t="s">
        <v>3019</v>
      </c>
      <c r="C2918" t="s">
        <v>102</v>
      </c>
      <c r="D2918" t="s">
        <v>103</v>
      </c>
    </row>
    <row r="2919" spans="1:4" hidden="1" x14ac:dyDescent="0.2">
      <c r="A2919" s="37">
        <v>5415</v>
      </c>
      <c r="B2919" t="s">
        <v>3020</v>
      </c>
      <c r="C2919" t="s">
        <v>102</v>
      </c>
      <c r="D2919" t="s">
        <v>103</v>
      </c>
    </row>
    <row r="2920" spans="1:4" hidden="1" x14ac:dyDescent="0.2">
      <c r="A2920" s="37">
        <v>5416</v>
      </c>
      <c r="B2920" t="s">
        <v>3021</v>
      </c>
      <c r="C2920" t="s">
        <v>102</v>
      </c>
      <c r="D2920" t="s">
        <v>103</v>
      </c>
    </row>
    <row r="2921" spans="1:4" hidden="1" x14ac:dyDescent="0.2">
      <c r="A2921" s="37">
        <v>5417</v>
      </c>
      <c r="B2921" t="s">
        <v>3022</v>
      </c>
      <c r="C2921" t="s">
        <v>102</v>
      </c>
      <c r="D2921" t="s">
        <v>103</v>
      </c>
    </row>
    <row r="2922" spans="1:4" hidden="1" x14ac:dyDescent="0.2">
      <c r="A2922" s="37">
        <v>5418</v>
      </c>
      <c r="B2922" t="s">
        <v>3023</v>
      </c>
      <c r="C2922" t="s">
        <v>102</v>
      </c>
      <c r="D2922" t="s">
        <v>103</v>
      </c>
    </row>
    <row r="2923" spans="1:4" hidden="1" x14ac:dyDescent="0.2">
      <c r="A2923" s="37">
        <v>5419</v>
      </c>
      <c r="B2923" t="s">
        <v>3024</v>
      </c>
      <c r="C2923" t="s">
        <v>102</v>
      </c>
      <c r="D2923" t="s">
        <v>103</v>
      </c>
    </row>
    <row r="2924" spans="1:4" hidden="1" x14ac:dyDescent="0.2">
      <c r="A2924" s="37">
        <v>5420</v>
      </c>
      <c r="B2924" t="s">
        <v>3025</v>
      </c>
      <c r="C2924" t="s">
        <v>102</v>
      </c>
      <c r="D2924" t="s">
        <v>103</v>
      </c>
    </row>
    <row r="2925" spans="1:4" hidden="1" x14ac:dyDescent="0.2">
      <c r="A2925" s="37">
        <v>5421</v>
      </c>
      <c r="B2925" t="s">
        <v>3026</v>
      </c>
      <c r="C2925" t="s">
        <v>102</v>
      </c>
      <c r="D2925" t="s">
        <v>103</v>
      </c>
    </row>
    <row r="2926" spans="1:4" hidden="1" x14ac:dyDescent="0.2">
      <c r="A2926" s="37">
        <v>5422</v>
      </c>
      <c r="B2926" t="s">
        <v>3027</v>
      </c>
      <c r="C2926" t="s">
        <v>102</v>
      </c>
      <c r="D2926" t="s">
        <v>103</v>
      </c>
    </row>
    <row r="2927" spans="1:4" hidden="1" x14ac:dyDescent="0.2">
      <c r="A2927" s="37">
        <v>5423</v>
      </c>
      <c r="B2927" t="s">
        <v>3028</v>
      </c>
      <c r="C2927" t="s">
        <v>102</v>
      </c>
      <c r="D2927" t="s">
        <v>103</v>
      </c>
    </row>
    <row r="2928" spans="1:4" hidden="1" x14ac:dyDescent="0.2">
      <c r="A2928" s="37">
        <v>5424</v>
      </c>
      <c r="B2928" t="s">
        <v>3029</v>
      </c>
      <c r="C2928" t="s">
        <v>102</v>
      </c>
      <c r="D2928" t="s">
        <v>103</v>
      </c>
    </row>
    <row r="2929" spans="1:4" hidden="1" x14ac:dyDescent="0.2">
      <c r="A2929" s="37">
        <v>5425</v>
      </c>
      <c r="B2929" t="s">
        <v>3030</v>
      </c>
      <c r="C2929" t="s">
        <v>102</v>
      </c>
      <c r="D2929" t="s">
        <v>103</v>
      </c>
    </row>
    <row r="2930" spans="1:4" hidden="1" x14ac:dyDescent="0.2">
      <c r="A2930" s="37">
        <v>5426</v>
      </c>
      <c r="B2930" t="s">
        <v>3031</v>
      </c>
      <c r="C2930" t="s">
        <v>102</v>
      </c>
      <c r="D2930" t="s">
        <v>103</v>
      </c>
    </row>
    <row r="2931" spans="1:4" hidden="1" x14ac:dyDescent="0.2">
      <c r="A2931" s="37">
        <v>5427</v>
      </c>
      <c r="B2931" t="s">
        <v>3032</v>
      </c>
      <c r="C2931" t="s">
        <v>102</v>
      </c>
      <c r="D2931" t="s">
        <v>103</v>
      </c>
    </row>
    <row r="2932" spans="1:4" hidden="1" x14ac:dyDescent="0.2">
      <c r="A2932" s="37">
        <v>5428</v>
      </c>
      <c r="B2932" t="s">
        <v>3033</v>
      </c>
      <c r="C2932" t="s">
        <v>102</v>
      </c>
      <c r="D2932" t="s">
        <v>103</v>
      </c>
    </row>
    <row r="2933" spans="1:4" hidden="1" x14ac:dyDescent="0.2">
      <c r="A2933" s="37">
        <v>5429</v>
      </c>
      <c r="B2933" t="s">
        <v>3034</v>
      </c>
      <c r="C2933" t="s">
        <v>102</v>
      </c>
      <c r="D2933" t="s">
        <v>103</v>
      </c>
    </row>
    <row r="2934" spans="1:4" hidden="1" x14ac:dyDescent="0.2">
      <c r="A2934" s="37">
        <v>5430</v>
      </c>
      <c r="B2934" t="s">
        <v>3035</v>
      </c>
      <c r="C2934" t="s">
        <v>102</v>
      </c>
      <c r="D2934" t="s">
        <v>103</v>
      </c>
    </row>
    <row r="2935" spans="1:4" hidden="1" x14ac:dyDescent="0.2">
      <c r="A2935" s="37">
        <v>5431</v>
      </c>
      <c r="B2935" t="s">
        <v>3036</v>
      </c>
      <c r="C2935" t="s">
        <v>102</v>
      </c>
      <c r="D2935" t="s">
        <v>103</v>
      </c>
    </row>
    <row r="2936" spans="1:4" hidden="1" x14ac:dyDescent="0.2">
      <c r="A2936" s="37">
        <v>5432</v>
      </c>
      <c r="B2936" t="s">
        <v>3037</v>
      </c>
      <c r="C2936" t="s">
        <v>102</v>
      </c>
      <c r="D2936" t="s">
        <v>103</v>
      </c>
    </row>
    <row r="2937" spans="1:4" hidden="1" x14ac:dyDescent="0.2">
      <c r="A2937" s="37">
        <v>5433</v>
      </c>
      <c r="B2937" t="s">
        <v>3038</v>
      </c>
      <c r="C2937" t="s">
        <v>102</v>
      </c>
      <c r="D2937" t="s">
        <v>103</v>
      </c>
    </row>
    <row r="2938" spans="1:4" hidden="1" x14ac:dyDescent="0.2">
      <c r="A2938" s="37">
        <v>5434</v>
      </c>
      <c r="B2938" t="s">
        <v>3039</v>
      </c>
      <c r="C2938" t="s">
        <v>102</v>
      </c>
      <c r="D2938" t="s">
        <v>103</v>
      </c>
    </row>
    <row r="2939" spans="1:4" hidden="1" x14ac:dyDescent="0.2">
      <c r="A2939" s="37">
        <v>5435</v>
      </c>
      <c r="B2939" t="s">
        <v>3040</v>
      </c>
      <c r="C2939" t="s">
        <v>102</v>
      </c>
      <c r="D2939" t="s">
        <v>103</v>
      </c>
    </row>
    <row r="2940" spans="1:4" hidden="1" x14ac:dyDescent="0.2">
      <c r="A2940" s="37">
        <v>5436</v>
      </c>
      <c r="B2940" t="s">
        <v>3041</v>
      </c>
      <c r="C2940" t="s">
        <v>102</v>
      </c>
      <c r="D2940" t="s">
        <v>103</v>
      </c>
    </row>
    <row r="2941" spans="1:4" hidden="1" x14ac:dyDescent="0.2">
      <c r="A2941" s="37">
        <v>5437</v>
      </c>
      <c r="B2941" t="s">
        <v>3042</v>
      </c>
      <c r="C2941" t="s">
        <v>102</v>
      </c>
      <c r="D2941" t="s">
        <v>103</v>
      </c>
    </row>
    <row r="2942" spans="1:4" hidden="1" x14ac:dyDescent="0.2">
      <c r="A2942" s="37">
        <v>5438</v>
      </c>
      <c r="B2942" t="s">
        <v>3043</v>
      </c>
      <c r="C2942" t="s">
        <v>102</v>
      </c>
      <c r="D2942" t="s">
        <v>103</v>
      </c>
    </row>
    <row r="2943" spans="1:4" hidden="1" x14ac:dyDescent="0.2">
      <c r="A2943" s="37">
        <v>5439</v>
      </c>
      <c r="B2943" t="s">
        <v>3044</v>
      </c>
      <c r="C2943" t="s">
        <v>102</v>
      </c>
      <c r="D2943" t="s">
        <v>103</v>
      </c>
    </row>
    <row r="2944" spans="1:4" hidden="1" x14ac:dyDescent="0.2">
      <c r="A2944" s="37">
        <v>5440</v>
      </c>
      <c r="B2944" t="s">
        <v>3045</v>
      </c>
      <c r="C2944" t="s">
        <v>102</v>
      </c>
      <c r="D2944" t="s">
        <v>103</v>
      </c>
    </row>
    <row r="2945" spans="1:4" hidden="1" x14ac:dyDescent="0.2">
      <c r="A2945" s="37">
        <v>5441</v>
      </c>
      <c r="B2945" t="s">
        <v>3046</v>
      </c>
      <c r="C2945" t="s">
        <v>102</v>
      </c>
      <c r="D2945" t="s">
        <v>103</v>
      </c>
    </row>
    <row r="2946" spans="1:4" hidden="1" x14ac:dyDescent="0.2">
      <c r="A2946" s="37">
        <v>5442</v>
      </c>
      <c r="B2946" t="s">
        <v>3047</v>
      </c>
      <c r="C2946" t="s">
        <v>102</v>
      </c>
      <c r="D2946" t="s">
        <v>103</v>
      </c>
    </row>
    <row r="2947" spans="1:4" hidden="1" x14ac:dyDescent="0.2">
      <c r="A2947" s="37">
        <v>5443</v>
      </c>
      <c r="B2947" t="s">
        <v>3048</v>
      </c>
      <c r="C2947" t="s">
        <v>102</v>
      </c>
      <c r="D2947" t="s">
        <v>103</v>
      </c>
    </row>
    <row r="2948" spans="1:4" hidden="1" x14ac:dyDescent="0.2">
      <c r="A2948" s="37">
        <v>5444</v>
      </c>
      <c r="B2948" t="s">
        <v>3049</v>
      </c>
      <c r="C2948" t="s">
        <v>102</v>
      </c>
      <c r="D2948" t="s">
        <v>103</v>
      </c>
    </row>
    <row r="2949" spans="1:4" hidden="1" x14ac:dyDescent="0.2">
      <c r="A2949" s="37">
        <v>5445</v>
      </c>
      <c r="B2949" t="s">
        <v>3050</v>
      </c>
      <c r="C2949" t="s">
        <v>102</v>
      </c>
      <c r="D2949" t="s">
        <v>103</v>
      </c>
    </row>
    <row r="2950" spans="1:4" hidden="1" x14ac:dyDescent="0.2">
      <c r="A2950" s="37">
        <v>5446</v>
      </c>
      <c r="B2950" t="s">
        <v>3051</v>
      </c>
      <c r="C2950" t="s">
        <v>102</v>
      </c>
      <c r="D2950" t="s">
        <v>103</v>
      </c>
    </row>
    <row r="2951" spans="1:4" hidden="1" x14ac:dyDescent="0.2">
      <c r="A2951" s="37">
        <v>5447</v>
      </c>
      <c r="B2951" t="s">
        <v>3052</v>
      </c>
      <c r="C2951" t="s">
        <v>102</v>
      </c>
      <c r="D2951" t="s">
        <v>103</v>
      </c>
    </row>
    <row r="2952" spans="1:4" hidden="1" x14ac:dyDescent="0.2">
      <c r="A2952" s="37">
        <v>5448</v>
      </c>
      <c r="B2952" t="s">
        <v>3053</v>
      </c>
      <c r="C2952" t="s">
        <v>102</v>
      </c>
      <c r="D2952" t="s">
        <v>103</v>
      </c>
    </row>
    <row r="2953" spans="1:4" hidden="1" x14ac:dyDescent="0.2">
      <c r="A2953" s="37">
        <v>5449</v>
      </c>
      <c r="B2953" t="s">
        <v>3054</v>
      </c>
      <c r="C2953" t="s">
        <v>102</v>
      </c>
      <c r="D2953" t="s">
        <v>103</v>
      </c>
    </row>
    <row r="2954" spans="1:4" hidden="1" x14ac:dyDescent="0.2">
      <c r="A2954" s="37">
        <v>5450</v>
      </c>
      <c r="B2954" t="s">
        <v>3055</v>
      </c>
      <c r="C2954" t="s">
        <v>102</v>
      </c>
      <c r="D2954" t="s">
        <v>103</v>
      </c>
    </row>
    <row r="2955" spans="1:4" hidden="1" x14ac:dyDescent="0.2">
      <c r="A2955" s="37">
        <v>5451</v>
      </c>
      <c r="B2955" t="s">
        <v>3056</v>
      </c>
      <c r="C2955" t="s">
        <v>102</v>
      </c>
      <c r="D2955" t="s">
        <v>103</v>
      </c>
    </row>
    <row r="2956" spans="1:4" hidden="1" x14ac:dyDescent="0.2">
      <c r="A2956" s="37">
        <v>5452</v>
      </c>
      <c r="B2956" t="s">
        <v>3057</v>
      </c>
      <c r="C2956" t="s">
        <v>102</v>
      </c>
      <c r="D2956" t="s">
        <v>103</v>
      </c>
    </row>
    <row r="2957" spans="1:4" hidden="1" x14ac:dyDescent="0.2">
      <c r="A2957" s="37">
        <v>5453</v>
      </c>
      <c r="B2957" t="s">
        <v>3058</v>
      </c>
      <c r="C2957" t="s">
        <v>102</v>
      </c>
      <c r="D2957" t="s">
        <v>103</v>
      </c>
    </row>
    <row r="2958" spans="1:4" hidden="1" x14ac:dyDescent="0.2">
      <c r="A2958" s="37">
        <v>5454</v>
      </c>
      <c r="B2958" t="s">
        <v>3059</v>
      </c>
      <c r="C2958" t="s">
        <v>102</v>
      </c>
      <c r="D2958" t="s">
        <v>103</v>
      </c>
    </row>
    <row r="2959" spans="1:4" hidden="1" x14ac:dyDescent="0.2">
      <c r="A2959" s="37">
        <v>5455</v>
      </c>
      <c r="B2959" t="s">
        <v>3060</v>
      </c>
      <c r="C2959" t="s">
        <v>102</v>
      </c>
      <c r="D2959" t="s">
        <v>103</v>
      </c>
    </row>
    <row r="2960" spans="1:4" hidden="1" x14ac:dyDescent="0.2">
      <c r="A2960" s="37">
        <v>5456</v>
      </c>
      <c r="B2960" t="s">
        <v>3061</v>
      </c>
      <c r="C2960" t="s">
        <v>102</v>
      </c>
      <c r="D2960" t="s">
        <v>103</v>
      </c>
    </row>
    <row r="2961" spans="1:4" hidden="1" x14ac:dyDescent="0.2">
      <c r="A2961" s="37">
        <v>5457</v>
      </c>
      <c r="B2961" t="s">
        <v>3062</v>
      </c>
      <c r="C2961" t="s">
        <v>102</v>
      </c>
      <c r="D2961" t="s">
        <v>103</v>
      </c>
    </row>
    <row r="2962" spans="1:4" hidden="1" x14ac:dyDescent="0.2">
      <c r="A2962" s="37">
        <v>5458</v>
      </c>
      <c r="B2962" t="s">
        <v>3063</v>
      </c>
      <c r="C2962" t="s">
        <v>102</v>
      </c>
      <c r="D2962" t="s">
        <v>103</v>
      </c>
    </row>
    <row r="2963" spans="1:4" hidden="1" x14ac:dyDescent="0.2">
      <c r="A2963" s="37">
        <v>5459</v>
      </c>
      <c r="B2963" t="s">
        <v>3064</v>
      </c>
      <c r="C2963" t="s">
        <v>102</v>
      </c>
      <c r="D2963" t="s">
        <v>103</v>
      </c>
    </row>
    <row r="2964" spans="1:4" hidden="1" x14ac:dyDescent="0.2">
      <c r="A2964" s="37">
        <v>5460</v>
      </c>
      <c r="B2964" t="s">
        <v>3065</v>
      </c>
      <c r="C2964" t="s">
        <v>102</v>
      </c>
      <c r="D2964" t="s">
        <v>103</v>
      </c>
    </row>
    <row r="2965" spans="1:4" hidden="1" x14ac:dyDescent="0.2">
      <c r="A2965" s="37">
        <v>5461</v>
      </c>
      <c r="B2965" t="s">
        <v>3066</v>
      </c>
      <c r="C2965" t="s">
        <v>102</v>
      </c>
      <c r="D2965" t="s">
        <v>103</v>
      </c>
    </row>
    <row r="2966" spans="1:4" hidden="1" x14ac:dyDescent="0.2">
      <c r="A2966" s="37">
        <v>5462</v>
      </c>
      <c r="B2966" t="s">
        <v>3067</v>
      </c>
      <c r="C2966" t="s">
        <v>102</v>
      </c>
      <c r="D2966" t="s">
        <v>103</v>
      </c>
    </row>
    <row r="2967" spans="1:4" hidden="1" x14ac:dyDescent="0.2">
      <c r="A2967" s="37">
        <v>5463</v>
      </c>
      <c r="B2967" t="s">
        <v>3068</v>
      </c>
      <c r="C2967" t="s">
        <v>102</v>
      </c>
      <c r="D2967" t="s">
        <v>103</v>
      </c>
    </row>
    <row r="2968" spans="1:4" hidden="1" x14ac:dyDescent="0.2">
      <c r="A2968" s="37">
        <v>5464</v>
      </c>
      <c r="B2968" t="s">
        <v>3069</v>
      </c>
      <c r="C2968" t="s">
        <v>102</v>
      </c>
      <c r="D2968" t="s">
        <v>103</v>
      </c>
    </row>
    <row r="2969" spans="1:4" hidden="1" x14ac:dyDescent="0.2">
      <c r="A2969" s="37">
        <v>5465</v>
      </c>
      <c r="B2969" t="s">
        <v>3070</v>
      </c>
      <c r="C2969" t="s">
        <v>102</v>
      </c>
      <c r="D2969" t="s">
        <v>103</v>
      </c>
    </row>
    <row r="2970" spans="1:4" hidden="1" x14ac:dyDescent="0.2">
      <c r="A2970" s="37">
        <v>5466</v>
      </c>
      <c r="B2970" t="s">
        <v>3071</v>
      </c>
      <c r="C2970" t="s">
        <v>102</v>
      </c>
      <c r="D2970" t="s">
        <v>103</v>
      </c>
    </row>
    <row r="2971" spans="1:4" hidden="1" x14ac:dyDescent="0.2">
      <c r="A2971" s="37">
        <v>5467</v>
      </c>
      <c r="B2971" t="s">
        <v>3072</v>
      </c>
      <c r="C2971" t="s">
        <v>102</v>
      </c>
      <c r="D2971" t="s">
        <v>103</v>
      </c>
    </row>
    <row r="2972" spans="1:4" hidden="1" x14ac:dyDescent="0.2">
      <c r="A2972" s="37">
        <v>5468</v>
      </c>
      <c r="B2972" t="s">
        <v>3073</v>
      </c>
      <c r="C2972" t="s">
        <v>102</v>
      </c>
      <c r="D2972" t="s">
        <v>103</v>
      </c>
    </row>
    <row r="2973" spans="1:4" hidden="1" x14ac:dyDescent="0.2">
      <c r="A2973" s="37">
        <v>5469</v>
      </c>
      <c r="B2973" t="s">
        <v>3074</v>
      </c>
      <c r="C2973" t="s">
        <v>102</v>
      </c>
      <c r="D2973" t="s">
        <v>103</v>
      </c>
    </row>
    <row r="2974" spans="1:4" hidden="1" x14ac:dyDescent="0.2">
      <c r="A2974" s="37">
        <v>5470</v>
      </c>
      <c r="B2974" t="s">
        <v>3075</v>
      </c>
      <c r="C2974" t="s">
        <v>102</v>
      </c>
      <c r="D2974" t="s">
        <v>103</v>
      </c>
    </row>
    <row r="2975" spans="1:4" hidden="1" x14ac:dyDescent="0.2">
      <c r="A2975" s="37">
        <v>5471</v>
      </c>
      <c r="B2975" t="s">
        <v>3076</v>
      </c>
      <c r="C2975" t="s">
        <v>102</v>
      </c>
      <c r="D2975" t="s">
        <v>103</v>
      </c>
    </row>
    <row r="2976" spans="1:4" hidden="1" x14ac:dyDescent="0.2">
      <c r="A2976" s="37">
        <v>5472</v>
      </c>
      <c r="B2976" t="s">
        <v>3077</v>
      </c>
      <c r="C2976" t="s">
        <v>102</v>
      </c>
      <c r="D2976" t="s">
        <v>103</v>
      </c>
    </row>
    <row r="2977" spans="1:4" hidden="1" x14ac:dyDescent="0.2">
      <c r="A2977" s="37">
        <v>5473</v>
      </c>
      <c r="B2977" t="s">
        <v>3078</v>
      </c>
      <c r="C2977" t="s">
        <v>102</v>
      </c>
      <c r="D2977" t="s">
        <v>103</v>
      </c>
    </row>
    <row r="2978" spans="1:4" hidden="1" x14ac:dyDescent="0.2">
      <c r="A2978" s="37">
        <v>5474</v>
      </c>
      <c r="B2978" t="s">
        <v>3079</v>
      </c>
      <c r="C2978" t="s">
        <v>102</v>
      </c>
      <c r="D2978" t="s">
        <v>103</v>
      </c>
    </row>
    <row r="2979" spans="1:4" hidden="1" x14ac:dyDescent="0.2">
      <c r="A2979" s="37">
        <v>5475</v>
      </c>
      <c r="B2979" t="s">
        <v>3080</v>
      </c>
      <c r="C2979" t="s">
        <v>102</v>
      </c>
      <c r="D2979" t="s">
        <v>103</v>
      </c>
    </row>
    <row r="2980" spans="1:4" hidden="1" x14ac:dyDescent="0.2">
      <c r="A2980" s="37">
        <v>5476</v>
      </c>
      <c r="B2980" t="s">
        <v>3081</v>
      </c>
      <c r="C2980" t="s">
        <v>102</v>
      </c>
      <c r="D2980" t="s">
        <v>103</v>
      </c>
    </row>
    <row r="2981" spans="1:4" hidden="1" x14ac:dyDescent="0.2">
      <c r="A2981" s="37">
        <v>5477</v>
      </c>
      <c r="B2981" t="s">
        <v>3082</v>
      </c>
      <c r="C2981" t="s">
        <v>102</v>
      </c>
      <c r="D2981" t="s">
        <v>103</v>
      </c>
    </row>
    <row r="2982" spans="1:4" hidden="1" x14ac:dyDescent="0.2">
      <c r="A2982" s="37">
        <v>5478</v>
      </c>
      <c r="B2982" t="s">
        <v>3083</v>
      </c>
      <c r="C2982" t="s">
        <v>102</v>
      </c>
      <c r="D2982" t="s">
        <v>103</v>
      </c>
    </row>
    <row r="2983" spans="1:4" hidden="1" x14ac:dyDescent="0.2">
      <c r="A2983" s="37">
        <v>5480</v>
      </c>
      <c r="B2983" t="s">
        <v>3084</v>
      </c>
      <c r="C2983" t="s">
        <v>102</v>
      </c>
      <c r="D2983" t="s">
        <v>103</v>
      </c>
    </row>
    <row r="2984" spans="1:4" hidden="1" x14ac:dyDescent="0.2">
      <c r="A2984" s="37">
        <v>5481</v>
      </c>
      <c r="B2984" t="s">
        <v>3085</v>
      </c>
      <c r="C2984" t="s">
        <v>102</v>
      </c>
      <c r="D2984" t="s">
        <v>103</v>
      </c>
    </row>
    <row r="2985" spans="1:4" hidden="1" x14ac:dyDescent="0.2">
      <c r="A2985" s="37">
        <v>5482</v>
      </c>
      <c r="B2985" t="s">
        <v>3086</v>
      </c>
      <c r="C2985" t="s">
        <v>102</v>
      </c>
      <c r="D2985" t="s">
        <v>103</v>
      </c>
    </row>
    <row r="2986" spans="1:4" hidden="1" x14ac:dyDescent="0.2">
      <c r="A2986" s="37">
        <v>5483</v>
      </c>
      <c r="B2986" t="s">
        <v>3087</v>
      </c>
      <c r="C2986" t="s">
        <v>102</v>
      </c>
      <c r="D2986" t="s">
        <v>103</v>
      </c>
    </row>
    <row r="2987" spans="1:4" hidden="1" x14ac:dyDescent="0.2">
      <c r="A2987" s="37">
        <v>5484</v>
      </c>
      <c r="B2987" t="s">
        <v>3088</v>
      </c>
      <c r="C2987" t="s">
        <v>102</v>
      </c>
      <c r="D2987" t="s">
        <v>103</v>
      </c>
    </row>
    <row r="2988" spans="1:4" hidden="1" x14ac:dyDescent="0.2">
      <c r="A2988" s="37">
        <v>5485</v>
      </c>
      <c r="B2988" t="s">
        <v>3089</v>
      </c>
      <c r="C2988" t="s">
        <v>102</v>
      </c>
      <c r="D2988" t="s">
        <v>103</v>
      </c>
    </row>
    <row r="2989" spans="1:4" hidden="1" x14ac:dyDescent="0.2">
      <c r="A2989" s="37">
        <v>5486</v>
      </c>
      <c r="B2989" t="s">
        <v>3090</v>
      </c>
      <c r="C2989" t="s">
        <v>102</v>
      </c>
      <c r="D2989" t="s">
        <v>103</v>
      </c>
    </row>
    <row r="2990" spans="1:4" hidden="1" x14ac:dyDescent="0.2">
      <c r="A2990" s="37">
        <v>5487</v>
      </c>
      <c r="B2990" t="s">
        <v>3091</v>
      </c>
      <c r="C2990" t="s">
        <v>102</v>
      </c>
      <c r="D2990" t="s">
        <v>103</v>
      </c>
    </row>
    <row r="2991" spans="1:4" hidden="1" x14ac:dyDescent="0.2">
      <c r="A2991" s="37">
        <v>5488</v>
      </c>
      <c r="B2991" t="s">
        <v>3092</v>
      </c>
      <c r="C2991" t="s">
        <v>102</v>
      </c>
      <c r="D2991" t="s">
        <v>103</v>
      </c>
    </row>
    <row r="2992" spans="1:4" hidden="1" x14ac:dyDescent="0.2">
      <c r="A2992" s="37">
        <v>5489</v>
      </c>
      <c r="B2992" t="s">
        <v>3093</v>
      </c>
      <c r="C2992" t="s">
        <v>102</v>
      </c>
      <c r="D2992" t="s">
        <v>103</v>
      </c>
    </row>
    <row r="2993" spans="1:4" hidden="1" x14ac:dyDescent="0.2">
      <c r="A2993" s="37">
        <v>5490</v>
      </c>
      <c r="B2993" t="s">
        <v>3094</v>
      </c>
      <c r="C2993" t="s">
        <v>102</v>
      </c>
      <c r="D2993" t="s">
        <v>103</v>
      </c>
    </row>
    <row r="2994" spans="1:4" hidden="1" x14ac:dyDescent="0.2">
      <c r="A2994" s="37">
        <v>5491</v>
      </c>
      <c r="B2994" t="s">
        <v>3095</v>
      </c>
      <c r="C2994" t="s">
        <v>102</v>
      </c>
      <c r="D2994" t="s">
        <v>103</v>
      </c>
    </row>
    <row r="2995" spans="1:4" hidden="1" x14ac:dyDescent="0.2">
      <c r="A2995" s="37">
        <v>5492</v>
      </c>
      <c r="B2995" t="s">
        <v>3096</v>
      </c>
      <c r="C2995" t="s">
        <v>102</v>
      </c>
      <c r="D2995" t="s">
        <v>103</v>
      </c>
    </row>
    <row r="2996" spans="1:4" hidden="1" x14ac:dyDescent="0.2">
      <c r="A2996" s="37">
        <v>5493</v>
      </c>
      <c r="B2996" t="s">
        <v>3097</v>
      </c>
      <c r="C2996" t="s">
        <v>102</v>
      </c>
      <c r="D2996" t="s">
        <v>103</v>
      </c>
    </row>
    <row r="2997" spans="1:4" hidden="1" x14ac:dyDescent="0.2">
      <c r="A2997" s="37">
        <v>5494</v>
      </c>
      <c r="B2997" t="s">
        <v>3098</v>
      </c>
      <c r="C2997" t="s">
        <v>102</v>
      </c>
      <c r="D2997" t="s">
        <v>103</v>
      </c>
    </row>
    <row r="2998" spans="1:4" hidden="1" x14ac:dyDescent="0.2">
      <c r="A2998" s="37">
        <v>5495</v>
      </c>
      <c r="B2998" t="s">
        <v>3099</v>
      </c>
      <c r="C2998" t="s">
        <v>102</v>
      </c>
      <c r="D2998" t="s">
        <v>103</v>
      </c>
    </row>
    <row r="2999" spans="1:4" hidden="1" x14ac:dyDescent="0.2">
      <c r="A2999" s="37">
        <v>5496</v>
      </c>
      <c r="B2999" t="s">
        <v>3100</v>
      </c>
      <c r="C2999" t="s">
        <v>102</v>
      </c>
      <c r="D2999" t="s">
        <v>103</v>
      </c>
    </row>
    <row r="3000" spans="1:4" hidden="1" x14ac:dyDescent="0.2">
      <c r="A3000" s="37">
        <v>5497</v>
      </c>
      <c r="B3000" t="s">
        <v>3101</v>
      </c>
      <c r="C3000" t="s">
        <v>102</v>
      </c>
      <c r="D3000" t="s">
        <v>103</v>
      </c>
    </row>
    <row r="3001" spans="1:4" hidden="1" x14ac:dyDescent="0.2">
      <c r="A3001" s="37">
        <v>5498</v>
      </c>
      <c r="B3001" t="s">
        <v>3102</v>
      </c>
      <c r="C3001" t="s">
        <v>102</v>
      </c>
      <c r="D3001" t="s">
        <v>103</v>
      </c>
    </row>
    <row r="3002" spans="1:4" hidden="1" x14ac:dyDescent="0.2">
      <c r="A3002" s="37">
        <v>5499</v>
      </c>
      <c r="B3002" t="s">
        <v>3103</v>
      </c>
      <c r="C3002" t="s">
        <v>102</v>
      </c>
      <c r="D3002" t="s">
        <v>103</v>
      </c>
    </row>
    <row r="3003" spans="1:4" hidden="1" x14ac:dyDescent="0.2">
      <c r="A3003" s="37">
        <v>5500</v>
      </c>
      <c r="B3003" t="s">
        <v>3104</v>
      </c>
      <c r="C3003" t="s">
        <v>102</v>
      </c>
      <c r="D3003" t="s">
        <v>103</v>
      </c>
    </row>
    <row r="3004" spans="1:4" hidden="1" x14ac:dyDescent="0.2">
      <c r="A3004" s="37">
        <v>5501</v>
      </c>
      <c r="B3004" t="s">
        <v>3105</v>
      </c>
      <c r="C3004" t="s">
        <v>102</v>
      </c>
      <c r="D3004" t="s">
        <v>103</v>
      </c>
    </row>
    <row r="3005" spans="1:4" hidden="1" x14ac:dyDescent="0.2">
      <c r="A3005" s="37">
        <v>5502</v>
      </c>
      <c r="B3005" t="s">
        <v>3106</v>
      </c>
      <c r="C3005" t="s">
        <v>102</v>
      </c>
      <c r="D3005" t="s">
        <v>103</v>
      </c>
    </row>
    <row r="3006" spans="1:4" hidden="1" x14ac:dyDescent="0.2">
      <c r="A3006" s="37">
        <v>5503</v>
      </c>
      <c r="B3006" t="s">
        <v>3107</v>
      </c>
      <c r="C3006" t="s">
        <v>102</v>
      </c>
      <c r="D3006" t="s">
        <v>103</v>
      </c>
    </row>
    <row r="3007" spans="1:4" hidden="1" x14ac:dyDescent="0.2">
      <c r="A3007" s="37">
        <v>5504</v>
      </c>
      <c r="B3007" t="s">
        <v>3108</v>
      </c>
      <c r="C3007" t="s">
        <v>102</v>
      </c>
      <c r="D3007" t="s">
        <v>103</v>
      </c>
    </row>
    <row r="3008" spans="1:4" hidden="1" x14ac:dyDescent="0.2">
      <c r="A3008" s="37">
        <v>5505</v>
      </c>
      <c r="B3008" t="s">
        <v>3109</v>
      </c>
      <c r="C3008" t="s">
        <v>102</v>
      </c>
      <c r="D3008" t="s">
        <v>103</v>
      </c>
    </row>
    <row r="3009" spans="1:4" hidden="1" x14ac:dyDescent="0.2">
      <c r="A3009" s="37">
        <v>5506</v>
      </c>
      <c r="B3009" t="s">
        <v>3110</v>
      </c>
      <c r="C3009" t="s">
        <v>102</v>
      </c>
      <c r="D3009" t="s">
        <v>103</v>
      </c>
    </row>
    <row r="3010" spans="1:4" hidden="1" x14ac:dyDescent="0.2">
      <c r="A3010" s="37">
        <v>5507</v>
      </c>
      <c r="B3010" t="s">
        <v>3111</v>
      </c>
      <c r="C3010" t="s">
        <v>102</v>
      </c>
      <c r="D3010" t="s">
        <v>103</v>
      </c>
    </row>
    <row r="3011" spans="1:4" hidden="1" x14ac:dyDescent="0.2">
      <c r="A3011" s="37">
        <v>5508</v>
      </c>
      <c r="B3011" t="s">
        <v>3112</v>
      </c>
      <c r="C3011" t="s">
        <v>102</v>
      </c>
      <c r="D3011" t="s">
        <v>103</v>
      </c>
    </row>
    <row r="3012" spans="1:4" hidden="1" x14ac:dyDescent="0.2">
      <c r="A3012" s="37">
        <v>5509</v>
      </c>
      <c r="B3012" t="s">
        <v>3113</v>
      </c>
      <c r="C3012" t="s">
        <v>102</v>
      </c>
      <c r="D3012" t="s">
        <v>103</v>
      </c>
    </row>
    <row r="3013" spans="1:4" hidden="1" x14ac:dyDescent="0.2">
      <c r="A3013" s="37">
        <v>5510</v>
      </c>
      <c r="B3013" t="s">
        <v>3114</v>
      </c>
      <c r="C3013" t="s">
        <v>102</v>
      </c>
      <c r="D3013" t="s">
        <v>103</v>
      </c>
    </row>
    <row r="3014" spans="1:4" hidden="1" x14ac:dyDescent="0.2">
      <c r="A3014" s="37">
        <v>5511</v>
      </c>
      <c r="B3014" t="s">
        <v>3115</v>
      </c>
      <c r="C3014" t="s">
        <v>102</v>
      </c>
      <c r="D3014" t="s">
        <v>103</v>
      </c>
    </row>
    <row r="3015" spans="1:4" hidden="1" x14ac:dyDescent="0.2">
      <c r="A3015" s="37">
        <v>5514</v>
      </c>
      <c r="B3015" t="s">
        <v>3116</v>
      </c>
      <c r="C3015" t="s">
        <v>102</v>
      </c>
      <c r="D3015" t="s">
        <v>103</v>
      </c>
    </row>
    <row r="3016" spans="1:4" hidden="1" x14ac:dyDescent="0.2">
      <c r="A3016" s="37">
        <v>5515</v>
      </c>
      <c r="B3016" t="s">
        <v>3117</v>
      </c>
      <c r="C3016" t="s">
        <v>102</v>
      </c>
      <c r="D3016" t="s">
        <v>103</v>
      </c>
    </row>
    <row r="3017" spans="1:4" hidden="1" x14ac:dyDescent="0.2">
      <c r="A3017" s="37">
        <v>5516</v>
      </c>
      <c r="B3017" t="s">
        <v>3118</v>
      </c>
      <c r="C3017" t="s">
        <v>102</v>
      </c>
      <c r="D3017" t="s">
        <v>103</v>
      </c>
    </row>
    <row r="3018" spans="1:4" hidden="1" x14ac:dyDescent="0.2">
      <c r="A3018" s="37">
        <v>5517</v>
      </c>
      <c r="B3018" t="s">
        <v>3119</v>
      </c>
      <c r="C3018" t="s">
        <v>102</v>
      </c>
      <c r="D3018" t="s">
        <v>103</v>
      </c>
    </row>
    <row r="3019" spans="1:4" hidden="1" x14ac:dyDescent="0.2">
      <c r="A3019" s="37">
        <v>5518</v>
      </c>
      <c r="B3019" t="s">
        <v>3120</v>
      </c>
      <c r="C3019" t="s">
        <v>102</v>
      </c>
      <c r="D3019" t="s">
        <v>103</v>
      </c>
    </row>
    <row r="3020" spans="1:4" hidden="1" x14ac:dyDescent="0.2">
      <c r="A3020" s="37">
        <v>5519</v>
      </c>
      <c r="B3020" t="s">
        <v>3121</v>
      </c>
      <c r="C3020" t="s">
        <v>102</v>
      </c>
      <c r="D3020" t="s">
        <v>103</v>
      </c>
    </row>
    <row r="3021" spans="1:4" hidden="1" x14ac:dyDescent="0.2">
      <c r="A3021" s="37">
        <v>5520</v>
      </c>
      <c r="B3021" t="s">
        <v>3122</v>
      </c>
      <c r="C3021" t="s">
        <v>102</v>
      </c>
      <c r="D3021" t="s">
        <v>103</v>
      </c>
    </row>
    <row r="3022" spans="1:4" hidden="1" x14ac:dyDescent="0.2">
      <c r="A3022" s="37">
        <v>5521</v>
      </c>
      <c r="B3022" t="s">
        <v>3123</v>
      </c>
      <c r="C3022" t="s">
        <v>102</v>
      </c>
      <c r="D3022" t="s">
        <v>103</v>
      </c>
    </row>
    <row r="3023" spans="1:4" hidden="1" x14ac:dyDescent="0.2">
      <c r="A3023" s="37">
        <v>5522</v>
      </c>
      <c r="B3023" t="s">
        <v>3124</v>
      </c>
      <c r="C3023" t="s">
        <v>102</v>
      </c>
      <c r="D3023" t="s">
        <v>103</v>
      </c>
    </row>
    <row r="3024" spans="1:4" hidden="1" x14ac:dyDescent="0.2">
      <c r="A3024" s="37">
        <v>5523</v>
      </c>
      <c r="B3024" t="s">
        <v>3125</v>
      </c>
      <c r="C3024" t="s">
        <v>102</v>
      </c>
      <c r="D3024" t="s">
        <v>103</v>
      </c>
    </row>
    <row r="3025" spans="1:4" hidden="1" x14ac:dyDescent="0.2">
      <c r="A3025" s="37">
        <v>5524</v>
      </c>
      <c r="B3025" t="s">
        <v>3126</v>
      </c>
      <c r="C3025" t="s">
        <v>102</v>
      </c>
      <c r="D3025" t="s">
        <v>103</v>
      </c>
    </row>
    <row r="3026" spans="1:4" hidden="1" x14ac:dyDescent="0.2">
      <c r="A3026" s="37">
        <v>5525</v>
      </c>
      <c r="B3026" t="s">
        <v>3127</v>
      </c>
      <c r="C3026" t="s">
        <v>102</v>
      </c>
      <c r="D3026" t="s">
        <v>103</v>
      </c>
    </row>
    <row r="3027" spans="1:4" hidden="1" x14ac:dyDescent="0.2">
      <c r="A3027" s="37">
        <v>5526</v>
      </c>
      <c r="B3027" t="s">
        <v>3128</v>
      </c>
      <c r="C3027" t="s">
        <v>102</v>
      </c>
      <c r="D3027" t="s">
        <v>103</v>
      </c>
    </row>
    <row r="3028" spans="1:4" hidden="1" x14ac:dyDescent="0.2">
      <c r="A3028" s="37">
        <v>5527</v>
      </c>
      <c r="B3028" t="s">
        <v>3129</v>
      </c>
      <c r="C3028" t="s">
        <v>102</v>
      </c>
      <c r="D3028" t="s">
        <v>103</v>
      </c>
    </row>
    <row r="3029" spans="1:4" hidden="1" x14ac:dyDescent="0.2">
      <c r="A3029" s="37">
        <v>5528</v>
      </c>
      <c r="B3029" t="s">
        <v>3130</v>
      </c>
      <c r="C3029" t="s">
        <v>102</v>
      </c>
      <c r="D3029" t="s">
        <v>103</v>
      </c>
    </row>
    <row r="3030" spans="1:4" hidden="1" x14ac:dyDescent="0.2">
      <c r="A3030" s="37">
        <v>5529</v>
      </c>
      <c r="B3030" t="s">
        <v>3131</v>
      </c>
      <c r="C3030" t="s">
        <v>102</v>
      </c>
      <c r="D3030" t="s">
        <v>103</v>
      </c>
    </row>
    <row r="3031" spans="1:4" hidden="1" x14ac:dyDescent="0.2">
      <c r="A3031" s="37">
        <v>5530</v>
      </c>
      <c r="B3031" t="s">
        <v>3132</v>
      </c>
      <c r="C3031" t="s">
        <v>102</v>
      </c>
      <c r="D3031" t="s">
        <v>103</v>
      </c>
    </row>
    <row r="3032" spans="1:4" hidden="1" x14ac:dyDescent="0.2">
      <c r="A3032" s="37">
        <v>5531</v>
      </c>
      <c r="B3032" t="s">
        <v>3133</v>
      </c>
      <c r="C3032" t="s">
        <v>102</v>
      </c>
      <c r="D3032" t="s">
        <v>103</v>
      </c>
    </row>
    <row r="3033" spans="1:4" hidden="1" x14ac:dyDescent="0.2">
      <c r="A3033" s="37">
        <v>5532</v>
      </c>
      <c r="B3033" t="s">
        <v>3134</v>
      </c>
      <c r="C3033" t="s">
        <v>102</v>
      </c>
      <c r="D3033" t="s">
        <v>103</v>
      </c>
    </row>
    <row r="3034" spans="1:4" hidden="1" x14ac:dyDescent="0.2">
      <c r="A3034" s="37">
        <v>5533</v>
      </c>
      <c r="B3034" t="s">
        <v>3135</v>
      </c>
      <c r="C3034" t="s">
        <v>102</v>
      </c>
      <c r="D3034" t="s">
        <v>103</v>
      </c>
    </row>
    <row r="3035" spans="1:4" hidden="1" x14ac:dyDescent="0.2">
      <c r="A3035" s="37">
        <v>5534</v>
      </c>
      <c r="B3035" t="s">
        <v>3136</v>
      </c>
      <c r="C3035" t="s">
        <v>102</v>
      </c>
      <c r="D3035" t="s">
        <v>103</v>
      </c>
    </row>
    <row r="3036" spans="1:4" hidden="1" x14ac:dyDescent="0.2">
      <c r="A3036" s="37">
        <v>5535</v>
      </c>
      <c r="B3036" t="s">
        <v>3137</v>
      </c>
      <c r="C3036" t="s">
        <v>102</v>
      </c>
      <c r="D3036" t="s">
        <v>103</v>
      </c>
    </row>
    <row r="3037" spans="1:4" hidden="1" x14ac:dyDescent="0.2">
      <c r="A3037" s="37">
        <v>5536</v>
      </c>
      <c r="B3037" t="s">
        <v>3138</v>
      </c>
      <c r="C3037" t="s">
        <v>102</v>
      </c>
      <c r="D3037" t="s">
        <v>103</v>
      </c>
    </row>
    <row r="3038" spans="1:4" hidden="1" x14ac:dyDescent="0.2">
      <c r="A3038" s="37">
        <v>5537</v>
      </c>
      <c r="B3038" t="s">
        <v>3139</v>
      </c>
      <c r="C3038" t="s">
        <v>102</v>
      </c>
      <c r="D3038" t="s">
        <v>103</v>
      </c>
    </row>
    <row r="3039" spans="1:4" hidden="1" x14ac:dyDescent="0.2">
      <c r="A3039" s="37">
        <v>5538</v>
      </c>
      <c r="B3039" t="s">
        <v>3140</v>
      </c>
      <c r="C3039" t="s">
        <v>102</v>
      </c>
      <c r="D3039" t="s">
        <v>103</v>
      </c>
    </row>
    <row r="3040" spans="1:4" hidden="1" x14ac:dyDescent="0.2">
      <c r="A3040" s="37">
        <v>5539</v>
      </c>
      <c r="B3040" t="s">
        <v>3141</v>
      </c>
      <c r="C3040" t="s">
        <v>102</v>
      </c>
      <c r="D3040" t="s">
        <v>103</v>
      </c>
    </row>
    <row r="3041" spans="1:4" hidden="1" x14ac:dyDescent="0.2">
      <c r="A3041" s="37">
        <v>5542</v>
      </c>
      <c r="B3041" t="s">
        <v>3142</v>
      </c>
      <c r="C3041" t="s">
        <v>102</v>
      </c>
      <c r="D3041" t="s">
        <v>103</v>
      </c>
    </row>
    <row r="3042" spans="1:4" hidden="1" x14ac:dyDescent="0.2">
      <c r="A3042" s="37">
        <v>5543</v>
      </c>
      <c r="B3042" t="s">
        <v>3143</v>
      </c>
      <c r="C3042" t="s">
        <v>102</v>
      </c>
      <c r="D3042" t="s">
        <v>103</v>
      </c>
    </row>
    <row r="3043" spans="1:4" hidden="1" x14ac:dyDescent="0.2">
      <c r="A3043" s="37">
        <v>5544</v>
      </c>
      <c r="B3043" t="s">
        <v>3144</v>
      </c>
      <c r="C3043" t="s">
        <v>102</v>
      </c>
      <c r="D3043" t="s">
        <v>103</v>
      </c>
    </row>
    <row r="3044" spans="1:4" hidden="1" x14ac:dyDescent="0.2">
      <c r="A3044" s="37">
        <v>5545</v>
      </c>
      <c r="B3044" t="s">
        <v>3145</v>
      </c>
      <c r="C3044" t="s">
        <v>102</v>
      </c>
      <c r="D3044" t="s">
        <v>103</v>
      </c>
    </row>
    <row r="3045" spans="1:4" hidden="1" x14ac:dyDescent="0.2">
      <c r="A3045" s="37">
        <v>5546</v>
      </c>
      <c r="B3045" t="s">
        <v>3146</v>
      </c>
      <c r="C3045" t="s">
        <v>102</v>
      </c>
      <c r="D3045" t="s">
        <v>103</v>
      </c>
    </row>
    <row r="3046" spans="1:4" hidden="1" x14ac:dyDescent="0.2">
      <c r="A3046" s="37">
        <v>5547</v>
      </c>
      <c r="B3046" t="s">
        <v>3147</v>
      </c>
      <c r="C3046" t="s">
        <v>102</v>
      </c>
      <c r="D3046" t="s">
        <v>103</v>
      </c>
    </row>
    <row r="3047" spans="1:4" hidden="1" x14ac:dyDescent="0.2">
      <c r="A3047" s="37">
        <v>5548</v>
      </c>
      <c r="B3047" t="s">
        <v>3148</v>
      </c>
      <c r="C3047" t="s">
        <v>102</v>
      </c>
      <c r="D3047" t="s">
        <v>103</v>
      </c>
    </row>
    <row r="3048" spans="1:4" hidden="1" x14ac:dyDescent="0.2">
      <c r="A3048" s="37">
        <v>5549</v>
      </c>
      <c r="B3048" t="s">
        <v>3149</v>
      </c>
      <c r="C3048" t="s">
        <v>102</v>
      </c>
      <c r="D3048" t="s">
        <v>103</v>
      </c>
    </row>
    <row r="3049" spans="1:4" hidden="1" x14ac:dyDescent="0.2">
      <c r="A3049" s="37">
        <v>5550</v>
      </c>
      <c r="B3049" t="s">
        <v>3150</v>
      </c>
      <c r="C3049" t="s">
        <v>102</v>
      </c>
      <c r="D3049" t="s">
        <v>103</v>
      </c>
    </row>
    <row r="3050" spans="1:4" hidden="1" x14ac:dyDescent="0.2">
      <c r="A3050" s="37">
        <v>5555</v>
      </c>
      <c r="B3050" t="s">
        <v>3151</v>
      </c>
      <c r="C3050" t="s">
        <v>102</v>
      </c>
      <c r="D3050" t="s">
        <v>103</v>
      </c>
    </row>
    <row r="3051" spans="1:4" hidden="1" x14ac:dyDescent="0.2">
      <c r="A3051" s="37">
        <v>5556</v>
      </c>
      <c r="B3051" t="s">
        <v>3152</v>
      </c>
      <c r="C3051" t="s">
        <v>102</v>
      </c>
      <c r="D3051" t="s">
        <v>103</v>
      </c>
    </row>
    <row r="3052" spans="1:4" hidden="1" x14ac:dyDescent="0.2">
      <c r="A3052" s="37">
        <v>5557</v>
      </c>
      <c r="B3052" t="s">
        <v>3153</v>
      </c>
      <c r="C3052" t="s">
        <v>102</v>
      </c>
      <c r="D3052" t="s">
        <v>103</v>
      </c>
    </row>
    <row r="3053" spans="1:4" hidden="1" x14ac:dyDescent="0.2">
      <c r="A3053" s="37">
        <v>5558</v>
      </c>
      <c r="B3053" t="s">
        <v>3154</v>
      </c>
      <c r="C3053" t="s">
        <v>102</v>
      </c>
      <c r="D3053" t="s">
        <v>103</v>
      </c>
    </row>
    <row r="3054" spans="1:4" hidden="1" x14ac:dyDescent="0.2">
      <c r="A3054" s="37">
        <v>5559</v>
      </c>
      <c r="B3054" t="s">
        <v>3155</v>
      </c>
      <c r="C3054" t="s">
        <v>102</v>
      </c>
      <c r="D3054" t="s">
        <v>103</v>
      </c>
    </row>
    <row r="3055" spans="1:4" hidden="1" x14ac:dyDescent="0.2">
      <c r="A3055" s="37">
        <v>5560</v>
      </c>
      <c r="B3055" t="s">
        <v>3156</v>
      </c>
      <c r="C3055" t="s">
        <v>102</v>
      </c>
      <c r="D3055" t="s">
        <v>103</v>
      </c>
    </row>
    <row r="3056" spans="1:4" hidden="1" x14ac:dyDescent="0.2">
      <c r="A3056" s="37">
        <v>5561</v>
      </c>
      <c r="B3056" t="s">
        <v>3157</v>
      </c>
      <c r="C3056" t="s">
        <v>102</v>
      </c>
      <c r="D3056" t="s">
        <v>103</v>
      </c>
    </row>
    <row r="3057" spans="1:4" hidden="1" x14ac:dyDescent="0.2">
      <c r="A3057" s="37">
        <v>5562</v>
      </c>
      <c r="B3057" t="s">
        <v>3158</v>
      </c>
      <c r="C3057" t="s">
        <v>102</v>
      </c>
      <c r="D3057" t="s">
        <v>103</v>
      </c>
    </row>
    <row r="3058" spans="1:4" hidden="1" x14ac:dyDescent="0.2">
      <c r="A3058" s="37">
        <v>5563</v>
      </c>
      <c r="B3058" t="s">
        <v>3159</v>
      </c>
      <c r="C3058" t="s">
        <v>102</v>
      </c>
      <c r="D3058" t="s">
        <v>103</v>
      </c>
    </row>
    <row r="3059" spans="1:4" hidden="1" x14ac:dyDescent="0.2">
      <c r="A3059" s="37">
        <v>5564</v>
      </c>
      <c r="B3059" t="s">
        <v>3160</v>
      </c>
      <c r="C3059" t="s">
        <v>102</v>
      </c>
      <c r="D3059" t="s">
        <v>103</v>
      </c>
    </row>
    <row r="3060" spans="1:4" hidden="1" x14ac:dyDescent="0.2">
      <c r="A3060" s="37">
        <v>5565</v>
      </c>
      <c r="B3060" t="s">
        <v>3161</v>
      </c>
      <c r="C3060" t="s">
        <v>102</v>
      </c>
      <c r="D3060" t="s">
        <v>103</v>
      </c>
    </row>
    <row r="3061" spans="1:4" hidden="1" x14ac:dyDescent="0.2">
      <c r="A3061" s="37">
        <v>5566</v>
      </c>
      <c r="B3061" t="s">
        <v>3162</v>
      </c>
      <c r="C3061" t="s">
        <v>102</v>
      </c>
      <c r="D3061" t="s">
        <v>103</v>
      </c>
    </row>
    <row r="3062" spans="1:4" hidden="1" x14ac:dyDescent="0.2">
      <c r="A3062" s="37">
        <v>5567</v>
      </c>
      <c r="B3062" t="s">
        <v>3163</v>
      </c>
      <c r="C3062" t="s">
        <v>102</v>
      </c>
      <c r="D3062" t="s">
        <v>103</v>
      </c>
    </row>
    <row r="3063" spans="1:4" hidden="1" x14ac:dyDescent="0.2">
      <c r="A3063" s="37">
        <v>5568</v>
      </c>
      <c r="B3063" t="s">
        <v>3164</v>
      </c>
      <c r="C3063" t="s">
        <v>102</v>
      </c>
      <c r="D3063" t="s">
        <v>103</v>
      </c>
    </row>
    <row r="3064" spans="1:4" hidden="1" x14ac:dyDescent="0.2">
      <c r="A3064" s="37">
        <v>5569</v>
      </c>
      <c r="B3064" t="s">
        <v>3165</v>
      </c>
      <c r="C3064" t="s">
        <v>102</v>
      </c>
      <c r="D3064" t="s">
        <v>103</v>
      </c>
    </row>
    <row r="3065" spans="1:4" hidden="1" x14ac:dyDescent="0.2">
      <c r="A3065" s="37">
        <v>5570</v>
      </c>
      <c r="B3065" t="s">
        <v>3166</v>
      </c>
      <c r="C3065" t="s">
        <v>102</v>
      </c>
      <c r="D3065" t="s">
        <v>103</v>
      </c>
    </row>
    <row r="3066" spans="1:4" hidden="1" x14ac:dyDescent="0.2">
      <c r="A3066" s="37">
        <v>5571</v>
      </c>
      <c r="B3066" t="s">
        <v>3167</v>
      </c>
      <c r="C3066" t="s">
        <v>102</v>
      </c>
      <c r="D3066" t="s">
        <v>103</v>
      </c>
    </row>
    <row r="3067" spans="1:4" hidden="1" x14ac:dyDescent="0.2">
      <c r="A3067" s="37">
        <v>5572</v>
      </c>
      <c r="B3067" t="s">
        <v>3168</v>
      </c>
      <c r="C3067" t="s">
        <v>102</v>
      </c>
      <c r="D3067" t="s">
        <v>103</v>
      </c>
    </row>
    <row r="3068" spans="1:4" hidden="1" x14ac:dyDescent="0.2">
      <c r="A3068" s="37">
        <v>5573</v>
      </c>
      <c r="B3068" t="s">
        <v>3169</v>
      </c>
      <c r="C3068" t="s">
        <v>102</v>
      </c>
      <c r="D3068" t="s">
        <v>103</v>
      </c>
    </row>
    <row r="3069" spans="1:4" hidden="1" x14ac:dyDescent="0.2">
      <c r="A3069" s="37">
        <v>5574</v>
      </c>
      <c r="B3069" t="s">
        <v>3170</v>
      </c>
      <c r="C3069" t="s">
        <v>102</v>
      </c>
      <c r="D3069" t="s">
        <v>103</v>
      </c>
    </row>
    <row r="3070" spans="1:4" hidden="1" x14ac:dyDescent="0.2">
      <c r="A3070" s="37">
        <v>5575</v>
      </c>
      <c r="B3070" t="s">
        <v>3171</v>
      </c>
      <c r="C3070" t="s">
        <v>102</v>
      </c>
      <c r="D3070" t="s">
        <v>103</v>
      </c>
    </row>
    <row r="3071" spans="1:4" hidden="1" x14ac:dyDescent="0.2">
      <c r="A3071" s="37">
        <v>5576</v>
      </c>
      <c r="B3071" t="s">
        <v>3172</v>
      </c>
      <c r="C3071" t="s">
        <v>102</v>
      </c>
      <c r="D3071" t="s">
        <v>103</v>
      </c>
    </row>
    <row r="3072" spans="1:4" hidden="1" x14ac:dyDescent="0.2">
      <c r="A3072" s="37">
        <v>5577</v>
      </c>
      <c r="B3072" t="s">
        <v>3173</v>
      </c>
      <c r="C3072" t="s">
        <v>102</v>
      </c>
      <c r="D3072" t="s">
        <v>103</v>
      </c>
    </row>
    <row r="3073" spans="1:4" hidden="1" x14ac:dyDescent="0.2">
      <c r="A3073" s="37">
        <v>5578</v>
      </c>
      <c r="B3073" t="s">
        <v>3174</v>
      </c>
      <c r="C3073" t="s">
        <v>102</v>
      </c>
      <c r="D3073" t="s">
        <v>103</v>
      </c>
    </row>
    <row r="3074" spans="1:4" hidden="1" x14ac:dyDescent="0.2">
      <c r="A3074" s="37">
        <v>5579</v>
      </c>
      <c r="B3074" t="s">
        <v>3175</v>
      </c>
      <c r="C3074" t="s">
        <v>102</v>
      </c>
      <c r="D3074" t="s">
        <v>103</v>
      </c>
    </row>
    <row r="3075" spans="1:4" hidden="1" x14ac:dyDescent="0.2">
      <c r="A3075" s="37">
        <v>5580</v>
      </c>
      <c r="B3075" t="s">
        <v>3176</v>
      </c>
      <c r="C3075" t="s">
        <v>102</v>
      </c>
      <c r="D3075" t="s">
        <v>103</v>
      </c>
    </row>
    <row r="3076" spans="1:4" hidden="1" x14ac:dyDescent="0.2">
      <c r="A3076" s="37">
        <v>5581</v>
      </c>
      <c r="B3076" t="s">
        <v>3177</v>
      </c>
      <c r="C3076" t="s">
        <v>102</v>
      </c>
      <c r="D3076" t="s">
        <v>103</v>
      </c>
    </row>
    <row r="3077" spans="1:4" hidden="1" x14ac:dyDescent="0.2">
      <c r="A3077" s="37">
        <v>5582</v>
      </c>
      <c r="B3077" t="s">
        <v>3178</v>
      </c>
      <c r="C3077" t="s">
        <v>102</v>
      </c>
      <c r="D3077" t="s">
        <v>103</v>
      </c>
    </row>
    <row r="3078" spans="1:4" hidden="1" x14ac:dyDescent="0.2">
      <c r="A3078" s="37">
        <v>5583</v>
      </c>
      <c r="B3078" t="s">
        <v>3179</v>
      </c>
      <c r="C3078" t="s">
        <v>102</v>
      </c>
      <c r="D3078" t="s">
        <v>103</v>
      </c>
    </row>
    <row r="3079" spans="1:4" hidden="1" x14ac:dyDescent="0.2">
      <c r="A3079" s="37">
        <v>5584</v>
      </c>
      <c r="B3079" t="s">
        <v>3180</v>
      </c>
      <c r="C3079" t="s">
        <v>102</v>
      </c>
      <c r="D3079" t="s">
        <v>103</v>
      </c>
    </row>
    <row r="3080" spans="1:4" hidden="1" x14ac:dyDescent="0.2">
      <c r="A3080" s="37">
        <v>5585</v>
      </c>
      <c r="B3080" t="s">
        <v>3181</v>
      </c>
      <c r="C3080" t="s">
        <v>102</v>
      </c>
      <c r="D3080" t="s">
        <v>103</v>
      </c>
    </row>
    <row r="3081" spans="1:4" hidden="1" x14ac:dyDescent="0.2">
      <c r="A3081" s="37">
        <v>5586</v>
      </c>
      <c r="B3081" t="s">
        <v>3182</v>
      </c>
      <c r="C3081" t="s">
        <v>102</v>
      </c>
      <c r="D3081" t="s">
        <v>103</v>
      </c>
    </row>
    <row r="3082" spans="1:4" hidden="1" x14ac:dyDescent="0.2">
      <c r="A3082" s="37">
        <v>5590</v>
      </c>
      <c r="B3082" t="s">
        <v>3183</v>
      </c>
      <c r="C3082" t="s">
        <v>102</v>
      </c>
      <c r="D3082" t="s">
        <v>103</v>
      </c>
    </row>
    <row r="3083" spans="1:4" hidden="1" x14ac:dyDescent="0.2">
      <c r="A3083" s="37">
        <v>5591</v>
      </c>
      <c r="B3083" t="s">
        <v>3184</v>
      </c>
      <c r="C3083" t="s">
        <v>102</v>
      </c>
      <c r="D3083" t="s">
        <v>103</v>
      </c>
    </row>
    <row r="3084" spans="1:4" hidden="1" x14ac:dyDescent="0.2">
      <c r="A3084" s="37">
        <v>5592</v>
      </c>
      <c r="B3084" t="s">
        <v>3185</v>
      </c>
      <c r="C3084" t="s">
        <v>102</v>
      </c>
      <c r="D3084" t="s">
        <v>103</v>
      </c>
    </row>
    <row r="3085" spans="1:4" hidden="1" x14ac:dyDescent="0.2">
      <c r="A3085" s="37">
        <v>5593</v>
      </c>
      <c r="B3085" t="s">
        <v>3186</v>
      </c>
      <c r="C3085" t="s">
        <v>102</v>
      </c>
      <c r="D3085" t="s">
        <v>103</v>
      </c>
    </row>
    <row r="3086" spans="1:4" hidden="1" x14ac:dyDescent="0.2">
      <c r="A3086" s="37">
        <v>5594</v>
      </c>
      <c r="B3086" t="s">
        <v>3187</v>
      </c>
      <c r="C3086" t="s">
        <v>102</v>
      </c>
      <c r="D3086" t="s">
        <v>103</v>
      </c>
    </row>
    <row r="3087" spans="1:4" hidden="1" x14ac:dyDescent="0.2">
      <c r="A3087" s="37">
        <v>5595</v>
      </c>
      <c r="B3087" t="s">
        <v>3188</v>
      </c>
      <c r="C3087" t="s">
        <v>102</v>
      </c>
      <c r="D3087" t="s">
        <v>103</v>
      </c>
    </row>
    <row r="3088" spans="1:4" hidden="1" x14ac:dyDescent="0.2">
      <c r="A3088" s="37">
        <v>5596</v>
      </c>
      <c r="B3088" t="s">
        <v>3189</v>
      </c>
      <c r="C3088" t="s">
        <v>102</v>
      </c>
      <c r="D3088" t="s">
        <v>103</v>
      </c>
    </row>
    <row r="3089" spans="1:4" hidden="1" x14ac:dyDescent="0.2">
      <c r="A3089" s="37">
        <v>5597</v>
      </c>
      <c r="B3089" t="s">
        <v>3190</v>
      </c>
      <c r="C3089" t="s">
        <v>102</v>
      </c>
      <c r="D3089" t="s">
        <v>103</v>
      </c>
    </row>
    <row r="3090" spans="1:4" hidden="1" x14ac:dyDescent="0.2">
      <c r="A3090" s="37">
        <v>5598</v>
      </c>
      <c r="B3090" t="s">
        <v>3191</v>
      </c>
      <c r="C3090" t="s">
        <v>102</v>
      </c>
      <c r="D3090" t="s">
        <v>103</v>
      </c>
    </row>
    <row r="3091" spans="1:4" hidden="1" x14ac:dyDescent="0.2">
      <c r="A3091" s="37">
        <v>5599</v>
      </c>
      <c r="B3091" t="s">
        <v>3192</v>
      </c>
      <c r="C3091" t="s">
        <v>102</v>
      </c>
      <c r="D3091" t="s">
        <v>103</v>
      </c>
    </row>
    <row r="3092" spans="1:4" hidden="1" x14ac:dyDescent="0.2">
      <c r="A3092" s="37">
        <v>5600</v>
      </c>
      <c r="B3092" t="s">
        <v>3193</v>
      </c>
      <c r="C3092" t="s">
        <v>102</v>
      </c>
      <c r="D3092" t="s">
        <v>103</v>
      </c>
    </row>
    <row r="3093" spans="1:4" hidden="1" x14ac:dyDescent="0.2">
      <c r="A3093" s="37">
        <v>5601</v>
      </c>
      <c r="B3093" t="s">
        <v>3194</v>
      </c>
      <c r="C3093" t="s">
        <v>102</v>
      </c>
      <c r="D3093" t="s">
        <v>103</v>
      </c>
    </row>
    <row r="3094" spans="1:4" hidden="1" x14ac:dyDescent="0.2">
      <c r="A3094" s="37">
        <v>5602</v>
      </c>
      <c r="B3094" t="s">
        <v>3195</v>
      </c>
      <c r="C3094" t="s">
        <v>102</v>
      </c>
      <c r="D3094" t="s">
        <v>103</v>
      </c>
    </row>
    <row r="3095" spans="1:4" hidden="1" x14ac:dyDescent="0.2">
      <c r="A3095" s="37">
        <v>5603</v>
      </c>
      <c r="B3095" t="s">
        <v>3196</v>
      </c>
      <c r="C3095" t="s">
        <v>102</v>
      </c>
      <c r="D3095" t="s">
        <v>103</v>
      </c>
    </row>
    <row r="3096" spans="1:4" hidden="1" x14ac:dyDescent="0.2">
      <c r="A3096" s="37">
        <v>5604</v>
      </c>
      <c r="B3096" t="s">
        <v>3197</v>
      </c>
      <c r="C3096" t="s">
        <v>102</v>
      </c>
      <c r="D3096" t="s">
        <v>103</v>
      </c>
    </row>
    <row r="3097" spans="1:4" hidden="1" x14ac:dyDescent="0.2">
      <c r="A3097" s="37">
        <v>5605</v>
      </c>
      <c r="B3097" t="s">
        <v>3198</v>
      </c>
      <c r="C3097" t="s">
        <v>102</v>
      </c>
      <c r="D3097" t="s">
        <v>103</v>
      </c>
    </row>
    <row r="3098" spans="1:4" hidden="1" x14ac:dyDescent="0.2">
      <c r="A3098" s="37">
        <v>5606</v>
      </c>
      <c r="B3098" t="s">
        <v>3199</v>
      </c>
      <c r="C3098" t="s">
        <v>102</v>
      </c>
      <c r="D3098" t="s">
        <v>103</v>
      </c>
    </row>
    <row r="3099" spans="1:4" hidden="1" x14ac:dyDescent="0.2">
      <c r="A3099" s="37">
        <v>5607</v>
      </c>
      <c r="B3099" t="s">
        <v>3200</v>
      </c>
      <c r="C3099" t="s">
        <v>102</v>
      </c>
      <c r="D3099" t="s">
        <v>103</v>
      </c>
    </row>
    <row r="3100" spans="1:4" hidden="1" x14ac:dyDescent="0.2">
      <c r="A3100" s="37">
        <v>5608</v>
      </c>
      <c r="B3100" t="s">
        <v>3201</v>
      </c>
      <c r="C3100" t="s">
        <v>102</v>
      </c>
      <c r="D3100" t="s">
        <v>103</v>
      </c>
    </row>
    <row r="3101" spans="1:4" hidden="1" x14ac:dyDescent="0.2">
      <c r="A3101" s="37">
        <v>5609</v>
      </c>
      <c r="B3101" t="s">
        <v>3202</v>
      </c>
      <c r="C3101" t="s">
        <v>102</v>
      </c>
      <c r="D3101" t="s">
        <v>103</v>
      </c>
    </row>
    <row r="3102" spans="1:4" hidden="1" x14ac:dyDescent="0.2">
      <c r="A3102" s="37">
        <v>5610</v>
      </c>
      <c r="B3102" t="s">
        <v>3203</v>
      </c>
      <c r="C3102" t="s">
        <v>102</v>
      </c>
      <c r="D3102" t="s">
        <v>103</v>
      </c>
    </row>
    <row r="3103" spans="1:4" hidden="1" x14ac:dyDescent="0.2">
      <c r="A3103" s="37">
        <v>5611</v>
      </c>
      <c r="B3103" t="s">
        <v>3204</v>
      </c>
      <c r="C3103" t="s">
        <v>102</v>
      </c>
      <c r="D3103" t="s">
        <v>103</v>
      </c>
    </row>
    <row r="3104" spans="1:4" hidden="1" x14ac:dyDescent="0.2">
      <c r="A3104" s="37">
        <v>5612</v>
      </c>
      <c r="B3104" t="s">
        <v>3205</v>
      </c>
      <c r="C3104" t="s">
        <v>102</v>
      </c>
      <c r="D3104" t="s">
        <v>103</v>
      </c>
    </row>
    <row r="3105" spans="1:4" hidden="1" x14ac:dyDescent="0.2">
      <c r="A3105" s="37">
        <v>5613</v>
      </c>
      <c r="B3105" t="s">
        <v>3206</v>
      </c>
      <c r="C3105" t="s">
        <v>102</v>
      </c>
      <c r="D3105" t="s">
        <v>103</v>
      </c>
    </row>
    <row r="3106" spans="1:4" hidden="1" x14ac:dyDescent="0.2">
      <c r="A3106" s="37">
        <v>5614</v>
      </c>
      <c r="B3106" t="s">
        <v>3207</v>
      </c>
      <c r="C3106" t="s">
        <v>102</v>
      </c>
      <c r="D3106" t="s">
        <v>103</v>
      </c>
    </row>
    <row r="3107" spans="1:4" hidden="1" x14ac:dyDescent="0.2">
      <c r="A3107" s="37">
        <v>5615</v>
      </c>
      <c r="B3107" t="s">
        <v>3208</v>
      </c>
      <c r="C3107" t="s">
        <v>102</v>
      </c>
      <c r="D3107" t="s">
        <v>103</v>
      </c>
    </row>
    <row r="3108" spans="1:4" hidden="1" x14ac:dyDescent="0.2">
      <c r="A3108" s="37">
        <v>5616</v>
      </c>
      <c r="B3108" t="s">
        <v>3209</v>
      </c>
      <c r="C3108" t="s">
        <v>102</v>
      </c>
      <c r="D3108" t="s">
        <v>103</v>
      </c>
    </row>
    <row r="3109" spans="1:4" hidden="1" x14ac:dyDescent="0.2">
      <c r="A3109" s="37">
        <v>5617</v>
      </c>
      <c r="B3109" t="s">
        <v>3210</v>
      </c>
      <c r="C3109" t="s">
        <v>102</v>
      </c>
      <c r="D3109" t="s">
        <v>103</v>
      </c>
    </row>
    <row r="3110" spans="1:4" hidden="1" x14ac:dyDescent="0.2">
      <c r="A3110" s="37">
        <v>5618</v>
      </c>
      <c r="B3110" t="s">
        <v>3211</v>
      </c>
      <c r="C3110" t="s">
        <v>102</v>
      </c>
      <c r="D3110" t="s">
        <v>103</v>
      </c>
    </row>
    <row r="3111" spans="1:4" hidden="1" x14ac:dyDescent="0.2">
      <c r="A3111" s="37">
        <v>5619</v>
      </c>
      <c r="B3111" t="s">
        <v>3212</v>
      </c>
      <c r="C3111" t="s">
        <v>102</v>
      </c>
      <c r="D3111" t="s">
        <v>103</v>
      </c>
    </row>
    <row r="3112" spans="1:4" hidden="1" x14ac:dyDescent="0.2">
      <c r="A3112" s="37">
        <v>5620</v>
      </c>
      <c r="B3112" t="s">
        <v>3213</v>
      </c>
      <c r="C3112" t="s">
        <v>102</v>
      </c>
      <c r="D3112" t="s">
        <v>103</v>
      </c>
    </row>
    <row r="3113" spans="1:4" hidden="1" x14ac:dyDescent="0.2">
      <c r="A3113" s="37">
        <v>5621</v>
      </c>
      <c r="B3113" t="s">
        <v>3214</v>
      </c>
      <c r="C3113" t="s">
        <v>102</v>
      </c>
      <c r="D3113" t="s">
        <v>103</v>
      </c>
    </row>
    <row r="3114" spans="1:4" hidden="1" x14ac:dyDescent="0.2">
      <c r="A3114" s="37">
        <v>5622</v>
      </c>
      <c r="B3114" t="s">
        <v>3215</v>
      </c>
      <c r="C3114" t="s">
        <v>102</v>
      </c>
      <c r="D3114" t="s">
        <v>103</v>
      </c>
    </row>
    <row r="3115" spans="1:4" hidden="1" x14ac:dyDescent="0.2">
      <c r="A3115" s="37">
        <v>5623</v>
      </c>
      <c r="B3115" t="s">
        <v>3216</v>
      </c>
      <c r="C3115" t="s">
        <v>102</v>
      </c>
      <c r="D3115" t="s">
        <v>103</v>
      </c>
    </row>
    <row r="3116" spans="1:4" hidden="1" x14ac:dyDescent="0.2">
      <c r="A3116" s="37">
        <v>5624</v>
      </c>
      <c r="B3116" t="s">
        <v>3217</v>
      </c>
      <c r="C3116" t="s">
        <v>102</v>
      </c>
      <c r="D3116" t="s">
        <v>103</v>
      </c>
    </row>
    <row r="3117" spans="1:4" hidden="1" x14ac:dyDescent="0.2">
      <c r="A3117" s="37">
        <v>5625</v>
      </c>
      <c r="B3117" t="s">
        <v>3218</v>
      </c>
      <c r="C3117" t="s">
        <v>102</v>
      </c>
      <c r="D3117" t="s">
        <v>103</v>
      </c>
    </row>
    <row r="3118" spans="1:4" hidden="1" x14ac:dyDescent="0.2">
      <c r="A3118" s="37">
        <v>5626</v>
      </c>
      <c r="B3118" t="s">
        <v>3219</v>
      </c>
      <c r="C3118" t="s">
        <v>102</v>
      </c>
      <c r="D3118" t="s">
        <v>103</v>
      </c>
    </row>
    <row r="3119" spans="1:4" hidden="1" x14ac:dyDescent="0.2">
      <c r="A3119" s="37">
        <v>5627</v>
      </c>
      <c r="B3119" t="s">
        <v>3220</v>
      </c>
      <c r="C3119" t="s">
        <v>102</v>
      </c>
      <c r="D3119" t="s">
        <v>103</v>
      </c>
    </row>
    <row r="3120" spans="1:4" hidden="1" x14ac:dyDescent="0.2">
      <c r="A3120" s="37">
        <v>5628</v>
      </c>
      <c r="B3120" t="s">
        <v>3221</v>
      </c>
      <c r="C3120" t="s">
        <v>102</v>
      </c>
      <c r="D3120" t="s">
        <v>103</v>
      </c>
    </row>
    <row r="3121" spans="1:4" hidden="1" x14ac:dyDescent="0.2">
      <c r="A3121" s="37">
        <v>5629</v>
      </c>
      <c r="B3121" t="s">
        <v>3222</v>
      </c>
      <c r="C3121" t="s">
        <v>102</v>
      </c>
      <c r="D3121" t="s">
        <v>103</v>
      </c>
    </row>
    <row r="3122" spans="1:4" hidden="1" x14ac:dyDescent="0.2">
      <c r="A3122" s="37">
        <v>5631</v>
      </c>
      <c r="B3122" t="s">
        <v>3223</v>
      </c>
      <c r="C3122" t="s">
        <v>102</v>
      </c>
      <c r="D3122" t="s">
        <v>103</v>
      </c>
    </row>
    <row r="3123" spans="1:4" hidden="1" x14ac:dyDescent="0.2">
      <c r="A3123" s="37">
        <v>5632</v>
      </c>
      <c r="B3123" t="s">
        <v>3224</v>
      </c>
      <c r="C3123" t="s">
        <v>102</v>
      </c>
      <c r="D3123" t="s">
        <v>103</v>
      </c>
    </row>
    <row r="3124" spans="1:4" hidden="1" x14ac:dyDescent="0.2">
      <c r="A3124" s="37">
        <v>5633</v>
      </c>
      <c r="B3124" t="s">
        <v>3225</v>
      </c>
      <c r="C3124" t="s">
        <v>102</v>
      </c>
      <c r="D3124" t="s">
        <v>103</v>
      </c>
    </row>
    <row r="3125" spans="1:4" hidden="1" x14ac:dyDescent="0.2">
      <c r="A3125" s="37">
        <v>5634</v>
      </c>
      <c r="B3125" t="s">
        <v>3226</v>
      </c>
      <c r="C3125" t="s">
        <v>102</v>
      </c>
      <c r="D3125" t="s">
        <v>103</v>
      </c>
    </row>
    <row r="3126" spans="1:4" hidden="1" x14ac:dyDescent="0.2">
      <c r="A3126" s="37">
        <v>5635</v>
      </c>
      <c r="B3126" t="s">
        <v>3227</v>
      </c>
      <c r="C3126" t="s">
        <v>102</v>
      </c>
      <c r="D3126" t="s">
        <v>103</v>
      </c>
    </row>
    <row r="3127" spans="1:4" hidden="1" x14ac:dyDescent="0.2">
      <c r="A3127" s="37">
        <v>5636</v>
      </c>
      <c r="B3127" t="s">
        <v>3228</v>
      </c>
      <c r="C3127" t="s">
        <v>102</v>
      </c>
      <c r="D3127" t="s">
        <v>103</v>
      </c>
    </row>
    <row r="3128" spans="1:4" hidden="1" x14ac:dyDescent="0.2">
      <c r="A3128" s="37">
        <v>5637</v>
      </c>
      <c r="B3128" t="s">
        <v>3229</v>
      </c>
      <c r="C3128" t="s">
        <v>102</v>
      </c>
      <c r="D3128" t="s">
        <v>103</v>
      </c>
    </row>
    <row r="3129" spans="1:4" hidden="1" x14ac:dyDescent="0.2">
      <c r="A3129" s="37">
        <v>5638</v>
      </c>
      <c r="B3129" t="s">
        <v>3230</v>
      </c>
      <c r="C3129" t="s">
        <v>102</v>
      </c>
      <c r="D3129" t="s">
        <v>103</v>
      </c>
    </row>
    <row r="3130" spans="1:4" hidden="1" x14ac:dyDescent="0.2">
      <c r="A3130" s="37">
        <v>5639</v>
      </c>
      <c r="B3130" t="s">
        <v>3231</v>
      </c>
      <c r="C3130" t="s">
        <v>102</v>
      </c>
      <c r="D3130" t="s">
        <v>103</v>
      </c>
    </row>
    <row r="3131" spans="1:4" hidden="1" x14ac:dyDescent="0.2">
      <c r="A3131" s="37">
        <v>5640</v>
      </c>
      <c r="B3131" t="s">
        <v>3232</v>
      </c>
      <c r="C3131" t="s">
        <v>102</v>
      </c>
      <c r="D3131" t="s">
        <v>103</v>
      </c>
    </row>
    <row r="3132" spans="1:4" hidden="1" x14ac:dyDescent="0.2">
      <c r="A3132" s="37">
        <v>5641</v>
      </c>
      <c r="B3132" t="s">
        <v>3233</v>
      </c>
      <c r="C3132" t="s">
        <v>102</v>
      </c>
      <c r="D3132" t="s">
        <v>103</v>
      </c>
    </row>
    <row r="3133" spans="1:4" hidden="1" x14ac:dyDescent="0.2">
      <c r="A3133" s="37">
        <v>5642</v>
      </c>
      <c r="B3133" t="s">
        <v>3234</v>
      </c>
      <c r="C3133" t="s">
        <v>102</v>
      </c>
      <c r="D3133" t="s">
        <v>103</v>
      </c>
    </row>
    <row r="3134" spans="1:4" hidden="1" x14ac:dyDescent="0.2">
      <c r="A3134" s="37">
        <v>5643</v>
      </c>
      <c r="B3134" t="s">
        <v>3235</v>
      </c>
      <c r="C3134" t="s">
        <v>102</v>
      </c>
      <c r="D3134" t="s">
        <v>103</v>
      </c>
    </row>
    <row r="3135" spans="1:4" hidden="1" x14ac:dyDescent="0.2">
      <c r="A3135" s="37">
        <v>5644</v>
      </c>
      <c r="B3135" t="s">
        <v>3236</v>
      </c>
      <c r="C3135" t="s">
        <v>102</v>
      </c>
      <c r="D3135" t="s">
        <v>103</v>
      </c>
    </row>
    <row r="3136" spans="1:4" hidden="1" x14ac:dyDescent="0.2">
      <c r="A3136" s="37">
        <v>5645</v>
      </c>
      <c r="B3136" t="s">
        <v>3237</v>
      </c>
      <c r="C3136" t="s">
        <v>102</v>
      </c>
      <c r="D3136" t="s">
        <v>103</v>
      </c>
    </row>
    <row r="3137" spans="1:4" hidden="1" x14ac:dyDescent="0.2">
      <c r="A3137" s="37">
        <v>5646</v>
      </c>
      <c r="B3137" t="s">
        <v>3238</v>
      </c>
      <c r="C3137" t="s">
        <v>102</v>
      </c>
      <c r="D3137" t="s">
        <v>103</v>
      </c>
    </row>
    <row r="3138" spans="1:4" hidden="1" x14ac:dyDescent="0.2">
      <c r="A3138" s="37">
        <v>5647</v>
      </c>
      <c r="B3138" t="s">
        <v>3239</v>
      </c>
      <c r="C3138" t="s">
        <v>102</v>
      </c>
      <c r="D3138" t="s">
        <v>103</v>
      </c>
    </row>
    <row r="3139" spans="1:4" hidden="1" x14ac:dyDescent="0.2">
      <c r="A3139" s="37">
        <v>5648</v>
      </c>
      <c r="B3139" t="s">
        <v>3240</v>
      </c>
      <c r="C3139" t="s">
        <v>102</v>
      </c>
      <c r="D3139" t="s">
        <v>103</v>
      </c>
    </row>
    <row r="3140" spans="1:4" hidden="1" x14ac:dyDescent="0.2">
      <c r="A3140" s="37">
        <v>5649</v>
      </c>
      <c r="B3140" t="s">
        <v>3241</v>
      </c>
      <c r="C3140" t="s">
        <v>102</v>
      </c>
      <c r="D3140" t="s">
        <v>103</v>
      </c>
    </row>
    <row r="3141" spans="1:4" hidden="1" x14ac:dyDescent="0.2">
      <c r="A3141" s="37">
        <v>5650</v>
      </c>
      <c r="B3141" t="s">
        <v>3242</v>
      </c>
      <c r="C3141" t="s">
        <v>102</v>
      </c>
      <c r="D3141" t="s">
        <v>103</v>
      </c>
    </row>
    <row r="3142" spans="1:4" hidden="1" x14ac:dyDescent="0.2">
      <c r="A3142" s="37">
        <v>5651</v>
      </c>
      <c r="B3142" t="s">
        <v>3243</v>
      </c>
      <c r="C3142" t="s">
        <v>102</v>
      </c>
      <c r="D3142" t="s">
        <v>103</v>
      </c>
    </row>
    <row r="3143" spans="1:4" hidden="1" x14ac:dyDescent="0.2">
      <c r="A3143" s="37">
        <v>5652</v>
      </c>
      <c r="B3143" t="s">
        <v>3244</v>
      </c>
      <c r="C3143" t="s">
        <v>102</v>
      </c>
      <c r="D3143" t="s">
        <v>103</v>
      </c>
    </row>
    <row r="3144" spans="1:4" hidden="1" x14ac:dyDescent="0.2">
      <c r="A3144" s="37">
        <v>5653</v>
      </c>
      <c r="B3144" t="s">
        <v>3245</v>
      </c>
      <c r="C3144" t="s">
        <v>102</v>
      </c>
      <c r="D3144" t="s">
        <v>103</v>
      </c>
    </row>
    <row r="3145" spans="1:4" hidden="1" x14ac:dyDescent="0.2">
      <c r="A3145" s="37">
        <v>5654</v>
      </c>
      <c r="B3145" t="s">
        <v>3246</v>
      </c>
      <c r="C3145" t="s">
        <v>102</v>
      </c>
      <c r="D3145" t="s">
        <v>103</v>
      </c>
    </row>
    <row r="3146" spans="1:4" hidden="1" x14ac:dyDescent="0.2">
      <c r="A3146" s="37">
        <v>5655</v>
      </c>
      <c r="B3146" t="s">
        <v>3247</v>
      </c>
      <c r="C3146" t="s">
        <v>102</v>
      </c>
      <c r="D3146" t="s">
        <v>103</v>
      </c>
    </row>
    <row r="3147" spans="1:4" hidden="1" x14ac:dyDescent="0.2">
      <c r="A3147" s="37">
        <v>5656</v>
      </c>
      <c r="B3147" t="s">
        <v>3248</v>
      </c>
      <c r="C3147" t="s">
        <v>102</v>
      </c>
      <c r="D3147" t="s">
        <v>103</v>
      </c>
    </row>
    <row r="3148" spans="1:4" hidden="1" x14ac:dyDescent="0.2">
      <c r="A3148" s="37">
        <v>5657</v>
      </c>
      <c r="B3148" t="s">
        <v>3249</v>
      </c>
      <c r="C3148" t="s">
        <v>102</v>
      </c>
      <c r="D3148" t="s">
        <v>103</v>
      </c>
    </row>
    <row r="3149" spans="1:4" hidden="1" x14ac:dyDescent="0.2">
      <c r="A3149" s="37">
        <v>5658</v>
      </c>
      <c r="B3149" t="s">
        <v>3250</v>
      </c>
      <c r="C3149" t="s">
        <v>102</v>
      </c>
      <c r="D3149" t="s">
        <v>103</v>
      </c>
    </row>
    <row r="3150" spans="1:4" hidden="1" x14ac:dyDescent="0.2">
      <c r="A3150" s="37">
        <v>5659</v>
      </c>
      <c r="B3150" t="s">
        <v>3251</v>
      </c>
      <c r="C3150" t="s">
        <v>102</v>
      </c>
      <c r="D3150" t="s">
        <v>103</v>
      </c>
    </row>
    <row r="3151" spans="1:4" hidden="1" x14ac:dyDescent="0.2">
      <c r="A3151" s="37">
        <v>5660</v>
      </c>
      <c r="B3151" t="s">
        <v>3252</v>
      </c>
      <c r="C3151" t="s">
        <v>102</v>
      </c>
      <c r="D3151" t="s">
        <v>103</v>
      </c>
    </row>
    <row r="3152" spans="1:4" hidden="1" x14ac:dyDescent="0.2">
      <c r="A3152" s="37">
        <v>5661</v>
      </c>
      <c r="B3152" t="s">
        <v>3253</v>
      </c>
      <c r="C3152" t="s">
        <v>102</v>
      </c>
      <c r="D3152" t="s">
        <v>103</v>
      </c>
    </row>
    <row r="3153" spans="1:4" hidden="1" x14ac:dyDescent="0.2">
      <c r="A3153" s="37">
        <v>5662</v>
      </c>
      <c r="B3153" t="s">
        <v>3254</v>
      </c>
      <c r="C3153" t="s">
        <v>102</v>
      </c>
      <c r="D3153" t="s">
        <v>103</v>
      </c>
    </row>
    <row r="3154" spans="1:4" hidden="1" x14ac:dyDescent="0.2">
      <c r="A3154" s="37">
        <v>5667</v>
      </c>
      <c r="B3154" t="s">
        <v>3255</v>
      </c>
      <c r="C3154" t="s">
        <v>102</v>
      </c>
      <c r="D3154" t="s">
        <v>103</v>
      </c>
    </row>
    <row r="3155" spans="1:4" hidden="1" x14ac:dyDescent="0.2">
      <c r="A3155" s="37">
        <v>5668</v>
      </c>
      <c r="B3155" t="s">
        <v>3256</v>
      </c>
      <c r="C3155" t="s">
        <v>102</v>
      </c>
      <c r="D3155" t="s">
        <v>103</v>
      </c>
    </row>
    <row r="3156" spans="1:4" hidden="1" x14ac:dyDescent="0.2">
      <c r="A3156" s="37">
        <v>5670</v>
      </c>
      <c r="B3156" t="s">
        <v>3257</v>
      </c>
      <c r="C3156" t="s">
        <v>102</v>
      </c>
      <c r="D3156" t="s">
        <v>103</v>
      </c>
    </row>
    <row r="3157" spans="1:4" hidden="1" x14ac:dyDescent="0.2">
      <c r="A3157" s="37">
        <v>5671</v>
      </c>
      <c r="B3157" t="s">
        <v>3258</v>
      </c>
      <c r="C3157" t="s">
        <v>102</v>
      </c>
      <c r="D3157" t="s">
        <v>103</v>
      </c>
    </row>
    <row r="3158" spans="1:4" hidden="1" x14ac:dyDescent="0.2">
      <c r="A3158" s="37">
        <v>5672</v>
      </c>
      <c r="B3158" t="s">
        <v>3259</v>
      </c>
      <c r="C3158" t="s">
        <v>102</v>
      </c>
      <c r="D3158" t="s">
        <v>103</v>
      </c>
    </row>
    <row r="3159" spans="1:4" hidden="1" x14ac:dyDescent="0.2">
      <c r="A3159" s="37">
        <v>5673</v>
      </c>
      <c r="B3159" t="s">
        <v>3260</v>
      </c>
      <c r="C3159" t="s">
        <v>102</v>
      </c>
      <c r="D3159" t="s">
        <v>103</v>
      </c>
    </row>
    <row r="3160" spans="1:4" hidden="1" x14ac:dyDescent="0.2">
      <c r="A3160" s="37">
        <v>5674</v>
      </c>
      <c r="B3160" t="s">
        <v>3261</v>
      </c>
      <c r="C3160" t="s">
        <v>102</v>
      </c>
      <c r="D3160" t="s">
        <v>103</v>
      </c>
    </row>
    <row r="3161" spans="1:4" hidden="1" x14ac:dyDescent="0.2">
      <c r="A3161" s="37">
        <v>5675</v>
      </c>
      <c r="B3161" t="s">
        <v>3262</v>
      </c>
      <c r="C3161" t="s">
        <v>102</v>
      </c>
      <c r="D3161" t="s">
        <v>103</v>
      </c>
    </row>
    <row r="3162" spans="1:4" hidden="1" x14ac:dyDescent="0.2">
      <c r="A3162" s="37">
        <v>5676</v>
      </c>
      <c r="B3162" t="s">
        <v>3263</v>
      </c>
      <c r="C3162" t="s">
        <v>102</v>
      </c>
      <c r="D3162" t="s">
        <v>103</v>
      </c>
    </row>
    <row r="3163" spans="1:4" hidden="1" x14ac:dyDescent="0.2">
      <c r="A3163" s="37">
        <v>5677</v>
      </c>
      <c r="B3163" t="s">
        <v>3264</v>
      </c>
      <c r="C3163" t="s">
        <v>102</v>
      </c>
      <c r="D3163" t="s">
        <v>103</v>
      </c>
    </row>
    <row r="3164" spans="1:4" hidden="1" x14ac:dyDescent="0.2">
      <c r="A3164" s="37">
        <v>5678</v>
      </c>
      <c r="B3164" t="s">
        <v>3265</v>
      </c>
      <c r="C3164" t="s">
        <v>102</v>
      </c>
      <c r="D3164" t="s">
        <v>103</v>
      </c>
    </row>
    <row r="3165" spans="1:4" hidden="1" x14ac:dyDescent="0.2">
      <c r="A3165" s="37">
        <v>5679</v>
      </c>
      <c r="B3165" t="s">
        <v>3266</v>
      </c>
      <c r="C3165" t="s">
        <v>102</v>
      </c>
      <c r="D3165" t="s">
        <v>103</v>
      </c>
    </row>
    <row r="3166" spans="1:4" hidden="1" x14ac:dyDescent="0.2">
      <c r="A3166" s="37">
        <v>5680</v>
      </c>
      <c r="B3166" t="s">
        <v>3267</v>
      </c>
      <c r="C3166" t="s">
        <v>102</v>
      </c>
      <c r="D3166" t="s">
        <v>103</v>
      </c>
    </row>
    <row r="3167" spans="1:4" hidden="1" x14ac:dyDescent="0.2">
      <c r="A3167" s="37">
        <v>5681</v>
      </c>
      <c r="B3167" t="s">
        <v>3268</v>
      </c>
      <c r="C3167" t="s">
        <v>102</v>
      </c>
      <c r="D3167" t="s">
        <v>103</v>
      </c>
    </row>
    <row r="3168" spans="1:4" hidden="1" x14ac:dyDescent="0.2">
      <c r="A3168" s="37">
        <v>5682</v>
      </c>
      <c r="B3168" t="s">
        <v>3269</v>
      </c>
      <c r="C3168" t="s">
        <v>102</v>
      </c>
      <c r="D3168" t="s">
        <v>103</v>
      </c>
    </row>
    <row r="3169" spans="1:4" hidden="1" x14ac:dyDescent="0.2">
      <c r="A3169" s="37">
        <v>5683</v>
      </c>
      <c r="B3169" t="s">
        <v>3270</v>
      </c>
      <c r="C3169" t="s">
        <v>102</v>
      </c>
      <c r="D3169" t="s">
        <v>103</v>
      </c>
    </row>
    <row r="3170" spans="1:4" hidden="1" x14ac:dyDescent="0.2">
      <c r="A3170" s="37">
        <v>5684</v>
      </c>
      <c r="B3170" t="s">
        <v>3271</v>
      </c>
      <c r="C3170" t="s">
        <v>102</v>
      </c>
      <c r="D3170" t="s">
        <v>103</v>
      </c>
    </row>
    <row r="3171" spans="1:4" hidden="1" x14ac:dyDescent="0.2">
      <c r="A3171" s="37">
        <v>5685</v>
      </c>
      <c r="B3171" t="s">
        <v>3272</v>
      </c>
      <c r="C3171" t="s">
        <v>102</v>
      </c>
      <c r="D3171" t="s">
        <v>103</v>
      </c>
    </row>
    <row r="3172" spans="1:4" hidden="1" x14ac:dyDescent="0.2">
      <c r="A3172" s="37">
        <v>5686</v>
      </c>
      <c r="B3172" t="s">
        <v>3273</v>
      </c>
      <c r="C3172" t="s">
        <v>102</v>
      </c>
      <c r="D3172" t="s">
        <v>103</v>
      </c>
    </row>
    <row r="3173" spans="1:4" hidden="1" x14ac:dyDescent="0.2">
      <c r="A3173" s="37">
        <v>5687</v>
      </c>
      <c r="B3173" t="s">
        <v>3274</v>
      </c>
      <c r="C3173" t="s">
        <v>102</v>
      </c>
      <c r="D3173" t="s">
        <v>103</v>
      </c>
    </row>
    <row r="3174" spans="1:4" hidden="1" x14ac:dyDescent="0.2">
      <c r="A3174" s="37">
        <v>5688</v>
      </c>
      <c r="B3174" t="s">
        <v>3275</v>
      </c>
      <c r="C3174" t="s">
        <v>102</v>
      </c>
      <c r="D3174" t="s">
        <v>103</v>
      </c>
    </row>
    <row r="3175" spans="1:4" hidden="1" x14ac:dyDescent="0.2">
      <c r="A3175" s="37">
        <v>5689</v>
      </c>
      <c r="B3175" t="s">
        <v>3276</v>
      </c>
      <c r="C3175" t="s">
        <v>102</v>
      </c>
      <c r="D3175" t="s">
        <v>103</v>
      </c>
    </row>
    <row r="3176" spans="1:4" hidden="1" x14ac:dyDescent="0.2">
      <c r="A3176" s="37">
        <v>5690</v>
      </c>
      <c r="B3176" t="s">
        <v>3277</v>
      </c>
      <c r="C3176" t="s">
        <v>102</v>
      </c>
      <c r="D3176" t="s">
        <v>103</v>
      </c>
    </row>
    <row r="3177" spans="1:4" hidden="1" x14ac:dyDescent="0.2">
      <c r="A3177" s="37">
        <v>5691</v>
      </c>
      <c r="B3177" t="s">
        <v>3278</v>
      </c>
      <c r="C3177" t="s">
        <v>102</v>
      </c>
      <c r="D3177" t="s">
        <v>103</v>
      </c>
    </row>
    <row r="3178" spans="1:4" hidden="1" x14ac:dyDescent="0.2">
      <c r="A3178" s="37">
        <v>5692</v>
      </c>
      <c r="B3178" t="s">
        <v>3279</v>
      </c>
      <c r="C3178" t="s">
        <v>102</v>
      </c>
      <c r="D3178" t="s">
        <v>103</v>
      </c>
    </row>
    <row r="3179" spans="1:4" hidden="1" x14ac:dyDescent="0.2">
      <c r="A3179" s="37">
        <v>5693</v>
      </c>
      <c r="B3179" t="s">
        <v>3280</v>
      </c>
      <c r="C3179" t="s">
        <v>102</v>
      </c>
      <c r="D3179" t="s">
        <v>103</v>
      </c>
    </row>
    <row r="3180" spans="1:4" hidden="1" x14ac:dyDescent="0.2">
      <c r="A3180" s="37">
        <v>5694</v>
      </c>
      <c r="B3180" t="s">
        <v>3281</v>
      </c>
      <c r="C3180" t="s">
        <v>102</v>
      </c>
      <c r="D3180" t="s">
        <v>103</v>
      </c>
    </row>
    <row r="3181" spans="1:4" hidden="1" x14ac:dyDescent="0.2">
      <c r="A3181" s="37">
        <v>5695</v>
      </c>
      <c r="B3181" t="s">
        <v>3282</v>
      </c>
      <c r="C3181" t="s">
        <v>102</v>
      </c>
      <c r="D3181" t="s">
        <v>103</v>
      </c>
    </row>
    <row r="3182" spans="1:4" hidden="1" x14ac:dyDescent="0.2">
      <c r="A3182" s="37">
        <v>5696</v>
      </c>
      <c r="B3182" t="s">
        <v>3283</v>
      </c>
      <c r="C3182" t="s">
        <v>102</v>
      </c>
      <c r="D3182" t="s">
        <v>103</v>
      </c>
    </row>
    <row r="3183" spans="1:4" hidden="1" x14ac:dyDescent="0.2">
      <c r="A3183" s="37">
        <v>5697</v>
      </c>
      <c r="B3183" t="s">
        <v>3284</v>
      </c>
      <c r="C3183" t="s">
        <v>102</v>
      </c>
      <c r="D3183" t="s">
        <v>103</v>
      </c>
    </row>
    <row r="3184" spans="1:4" hidden="1" x14ac:dyDescent="0.2">
      <c r="A3184" s="37">
        <v>5698</v>
      </c>
      <c r="B3184" t="s">
        <v>3285</v>
      </c>
      <c r="C3184" t="s">
        <v>102</v>
      </c>
      <c r="D3184" t="s">
        <v>103</v>
      </c>
    </row>
    <row r="3185" spans="1:4" hidden="1" x14ac:dyDescent="0.2">
      <c r="A3185" s="37">
        <v>5699</v>
      </c>
      <c r="B3185" t="s">
        <v>3286</v>
      </c>
      <c r="C3185" t="s">
        <v>102</v>
      </c>
      <c r="D3185" t="s">
        <v>103</v>
      </c>
    </row>
    <row r="3186" spans="1:4" hidden="1" x14ac:dyDescent="0.2">
      <c r="A3186" s="37">
        <v>5700</v>
      </c>
      <c r="B3186" t="s">
        <v>3287</v>
      </c>
      <c r="C3186" t="s">
        <v>102</v>
      </c>
      <c r="D3186" t="s">
        <v>103</v>
      </c>
    </row>
    <row r="3187" spans="1:4" hidden="1" x14ac:dyDescent="0.2">
      <c r="A3187" s="37">
        <v>5701</v>
      </c>
      <c r="B3187" t="s">
        <v>3288</v>
      </c>
      <c r="C3187" t="s">
        <v>102</v>
      </c>
      <c r="D3187" t="s">
        <v>103</v>
      </c>
    </row>
    <row r="3188" spans="1:4" hidden="1" x14ac:dyDescent="0.2">
      <c r="A3188" s="37">
        <v>5702</v>
      </c>
      <c r="B3188" t="s">
        <v>3289</v>
      </c>
      <c r="C3188" t="s">
        <v>102</v>
      </c>
      <c r="D3188" t="s">
        <v>103</v>
      </c>
    </row>
    <row r="3189" spans="1:4" hidden="1" x14ac:dyDescent="0.2">
      <c r="A3189" s="37">
        <v>5703</v>
      </c>
      <c r="B3189" t="s">
        <v>3290</v>
      </c>
      <c r="C3189" t="s">
        <v>102</v>
      </c>
      <c r="D3189" t="s">
        <v>103</v>
      </c>
    </row>
    <row r="3190" spans="1:4" hidden="1" x14ac:dyDescent="0.2">
      <c r="A3190" s="37">
        <v>5704</v>
      </c>
      <c r="B3190" t="s">
        <v>3291</v>
      </c>
      <c r="C3190" t="s">
        <v>102</v>
      </c>
      <c r="D3190" t="s">
        <v>103</v>
      </c>
    </row>
    <row r="3191" spans="1:4" hidden="1" x14ac:dyDescent="0.2">
      <c r="A3191" s="37">
        <v>5705</v>
      </c>
      <c r="B3191" t="s">
        <v>3292</v>
      </c>
      <c r="C3191" t="s">
        <v>102</v>
      </c>
      <c r="D3191" t="s">
        <v>103</v>
      </c>
    </row>
    <row r="3192" spans="1:4" hidden="1" x14ac:dyDescent="0.2">
      <c r="A3192" s="37">
        <v>5706</v>
      </c>
      <c r="B3192" t="s">
        <v>3293</v>
      </c>
      <c r="C3192" t="s">
        <v>102</v>
      </c>
      <c r="D3192" t="s">
        <v>103</v>
      </c>
    </row>
    <row r="3193" spans="1:4" hidden="1" x14ac:dyDescent="0.2">
      <c r="A3193" s="37">
        <v>5707</v>
      </c>
      <c r="B3193" t="s">
        <v>3294</v>
      </c>
      <c r="C3193" t="s">
        <v>102</v>
      </c>
      <c r="D3193" t="s">
        <v>103</v>
      </c>
    </row>
    <row r="3194" spans="1:4" hidden="1" x14ac:dyDescent="0.2">
      <c r="A3194" s="37">
        <v>5708</v>
      </c>
      <c r="B3194" t="s">
        <v>3295</v>
      </c>
      <c r="C3194" t="s">
        <v>102</v>
      </c>
      <c r="D3194" t="s">
        <v>103</v>
      </c>
    </row>
    <row r="3195" spans="1:4" hidden="1" x14ac:dyDescent="0.2">
      <c r="A3195" s="37">
        <v>5709</v>
      </c>
      <c r="B3195" t="s">
        <v>3296</v>
      </c>
      <c r="C3195" t="s">
        <v>102</v>
      </c>
      <c r="D3195" t="s">
        <v>103</v>
      </c>
    </row>
    <row r="3196" spans="1:4" hidden="1" x14ac:dyDescent="0.2">
      <c r="A3196" s="37">
        <v>5710</v>
      </c>
      <c r="B3196" t="s">
        <v>3297</v>
      </c>
      <c r="C3196" t="s">
        <v>102</v>
      </c>
      <c r="D3196" t="s">
        <v>103</v>
      </c>
    </row>
    <row r="3197" spans="1:4" hidden="1" x14ac:dyDescent="0.2">
      <c r="A3197" s="37">
        <v>5711</v>
      </c>
      <c r="B3197" t="s">
        <v>3298</v>
      </c>
      <c r="C3197" t="s">
        <v>102</v>
      </c>
      <c r="D3197" t="s">
        <v>103</v>
      </c>
    </row>
    <row r="3198" spans="1:4" hidden="1" x14ac:dyDescent="0.2">
      <c r="A3198" s="37">
        <v>5712</v>
      </c>
      <c r="B3198" t="s">
        <v>3299</v>
      </c>
      <c r="C3198" t="s">
        <v>102</v>
      </c>
      <c r="D3198" t="s">
        <v>103</v>
      </c>
    </row>
    <row r="3199" spans="1:4" hidden="1" x14ac:dyDescent="0.2">
      <c r="A3199" s="37">
        <v>5713</v>
      </c>
      <c r="B3199" t="s">
        <v>3300</v>
      </c>
      <c r="C3199" t="s">
        <v>102</v>
      </c>
      <c r="D3199" t="s">
        <v>103</v>
      </c>
    </row>
    <row r="3200" spans="1:4" hidden="1" x14ac:dyDescent="0.2">
      <c r="A3200" s="37">
        <v>5714</v>
      </c>
      <c r="B3200" t="s">
        <v>3301</v>
      </c>
      <c r="C3200" t="s">
        <v>102</v>
      </c>
      <c r="D3200" t="s">
        <v>103</v>
      </c>
    </row>
    <row r="3201" spans="1:4" hidden="1" x14ac:dyDescent="0.2">
      <c r="A3201" s="37">
        <v>5715</v>
      </c>
      <c r="B3201" t="s">
        <v>3302</v>
      </c>
      <c r="C3201" t="s">
        <v>102</v>
      </c>
      <c r="D3201" t="s">
        <v>103</v>
      </c>
    </row>
    <row r="3202" spans="1:4" hidden="1" x14ac:dyDescent="0.2">
      <c r="A3202" s="37">
        <v>5716</v>
      </c>
      <c r="B3202" t="s">
        <v>3303</v>
      </c>
      <c r="C3202" t="s">
        <v>102</v>
      </c>
      <c r="D3202" t="s">
        <v>103</v>
      </c>
    </row>
    <row r="3203" spans="1:4" hidden="1" x14ac:dyDescent="0.2">
      <c r="A3203" s="37">
        <v>5717</v>
      </c>
      <c r="B3203" t="s">
        <v>3304</v>
      </c>
      <c r="C3203" t="s">
        <v>102</v>
      </c>
      <c r="D3203" t="s">
        <v>103</v>
      </c>
    </row>
    <row r="3204" spans="1:4" hidden="1" x14ac:dyDescent="0.2">
      <c r="A3204" s="37">
        <v>5718</v>
      </c>
      <c r="B3204" t="s">
        <v>3305</v>
      </c>
      <c r="C3204" t="s">
        <v>102</v>
      </c>
      <c r="D3204" t="s">
        <v>103</v>
      </c>
    </row>
    <row r="3205" spans="1:4" hidden="1" x14ac:dyDescent="0.2">
      <c r="A3205" s="37">
        <v>5719</v>
      </c>
      <c r="B3205" t="s">
        <v>3306</v>
      </c>
      <c r="C3205" t="s">
        <v>102</v>
      </c>
      <c r="D3205" t="s">
        <v>103</v>
      </c>
    </row>
    <row r="3206" spans="1:4" hidden="1" x14ac:dyDescent="0.2">
      <c r="A3206" s="37">
        <v>5720</v>
      </c>
      <c r="B3206" t="s">
        <v>3307</v>
      </c>
      <c r="C3206" t="s">
        <v>102</v>
      </c>
      <c r="D3206" t="s">
        <v>103</v>
      </c>
    </row>
    <row r="3207" spans="1:4" hidden="1" x14ac:dyDescent="0.2">
      <c r="A3207" s="37">
        <v>5721</v>
      </c>
      <c r="B3207" t="s">
        <v>3308</v>
      </c>
      <c r="C3207" t="s">
        <v>102</v>
      </c>
      <c r="D3207" t="s">
        <v>103</v>
      </c>
    </row>
    <row r="3208" spans="1:4" hidden="1" x14ac:dyDescent="0.2">
      <c r="A3208" s="37">
        <v>5722</v>
      </c>
      <c r="B3208" t="s">
        <v>3309</v>
      </c>
      <c r="C3208" t="s">
        <v>102</v>
      </c>
      <c r="D3208" t="s">
        <v>103</v>
      </c>
    </row>
    <row r="3209" spans="1:4" hidden="1" x14ac:dyDescent="0.2">
      <c r="A3209" s="37">
        <v>5723</v>
      </c>
      <c r="B3209" t="s">
        <v>3310</v>
      </c>
      <c r="C3209" t="s">
        <v>102</v>
      </c>
      <c r="D3209" t="s">
        <v>103</v>
      </c>
    </row>
    <row r="3210" spans="1:4" hidden="1" x14ac:dyDescent="0.2">
      <c r="A3210" s="37">
        <v>5724</v>
      </c>
      <c r="B3210" t="s">
        <v>3311</v>
      </c>
      <c r="C3210" t="s">
        <v>102</v>
      </c>
      <c r="D3210" t="s">
        <v>103</v>
      </c>
    </row>
    <row r="3211" spans="1:4" hidden="1" x14ac:dyDescent="0.2">
      <c r="A3211" s="37">
        <v>5726</v>
      </c>
      <c r="B3211" t="s">
        <v>3312</v>
      </c>
      <c r="C3211" t="s">
        <v>102</v>
      </c>
      <c r="D3211" t="s">
        <v>103</v>
      </c>
    </row>
    <row r="3212" spans="1:4" hidden="1" x14ac:dyDescent="0.2">
      <c r="A3212" s="37">
        <v>5727</v>
      </c>
      <c r="B3212" t="s">
        <v>3313</v>
      </c>
      <c r="C3212" t="s">
        <v>102</v>
      </c>
      <c r="D3212" t="s">
        <v>103</v>
      </c>
    </row>
    <row r="3213" spans="1:4" hidden="1" x14ac:dyDescent="0.2">
      <c r="A3213" s="37">
        <v>5728</v>
      </c>
      <c r="B3213" t="s">
        <v>3314</v>
      </c>
      <c r="C3213" t="s">
        <v>102</v>
      </c>
      <c r="D3213" t="s">
        <v>103</v>
      </c>
    </row>
    <row r="3214" spans="1:4" hidden="1" x14ac:dyDescent="0.2">
      <c r="A3214" s="37">
        <v>5729</v>
      </c>
      <c r="B3214" t="s">
        <v>3315</v>
      </c>
      <c r="C3214" t="s">
        <v>102</v>
      </c>
      <c r="D3214" t="s">
        <v>103</v>
      </c>
    </row>
    <row r="3215" spans="1:4" hidden="1" x14ac:dyDescent="0.2">
      <c r="A3215" s="37">
        <v>5730</v>
      </c>
      <c r="B3215" t="s">
        <v>3316</v>
      </c>
      <c r="C3215" t="s">
        <v>102</v>
      </c>
      <c r="D3215" t="s">
        <v>103</v>
      </c>
    </row>
    <row r="3216" spans="1:4" hidden="1" x14ac:dyDescent="0.2">
      <c r="A3216" s="37">
        <v>5731</v>
      </c>
      <c r="B3216" t="s">
        <v>3317</v>
      </c>
      <c r="C3216" t="s">
        <v>102</v>
      </c>
      <c r="D3216" t="s">
        <v>103</v>
      </c>
    </row>
    <row r="3217" spans="1:4" hidden="1" x14ac:dyDescent="0.2">
      <c r="A3217" s="37">
        <v>5732</v>
      </c>
      <c r="B3217" t="s">
        <v>3318</v>
      </c>
      <c r="C3217" t="s">
        <v>102</v>
      </c>
      <c r="D3217" t="s">
        <v>103</v>
      </c>
    </row>
    <row r="3218" spans="1:4" hidden="1" x14ac:dyDescent="0.2">
      <c r="A3218" s="37">
        <v>5733</v>
      </c>
      <c r="B3218" t="s">
        <v>3319</v>
      </c>
      <c r="C3218" t="s">
        <v>102</v>
      </c>
      <c r="D3218" t="s">
        <v>103</v>
      </c>
    </row>
    <row r="3219" spans="1:4" hidden="1" x14ac:dyDescent="0.2">
      <c r="A3219" s="37">
        <v>5734</v>
      </c>
      <c r="B3219" t="s">
        <v>3320</v>
      </c>
      <c r="C3219" t="s">
        <v>102</v>
      </c>
      <c r="D3219" t="s">
        <v>103</v>
      </c>
    </row>
    <row r="3220" spans="1:4" hidden="1" x14ac:dyDescent="0.2">
      <c r="A3220" s="37">
        <v>5735</v>
      </c>
      <c r="B3220" t="s">
        <v>3321</v>
      </c>
      <c r="C3220" t="s">
        <v>102</v>
      </c>
      <c r="D3220" t="s">
        <v>103</v>
      </c>
    </row>
    <row r="3221" spans="1:4" hidden="1" x14ac:dyDescent="0.2">
      <c r="A3221" s="37">
        <v>5736</v>
      </c>
      <c r="B3221" t="s">
        <v>3322</v>
      </c>
      <c r="C3221" t="s">
        <v>102</v>
      </c>
      <c r="D3221" t="s">
        <v>103</v>
      </c>
    </row>
    <row r="3222" spans="1:4" hidden="1" x14ac:dyDescent="0.2">
      <c r="A3222" s="37">
        <v>5737</v>
      </c>
      <c r="B3222" t="s">
        <v>3323</v>
      </c>
      <c r="C3222" t="s">
        <v>102</v>
      </c>
      <c r="D3222" t="s">
        <v>103</v>
      </c>
    </row>
    <row r="3223" spans="1:4" hidden="1" x14ac:dyDescent="0.2">
      <c r="A3223" s="37">
        <v>5738</v>
      </c>
      <c r="B3223" t="s">
        <v>3324</v>
      </c>
      <c r="C3223" t="s">
        <v>102</v>
      </c>
      <c r="D3223" t="s">
        <v>103</v>
      </c>
    </row>
    <row r="3224" spans="1:4" hidden="1" x14ac:dyDescent="0.2">
      <c r="A3224" s="37">
        <v>5739</v>
      </c>
      <c r="B3224" t="s">
        <v>3325</v>
      </c>
      <c r="C3224" t="s">
        <v>102</v>
      </c>
      <c r="D3224" t="s">
        <v>103</v>
      </c>
    </row>
    <row r="3225" spans="1:4" hidden="1" x14ac:dyDescent="0.2">
      <c r="A3225" s="37">
        <v>5740</v>
      </c>
      <c r="B3225" t="s">
        <v>3326</v>
      </c>
      <c r="C3225" t="s">
        <v>102</v>
      </c>
      <c r="D3225" t="s">
        <v>103</v>
      </c>
    </row>
    <row r="3226" spans="1:4" hidden="1" x14ac:dyDescent="0.2">
      <c r="A3226" s="37">
        <v>5741</v>
      </c>
      <c r="B3226" t="s">
        <v>3327</v>
      </c>
      <c r="C3226" t="s">
        <v>102</v>
      </c>
      <c r="D3226" t="s">
        <v>103</v>
      </c>
    </row>
    <row r="3227" spans="1:4" hidden="1" x14ac:dyDescent="0.2">
      <c r="A3227" s="37">
        <v>5742</v>
      </c>
      <c r="B3227" t="s">
        <v>3328</v>
      </c>
      <c r="C3227" t="s">
        <v>102</v>
      </c>
      <c r="D3227" t="s">
        <v>103</v>
      </c>
    </row>
    <row r="3228" spans="1:4" hidden="1" x14ac:dyDescent="0.2">
      <c r="A3228" s="37">
        <v>5743</v>
      </c>
      <c r="B3228" t="s">
        <v>3329</v>
      </c>
      <c r="C3228" t="s">
        <v>102</v>
      </c>
      <c r="D3228" t="s">
        <v>103</v>
      </c>
    </row>
    <row r="3229" spans="1:4" hidden="1" x14ac:dyDescent="0.2">
      <c r="A3229" s="37">
        <v>5744</v>
      </c>
      <c r="B3229" t="s">
        <v>3330</v>
      </c>
      <c r="C3229" t="s">
        <v>102</v>
      </c>
      <c r="D3229" t="s">
        <v>103</v>
      </c>
    </row>
    <row r="3230" spans="1:4" hidden="1" x14ac:dyDescent="0.2">
      <c r="A3230" s="37">
        <v>5745</v>
      </c>
      <c r="B3230" t="s">
        <v>3331</v>
      </c>
      <c r="C3230" t="s">
        <v>102</v>
      </c>
      <c r="D3230" t="s">
        <v>103</v>
      </c>
    </row>
    <row r="3231" spans="1:4" hidden="1" x14ac:dyDescent="0.2">
      <c r="A3231" s="37">
        <v>5746</v>
      </c>
      <c r="B3231" t="s">
        <v>3332</v>
      </c>
      <c r="C3231" t="s">
        <v>102</v>
      </c>
      <c r="D3231" t="s">
        <v>103</v>
      </c>
    </row>
    <row r="3232" spans="1:4" hidden="1" x14ac:dyDescent="0.2">
      <c r="A3232" s="37">
        <v>5747</v>
      </c>
      <c r="B3232" t="s">
        <v>3333</v>
      </c>
      <c r="C3232" t="s">
        <v>102</v>
      </c>
      <c r="D3232" t="s">
        <v>103</v>
      </c>
    </row>
    <row r="3233" spans="1:4" hidden="1" x14ac:dyDescent="0.2">
      <c r="A3233" s="37">
        <v>5748</v>
      </c>
      <c r="B3233" t="s">
        <v>3334</v>
      </c>
      <c r="C3233" t="s">
        <v>102</v>
      </c>
      <c r="D3233" t="s">
        <v>103</v>
      </c>
    </row>
    <row r="3234" spans="1:4" hidden="1" x14ac:dyDescent="0.2">
      <c r="A3234" s="37">
        <v>5749</v>
      </c>
      <c r="B3234" t="s">
        <v>3335</v>
      </c>
      <c r="C3234" t="s">
        <v>102</v>
      </c>
      <c r="D3234" t="s">
        <v>103</v>
      </c>
    </row>
    <row r="3235" spans="1:4" hidden="1" x14ac:dyDescent="0.2">
      <c r="A3235" s="37">
        <v>5750</v>
      </c>
      <c r="B3235" t="s">
        <v>3336</v>
      </c>
      <c r="C3235" t="s">
        <v>102</v>
      </c>
      <c r="D3235" t="s">
        <v>103</v>
      </c>
    </row>
    <row r="3236" spans="1:4" hidden="1" x14ac:dyDescent="0.2">
      <c r="A3236" s="37">
        <v>5751</v>
      </c>
      <c r="B3236" t="s">
        <v>3337</v>
      </c>
      <c r="C3236" t="s">
        <v>102</v>
      </c>
      <c r="D3236" t="s">
        <v>103</v>
      </c>
    </row>
    <row r="3237" spans="1:4" hidden="1" x14ac:dyDescent="0.2">
      <c r="A3237" s="37">
        <v>5752</v>
      </c>
      <c r="B3237" t="s">
        <v>3338</v>
      </c>
      <c r="C3237" t="s">
        <v>102</v>
      </c>
      <c r="D3237" t="s">
        <v>103</v>
      </c>
    </row>
    <row r="3238" spans="1:4" hidden="1" x14ac:dyDescent="0.2">
      <c r="A3238" s="37">
        <v>5753</v>
      </c>
      <c r="B3238" t="s">
        <v>3339</v>
      </c>
      <c r="C3238" t="s">
        <v>102</v>
      </c>
      <c r="D3238" t="s">
        <v>103</v>
      </c>
    </row>
    <row r="3239" spans="1:4" hidden="1" x14ac:dyDescent="0.2">
      <c r="A3239" s="37">
        <v>5754</v>
      </c>
      <c r="B3239" t="s">
        <v>3340</v>
      </c>
      <c r="C3239" t="s">
        <v>102</v>
      </c>
      <c r="D3239" t="s">
        <v>103</v>
      </c>
    </row>
    <row r="3240" spans="1:4" hidden="1" x14ac:dyDescent="0.2">
      <c r="A3240" s="37">
        <v>5755</v>
      </c>
      <c r="B3240" t="s">
        <v>3341</v>
      </c>
      <c r="C3240" t="s">
        <v>102</v>
      </c>
      <c r="D3240" t="s">
        <v>103</v>
      </c>
    </row>
    <row r="3241" spans="1:4" hidden="1" x14ac:dyDescent="0.2">
      <c r="A3241" s="37">
        <v>5756</v>
      </c>
      <c r="B3241" t="s">
        <v>3342</v>
      </c>
      <c r="C3241" t="s">
        <v>102</v>
      </c>
      <c r="D3241" t="s">
        <v>103</v>
      </c>
    </row>
    <row r="3242" spans="1:4" hidden="1" x14ac:dyDescent="0.2">
      <c r="A3242" s="37">
        <v>5757</v>
      </c>
      <c r="B3242" t="s">
        <v>3343</v>
      </c>
      <c r="C3242" t="s">
        <v>102</v>
      </c>
      <c r="D3242" t="s">
        <v>103</v>
      </c>
    </row>
    <row r="3243" spans="1:4" hidden="1" x14ac:dyDescent="0.2">
      <c r="A3243" s="37">
        <v>5759</v>
      </c>
      <c r="B3243" t="s">
        <v>3344</v>
      </c>
      <c r="C3243" t="s">
        <v>102</v>
      </c>
      <c r="D3243" t="s">
        <v>103</v>
      </c>
    </row>
    <row r="3244" spans="1:4" hidden="1" x14ac:dyDescent="0.2">
      <c r="A3244" s="37">
        <v>5764</v>
      </c>
      <c r="B3244" t="s">
        <v>3345</v>
      </c>
      <c r="C3244" t="s">
        <v>102</v>
      </c>
      <c r="D3244" t="s">
        <v>103</v>
      </c>
    </row>
    <row r="3245" spans="1:4" hidden="1" x14ac:dyDescent="0.2">
      <c r="A3245" s="37">
        <v>5765</v>
      </c>
      <c r="B3245" t="s">
        <v>3346</v>
      </c>
      <c r="C3245" t="s">
        <v>102</v>
      </c>
      <c r="D3245" t="s">
        <v>103</v>
      </c>
    </row>
    <row r="3246" spans="1:4" hidden="1" x14ac:dyDescent="0.2">
      <c r="A3246" s="37">
        <v>5768</v>
      </c>
      <c r="B3246" t="s">
        <v>3347</v>
      </c>
      <c r="C3246" t="s">
        <v>102</v>
      </c>
      <c r="D3246" t="s">
        <v>103</v>
      </c>
    </row>
    <row r="3247" spans="1:4" hidden="1" x14ac:dyDescent="0.2">
      <c r="A3247" s="37">
        <v>5769</v>
      </c>
      <c r="B3247" t="s">
        <v>3348</v>
      </c>
      <c r="C3247" t="s">
        <v>102</v>
      </c>
      <c r="D3247" t="s">
        <v>103</v>
      </c>
    </row>
    <row r="3248" spans="1:4" hidden="1" x14ac:dyDescent="0.2">
      <c r="A3248" s="37">
        <v>5770</v>
      </c>
      <c r="B3248" t="s">
        <v>3349</v>
      </c>
      <c r="C3248" t="s">
        <v>102</v>
      </c>
      <c r="D3248" t="s">
        <v>103</v>
      </c>
    </row>
    <row r="3249" spans="1:4" hidden="1" x14ac:dyDescent="0.2">
      <c r="A3249" s="37">
        <v>5771</v>
      </c>
      <c r="B3249" t="s">
        <v>3350</v>
      </c>
      <c r="C3249" t="s">
        <v>102</v>
      </c>
      <c r="D3249" t="s">
        <v>103</v>
      </c>
    </row>
    <row r="3250" spans="1:4" hidden="1" x14ac:dyDescent="0.2">
      <c r="A3250" s="37">
        <v>5776</v>
      </c>
      <c r="B3250" t="s">
        <v>3351</v>
      </c>
      <c r="C3250" t="s">
        <v>102</v>
      </c>
      <c r="D3250" t="s">
        <v>103</v>
      </c>
    </row>
    <row r="3251" spans="1:4" hidden="1" x14ac:dyDescent="0.2">
      <c r="A3251" s="37">
        <v>5779</v>
      </c>
      <c r="B3251" t="s">
        <v>3352</v>
      </c>
      <c r="C3251" t="s">
        <v>102</v>
      </c>
      <c r="D3251" t="s">
        <v>103</v>
      </c>
    </row>
    <row r="3252" spans="1:4" hidden="1" x14ac:dyDescent="0.2">
      <c r="A3252" s="37">
        <v>5781</v>
      </c>
      <c r="B3252" t="s">
        <v>3353</v>
      </c>
      <c r="C3252" t="s">
        <v>102</v>
      </c>
      <c r="D3252" t="s">
        <v>103</v>
      </c>
    </row>
    <row r="3253" spans="1:4" hidden="1" x14ac:dyDescent="0.2">
      <c r="A3253" s="37">
        <v>5784</v>
      </c>
      <c r="B3253" t="s">
        <v>3354</v>
      </c>
      <c r="C3253" t="s">
        <v>102</v>
      </c>
      <c r="D3253" t="s">
        <v>103</v>
      </c>
    </row>
    <row r="3254" spans="1:4" hidden="1" x14ac:dyDescent="0.2">
      <c r="A3254" s="37">
        <v>5785</v>
      </c>
      <c r="B3254" t="s">
        <v>3355</v>
      </c>
      <c r="C3254" t="s">
        <v>102</v>
      </c>
      <c r="D3254" t="s">
        <v>103</v>
      </c>
    </row>
    <row r="3255" spans="1:4" hidden="1" x14ac:dyDescent="0.2">
      <c r="A3255" s="37">
        <v>5786</v>
      </c>
      <c r="B3255" t="s">
        <v>3356</v>
      </c>
      <c r="C3255" t="s">
        <v>102</v>
      </c>
      <c r="D3255" t="s">
        <v>103</v>
      </c>
    </row>
    <row r="3256" spans="1:4" hidden="1" x14ac:dyDescent="0.2">
      <c r="A3256" s="37">
        <v>5787</v>
      </c>
      <c r="B3256" t="s">
        <v>3357</v>
      </c>
      <c r="C3256" t="s">
        <v>102</v>
      </c>
      <c r="D3256" t="s">
        <v>103</v>
      </c>
    </row>
    <row r="3257" spans="1:4" hidden="1" x14ac:dyDescent="0.2">
      <c r="A3257" s="37">
        <v>5788</v>
      </c>
      <c r="B3257" t="s">
        <v>3358</v>
      </c>
      <c r="C3257" t="s">
        <v>102</v>
      </c>
      <c r="D3257" t="s">
        <v>103</v>
      </c>
    </row>
    <row r="3258" spans="1:4" hidden="1" x14ac:dyDescent="0.2">
      <c r="A3258" s="37">
        <v>5789</v>
      </c>
      <c r="B3258" t="s">
        <v>3359</v>
      </c>
      <c r="C3258" t="s">
        <v>102</v>
      </c>
      <c r="D3258" t="s">
        <v>103</v>
      </c>
    </row>
    <row r="3259" spans="1:4" hidden="1" x14ac:dyDescent="0.2">
      <c r="A3259" s="37">
        <v>5790</v>
      </c>
      <c r="B3259" t="s">
        <v>3360</v>
      </c>
      <c r="C3259" t="s">
        <v>102</v>
      </c>
      <c r="D3259" t="s">
        <v>103</v>
      </c>
    </row>
    <row r="3260" spans="1:4" hidden="1" x14ac:dyDescent="0.2">
      <c r="A3260" s="37">
        <v>5791</v>
      </c>
      <c r="B3260" t="s">
        <v>3361</v>
      </c>
      <c r="C3260" t="s">
        <v>102</v>
      </c>
      <c r="D3260" t="s">
        <v>103</v>
      </c>
    </row>
    <row r="3261" spans="1:4" hidden="1" x14ac:dyDescent="0.2">
      <c r="A3261" s="37">
        <v>5792</v>
      </c>
      <c r="B3261" t="s">
        <v>3362</v>
      </c>
      <c r="C3261" t="s">
        <v>102</v>
      </c>
      <c r="D3261" t="s">
        <v>103</v>
      </c>
    </row>
    <row r="3262" spans="1:4" hidden="1" x14ac:dyDescent="0.2">
      <c r="A3262" s="37">
        <v>5794</v>
      </c>
      <c r="B3262" t="s">
        <v>3363</v>
      </c>
      <c r="C3262" t="s">
        <v>102</v>
      </c>
      <c r="D3262" t="s">
        <v>103</v>
      </c>
    </row>
    <row r="3263" spans="1:4" hidden="1" x14ac:dyDescent="0.2">
      <c r="A3263" s="37">
        <v>5795</v>
      </c>
      <c r="B3263" t="s">
        <v>3364</v>
      </c>
      <c r="C3263" t="s">
        <v>102</v>
      </c>
      <c r="D3263" t="s">
        <v>103</v>
      </c>
    </row>
    <row r="3264" spans="1:4" hidden="1" x14ac:dyDescent="0.2">
      <c r="A3264" s="37">
        <v>5796</v>
      </c>
      <c r="B3264" t="s">
        <v>3365</v>
      </c>
      <c r="C3264" t="s">
        <v>102</v>
      </c>
      <c r="D3264" t="s">
        <v>103</v>
      </c>
    </row>
    <row r="3265" spans="1:4" hidden="1" x14ac:dyDescent="0.2">
      <c r="A3265" s="37">
        <v>5797</v>
      </c>
      <c r="B3265" t="s">
        <v>3366</v>
      </c>
      <c r="C3265" t="s">
        <v>102</v>
      </c>
      <c r="D3265" t="s">
        <v>103</v>
      </c>
    </row>
    <row r="3266" spans="1:4" hidden="1" x14ac:dyDescent="0.2">
      <c r="A3266" s="37">
        <v>5798</v>
      </c>
      <c r="B3266" t="s">
        <v>3367</v>
      </c>
      <c r="C3266" t="s">
        <v>102</v>
      </c>
      <c r="D3266" t="s">
        <v>103</v>
      </c>
    </row>
    <row r="3267" spans="1:4" hidden="1" x14ac:dyDescent="0.2">
      <c r="A3267" s="37">
        <v>5799</v>
      </c>
      <c r="B3267" t="s">
        <v>3368</v>
      </c>
      <c r="C3267" t="s">
        <v>102</v>
      </c>
      <c r="D3267" t="s">
        <v>103</v>
      </c>
    </row>
    <row r="3268" spans="1:4" hidden="1" x14ac:dyDescent="0.2">
      <c r="A3268" s="37">
        <v>5800</v>
      </c>
      <c r="B3268" t="s">
        <v>3369</v>
      </c>
      <c r="C3268" t="s">
        <v>102</v>
      </c>
      <c r="D3268" t="s">
        <v>103</v>
      </c>
    </row>
    <row r="3269" spans="1:4" hidden="1" x14ac:dyDescent="0.2">
      <c r="A3269" s="37">
        <v>5801</v>
      </c>
      <c r="B3269" t="s">
        <v>3370</v>
      </c>
      <c r="C3269" t="s">
        <v>102</v>
      </c>
      <c r="D3269" t="s">
        <v>103</v>
      </c>
    </row>
    <row r="3270" spans="1:4" hidden="1" x14ac:dyDescent="0.2">
      <c r="A3270" s="37">
        <v>5802</v>
      </c>
      <c r="B3270" t="s">
        <v>3371</v>
      </c>
      <c r="C3270" t="s">
        <v>102</v>
      </c>
      <c r="D3270" t="s">
        <v>103</v>
      </c>
    </row>
    <row r="3271" spans="1:4" hidden="1" x14ac:dyDescent="0.2">
      <c r="A3271" s="37">
        <v>5803</v>
      </c>
      <c r="B3271" t="s">
        <v>3372</v>
      </c>
      <c r="C3271" t="s">
        <v>102</v>
      </c>
      <c r="D3271" t="s">
        <v>103</v>
      </c>
    </row>
    <row r="3272" spans="1:4" hidden="1" x14ac:dyDescent="0.2">
      <c r="A3272" s="37">
        <v>5804</v>
      </c>
      <c r="B3272" t="s">
        <v>3373</v>
      </c>
      <c r="C3272" t="s">
        <v>102</v>
      </c>
      <c r="D3272" t="s">
        <v>103</v>
      </c>
    </row>
    <row r="3273" spans="1:4" hidden="1" x14ac:dyDescent="0.2">
      <c r="A3273" s="37">
        <v>5805</v>
      </c>
      <c r="B3273" t="s">
        <v>3374</v>
      </c>
      <c r="C3273" t="s">
        <v>102</v>
      </c>
      <c r="D3273" t="s">
        <v>103</v>
      </c>
    </row>
    <row r="3274" spans="1:4" hidden="1" x14ac:dyDescent="0.2">
      <c r="A3274" s="37">
        <v>5806</v>
      </c>
      <c r="B3274" t="s">
        <v>3375</v>
      </c>
      <c r="C3274" t="s">
        <v>102</v>
      </c>
      <c r="D3274" t="s">
        <v>103</v>
      </c>
    </row>
    <row r="3275" spans="1:4" hidden="1" x14ac:dyDescent="0.2">
      <c r="A3275" s="37">
        <v>5807</v>
      </c>
      <c r="B3275" t="s">
        <v>3376</v>
      </c>
      <c r="C3275" t="s">
        <v>102</v>
      </c>
      <c r="D3275" t="s">
        <v>103</v>
      </c>
    </row>
    <row r="3276" spans="1:4" hidden="1" x14ac:dyDescent="0.2">
      <c r="A3276" s="37">
        <v>5808</v>
      </c>
      <c r="B3276" t="s">
        <v>3377</v>
      </c>
      <c r="C3276" t="s">
        <v>102</v>
      </c>
      <c r="D3276" t="s">
        <v>103</v>
      </c>
    </row>
    <row r="3277" spans="1:4" hidden="1" x14ac:dyDescent="0.2">
      <c r="A3277" s="37">
        <v>5809</v>
      </c>
      <c r="B3277" t="s">
        <v>3378</v>
      </c>
      <c r="C3277" t="s">
        <v>102</v>
      </c>
      <c r="D3277" t="s">
        <v>103</v>
      </c>
    </row>
    <row r="3278" spans="1:4" hidden="1" x14ac:dyDescent="0.2">
      <c r="A3278" s="37">
        <v>5810</v>
      </c>
      <c r="B3278" t="s">
        <v>3379</v>
      </c>
      <c r="C3278" t="s">
        <v>102</v>
      </c>
      <c r="D3278" t="s">
        <v>103</v>
      </c>
    </row>
    <row r="3279" spans="1:4" hidden="1" x14ac:dyDescent="0.2">
      <c r="A3279" s="37">
        <v>5816</v>
      </c>
      <c r="B3279" t="s">
        <v>3380</v>
      </c>
      <c r="C3279" t="s">
        <v>102</v>
      </c>
      <c r="D3279" t="s">
        <v>103</v>
      </c>
    </row>
    <row r="3280" spans="1:4" hidden="1" x14ac:dyDescent="0.2">
      <c r="A3280" s="37">
        <v>5817</v>
      </c>
      <c r="B3280" t="s">
        <v>3381</v>
      </c>
      <c r="C3280" t="s">
        <v>102</v>
      </c>
      <c r="D3280" t="s">
        <v>103</v>
      </c>
    </row>
    <row r="3281" spans="1:4" hidden="1" x14ac:dyDescent="0.2">
      <c r="A3281" s="37">
        <v>5818</v>
      </c>
      <c r="B3281" t="s">
        <v>3382</v>
      </c>
      <c r="C3281" t="s">
        <v>102</v>
      </c>
      <c r="D3281" t="s">
        <v>103</v>
      </c>
    </row>
    <row r="3282" spans="1:4" hidden="1" x14ac:dyDescent="0.2">
      <c r="A3282" s="37">
        <v>5819</v>
      </c>
      <c r="B3282" t="s">
        <v>3383</v>
      </c>
      <c r="C3282" t="s">
        <v>102</v>
      </c>
      <c r="D3282" t="s">
        <v>103</v>
      </c>
    </row>
    <row r="3283" spans="1:4" hidden="1" x14ac:dyDescent="0.2">
      <c r="A3283" s="37">
        <v>5821</v>
      </c>
      <c r="B3283" t="s">
        <v>3384</v>
      </c>
      <c r="C3283" t="s">
        <v>102</v>
      </c>
      <c r="D3283" t="s">
        <v>103</v>
      </c>
    </row>
    <row r="3284" spans="1:4" hidden="1" x14ac:dyDescent="0.2">
      <c r="A3284" s="37">
        <v>5822</v>
      </c>
      <c r="B3284" t="s">
        <v>3385</v>
      </c>
      <c r="C3284" t="s">
        <v>102</v>
      </c>
      <c r="D3284" t="s">
        <v>103</v>
      </c>
    </row>
    <row r="3285" spans="1:4" hidden="1" x14ac:dyDescent="0.2">
      <c r="A3285" s="37">
        <v>5823</v>
      </c>
      <c r="B3285" t="s">
        <v>3386</v>
      </c>
      <c r="C3285" t="s">
        <v>102</v>
      </c>
      <c r="D3285" t="s">
        <v>103</v>
      </c>
    </row>
    <row r="3286" spans="1:4" hidden="1" x14ac:dyDescent="0.2">
      <c r="A3286" s="37">
        <v>5825</v>
      </c>
      <c r="B3286" t="s">
        <v>3387</v>
      </c>
      <c r="C3286" t="s">
        <v>102</v>
      </c>
      <c r="D3286" t="s">
        <v>103</v>
      </c>
    </row>
    <row r="3287" spans="1:4" hidden="1" x14ac:dyDescent="0.2">
      <c r="A3287" s="37">
        <v>5826</v>
      </c>
      <c r="B3287" t="s">
        <v>3388</v>
      </c>
      <c r="C3287" t="s">
        <v>102</v>
      </c>
      <c r="D3287" t="s">
        <v>103</v>
      </c>
    </row>
    <row r="3288" spans="1:4" hidden="1" x14ac:dyDescent="0.2">
      <c r="A3288" s="37">
        <v>5827</v>
      </c>
      <c r="B3288" t="s">
        <v>3389</v>
      </c>
      <c r="C3288" t="s">
        <v>102</v>
      </c>
      <c r="D3288" t="s">
        <v>103</v>
      </c>
    </row>
    <row r="3289" spans="1:4" hidden="1" x14ac:dyDescent="0.2">
      <c r="A3289" s="37">
        <v>5828</v>
      </c>
      <c r="B3289" t="s">
        <v>3390</v>
      </c>
      <c r="C3289" t="s">
        <v>102</v>
      </c>
      <c r="D3289" t="s">
        <v>103</v>
      </c>
    </row>
    <row r="3290" spans="1:4" hidden="1" x14ac:dyDescent="0.2">
      <c r="A3290" s="37">
        <v>5832</v>
      </c>
      <c r="B3290" t="s">
        <v>3391</v>
      </c>
      <c r="C3290" t="s">
        <v>102</v>
      </c>
      <c r="D3290" t="s">
        <v>103</v>
      </c>
    </row>
    <row r="3291" spans="1:4" hidden="1" x14ac:dyDescent="0.2">
      <c r="A3291" s="37">
        <v>5834</v>
      </c>
      <c r="B3291" t="s">
        <v>3392</v>
      </c>
      <c r="C3291" t="s">
        <v>102</v>
      </c>
      <c r="D3291" t="s">
        <v>103</v>
      </c>
    </row>
    <row r="3292" spans="1:4" hidden="1" x14ac:dyDescent="0.2">
      <c r="A3292" s="37">
        <v>5835</v>
      </c>
      <c r="B3292" t="s">
        <v>3393</v>
      </c>
      <c r="C3292" t="s">
        <v>102</v>
      </c>
      <c r="D3292" t="s">
        <v>103</v>
      </c>
    </row>
    <row r="3293" spans="1:4" hidden="1" x14ac:dyDescent="0.2">
      <c r="A3293" s="37">
        <v>5836</v>
      </c>
      <c r="B3293" t="s">
        <v>3394</v>
      </c>
      <c r="C3293" t="s">
        <v>102</v>
      </c>
      <c r="D3293" t="s">
        <v>103</v>
      </c>
    </row>
    <row r="3294" spans="1:4" hidden="1" x14ac:dyDescent="0.2">
      <c r="A3294" s="37">
        <v>5837</v>
      </c>
      <c r="B3294" t="s">
        <v>3395</v>
      </c>
      <c r="C3294" t="s">
        <v>102</v>
      </c>
      <c r="D3294" t="s">
        <v>103</v>
      </c>
    </row>
    <row r="3295" spans="1:4" hidden="1" x14ac:dyDescent="0.2">
      <c r="A3295" s="37">
        <v>5839</v>
      </c>
      <c r="B3295" t="s">
        <v>3396</v>
      </c>
      <c r="C3295" t="s">
        <v>102</v>
      </c>
      <c r="D3295" t="s">
        <v>103</v>
      </c>
    </row>
    <row r="3296" spans="1:4" hidden="1" x14ac:dyDescent="0.2">
      <c r="A3296" s="37">
        <v>5840</v>
      </c>
      <c r="B3296" t="s">
        <v>3397</v>
      </c>
      <c r="C3296" t="s">
        <v>102</v>
      </c>
      <c r="D3296" t="s">
        <v>103</v>
      </c>
    </row>
    <row r="3297" spans="1:4" hidden="1" x14ac:dyDescent="0.2">
      <c r="A3297" s="37">
        <v>5841</v>
      </c>
      <c r="B3297" t="s">
        <v>3398</v>
      </c>
      <c r="C3297" t="s">
        <v>102</v>
      </c>
      <c r="D3297" t="s">
        <v>103</v>
      </c>
    </row>
    <row r="3298" spans="1:4" hidden="1" x14ac:dyDescent="0.2">
      <c r="A3298" s="37">
        <v>5842</v>
      </c>
      <c r="B3298" t="s">
        <v>3399</v>
      </c>
      <c r="C3298" t="s">
        <v>102</v>
      </c>
      <c r="D3298" t="s">
        <v>103</v>
      </c>
    </row>
    <row r="3299" spans="1:4" hidden="1" x14ac:dyDescent="0.2">
      <c r="A3299" s="37">
        <v>5843</v>
      </c>
      <c r="B3299" t="s">
        <v>3400</v>
      </c>
      <c r="C3299" t="s">
        <v>102</v>
      </c>
      <c r="D3299" t="s">
        <v>103</v>
      </c>
    </row>
    <row r="3300" spans="1:4" hidden="1" x14ac:dyDescent="0.2">
      <c r="A3300" s="37">
        <v>5844</v>
      </c>
      <c r="B3300" t="s">
        <v>3401</v>
      </c>
      <c r="C3300" t="s">
        <v>102</v>
      </c>
      <c r="D3300" t="s">
        <v>103</v>
      </c>
    </row>
    <row r="3301" spans="1:4" hidden="1" x14ac:dyDescent="0.2">
      <c r="A3301" s="37">
        <v>5845</v>
      </c>
      <c r="B3301" t="s">
        <v>3402</v>
      </c>
      <c r="C3301" t="s">
        <v>102</v>
      </c>
      <c r="D3301" t="s">
        <v>103</v>
      </c>
    </row>
    <row r="3302" spans="1:4" hidden="1" x14ac:dyDescent="0.2">
      <c r="A3302" s="37">
        <v>5846</v>
      </c>
      <c r="B3302" t="s">
        <v>3403</v>
      </c>
      <c r="C3302" t="s">
        <v>102</v>
      </c>
      <c r="D3302" t="s">
        <v>103</v>
      </c>
    </row>
    <row r="3303" spans="1:4" hidden="1" x14ac:dyDescent="0.2">
      <c r="A3303" s="37">
        <v>5847</v>
      </c>
      <c r="B3303" t="s">
        <v>3404</v>
      </c>
      <c r="C3303" t="s">
        <v>102</v>
      </c>
      <c r="D3303" t="s">
        <v>103</v>
      </c>
    </row>
    <row r="3304" spans="1:4" hidden="1" x14ac:dyDescent="0.2">
      <c r="A3304" s="37">
        <v>5848</v>
      </c>
      <c r="B3304" t="s">
        <v>3405</v>
      </c>
      <c r="C3304" t="s">
        <v>102</v>
      </c>
      <c r="D3304" t="s">
        <v>103</v>
      </c>
    </row>
    <row r="3305" spans="1:4" hidden="1" x14ac:dyDescent="0.2">
      <c r="A3305" s="37">
        <v>5849</v>
      </c>
      <c r="B3305" t="s">
        <v>3406</v>
      </c>
      <c r="C3305" t="s">
        <v>102</v>
      </c>
      <c r="D3305" t="s">
        <v>103</v>
      </c>
    </row>
    <row r="3306" spans="1:4" hidden="1" x14ac:dyDescent="0.2">
      <c r="A3306" s="37">
        <v>5850</v>
      </c>
      <c r="B3306" t="s">
        <v>3407</v>
      </c>
      <c r="C3306" t="s">
        <v>102</v>
      </c>
      <c r="D3306" t="s">
        <v>103</v>
      </c>
    </row>
    <row r="3307" spans="1:4" hidden="1" x14ac:dyDescent="0.2">
      <c r="A3307" s="37">
        <v>5851</v>
      </c>
      <c r="B3307" t="s">
        <v>3408</v>
      </c>
      <c r="C3307" t="s">
        <v>102</v>
      </c>
      <c r="D3307" t="s">
        <v>103</v>
      </c>
    </row>
    <row r="3308" spans="1:4" hidden="1" x14ac:dyDescent="0.2">
      <c r="A3308" s="37">
        <v>5852</v>
      </c>
      <c r="B3308" t="s">
        <v>3409</v>
      </c>
      <c r="C3308" t="s">
        <v>102</v>
      </c>
      <c r="D3308" t="s">
        <v>103</v>
      </c>
    </row>
    <row r="3309" spans="1:4" hidden="1" x14ac:dyDescent="0.2">
      <c r="A3309" s="37">
        <v>5853</v>
      </c>
      <c r="B3309" t="s">
        <v>3410</v>
      </c>
      <c r="C3309" t="s">
        <v>102</v>
      </c>
      <c r="D3309" t="s">
        <v>103</v>
      </c>
    </row>
    <row r="3310" spans="1:4" hidden="1" x14ac:dyDescent="0.2">
      <c r="A3310" s="37">
        <v>5854</v>
      </c>
      <c r="B3310" t="s">
        <v>3411</v>
      </c>
      <c r="C3310" t="s">
        <v>102</v>
      </c>
      <c r="D3310" t="s">
        <v>103</v>
      </c>
    </row>
    <row r="3311" spans="1:4" hidden="1" x14ac:dyDescent="0.2">
      <c r="A3311" s="37">
        <v>5855</v>
      </c>
      <c r="B3311" t="s">
        <v>3412</v>
      </c>
      <c r="C3311" t="s">
        <v>102</v>
      </c>
      <c r="D3311" t="s">
        <v>103</v>
      </c>
    </row>
    <row r="3312" spans="1:4" hidden="1" x14ac:dyDescent="0.2">
      <c r="A3312" s="37">
        <v>5856</v>
      </c>
      <c r="B3312" t="s">
        <v>3413</v>
      </c>
      <c r="C3312" t="s">
        <v>102</v>
      </c>
      <c r="D3312" t="s">
        <v>103</v>
      </c>
    </row>
    <row r="3313" spans="1:4" hidden="1" x14ac:dyDescent="0.2">
      <c r="A3313" s="37">
        <v>5857</v>
      </c>
      <c r="B3313" t="s">
        <v>3414</v>
      </c>
      <c r="C3313" t="s">
        <v>102</v>
      </c>
      <c r="D3313" t="s">
        <v>103</v>
      </c>
    </row>
    <row r="3314" spans="1:4" hidden="1" x14ac:dyDescent="0.2">
      <c r="A3314" s="37">
        <v>5858</v>
      </c>
      <c r="B3314" t="s">
        <v>3415</v>
      </c>
      <c r="C3314" t="s">
        <v>102</v>
      </c>
      <c r="D3314" t="s">
        <v>103</v>
      </c>
    </row>
    <row r="3315" spans="1:4" hidden="1" x14ac:dyDescent="0.2">
      <c r="A3315" s="37">
        <v>5859</v>
      </c>
      <c r="B3315" t="s">
        <v>3416</v>
      </c>
      <c r="C3315" t="s">
        <v>102</v>
      </c>
      <c r="D3315" t="s">
        <v>103</v>
      </c>
    </row>
    <row r="3316" spans="1:4" hidden="1" x14ac:dyDescent="0.2">
      <c r="A3316" s="37">
        <v>5860</v>
      </c>
      <c r="B3316" t="s">
        <v>3417</v>
      </c>
      <c r="C3316" t="s">
        <v>102</v>
      </c>
      <c r="D3316" t="s">
        <v>103</v>
      </c>
    </row>
    <row r="3317" spans="1:4" hidden="1" x14ac:dyDescent="0.2">
      <c r="A3317" s="37">
        <v>5861</v>
      </c>
      <c r="B3317" t="s">
        <v>3418</v>
      </c>
      <c r="C3317" t="s">
        <v>102</v>
      </c>
      <c r="D3317" t="s">
        <v>103</v>
      </c>
    </row>
    <row r="3318" spans="1:4" hidden="1" x14ac:dyDescent="0.2">
      <c r="A3318" s="37">
        <v>5862</v>
      </c>
      <c r="B3318" t="s">
        <v>3419</v>
      </c>
      <c r="C3318" t="s">
        <v>102</v>
      </c>
      <c r="D3318" t="s">
        <v>103</v>
      </c>
    </row>
    <row r="3319" spans="1:4" hidden="1" x14ac:dyDescent="0.2">
      <c r="A3319" s="37">
        <v>5863</v>
      </c>
      <c r="B3319" t="s">
        <v>3420</v>
      </c>
      <c r="C3319" t="s">
        <v>102</v>
      </c>
      <c r="D3319" t="s">
        <v>103</v>
      </c>
    </row>
    <row r="3320" spans="1:4" hidden="1" x14ac:dyDescent="0.2">
      <c r="A3320" s="37">
        <v>5864</v>
      </c>
      <c r="B3320" t="s">
        <v>3421</v>
      </c>
      <c r="C3320" t="s">
        <v>102</v>
      </c>
      <c r="D3320" t="s">
        <v>103</v>
      </c>
    </row>
    <row r="3321" spans="1:4" hidden="1" x14ac:dyDescent="0.2">
      <c r="A3321" s="37">
        <v>5865</v>
      </c>
      <c r="B3321" t="s">
        <v>3422</v>
      </c>
      <c r="C3321" t="s">
        <v>102</v>
      </c>
      <c r="D3321" t="s">
        <v>103</v>
      </c>
    </row>
    <row r="3322" spans="1:4" hidden="1" x14ac:dyDescent="0.2">
      <c r="A3322" s="37">
        <v>5866</v>
      </c>
      <c r="B3322" t="s">
        <v>3423</v>
      </c>
      <c r="C3322" t="s">
        <v>102</v>
      </c>
      <c r="D3322" t="s">
        <v>103</v>
      </c>
    </row>
    <row r="3323" spans="1:4" hidden="1" x14ac:dyDescent="0.2">
      <c r="A3323" s="37">
        <v>5867</v>
      </c>
      <c r="B3323" t="s">
        <v>3424</v>
      </c>
      <c r="C3323" t="s">
        <v>102</v>
      </c>
      <c r="D3323" t="s">
        <v>103</v>
      </c>
    </row>
    <row r="3324" spans="1:4" hidden="1" x14ac:dyDescent="0.2">
      <c r="A3324" s="37">
        <v>5868</v>
      </c>
      <c r="B3324" t="s">
        <v>3425</v>
      </c>
      <c r="C3324" t="s">
        <v>102</v>
      </c>
      <c r="D3324" t="s">
        <v>103</v>
      </c>
    </row>
    <row r="3325" spans="1:4" hidden="1" x14ac:dyDescent="0.2">
      <c r="A3325" s="37">
        <v>5869</v>
      </c>
      <c r="B3325" t="s">
        <v>3426</v>
      </c>
      <c r="C3325" t="s">
        <v>102</v>
      </c>
      <c r="D3325" t="s">
        <v>103</v>
      </c>
    </row>
    <row r="3326" spans="1:4" hidden="1" x14ac:dyDescent="0.2">
      <c r="A3326" s="37">
        <v>5870</v>
      </c>
      <c r="B3326" t="s">
        <v>3427</v>
      </c>
      <c r="C3326" t="s">
        <v>102</v>
      </c>
      <c r="D3326" t="s">
        <v>103</v>
      </c>
    </row>
    <row r="3327" spans="1:4" hidden="1" x14ac:dyDescent="0.2">
      <c r="A3327" s="37">
        <v>5871</v>
      </c>
      <c r="B3327" t="s">
        <v>3428</v>
      </c>
      <c r="C3327" t="s">
        <v>102</v>
      </c>
      <c r="D3327" t="s">
        <v>103</v>
      </c>
    </row>
    <row r="3328" spans="1:4" hidden="1" x14ac:dyDescent="0.2">
      <c r="A3328" s="37">
        <v>5872</v>
      </c>
      <c r="B3328" t="s">
        <v>3429</v>
      </c>
      <c r="C3328" t="s">
        <v>102</v>
      </c>
      <c r="D3328" t="s">
        <v>103</v>
      </c>
    </row>
    <row r="3329" spans="1:4" hidden="1" x14ac:dyDescent="0.2">
      <c r="A3329" s="37">
        <v>5873</v>
      </c>
      <c r="B3329" t="s">
        <v>3430</v>
      </c>
      <c r="C3329" t="s">
        <v>102</v>
      </c>
      <c r="D3329" t="s">
        <v>103</v>
      </c>
    </row>
    <row r="3330" spans="1:4" hidden="1" x14ac:dyDescent="0.2">
      <c r="A3330" s="37">
        <v>5874</v>
      </c>
      <c r="B3330" t="s">
        <v>3431</v>
      </c>
      <c r="C3330" t="s">
        <v>102</v>
      </c>
      <c r="D3330" t="s">
        <v>103</v>
      </c>
    </row>
    <row r="3331" spans="1:4" hidden="1" x14ac:dyDescent="0.2">
      <c r="A3331" s="37">
        <v>5875</v>
      </c>
      <c r="B3331" t="s">
        <v>3432</v>
      </c>
      <c r="C3331" t="s">
        <v>102</v>
      </c>
      <c r="D3331" t="s">
        <v>103</v>
      </c>
    </row>
    <row r="3332" spans="1:4" hidden="1" x14ac:dyDescent="0.2">
      <c r="A3332" s="37">
        <v>5876</v>
      </c>
      <c r="B3332" t="s">
        <v>3433</v>
      </c>
      <c r="C3332" t="s">
        <v>102</v>
      </c>
      <c r="D3332" t="s">
        <v>103</v>
      </c>
    </row>
    <row r="3333" spans="1:4" hidden="1" x14ac:dyDescent="0.2">
      <c r="A3333" s="37">
        <v>5877</v>
      </c>
      <c r="B3333" t="s">
        <v>3434</v>
      </c>
      <c r="C3333" t="s">
        <v>102</v>
      </c>
      <c r="D3333" t="s">
        <v>103</v>
      </c>
    </row>
    <row r="3334" spans="1:4" hidden="1" x14ac:dyDescent="0.2">
      <c r="A3334" s="37">
        <v>5878</v>
      </c>
      <c r="B3334" t="s">
        <v>3435</v>
      </c>
      <c r="C3334" t="s">
        <v>102</v>
      </c>
      <c r="D3334" t="s">
        <v>103</v>
      </c>
    </row>
    <row r="3335" spans="1:4" hidden="1" x14ac:dyDescent="0.2">
      <c r="A3335" s="37">
        <v>5879</v>
      </c>
      <c r="B3335" t="s">
        <v>3436</v>
      </c>
      <c r="C3335" t="s">
        <v>102</v>
      </c>
      <c r="D3335" t="s">
        <v>103</v>
      </c>
    </row>
    <row r="3336" spans="1:4" hidden="1" x14ac:dyDescent="0.2">
      <c r="A3336" s="37">
        <v>5881</v>
      </c>
      <c r="B3336" t="s">
        <v>3437</v>
      </c>
      <c r="C3336" t="s">
        <v>102</v>
      </c>
      <c r="D3336" t="s">
        <v>103</v>
      </c>
    </row>
    <row r="3337" spans="1:4" hidden="1" x14ac:dyDescent="0.2">
      <c r="A3337" s="37">
        <v>5882</v>
      </c>
      <c r="B3337" t="s">
        <v>3438</v>
      </c>
      <c r="C3337" t="s">
        <v>102</v>
      </c>
      <c r="D3337" t="s">
        <v>103</v>
      </c>
    </row>
    <row r="3338" spans="1:4" hidden="1" x14ac:dyDescent="0.2">
      <c r="A3338" s="37">
        <v>5883</v>
      </c>
      <c r="B3338" t="s">
        <v>3439</v>
      </c>
      <c r="C3338" t="s">
        <v>102</v>
      </c>
      <c r="D3338" t="s">
        <v>103</v>
      </c>
    </row>
    <row r="3339" spans="1:4" hidden="1" x14ac:dyDescent="0.2">
      <c r="A3339" s="37">
        <v>5885</v>
      </c>
      <c r="B3339" t="s">
        <v>3440</v>
      </c>
      <c r="C3339" t="s">
        <v>102</v>
      </c>
      <c r="D3339" t="s">
        <v>103</v>
      </c>
    </row>
    <row r="3340" spans="1:4" hidden="1" x14ac:dyDescent="0.2">
      <c r="A3340" s="37">
        <v>5886</v>
      </c>
      <c r="B3340" t="s">
        <v>3441</v>
      </c>
      <c r="C3340" t="s">
        <v>102</v>
      </c>
      <c r="D3340" t="s">
        <v>103</v>
      </c>
    </row>
    <row r="3341" spans="1:4" hidden="1" x14ac:dyDescent="0.2">
      <c r="A3341" s="37">
        <v>5889</v>
      </c>
      <c r="B3341" t="s">
        <v>3442</v>
      </c>
      <c r="C3341" t="s">
        <v>102</v>
      </c>
      <c r="D3341" t="s">
        <v>103</v>
      </c>
    </row>
    <row r="3342" spans="1:4" hidden="1" x14ac:dyDescent="0.2">
      <c r="A3342" s="37">
        <v>5890</v>
      </c>
      <c r="B3342" t="s">
        <v>3443</v>
      </c>
      <c r="C3342" t="s">
        <v>102</v>
      </c>
      <c r="D3342" t="s">
        <v>103</v>
      </c>
    </row>
    <row r="3343" spans="1:4" hidden="1" x14ac:dyDescent="0.2">
      <c r="A3343" s="37">
        <v>5891</v>
      </c>
      <c r="B3343" t="s">
        <v>3444</v>
      </c>
      <c r="C3343" t="s">
        <v>102</v>
      </c>
      <c r="D3343" t="s">
        <v>103</v>
      </c>
    </row>
    <row r="3344" spans="1:4" hidden="1" x14ac:dyDescent="0.2">
      <c r="A3344" s="37">
        <v>5892</v>
      </c>
      <c r="B3344" t="s">
        <v>3445</v>
      </c>
      <c r="C3344" t="s">
        <v>102</v>
      </c>
      <c r="D3344" t="s">
        <v>103</v>
      </c>
    </row>
    <row r="3345" spans="1:4" hidden="1" x14ac:dyDescent="0.2">
      <c r="A3345" s="37">
        <v>5893</v>
      </c>
      <c r="B3345" t="s">
        <v>3446</v>
      </c>
      <c r="C3345" t="s">
        <v>102</v>
      </c>
      <c r="D3345" t="s">
        <v>103</v>
      </c>
    </row>
    <row r="3346" spans="1:4" hidden="1" x14ac:dyDescent="0.2">
      <c r="A3346" s="37">
        <v>5894</v>
      </c>
      <c r="B3346" t="s">
        <v>3447</v>
      </c>
      <c r="C3346" t="s">
        <v>102</v>
      </c>
      <c r="D3346" t="s">
        <v>103</v>
      </c>
    </row>
    <row r="3347" spans="1:4" hidden="1" x14ac:dyDescent="0.2">
      <c r="A3347" s="37">
        <v>5895</v>
      </c>
      <c r="B3347" t="s">
        <v>3448</v>
      </c>
      <c r="C3347" t="s">
        <v>102</v>
      </c>
      <c r="D3347" t="s">
        <v>103</v>
      </c>
    </row>
    <row r="3348" spans="1:4" hidden="1" x14ac:dyDescent="0.2">
      <c r="A3348" s="37">
        <v>5896</v>
      </c>
      <c r="B3348" t="s">
        <v>3449</v>
      </c>
      <c r="C3348" t="s">
        <v>102</v>
      </c>
      <c r="D3348" t="s">
        <v>103</v>
      </c>
    </row>
    <row r="3349" spans="1:4" hidden="1" x14ac:dyDescent="0.2">
      <c r="A3349" s="37">
        <v>5897</v>
      </c>
      <c r="B3349" t="s">
        <v>3450</v>
      </c>
      <c r="C3349" t="s">
        <v>102</v>
      </c>
      <c r="D3349" t="s">
        <v>103</v>
      </c>
    </row>
    <row r="3350" spans="1:4" hidden="1" x14ac:dyDescent="0.2">
      <c r="A3350" s="37">
        <v>5900</v>
      </c>
      <c r="B3350" t="s">
        <v>3451</v>
      </c>
      <c r="C3350" t="s">
        <v>102</v>
      </c>
      <c r="D3350" t="s">
        <v>103</v>
      </c>
    </row>
    <row r="3351" spans="1:4" hidden="1" x14ac:dyDescent="0.2">
      <c r="A3351" s="37">
        <v>5901</v>
      </c>
      <c r="B3351" t="s">
        <v>3452</v>
      </c>
      <c r="C3351" t="s">
        <v>102</v>
      </c>
      <c r="D3351" t="s">
        <v>103</v>
      </c>
    </row>
    <row r="3352" spans="1:4" hidden="1" x14ac:dyDescent="0.2">
      <c r="A3352" s="37">
        <v>5902</v>
      </c>
      <c r="B3352" t="s">
        <v>3453</v>
      </c>
      <c r="C3352" t="s">
        <v>102</v>
      </c>
      <c r="D3352" t="s">
        <v>103</v>
      </c>
    </row>
    <row r="3353" spans="1:4" hidden="1" x14ac:dyDescent="0.2">
      <c r="A3353" s="37">
        <v>5903</v>
      </c>
      <c r="B3353" t="s">
        <v>3454</v>
      </c>
      <c r="C3353" t="s">
        <v>102</v>
      </c>
      <c r="D3353" t="s">
        <v>103</v>
      </c>
    </row>
    <row r="3354" spans="1:4" hidden="1" x14ac:dyDescent="0.2">
      <c r="A3354" s="37">
        <v>5904</v>
      </c>
      <c r="B3354" t="s">
        <v>3455</v>
      </c>
      <c r="C3354" t="s">
        <v>102</v>
      </c>
      <c r="D3354" t="s">
        <v>103</v>
      </c>
    </row>
    <row r="3355" spans="1:4" hidden="1" x14ac:dyDescent="0.2">
      <c r="A3355" s="37">
        <v>5905</v>
      </c>
      <c r="B3355" t="s">
        <v>3456</v>
      </c>
      <c r="C3355" t="s">
        <v>102</v>
      </c>
      <c r="D3355" t="s">
        <v>103</v>
      </c>
    </row>
    <row r="3356" spans="1:4" hidden="1" x14ac:dyDescent="0.2">
      <c r="A3356" s="37">
        <v>5906</v>
      </c>
      <c r="B3356" t="s">
        <v>3457</v>
      </c>
      <c r="C3356" t="s">
        <v>102</v>
      </c>
      <c r="D3356" t="s">
        <v>103</v>
      </c>
    </row>
    <row r="3357" spans="1:4" hidden="1" x14ac:dyDescent="0.2">
      <c r="A3357" s="37">
        <v>5907</v>
      </c>
      <c r="B3357" t="s">
        <v>3458</v>
      </c>
      <c r="C3357" t="s">
        <v>102</v>
      </c>
      <c r="D3357" t="s">
        <v>103</v>
      </c>
    </row>
    <row r="3358" spans="1:4" hidden="1" x14ac:dyDescent="0.2">
      <c r="A3358" s="37">
        <v>5908</v>
      </c>
      <c r="B3358" t="s">
        <v>3459</v>
      </c>
      <c r="C3358" t="s">
        <v>102</v>
      </c>
      <c r="D3358" t="s">
        <v>103</v>
      </c>
    </row>
    <row r="3359" spans="1:4" hidden="1" x14ac:dyDescent="0.2">
      <c r="A3359" s="37">
        <v>5909</v>
      </c>
      <c r="B3359" t="s">
        <v>3460</v>
      </c>
      <c r="C3359" t="s">
        <v>102</v>
      </c>
      <c r="D3359" t="s">
        <v>103</v>
      </c>
    </row>
    <row r="3360" spans="1:4" hidden="1" x14ac:dyDescent="0.2">
      <c r="A3360" s="37">
        <v>5910</v>
      </c>
      <c r="B3360" t="s">
        <v>3461</v>
      </c>
      <c r="C3360" t="s">
        <v>102</v>
      </c>
      <c r="D3360" t="s">
        <v>103</v>
      </c>
    </row>
    <row r="3361" spans="1:4" hidden="1" x14ac:dyDescent="0.2">
      <c r="A3361" s="37">
        <v>5911</v>
      </c>
      <c r="B3361" t="s">
        <v>3462</v>
      </c>
      <c r="C3361" t="s">
        <v>102</v>
      </c>
      <c r="D3361" t="s">
        <v>103</v>
      </c>
    </row>
    <row r="3362" spans="1:4" hidden="1" x14ac:dyDescent="0.2">
      <c r="A3362" s="37">
        <v>5912</v>
      </c>
      <c r="B3362" t="s">
        <v>3463</v>
      </c>
      <c r="C3362" t="s">
        <v>102</v>
      </c>
      <c r="D3362" t="s">
        <v>103</v>
      </c>
    </row>
    <row r="3363" spans="1:4" hidden="1" x14ac:dyDescent="0.2">
      <c r="A3363" s="37">
        <v>5913</v>
      </c>
      <c r="B3363" t="s">
        <v>3464</v>
      </c>
      <c r="C3363" t="s">
        <v>102</v>
      </c>
      <c r="D3363" t="s">
        <v>103</v>
      </c>
    </row>
    <row r="3364" spans="1:4" hidden="1" x14ac:dyDescent="0.2">
      <c r="A3364" s="37">
        <v>5914</v>
      </c>
      <c r="B3364" t="s">
        <v>3465</v>
      </c>
      <c r="C3364" t="s">
        <v>102</v>
      </c>
      <c r="D3364" t="s">
        <v>103</v>
      </c>
    </row>
    <row r="3365" spans="1:4" hidden="1" x14ac:dyDescent="0.2">
      <c r="A3365" s="37">
        <v>5915</v>
      </c>
      <c r="B3365" t="s">
        <v>3466</v>
      </c>
      <c r="C3365" t="s">
        <v>102</v>
      </c>
      <c r="D3365" t="s">
        <v>103</v>
      </c>
    </row>
    <row r="3366" spans="1:4" hidden="1" x14ac:dyDescent="0.2">
      <c r="A3366" s="37">
        <v>5916</v>
      </c>
      <c r="B3366" t="s">
        <v>3467</v>
      </c>
      <c r="C3366" t="s">
        <v>102</v>
      </c>
      <c r="D3366" t="s">
        <v>103</v>
      </c>
    </row>
    <row r="3367" spans="1:4" hidden="1" x14ac:dyDescent="0.2">
      <c r="A3367" s="37">
        <v>5917</v>
      </c>
      <c r="B3367" t="s">
        <v>3468</v>
      </c>
      <c r="C3367" t="s">
        <v>102</v>
      </c>
      <c r="D3367" t="s">
        <v>103</v>
      </c>
    </row>
    <row r="3368" spans="1:4" hidden="1" x14ac:dyDescent="0.2">
      <c r="A3368" s="37">
        <v>5918</v>
      </c>
      <c r="B3368" t="s">
        <v>3469</v>
      </c>
      <c r="C3368" t="s">
        <v>102</v>
      </c>
      <c r="D3368" t="s">
        <v>103</v>
      </c>
    </row>
    <row r="3369" spans="1:4" hidden="1" x14ac:dyDescent="0.2">
      <c r="A3369" s="37">
        <v>5919</v>
      </c>
      <c r="B3369" t="s">
        <v>3470</v>
      </c>
      <c r="C3369" t="s">
        <v>102</v>
      </c>
      <c r="D3369" t="s">
        <v>103</v>
      </c>
    </row>
    <row r="3370" spans="1:4" hidden="1" x14ac:dyDescent="0.2">
      <c r="A3370" s="37">
        <v>5920</v>
      </c>
      <c r="B3370" t="s">
        <v>3471</v>
      </c>
      <c r="C3370" t="s">
        <v>102</v>
      </c>
      <c r="D3370" t="s">
        <v>103</v>
      </c>
    </row>
    <row r="3371" spans="1:4" hidden="1" x14ac:dyDescent="0.2">
      <c r="A3371" s="37">
        <v>5921</v>
      </c>
      <c r="B3371" t="s">
        <v>3472</v>
      </c>
      <c r="C3371" t="s">
        <v>102</v>
      </c>
      <c r="D3371" t="s">
        <v>103</v>
      </c>
    </row>
    <row r="3372" spans="1:4" hidden="1" x14ac:dyDescent="0.2">
      <c r="A3372" s="37">
        <v>5922</v>
      </c>
      <c r="B3372" t="s">
        <v>3473</v>
      </c>
      <c r="C3372" t="s">
        <v>102</v>
      </c>
      <c r="D3372" t="s">
        <v>103</v>
      </c>
    </row>
    <row r="3373" spans="1:4" hidden="1" x14ac:dyDescent="0.2">
      <c r="A3373" s="37">
        <v>5923</v>
      </c>
      <c r="B3373" t="s">
        <v>3474</v>
      </c>
      <c r="C3373" t="s">
        <v>102</v>
      </c>
      <c r="D3373" t="s">
        <v>103</v>
      </c>
    </row>
    <row r="3374" spans="1:4" hidden="1" x14ac:dyDescent="0.2">
      <c r="A3374" s="37">
        <v>5924</v>
      </c>
      <c r="B3374" t="s">
        <v>3475</v>
      </c>
      <c r="C3374" t="s">
        <v>102</v>
      </c>
      <c r="D3374" t="s">
        <v>103</v>
      </c>
    </row>
    <row r="3375" spans="1:4" hidden="1" x14ac:dyDescent="0.2">
      <c r="A3375" s="37">
        <v>5925</v>
      </c>
      <c r="B3375" t="s">
        <v>3476</v>
      </c>
      <c r="C3375" t="s">
        <v>102</v>
      </c>
      <c r="D3375" t="s">
        <v>103</v>
      </c>
    </row>
    <row r="3376" spans="1:4" hidden="1" x14ac:dyDescent="0.2">
      <c r="A3376" s="37">
        <v>5926</v>
      </c>
      <c r="B3376" t="s">
        <v>3477</v>
      </c>
      <c r="C3376" t="s">
        <v>102</v>
      </c>
      <c r="D3376" t="s">
        <v>103</v>
      </c>
    </row>
    <row r="3377" spans="1:4" hidden="1" x14ac:dyDescent="0.2">
      <c r="A3377" s="37">
        <v>5927</v>
      </c>
      <c r="B3377" t="s">
        <v>3478</v>
      </c>
      <c r="C3377" t="s">
        <v>102</v>
      </c>
      <c r="D3377" t="s">
        <v>103</v>
      </c>
    </row>
    <row r="3378" spans="1:4" hidden="1" x14ac:dyDescent="0.2">
      <c r="A3378" s="37">
        <v>5928</v>
      </c>
      <c r="B3378" t="s">
        <v>3479</v>
      </c>
      <c r="C3378" t="s">
        <v>102</v>
      </c>
      <c r="D3378" t="s">
        <v>103</v>
      </c>
    </row>
    <row r="3379" spans="1:4" hidden="1" x14ac:dyDescent="0.2">
      <c r="A3379" s="37">
        <v>5929</v>
      </c>
      <c r="B3379" t="s">
        <v>3480</v>
      </c>
      <c r="C3379" t="s">
        <v>102</v>
      </c>
      <c r="D3379" t="s">
        <v>103</v>
      </c>
    </row>
    <row r="3380" spans="1:4" hidden="1" x14ac:dyDescent="0.2">
      <c r="A3380" s="37">
        <v>5930</v>
      </c>
      <c r="B3380" t="s">
        <v>3481</v>
      </c>
      <c r="C3380" t="s">
        <v>102</v>
      </c>
      <c r="D3380" t="s">
        <v>103</v>
      </c>
    </row>
    <row r="3381" spans="1:4" hidden="1" x14ac:dyDescent="0.2">
      <c r="A3381" s="37">
        <v>5931</v>
      </c>
      <c r="B3381" t="s">
        <v>3482</v>
      </c>
      <c r="C3381" t="s">
        <v>102</v>
      </c>
      <c r="D3381" t="s">
        <v>103</v>
      </c>
    </row>
    <row r="3382" spans="1:4" hidden="1" x14ac:dyDescent="0.2">
      <c r="A3382" s="37">
        <v>5932</v>
      </c>
      <c r="B3382" t="s">
        <v>3483</v>
      </c>
      <c r="C3382" t="s">
        <v>102</v>
      </c>
      <c r="D3382" t="s">
        <v>103</v>
      </c>
    </row>
    <row r="3383" spans="1:4" hidden="1" x14ac:dyDescent="0.2">
      <c r="A3383" s="37">
        <v>5933</v>
      </c>
      <c r="B3383" t="s">
        <v>3484</v>
      </c>
      <c r="C3383" t="s">
        <v>102</v>
      </c>
      <c r="D3383" t="s">
        <v>103</v>
      </c>
    </row>
    <row r="3384" spans="1:4" hidden="1" x14ac:dyDescent="0.2">
      <c r="A3384" s="37">
        <v>5934</v>
      </c>
      <c r="B3384" t="s">
        <v>3485</v>
      </c>
      <c r="C3384" t="s">
        <v>102</v>
      </c>
      <c r="D3384" t="s">
        <v>103</v>
      </c>
    </row>
    <row r="3385" spans="1:4" hidden="1" x14ac:dyDescent="0.2">
      <c r="A3385" s="37">
        <v>5935</v>
      </c>
      <c r="B3385" t="s">
        <v>3486</v>
      </c>
      <c r="C3385" t="s">
        <v>102</v>
      </c>
      <c r="D3385" t="s">
        <v>103</v>
      </c>
    </row>
    <row r="3386" spans="1:4" hidden="1" x14ac:dyDescent="0.2">
      <c r="A3386" s="37">
        <v>5936</v>
      </c>
      <c r="B3386" t="s">
        <v>3487</v>
      </c>
      <c r="C3386" t="s">
        <v>102</v>
      </c>
      <c r="D3386" t="s">
        <v>103</v>
      </c>
    </row>
    <row r="3387" spans="1:4" hidden="1" x14ac:dyDescent="0.2">
      <c r="A3387" s="37">
        <v>5937</v>
      </c>
      <c r="B3387" t="s">
        <v>3488</v>
      </c>
      <c r="C3387" t="s">
        <v>102</v>
      </c>
      <c r="D3387" t="s">
        <v>103</v>
      </c>
    </row>
    <row r="3388" spans="1:4" hidden="1" x14ac:dyDescent="0.2">
      <c r="A3388" s="37">
        <v>5938</v>
      </c>
      <c r="B3388" t="s">
        <v>3489</v>
      </c>
      <c r="C3388" t="s">
        <v>102</v>
      </c>
      <c r="D3388" t="s">
        <v>103</v>
      </c>
    </row>
    <row r="3389" spans="1:4" hidden="1" x14ac:dyDescent="0.2">
      <c r="A3389" s="37">
        <v>5939</v>
      </c>
      <c r="B3389" t="s">
        <v>3490</v>
      </c>
      <c r="C3389" t="s">
        <v>102</v>
      </c>
      <c r="D3389" t="s">
        <v>103</v>
      </c>
    </row>
    <row r="3390" spans="1:4" hidden="1" x14ac:dyDescent="0.2">
      <c r="A3390" s="37">
        <v>5940</v>
      </c>
      <c r="B3390" t="s">
        <v>3491</v>
      </c>
      <c r="C3390" t="s">
        <v>102</v>
      </c>
      <c r="D3390" t="s">
        <v>103</v>
      </c>
    </row>
    <row r="3391" spans="1:4" hidden="1" x14ac:dyDescent="0.2">
      <c r="A3391" s="37">
        <v>5941</v>
      </c>
      <c r="B3391" t="s">
        <v>3492</v>
      </c>
      <c r="C3391" t="s">
        <v>102</v>
      </c>
      <c r="D3391" t="s">
        <v>103</v>
      </c>
    </row>
    <row r="3392" spans="1:4" hidden="1" x14ac:dyDescent="0.2">
      <c r="A3392" s="37">
        <v>5942</v>
      </c>
      <c r="B3392" t="s">
        <v>3493</v>
      </c>
      <c r="C3392" t="s">
        <v>102</v>
      </c>
      <c r="D3392" t="s">
        <v>103</v>
      </c>
    </row>
    <row r="3393" spans="1:4" hidden="1" x14ac:dyDescent="0.2">
      <c r="A3393" s="37">
        <v>5943</v>
      </c>
      <c r="B3393" t="s">
        <v>3494</v>
      </c>
      <c r="C3393" t="s">
        <v>102</v>
      </c>
      <c r="D3393" t="s">
        <v>103</v>
      </c>
    </row>
    <row r="3394" spans="1:4" hidden="1" x14ac:dyDescent="0.2">
      <c r="A3394" s="37">
        <v>5944</v>
      </c>
      <c r="B3394" t="s">
        <v>3495</v>
      </c>
      <c r="C3394" t="s">
        <v>102</v>
      </c>
      <c r="D3394" t="s">
        <v>103</v>
      </c>
    </row>
    <row r="3395" spans="1:4" hidden="1" x14ac:dyDescent="0.2">
      <c r="A3395" s="37">
        <v>5945</v>
      </c>
      <c r="B3395" t="s">
        <v>3496</v>
      </c>
      <c r="C3395" t="s">
        <v>102</v>
      </c>
      <c r="D3395" t="s">
        <v>103</v>
      </c>
    </row>
    <row r="3396" spans="1:4" hidden="1" x14ac:dyDescent="0.2">
      <c r="A3396" s="37">
        <v>5946</v>
      </c>
      <c r="B3396" t="s">
        <v>3497</v>
      </c>
      <c r="C3396" t="s">
        <v>102</v>
      </c>
      <c r="D3396" t="s">
        <v>103</v>
      </c>
    </row>
    <row r="3397" spans="1:4" hidden="1" x14ac:dyDescent="0.2">
      <c r="A3397" s="37">
        <v>5947</v>
      </c>
      <c r="B3397" t="s">
        <v>3498</v>
      </c>
      <c r="C3397" t="s">
        <v>102</v>
      </c>
      <c r="D3397" t="s">
        <v>103</v>
      </c>
    </row>
    <row r="3398" spans="1:4" hidden="1" x14ac:dyDescent="0.2">
      <c r="A3398" s="37">
        <v>5948</v>
      </c>
      <c r="B3398" t="s">
        <v>3499</v>
      </c>
      <c r="C3398" t="s">
        <v>102</v>
      </c>
      <c r="D3398" t="s">
        <v>103</v>
      </c>
    </row>
    <row r="3399" spans="1:4" hidden="1" x14ac:dyDescent="0.2">
      <c r="A3399" s="37">
        <v>5949</v>
      </c>
      <c r="B3399" t="s">
        <v>3500</v>
      </c>
      <c r="C3399" t="s">
        <v>102</v>
      </c>
      <c r="D3399" t="s">
        <v>103</v>
      </c>
    </row>
    <row r="3400" spans="1:4" hidden="1" x14ac:dyDescent="0.2">
      <c r="A3400" s="37">
        <v>5950</v>
      </c>
      <c r="B3400" t="s">
        <v>3501</v>
      </c>
      <c r="C3400" t="s">
        <v>102</v>
      </c>
      <c r="D3400" t="s">
        <v>103</v>
      </c>
    </row>
    <row r="3401" spans="1:4" hidden="1" x14ac:dyDescent="0.2">
      <c r="A3401" s="37">
        <v>5951</v>
      </c>
      <c r="B3401" t="s">
        <v>3502</v>
      </c>
      <c r="C3401" t="s">
        <v>102</v>
      </c>
      <c r="D3401" t="s">
        <v>103</v>
      </c>
    </row>
    <row r="3402" spans="1:4" hidden="1" x14ac:dyDescent="0.2">
      <c r="A3402" s="37">
        <v>5952</v>
      </c>
      <c r="B3402" t="s">
        <v>3503</v>
      </c>
      <c r="C3402" t="s">
        <v>102</v>
      </c>
      <c r="D3402" t="s">
        <v>103</v>
      </c>
    </row>
    <row r="3403" spans="1:4" hidden="1" x14ac:dyDescent="0.2">
      <c r="A3403" s="37">
        <v>5953</v>
      </c>
      <c r="B3403" t="s">
        <v>3504</v>
      </c>
      <c r="C3403" t="s">
        <v>102</v>
      </c>
      <c r="D3403" t="s">
        <v>103</v>
      </c>
    </row>
    <row r="3404" spans="1:4" hidden="1" x14ac:dyDescent="0.2">
      <c r="A3404" s="37">
        <v>5954</v>
      </c>
      <c r="B3404" t="s">
        <v>3505</v>
      </c>
      <c r="C3404" t="s">
        <v>102</v>
      </c>
      <c r="D3404" t="s">
        <v>103</v>
      </c>
    </row>
    <row r="3405" spans="1:4" hidden="1" x14ac:dyDescent="0.2">
      <c r="A3405" s="37">
        <v>5955</v>
      </c>
      <c r="B3405" t="s">
        <v>3506</v>
      </c>
      <c r="C3405" t="s">
        <v>102</v>
      </c>
      <c r="D3405" t="s">
        <v>103</v>
      </c>
    </row>
    <row r="3406" spans="1:4" hidden="1" x14ac:dyDescent="0.2">
      <c r="A3406" s="37">
        <v>5956</v>
      </c>
      <c r="B3406" t="s">
        <v>3507</v>
      </c>
      <c r="C3406" t="s">
        <v>102</v>
      </c>
      <c r="D3406" t="s">
        <v>103</v>
      </c>
    </row>
    <row r="3407" spans="1:4" hidden="1" x14ac:dyDescent="0.2">
      <c r="A3407" s="37">
        <v>5957</v>
      </c>
      <c r="B3407" t="s">
        <v>3508</v>
      </c>
      <c r="C3407" t="s">
        <v>102</v>
      </c>
      <c r="D3407" t="s">
        <v>103</v>
      </c>
    </row>
    <row r="3408" spans="1:4" hidden="1" x14ac:dyDescent="0.2">
      <c r="A3408" s="37">
        <v>5958</v>
      </c>
      <c r="B3408" t="s">
        <v>3509</v>
      </c>
      <c r="C3408" t="s">
        <v>102</v>
      </c>
      <c r="D3408" t="s">
        <v>103</v>
      </c>
    </row>
    <row r="3409" spans="1:4" hidden="1" x14ac:dyDescent="0.2">
      <c r="A3409" s="37">
        <v>5959</v>
      </c>
      <c r="B3409" t="s">
        <v>3510</v>
      </c>
      <c r="C3409" t="s">
        <v>102</v>
      </c>
      <c r="D3409" t="s">
        <v>103</v>
      </c>
    </row>
    <row r="3410" spans="1:4" hidden="1" x14ac:dyDescent="0.2">
      <c r="A3410" s="37">
        <v>5960</v>
      </c>
      <c r="B3410" t="s">
        <v>3511</v>
      </c>
      <c r="C3410" t="s">
        <v>102</v>
      </c>
      <c r="D3410" t="s">
        <v>103</v>
      </c>
    </row>
    <row r="3411" spans="1:4" hidden="1" x14ac:dyDescent="0.2">
      <c r="A3411" s="37">
        <v>5961</v>
      </c>
      <c r="B3411" t="s">
        <v>3512</v>
      </c>
      <c r="C3411" t="s">
        <v>102</v>
      </c>
      <c r="D3411" t="s">
        <v>103</v>
      </c>
    </row>
    <row r="3412" spans="1:4" hidden="1" x14ac:dyDescent="0.2">
      <c r="A3412" s="37">
        <v>5962</v>
      </c>
      <c r="B3412" t="s">
        <v>3513</v>
      </c>
      <c r="C3412" t="s">
        <v>102</v>
      </c>
      <c r="D3412" t="s">
        <v>103</v>
      </c>
    </row>
    <row r="3413" spans="1:4" hidden="1" x14ac:dyDescent="0.2">
      <c r="A3413" s="37">
        <v>5963</v>
      </c>
      <c r="B3413" t="s">
        <v>3514</v>
      </c>
      <c r="C3413" t="s">
        <v>102</v>
      </c>
      <c r="D3413" t="s">
        <v>103</v>
      </c>
    </row>
    <row r="3414" spans="1:4" hidden="1" x14ac:dyDescent="0.2">
      <c r="A3414" s="37">
        <v>5964</v>
      </c>
      <c r="B3414" t="s">
        <v>3515</v>
      </c>
      <c r="C3414" t="s">
        <v>102</v>
      </c>
      <c r="D3414" t="s">
        <v>103</v>
      </c>
    </row>
    <row r="3415" spans="1:4" hidden="1" x14ac:dyDescent="0.2">
      <c r="A3415" s="37">
        <v>5965</v>
      </c>
      <c r="B3415" t="s">
        <v>3516</v>
      </c>
      <c r="C3415" t="s">
        <v>102</v>
      </c>
      <c r="D3415" t="s">
        <v>103</v>
      </c>
    </row>
    <row r="3416" spans="1:4" hidden="1" x14ac:dyDescent="0.2">
      <c r="A3416" s="37">
        <v>5966</v>
      </c>
      <c r="B3416" t="s">
        <v>3517</v>
      </c>
      <c r="C3416" t="s">
        <v>102</v>
      </c>
      <c r="D3416" t="s">
        <v>103</v>
      </c>
    </row>
    <row r="3417" spans="1:4" hidden="1" x14ac:dyDescent="0.2">
      <c r="A3417" s="37">
        <v>5967</v>
      </c>
      <c r="B3417" t="s">
        <v>3518</v>
      </c>
      <c r="C3417" t="s">
        <v>102</v>
      </c>
      <c r="D3417" t="s">
        <v>103</v>
      </c>
    </row>
    <row r="3418" spans="1:4" hidden="1" x14ac:dyDescent="0.2">
      <c r="A3418" s="37">
        <v>5968</v>
      </c>
      <c r="B3418" t="s">
        <v>3519</v>
      </c>
      <c r="C3418" t="s">
        <v>102</v>
      </c>
      <c r="D3418" t="s">
        <v>103</v>
      </c>
    </row>
    <row r="3419" spans="1:4" hidden="1" x14ac:dyDescent="0.2">
      <c r="A3419" s="37">
        <v>5969</v>
      </c>
      <c r="B3419" t="s">
        <v>3520</v>
      </c>
      <c r="C3419" t="s">
        <v>102</v>
      </c>
      <c r="D3419" t="s">
        <v>103</v>
      </c>
    </row>
    <row r="3420" spans="1:4" hidden="1" x14ac:dyDescent="0.2">
      <c r="A3420" s="37">
        <v>5970</v>
      </c>
      <c r="B3420" t="s">
        <v>3521</v>
      </c>
      <c r="C3420" t="s">
        <v>102</v>
      </c>
      <c r="D3420" t="s">
        <v>103</v>
      </c>
    </row>
    <row r="3421" spans="1:4" hidden="1" x14ac:dyDescent="0.2">
      <c r="A3421" s="37">
        <v>5971</v>
      </c>
      <c r="B3421" t="s">
        <v>3522</v>
      </c>
      <c r="C3421" t="s">
        <v>102</v>
      </c>
      <c r="D3421" t="s">
        <v>103</v>
      </c>
    </row>
    <row r="3422" spans="1:4" hidden="1" x14ac:dyDescent="0.2">
      <c r="A3422" s="37">
        <v>5972</v>
      </c>
      <c r="B3422" t="s">
        <v>3523</v>
      </c>
      <c r="C3422" t="s">
        <v>102</v>
      </c>
      <c r="D3422" t="s">
        <v>103</v>
      </c>
    </row>
    <row r="3423" spans="1:4" hidden="1" x14ac:dyDescent="0.2">
      <c r="A3423" s="37">
        <v>5973</v>
      </c>
      <c r="B3423" t="s">
        <v>3524</v>
      </c>
      <c r="C3423" t="s">
        <v>102</v>
      </c>
      <c r="D3423" t="s">
        <v>103</v>
      </c>
    </row>
    <row r="3424" spans="1:4" hidden="1" x14ac:dyDescent="0.2">
      <c r="A3424" s="37">
        <v>5974</v>
      </c>
      <c r="B3424" t="s">
        <v>3525</v>
      </c>
      <c r="C3424" t="s">
        <v>102</v>
      </c>
      <c r="D3424" t="s">
        <v>103</v>
      </c>
    </row>
    <row r="3425" spans="1:4" hidden="1" x14ac:dyDescent="0.2">
      <c r="A3425" s="37">
        <v>5975</v>
      </c>
      <c r="B3425" t="s">
        <v>3526</v>
      </c>
      <c r="C3425" t="s">
        <v>102</v>
      </c>
      <c r="D3425" t="s">
        <v>103</v>
      </c>
    </row>
    <row r="3426" spans="1:4" hidden="1" x14ac:dyDescent="0.2">
      <c r="A3426" s="37">
        <v>5976</v>
      </c>
      <c r="B3426" t="s">
        <v>3527</v>
      </c>
      <c r="C3426" t="s">
        <v>102</v>
      </c>
      <c r="D3426" t="s">
        <v>103</v>
      </c>
    </row>
    <row r="3427" spans="1:4" hidden="1" x14ac:dyDescent="0.2">
      <c r="A3427" s="37">
        <v>5977</v>
      </c>
      <c r="B3427" t="s">
        <v>3528</v>
      </c>
      <c r="C3427" t="s">
        <v>102</v>
      </c>
      <c r="D3427" t="s">
        <v>103</v>
      </c>
    </row>
    <row r="3428" spans="1:4" hidden="1" x14ac:dyDescent="0.2">
      <c r="A3428" s="37">
        <v>5978</v>
      </c>
      <c r="B3428" t="s">
        <v>3529</v>
      </c>
      <c r="C3428" t="s">
        <v>102</v>
      </c>
      <c r="D3428" t="s">
        <v>103</v>
      </c>
    </row>
    <row r="3429" spans="1:4" hidden="1" x14ac:dyDescent="0.2">
      <c r="A3429" s="37">
        <v>5979</v>
      </c>
      <c r="B3429" t="s">
        <v>3530</v>
      </c>
      <c r="C3429" t="s">
        <v>102</v>
      </c>
      <c r="D3429" t="s">
        <v>103</v>
      </c>
    </row>
    <row r="3430" spans="1:4" hidden="1" x14ac:dyDescent="0.2">
      <c r="A3430" s="37">
        <v>5980</v>
      </c>
      <c r="B3430" t="s">
        <v>3531</v>
      </c>
      <c r="C3430" t="s">
        <v>102</v>
      </c>
      <c r="D3430" t="s">
        <v>103</v>
      </c>
    </row>
    <row r="3431" spans="1:4" hidden="1" x14ac:dyDescent="0.2">
      <c r="A3431" s="37">
        <v>5981</v>
      </c>
      <c r="B3431" t="s">
        <v>3532</v>
      </c>
      <c r="C3431" t="s">
        <v>102</v>
      </c>
      <c r="D3431" t="s">
        <v>103</v>
      </c>
    </row>
    <row r="3432" spans="1:4" hidden="1" x14ac:dyDescent="0.2">
      <c r="A3432" s="37">
        <v>5982</v>
      </c>
      <c r="B3432" t="s">
        <v>3533</v>
      </c>
      <c r="C3432" t="s">
        <v>102</v>
      </c>
      <c r="D3432" t="s">
        <v>103</v>
      </c>
    </row>
    <row r="3433" spans="1:4" hidden="1" x14ac:dyDescent="0.2">
      <c r="A3433" s="37">
        <v>5983</v>
      </c>
      <c r="B3433" t="s">
        <v>3534</v>
      </c>
      <c r="C3433" t="s">
        <v>102</v>
      </c>
      <c r="D3433" t="s">
        <v>103</v>
      </c>
    </row>
    <row r="3434" spans="1:4" hidden="1" x14ac:dyDescent="0.2">
      <c r="A3434" s="37">
        <v>5984</v>
      </c>
      <c r="B3434" t="s">
        <v>3535</v>
      </c>
      <c r="C3434" t="s">
        <v>102</v>
      </c>
      <c r="D3434" t="s">
        <v>103</v>
      </c>
    </row>
    <row r="3435" spans="1:4" hidden="1" x14ac:dyDescent="0.2">
      <c r="A3435" s="37">
        <v>5985</v>
      </c>
      <c r="B3435" t="s">
        <v>3536</v>
      </c>
      <c r="C3435" t="s">
        <v>102</v>
      </c>
      <c r="D3435" t="s">
        <v>103</v>
      </c>
    </row>
    <row r="3436" spans="1:4" hidden="1" x14ac:dyDescent="0.2">
      <c r="A3436" s="37">
        <v>5986</v>
      </c>
      <c r="B3436" t="s">
        <v>3537</v>
      </c>
      <c r="C3436" t="s">
        <v>102</v>
      </c>
      <c r="D3436" t="s">
        <v>103</v>
      </c>
    </row>
    <row r="3437" spans="1:4" hidden="1" x14ac:dyDescent="0.2">
      <c r="A3437" s="37">
        <v>5987</v>
      </c>
      <c r="B3437" t="s">
        <v>3538</v>
      </c>
      <c r="C3437" t="s">
        <v>102</v>
      </c>
      <c r="D3437" t="s">
        <v>103</v>
      </c>
    </row>
    <row r="3438" spans="1:4" hidden="1" x14ac:dyDescent="0.2">
      <c r="A3438" s="37">
        <v>5988</v>
      </c>
      <c r="B3438" t="s">
        <v>3539</v>
      </c>
      <c r="C3438" t="s">
        <v>102</v>
      </c>
      <c r="D3438" t="s">
        <v>103</v>
      </c>
    </row>
    <row r="3439" spans="1:4" hidden="1" x14ac:dyDescent="0.2">
      <c r="A3439" s="37">
        <v>5989</v>
      </c>
      <c r="B3439" t="s">
        <v>3540</v>
      </c>
      <c r="C3439" t="s">
        <v>102</v>
      </c>
      <c r="D3439" t="s">
        <v>103</v>
      </c>
    </row>
    <row r="3440" spans="1:4" hidden="1" x14ac:dyDescent="0.2">
      <c r="A3440" s="37">
        <v>5990</v>
      </c>
      <c r="B3440" t="s">
        <v>3541</v>
      </c>
      <c r="C3440" t="s">
        <v>102</v>
      </c>
      <c r="D3440" t="s">
        <v>103</v>
      </c>
    </row>
    <row r="3441" spans="1:4" hidden="1" x14ac:dyDescent="0.2">
      <c r="A3441" s="37">
        <v>5991</v>
      </c>
      <c r="B3441" t="s">
        <v>3542</v>
      </c>
      <c r="C3441" t="s">
        <v>102</v>
      </c>
      <c r="D3441" t="s">
        <v>103</v>
      </c>
    </row>
    <row r="3442" spans="1:4" hidden="1" x14ac:dyDescent="0.2">
      <c r="A3442" s="37">
        <v>5993</v>
      </c>
      <c r="B3442" t="s">
        <v>3543</v>
      </c>
      <c r="C3442" t="s">
        <v>102</v>
      </c>
      <c r="D3442" t="s">
        <v>103</v>
      </c>
    </row>
    <row r="3443" spans="1:4" hidden="1" x14ac:dyDescent="0.2">
      <c r="A3443" s="37">
        <v>5994</v>
      </c>
      <c r="B3443" t="s">
        <v>3544</v>
      </c>
      <c r="C3443" t="s">
        <v>102</v>
      </c>
      <c r="D3443" t="s">
        <v>103</v>
      </c>
    </row>
    <row r="3444" spans="1:4" hidden="1" x14ac:dyDescent="0.2">
      <c r="A3444" s="37">
        <v>5995</v>
      </c>
      <c r="B3444" t="s">
        <v>3545</v>
      </c>
      <c r="C3444" t="s">
        <v>102</v>
      </c>
      <c r="D3444" t="s">
        <v>103</v>
      </c>
    </row>
    <row r="3445" spans="1:4" hidden="1" x14ac:dyDescent="0.2">
      <c r="A3445" s="37">
        <v>5996</v>
      </c>
      <c r="B3445" t="s">
        <v>3546</v>
      </c>
      <c r="C3445" t="s">
        <v>102</v>
      </c>
      <c r="D3445" t="s">
        <v>103</v>
      </c>
    </row>
    <row r="3446" spans="1:4" hidden="1" x14ac:dyDescent="0.2">
      <c r="A3446" s="37">
        <v>5997</v>
      </c>
      <c r="B3446" t="s">
        <v>3547</v>
      </c>
      <c r="C3446" t="s">
        <v>102</v>
      </c>
      <c r="D3446" t="s">
        <v>103</v>
      </c>
    </row>
    <row r="3447" spans="1:4" hidden="1" x14ac:dyDescent="0.2">
      <c r="A3447" s="37">
        <v>5998</v>
      </c>
      <c r="B3447" t="s">
        <v>3548</v>
      </c>
      <c r="C3447" t="s">
        <v>102</v>
      </c>
      <c r="D3447" t="s">
        <v>103</v>
      </c>
    </row>
    <row r="3448" spans="1:4" hidden="1" x14ac:dyDescent="0.2">
      <c r="A3448" s="37">
        <v>5999</v>
      </c>
      <c r="B3448" t="s">
        <v>3549</v>
      </c>
      <c r="C3448" t="s">
        <v>102</v>
      </c>
      <c r="D3448" t="s">
        <v>103</v>
      </c>
    </row>
    <row r="3449" spans="1:4" hidden="1" x14ac:dyDescent="0.2">
      <c r="A3449" s="37">
        <v>6000</v>
      </c>
      <c r="B3449" t="s">
        <v>3550</v>
      </c>
      <c r="C3449" t="s">
        <v>102</v>
      </c>
      <c r="D3449" t="s">
        <v>103</v>
      </c>
    </row>
    <row r="3450" spans="1:4" hidden="1" x14ac:dyDescent="0.2">
      <c r="A3450" s="37">
        <v>6001</v>
      </c>
      <c r="B3450" t="s">
        <v>3551</v>
      </c>
      <c r="C3450" t="s">
        <v>102</v>
      </c>
      <c r="D3450" t="s">
        <v>103</v>
      </c>
    </row>
    <row r="3451" spans="1:4" hidden="1" x14ac:dyDescent="0.2">
      <c r="A3451" s="37">
        <v>6002</v>
      </c>
      <c r="B3451" t="s">
        <v>3552</v>
      </c>
      <c r="C3451" t="s">
        <v>102</v>
      </c>
      <c r="D3451" t="s">
        <v>103</v>
      </c>
    </row>
    <row r="3452" spans="1:4" hidden="1" x14ac:dyDescent="0.2">
      <c r="A3452" s="37">
        <v>6003</v>
      </c>
      <c r="B3452" t="s">
        <v>3553</v>
      </c>
      <c r="C3452" t="s">
        <v>102</v>
      </c>
      <c r="D3452" t="s">
        <v>103</v>
      </c>
    </row>
    <row r="3453" spans="1:4" hidden="1" x14ac:dyDescent="0.2">
      <c r="A3453" s="37">
        <v>6004</v>
      </c>
      <c r="B3453" t="s">
        <v>3554</v>
      </c>
      <c r="C3453" t="s">
        <v>102</v>
      </c>
      <c r="D3453" t="s">
        <v>103</v>
      </c>
    </row>
    <row r="3454" spans="1:4" hidden="1" x14ac:dyDescent="0.2">
      <c r="A3454" s="37">
        <v>6005</v>
      </c>
      <c r="B3454" t="s">
        <v>3555</v>
      </c>
      <c r="C3454" t="s">
        <v>102</v>
      </c>
      <c r="D3454" t="s">
        <v>103</v>
      </c>
    </row>
    <row r="3455" spans="1:4" hidden="1" x14ac:dyDescent="0.2">
      <c r="A3455" s="37">
        <v>6006</v>
      </c>
      <c r="B3455" t="s">
        <v>3556</v>
      </c>
      <c r="C3455" t="s">
        <v>102</v>
      </c>
      <c r="D3455" t="s">
        <v>103</v>
      </c>
    </row>
    <row r="3456" spans="1:4" hidden="1" x14ac:dyDescent="0.2">
      <c r="A3456" s="37">
        <v>6007</v>
      </c>
      <c r="B3456" t="s">
        <v>3557</v>
      </c>
      <c r="C3456" t="s">
        <v>102</v>
      </c>
      <c r="D3456" t="s">
        <v>103</v>
      </c>
    </row>
    <row r="3457" spans="1:4" hidden="1" x14ac:dyDescent="0.2">
      <c r="A3457" s="37">
        <v>6008</v>
      </c>
      <c r="B3457" t="s">
        <v>3558</v>
      </c>
      <c r="C3457" t="s">
        <v>102</v>
      </c>
      <c r="D3457" t="s">
        <v>103</v>
      </c>
    </row>
    <row r="3458" spans="1:4" hidden="1" x14ac:dyDescent="0.2">
      <c r="A3458" s="37">
        <v>6009</v>
      </c>
      <c r="B3458" t="s">
        <v>3559</v>
      </c>
      <c r="C3458" t="s">
        <v>102</v>
      </c>
      <c r="D3458" t="s">
        <v>103</v>
      </c>
    </row>
    <row r="3459" spans="1:4" hidden="1" x14ac:dyDescent="0.2">
      <c r="A3459" s="37">
        <v>6010</v>
      </c>
      <c r="B3459" t="s">
        <v>3560</v>
      </c>
      <c r="C3459" t="s">
        <v>102</v>
      </c>
      <c r="D3459" t="s">
        <v>103</v>
      </c>
    </row>
    <row r="3460" spans="1:4" hidden="1" x14ac:dyDescent="0.2">
      <c r="A3460" s="37">
        <v>6011</v>
      </c>
      <c r="B3460" t="s">
        <v>3561</v>
      </c>
      <c r="C3460" t="s">
        <v>102</v>
      </c>
      <c r="D3460" t="s">
        <v>103</v>
      </c>
    </row>
    <row r="3461" spans="1:4" hidden="1" x14ac:dyDescent="0.2">
      <c r="A3461" s="37">
        <v>6012</v>
      </c>
      <c r="B3461" t="s">
        <v>3562</v>
      </c>
      <c r="C3461" t="s">
        <v>102</v>
      </c>
      <c r="D3461" t="s">
        <v>103</v>
      </c>
    </row>
    <row r="3462" spans="1:4" hidden="1" x14ac:dyDescent="0.2">
      <c r="A3462" s="37">
        <v>6013</v>
      </c>
      <c r="B3462" t="s">
        <v>3563</v>
      </c>
      <c r="C3462" t="s">
        <v>102</v>
      </c>
      <c r="D3462" t="s">
        <v>103</v>
      </c>
    </row>
    <row r="3463" spans="1:4" hidden="1" x14ac:dyDescent="0.2">
      <c r="A3463" s="37">
        <v>6014</v>
      </c>
      <c r="B3463" t="s">
        <v>3564</v>
      </c>
      <c r="C3463" t="s">
        <v>102</v>
      </c>
      <c r="D3463" t="s">
        <v>103</v>
      </c>
    </row>
    <row r="3464" spans="1:4" hidden="1" x14ac:dyDescent="0.2">
      <c r="A3464" s="37">
        <v>6015</v>
      </c>
      <c r="B3464" t="s">
        <v>3565</v>
      </c>
      <c r="C3464" t="s">
        <v>102</v>
      </c>
      <c r="D3464" t="s">
        <v>103</v>
      </c>
    </row>
    <row r="3465" spans="1:4" hidden="1" x14ac:dyDescent="0.2">
      <c r="A3465" s="37">
        <v>6016</v>
      </c>
      <c r="B3465" t="s">
        <v>3566</v>
      </c>
      <c r="C3465" t="s">
        <v>102</v>
      </c>
      <c r="D3465" t="s">
        <v>103</v>
      </c>
    </row>
    <row r="3466" spans="1:4" hidden="1" x14ac:dyDescent="0.2">
      <c r="A3466" s="37">
        <v>6017</v>
      </c>
      <c r="B3466" t="s">
        <v>3567</v>
      </c>
      <c r="C3466" t="s">
        <v>102</v>
      </c>
      <c r="D3466" t="s">
        <v>103</v>
      </c>
    </row>
    <row r="3467" spans="1:4" hidden="1" x14ac:dyDescent="0.2">
      <c r="A3467" s="37">
        <v>6018</v>
      </c>
      <c r="B3467" t="s">
        <v>3568</v>
      </c>
      <c r="C3467" t="s">
        <v>102</v>
      </c>
      <c r="D3467" t="s">
        <v>103</v>
      </c>
    </row>
    <row r="3468" spans="1:4" hidden="1" x14ac:dyDescent="0.2">
      <c r="A3468" s="37">
        <v>6019</v>
      </c>
      <c r="B3468" t="s">
        <v>3569</v>
      </c>
      <c r="C3468" t="s">
        <v>102</v>
      </c>
      <c r="D3468" t="s">
        <v>103</v>
      </c>
    </row>
    <row r="3469" spans="1:4" hidden="1" x14ac:dyDescent="0.2">
      <c r="A3469" s="37">
        <v>6020</v>
      </c>
      <c r="B3469" t="s">
        <v>3570</v>
      </c>
      <c r="C3469" t="s">
        <v>102</v>
      </c>
      <c r="D3469" t="s">
        <v>103</v>
      </c>
    </row>
    <row r="3470" spans="1:4" hidden="1" x14ac:dyDescent="0.2">
      <c r="A3470" s="37">
        <v>6021</v>
      </c>
      <c r="B3470" t="s">
        <v>3571</v>
      </c>
      <c r="C3470" t="s">
        <v>102</v>
      </c>
      <c r="D3470" t="s">
        <v>103</v>
      </c>
    </row>
    <row r="3471" spans="1:4" hidden="1" x14ac:dyDescent="0.2">
      <c r="A3471" s="37">
        <v>6022</v>
      </c>
      <c r="B3471" t="s">
        <v>3572</v>
      </c>
      <c r="C3471" t="s">
        <v>102</v>
      </c>
      <c r="D3471" t="s">
        <v>103</v>
      </c>
    </row>
    <row r="3472" spans="1:4" hidden="1" x14ac:dyDescent="0.2">
      <c r="A3472" s="37">
        <v>6023</v>
      </c>
      <c r="B3472" t="s">
        <v>3573</v>
      </c>
      <c r="C3472" t="s">
        <v>102</v>
      </c>
      <c r="D3472" t="s">
        <v>103</v>
      </c>
    </row>
    <row r="3473" spans="1:4" hidden="1" x14ac:dyDescent="0.2">
      <c r="A3473" s="37">
        <v>6024</v>
      </c>
      <c r="B3473" t="s">
        <v>3574</v>
      </c>
      <c r="C3473" t="s">
        <v>102</v>
      </c>
      <c r="D3473" t="s">
        <v>103</v>
      </c>
    </row>
    <row r="3474" spans="1:4" hidden="1" x14ac:dyDescent="0.2">
      <c r="A3474" s="37">
        <v>6025</v>
      </c>
      <c r="B3474" t="s">
        <v>3575</v>
      </c>
      <c r="C3474" t="s">
        <v>102</v>
      </c>
      <c r="D3474" t="s">
        <v>103</v>
      </c>
    </row>
    <row r="3475" spans="1:4" hidden="1" x14ac:dyDescent="0.2">
      <c r="A3475" s="37">
        <v>6026</v>
      </c>
      <c r="B3475" t="s">
        <v>3576</v>
      </c>
      <c r="C3475" t="s">
        <v>102</v>
      </c>
      <c r="D3475" t="s">
        <v>103</v>
      </c>
    </row>
    <row r="3476" spans="1:4" hidden="1" x14ac:dyDescent="0.2">
      <c r="A3476" s="37">
        <v>6027</v>
      </c>
      <c r="B3476" t="s">
        <v>3577</v>
      </c>
      <c r="C3476" t="s">
        <v>102</v>
      </c>
      <c r="D3476" t="s">
        <v>103</v>
      </c>
    </row>
    <row r="3477" spans="1:4" hidden="1" x14ac:dyDescent="0.2">
      <c r="A3477" s="37">
        <v>6028</v>
      </c>
      <c r="B3477" t="s">
        <v>3578</v>
      </c>
      <c r="C3477" t="s">
        <v>102</v>
      </c>
      <c r="D3477" t="s">
        <v>103</v>
      </c>
    </row>
    <row r="3478" spans="1:4" hidden="1" x14ac:dyDescent="0.2">
      <c r="A3478" s="37">
        <v>6029</v>
      </c>
      <c r="B3478" t="s">
        <v>3579</v>
      </c>
      <c r="C3478" t="s">
        <v>102</v>
      </c>
      <c r="D3478" t="s">
        <v>103</v>
      </c>
    </row>
    <row r="3479" spans="1:4" hidden="1" x14ac:dyDescent="0.2">
      <c r="A3479" s="37">
        <v>6030</v>
      </c>
      <c r="B3479" t="s">
        <v>3580</v>
      </c>
      <c r="C3479" t="s">
        <v>102</v>
      </c>
      <c r="D3479" t="s">
        <v>103</v>
      </c>
    </row>
    <row r="3480" spans="1:4" hidden="1" x14ac:dyDescent="0.2">
      <c r="A3480" s="37">
        <v>6031</v>
      </c>
      <c r="B3480" t="s">
        <v>3581</v>
      </c>
      <c r="C3480" t="s">
        <v>102</v>
      </c>
      <c r="D3480" t="s">
        <v>103</v>
      </c>
    </row>
    <row r="3481" spans="1:4" hidden="1" x14ac:dyDescent="0.2">
      <c r="A3481" s="37">
        <v>6032</v>
      </c>
      <c r="B3481" t="s">
        <v>3582</v>
      </c>
      <c r="C3481" t="s">
        <v>102</v>
      </c>
      <c r="D3481" t="s">
        <v>103</v>
      </c>
    </row>
    <row r="3482" spans="1:4" hidden="1" x14ac:dyDescent="0.2">
      <c r="A3482" s="37">
        <v>6033</v>
      </c>
      <c r="B3482" t="s">
        <v>3583</v>
      </c>
      <c r="C3482" t="s">
        <v>102</v>
      </c>
      <c r="D3482" t="s">
        <v>103</v>
      </c>
    </row>
    <row r="3483" spans="1:4" hidden="1" x14ac:dyDescent="0.2">
      <c r="A3483" s="37">
        <v>6034</v>
      </c>
      <c r="B3483" t="s">
        <v>3584</v>
      </c>
      <c r="C3483" t="s">
        <v>102</v>
      </c>
      <c r="D3483" t="s">
        <v>103</v>
      </c>
    </row>
    <row r="3484" spans="1:4" hidden="1" x14ac:dyDescent="0.2">
      <c r="A3484" s="37">
        <v>6035</v>
      </c>
      <c r="B3484" t="s">
        <v>3585</v>
      </c>
      <c r="C3484" t="s">
        <v>102</v>
      </c>
      <c r="D3484" t="s">
        <v>103</v>
      </c>
    </row>
    <row r="3485" spans="1:4" hidden="1" x14ac:dyDescent="0.2">
      <c r="A3485" s="37">
        <v>6036</v>
      </c>
      <c r="B3485" t="s">
        <v>3586</v>
      </c>
      <c r="C3485" t="s">
        <v>102</v>
      </c>
      <c r="D3485" t="s">
        <v>103</v>
      </c>
    </row>
    <row r="3486" spans="1:4" hidden="1" x14ac:dyDescent="0.2">
      <c r="A3486" s="37">
        <v>6037</v>
      </c>
      <c r="B3486" t="s">
        <v>3587</v>
      </c>
      <c r="C3486" t="s">
        <v>102</v>
      </c>
      <c r="D3486" t="s">
        <v>103</v>
      </c>
    </row>
    <row r="3487" spans="1:4" hidden="1" x14ac:dyDescent="0.2">
      <c r="A3487" s="37">
        <v>6038</v>
      </c>
      <c r="B3487" t="s">
        <v>3588</v>
      </c>
      <c r="C3487" t="s">
        <v>102</v>
      </c>
      <c r="D3487" t="s">
        <v>103</v>
      </c>
    </row>
    <row r="3488" spans="1:4" hidden="1" x14ac:dyDescent="0.2">
      <c r="A3488" s="37">
        <v>6039</v>
      </c>
      <c r="B3488" t="s">
        <v>3589</v>
      </c>
      <c r="C3488" t="s">
        <v>102</v>
      </c>
      <c r="D3488" t="s">
        <v>103</v>
      </c>
    </row>
    <row r="3489" spans="1:4" hidden="1" x14ac:dyDescent="0.2">
      <c r="A3489" s="37">
        <v>6040</v>
      </c>
      <c r="B3489" t="s">
        <v>3590</v>
      </c>
      <c r="C3489" t="s">
        <v>102</v>
      </c>
      <c r="D3489" t="s">
        <v>103</v>
      </c>
    </row>
    <row r="3490" spans="1:4" hidden="1" x14ac:dyDescent="0.2">
      <c r="A3490" s="37">
        <v>6041</v>
      </c>
      <c r="B3490" t="s">
        <v>3591</v>
      </c>
      <c r="C3490" t="s">
        <v>102</v>
      </c>
      <c r="D3490" t="s">
        <v>103</v>
      </c>
    </row>
    <row r="3491" spans="1:4" hidden="1" x14ac:dyDescent="0.2">
      <c r="A3491" s="37">
        <v>6042</v>
      </c>
      <c r="B3491" t="s">
        <v>3592</v>
      </c>
      <c r="C3491" t="s">
        <v>102</v>
      </c>
      <c r="D3491" t="s">
        <v>103</v>
      </c>
    </row>
    <row r="3492" spans="1:4" hidden="1" x14ac:dyDescent="0.2">
      <c r="A3492" s="37">
        <v>6043</v>
      </c>
      <c r="B3492" t="s">
        <v>3593</v>
      </c>
      <c r="C3492" t="s">
        <v>102</v>
      </c>
      <c r="D3492" t="s">
        <v>103</v>
      </c>
    </row>
    <row r="3493" spans="1:4" hidden="1" x14ac:dyDescent="0.2">
      <c r="A3493" s="37">
        <v>6044</v>
      </c>
      <c r="B3493" t="s">
        <v>3594</v>
      </c>
      <c r="C3493" t="s">
        <v>102</v>
      </c>
      <c r="D3493" t="s">
        <v>103</v>
      </c>
    </row>
    <row r="3494" spans="1:4" hidden="1" x14ac:dyDescent="0.2">
      <c r="A3494" s="37">
        <v>6045</v>
      </c>
      <c r="B3494" t="s">
        <v>3595</v>
      </c>
      <c r="C3494" t="s">
        <v>102</v>
      </c>
      <c r="D3494" t="s">
        <v>103</v>
      </c>
    </row>
    <row r="3495" spans="1:4" hidden="1" x14ac:dyDescent="0.2">
      <c r="A3495" s="37">
        <v>6046</v>
      </c>
      <c r="B3495" t="s">
        <v>3596</v>
      </c>
      <c r="C3495" t="s">
        <v>102</v>
      </c>
      <c r="D3495" t="s">
        <v>103</v>
      </c>
    </row>
    <row r="3496" spans="1:4" hidden="1" x14ac:dyDescent="0.2">
      <c r="A3496" s="37">
        <v>6047</v>
      </c>
      <c r="B3496" t="s">
        <v>3597</v>
      </c>
      <c r="C3496" t="s">
        <v>102</v>
      </c>
      <c r="D3496" t="s">
        <v>103</v>
      </c>
    </row>
    <row r="3497" spans="1:4" hidden="1" x14ac:dyDescent="0.2">
      <c r="A3497" s="37">
        <v>6048</v>
      </c>
      <c r="B3497" t="s">
        <v>3598</v>
      </c>
      <c r="C3497" t="s">
        <v>102</v>
      </c>
      <c r="D3497" t="s">
        <v>103</v>
      </c>
    </row>
    <row r="3498" spans="1:4" hidden="1" x14ac:dyDescent="0.2">
      <c r="A3498" s="37">
        <v>6049</v>
      </c>
      <c r="B3498" t="s">
        <v>3599</v>
      </c>
      <c r="C3498" t="s">
        <v>102</v>
      </c>
      <c r="D3498" t="s">
        <v>103</v>
      </c>
    </row>
    <row r="3499" spans="1:4" hidden="1" x14ac:dyDescent="0.2">
      <c r="A3499" s="37">
        <v>6050</v>
      </c>
      <c r="B3499" t="s">
        <v>3600</v>
      </c>
      <c r="C3499" t="s">
        <v>102</v>
      </c>
      <c r="D3499" t="s">
        <v>103</v>
      </c>
    </row>
    <row r="3500" spans="1:4" hidden="1" x14ac:dyDescent="0.2">
      <c r="A3500" s="37">
        <v>6051</v>
      </c>
      <c r="B3500" t="s">
        <v>3601</v>
      </c>
      <c r="C3500" t="s">
        <v>102</v>
      </c>
      <c r="D3500" t="s">
        <v>103</v>
      </c>
    </row>
    <row r="3501" spans="1:4" hidden="1" x14ac:dyDescent="0.2">
      <c r="A3501" s="37">
        <v>6052</v>
      </c>
      <c r="B3501" t="s">
        <v>3602</v>
      </c>
      <c r="C3501" t="s">
        <v>102</v>
      </c>
      <c r="D3501" t="s">
        <v>103</v>
      </c>
    </row>
    <row r="3502" spans="1:4" hidden="1" x14ac:dyDescent="0.2">
      <c r="A3502" s="37">
        <v>6053</v>
      </c>
      <c r="B3502" t="s">
        <v>3603</v>
      </c>
      <c r="C3502" t="s">
        <v>102</v>
      </c>
      <c r="D3502" t="s">
        <v>103</v>
      </c>
    </row>
    <row r="3503" spans="1:4" hidden="1" x14ac:dyDescent="0.2">
      <c r="A3503" s="37">
        <v>6054</v>
      </c>
      <c r="B3503" t="s">
        <v>3604</v>
      </c>
      <c r="C3503" t="s">
        <v>102</v>
      </c>
      <c r="D3503" t="s">
        <v>103</v>
      </c>
    </row>
    <row r="3504" spans="1:4" hidden="1" x14ac:dyDescent="0.2">
      <c r="A3504" s="37">
        <v>6055</v>
      </c>
      <c r="B3504" t="s">
        <v>3605</v>
      </c>
      <c r="C3504" t="s">
        <v>102</v>
      </c>
      <c r="D3504" t="s">
        <v>103</v>
      </c>
    </row>
    <row r="3505" spans="1:4" hidden="1" x14ac:dyDescent="0.2">
      <c r="A3505" s="37">
        <v>6056</v>
      </c>
      <c r="B3505" t="s">
        <v>3606</v>
      </c>
      <c r="C3505" t="s">
        <v>102</v>
      </c>
      <c r="D3505" t="s">
        <v>103</v>
      </c>
    </row>
    <row r="3506" spans="1:4" hidden="1" x14ac:dyDescent="0.2">
      <c r="A3506" s="37">
        <v>6057</v>
      </c>
      <c r="B3506" t="s">
        <v>3607</v>
      </c>
      <c r="C3506" t="s">
        <v>102</v>
      </c>
      <c r="D3506" t="s">
        <v>103</v>
      </c>
    </row>
    <row r="3507" spans="1:4" hidden="1" x14ac:dyDescent="0.2">
      <c r="A3507" s="37">
        <v>6058</v>
      </c>
      <c r="B3507" t="s">
        <v>3608</v>
      </c>
      <c r="C3507" t="s">
        <v>102</v>
      </c>
      <c r="D3507" t="s">
        <v>103</v>
      </c>
    </row>
    <row r="3508" spans="1:4" hidden="1" x14ac:dyDescent="0.2">
      <c r="A3508" s="37">
        <v>6059</v>
      </c>
      <c r="B3508" t="s">
        <v>3609</v>
      </c>
      <c r="C3508" t="s">
        <v>102</v>
      </c>
      <c r="D3508" t="s">
        <v>103</v>
      </c>
    </row>
    <row r="3509" spans="1:4" hidden="1" x14ac:dyDescent="0.2">
      <c r="A3509" s="37">
        <v>6060</v>
      </c>
      <c r="B3509" t="s">
        <v>3610</v>
      </c>
      <c r="C3509" t="s">
        <v>102</v>
      </c>
      <c r="D3509" t="s">
        <v>103</v>
      </c>
    </row>
    <row r="3510" spans="1:4" hidden="1" x14ac:dyDescent="0.2">
      <c r="A3510" s="37">
        <v>6061</v>
      </c>
      <c r="B3510" t="s">
        <v>3611</v>
      </c>
      <c r="C3510" t="s">
        <v>102</v>
      </c>
      <c r="D3510" t="s">
        <v>103</v>
      </c>
    </row>
    <row r="3511" spans="1:4" hidden="1" x14ac:dyDescent="0.2">
      <c r="A3511" s="37">
        <v>6062</v>
      </c>
      <c r="B3511" t="s">
        <v>3612</v>
      </c>
      <c r="C3511" t="s">
        <v>102</v>
      </c>
      <c r="D3511" t="s">
        <v>103</v>
      </c>
    </row>
    <row r="3512" spans="1:4" hidden="1" x14ac:dyDescent="0.2">
      <c r="A3512" s="37">
        <v>6063</v>
      </c>
      <c r="B3512" t="s">
        <v>3613</v>
      </c>
      <c r="C3512" t="s">
        <v>102</v>
      </c>
      <c r="D3512" t="s">
        <v>103</v>
      </c>
    </row>
    <row r="3513" spans="1:4" hidden="1" x14ac:dyDescent="0.2">
      <c r="A3513" s="37">
        <v>6064</v>
      </c>
      <c r="B3513" t="s">
        <v>3614</v>
      </c>
      <c r="C3513" t="s">
        <v>102</v>
      </c>
      <c r="D3513" t="s">
        <v>103</v>
      </c>
    </row>
    <row r="3514" spans="1:4" hidden="1" x14ac:dyDescent="0.2">
      <c r="A3514" s="37">
        <v>6065</v>
      </c>
      <c r="B3514" t="s">
        <v>3615</v>
      </c>
      <c r="C3514" t="s">
        <v>102</v>
      </c>
      <c r="D3514" t="s">
        <v>103</v>
      </c>
    </row>
    <row r="3515" spans="1:4" hidden="1" x14ac:dyDescent="0.2">
      <c r="A3515" s="37">
        <v>6066</v>
      </c>
      <c r="B3515" t="s">
        <v>3616</v>
      </c>
      <c r="C3515" t="s">
        <v>102</v>
      </c>
      <c r="D3515" t="s">
        <v>103</v>
      </c>
    </row>
    <row r="3516" spans="1:4" hidden="1" x14ac:dyDescent="0.2">
      <c r="A3516" s="37">
        <v>6067</v>
      </c>
      <c r="B3516" t="s">
        <v>3617</v>
      </c>
      <c r="C3516" t="s">
        <v>102</v>
      </c>
      <c r="D3516" t="s">
        <v>103</v>
      </c>
    </row>
    <row r="3517" spans="1:4" hidden="1" x14ac:dyDescent="0.2">
      <c r="A3517" s="37">
        <v>6068</v>
      </c>
      <c r="B3517" t="s">
        <v>3618</v>
      </c>
      <c r="C3517" t="s">
        <v>102</v>
      </c>
      <c r="D3517" t="s">
        <v>103</v>
      </c>
    </row>
    <row r="3518" spans="1:4" hidden="1" x14ac:dyDescent="0.2">
      <c r="A3518" s="37">
        <v>6069</v>
      </c>
      <c r="B3518" t="s">
        <v>3619</v>
      </c>
      <c r="C3518" t="s">
        <v>102</v>
      </c>
      <c r="D3518" t="s">
        <v>103</v>
      </c>
    </row>
    <row r="3519" spans="1:4" hidden="1" x14ac:dyDescent="0.2">
      <c r="A3519" s="37">
        <v>6070</v>
      </c>
      <c r="B3519" t="s">
        <v>3620</v>
      </c>
      <c r="C3519" t="s">
        <v>102</v>
      </c>
      <c r="D3519" t="s">
        <v>103</v>
      </c>
    </row>
    <row r="3520" spans="1:4" hidden="1" x14ac:dyDescent="0.2">
      <c r="A3520" s="37">
        <v>6071</v>
      </c>
      <c r="B3520" t="s">
        <v>3621</v>
      </c>
      <c r="C3520" t="s">
        <v>102</v>
      </c>
      <c r="D3520" t="s">
        <v>103</v>
      </c>
    </row>
    <row r="3521" spans="1:4" hidden="1" x14ac:dyDescent="0.2">
      <c r="A3521" s="37">
        <v>6072</v>
      </c>
      <c r="B3521" t="s">
        <v>3622</v>
      </c>
      <c r="C3521" t="s">
        <v>102</v>
      </c>
      <c r="D3521" t="s">
        <v>103</v>
      </c>
    </row>
    <row r="3522" spans="1:4" hidden="1" x14ac:dyDescent="0.2">
      <c r="A3522" s="37">
        <v>6073</v>
      </c>
      <c r="B3522" t="s">
        <v>3623</v>
      </c>
      <c r="C3522" t="s">
        <v>102</v>
      </c>
      <c r="D3522" t="s">
        <v>103</v>
      </c>
    </row>
    <row r="3523" spans="1:4" hidden="1" x14ac:dyDescent="0.2">
      <c r="A3523" s="37">
        <v>6074</v>
      </c>
      <c r="B3523" t="s">
        <v>3624</v>
      </c>
      <c r="C3523" t="s">
        <v>102</v>
      </c>
      <c r="D3523" t="s">
        <v>103</v>
      </c>
    </row>
    <row r="3524" spans="1:4" hidden="1" x14ac:dyDescent="0.2">
      <c r="A3524" s="37">
        <v>6075</v>
      </c>
      <c r="B3524" t="s">
        <v>3625</v>
      </c>
      <c r="C3524" t="s">
        <v>102</v>
      </c>
      <c r="D3524" t="s">
        <v>103</v>
      </c>
    </row>
    <row r="3525" spans="1:4" hidden="1" x14ac:dyDescent="0.2">
      <c r="A3525" s="37">
        <v>6076</v>
      </c>
      <c r="B3525" t="s">
        <v>3626</v>
      </c>
      <c r="C3525" t="s">
        <v>102</v>
      </c>
      <c r="D3525" t="s">
        <v>103</v>
      </c>
    </row>
    <row r="3526" spans="1:4" hidden="1" x14ac:dyDescent="0.2">
      <c r="A3526" s="37">
        <v>6077</v>
      </c>
      <c r="B3526" t="s">
        <v>3627</v>
      </c>
      <c r="C3526" t="s">
        <v>102</v>
      </c>
      <c r="D3526" t="s">
        <v>103</v>
      </c>
    </row>
    <row r="3527" spans="1:4" hidden="1" x14ac:dyDescent="0.2">
      <c r="A3527" s="37">
        <v>6078</v>
      </c>
      <c r="B3527" t="s">
        <v>3628</v>
      </c>
      <c r="C3527" t="s">
        <v>102</v>
      </c>
      <c r="D3527" t="s">
        <v>103</v>
      </c>
    </row>
    <row r="3528" spans="1:4" hidden="1" x14ac:dyDescent="0.2">
      <c r="A3528" s="37">
        <v>6079</v>
      </c>
      <c r="B3528" t="s">
        <v>3629</v>
      </c>
      <c r="C3528" t="s">
        <v>102</v>
      </c>
      <c r="D3528" t="s">
        <v>103</v>
      </c>
    </row>
    <row r="3529" spans="1:4" hidden="1" x14ac:dyDescent="0.2">
      <c r="A3529" s="37">
        <v>6080</v>
      </c>
      <c r="B3529" t="s">
        <v>3630</v>
      </c>
      <c r="C3529" t="s">
        <v>102</v>
      </c>
      <c r="D3529" t="s">
        <v>103</v>
      </c>
    </row>
    <row r="3530" spans="1:4" hidden="1" x14ac:dyDescent="0.2">
      <c r="A3530" s="37">
        <v>6081</v>
      </c>
      <c r="B3530" t="s">
        <v>3631</v>
      </c>
      <c r="C3530" t="s">
        <v>102</v>
      </c>
      <c r="D3530" t="s">
        <v>103</v>
      </c>
    </row>
    <row r="3531" spans="1:4" hidden="1" x14ac:dyDescent="0.2">
      <c r="A3531" s="37">
        <v>6082</v>
      </c>
      <c r="B3531" t="s">
        <v>3632</v>
      </c>
      <c r="C3531" t="s">
        <v>102</v>
      </c>
      <c r="D3531" t="s">
        <v>103</v>
      </c>
    </row>
    <row r="3532" spans="1:4" hidden="1" x14ac:dyDescent="0.2">
      <c r="A3532" s="37">
        <v>6083</v>
      </c>
      <c r="B3532" t="s">
        <v>3633</v>
      </c>
      <c r="C3532" t="s">
        <v>102</v>
      </c>
      <c r="D3532" t="s">
        <v>103</v>
      </c>
    </row>
    <row r="3533" spans="1:4" hidden="1" x14ac:dyDescent="0.2">
      <c r="A3533" s="37">
        <v>6084</v>
      </c>
      <c r="B3533" t="s">
        <v>3634</v>
      </c>
      <c r="C3533" t="s">
        <v>102</v>
      </c>
      <c r="D3533" t="s">
        <v>103</v>
      </c>
    </row>
    <row r="3534" spans="1:4" hidden="1" x14ac:dyDescent="0.2">
      <c r="A3534" s="37">
        <v>6085</v>
      </c>
      <c r="B3534" t="s">
        <v>3635</v>
      </c>
      <c r="C3534" t="s">
        <v>102</v>
      </c>
      <c r="D3534" t="s">
        <v>103</v>
      </c>
    </row>
    <row r="3535" spans="1:4" hidden="1" x14ac:dyDescent="0.2">
      <c r="A3535" s="37">
        <v>6086</v>
      </c>
      <c r="B3535" t="s">
        <v>3636</v>
      </c>
      <c r="C3535" t="s">
        <v>102</v>
      </c>
      <c r="D3535" t="s">
        <v>103</v>
      </c>
    </row>
    <row r="3536" spans="1:4" hidden="1" x14ac:dyDescent="0.2">
      <c r="A3536" s="37">
        <v>6087</v>
      </c>
      <c r="B3536" t="s">
        <v>3637</v>
      </c>
      <c r="C3536" t="s">
        <v>102</v>
      </c>
      <c r="D3536" t="s">
        <v>103</v>
      </c>
    </row>
    <row r="3537" spans="1:4" hidden="1" x14ac:dyDescent="0.2">
      <c r="A3537" s="37">
        <v>6088</v>
      </c>
      <c r="B3537" t="s">
        <v>3638</v>
      </c>
      <c r="C3537" t="s">
        <v>102</v>
      </c>
      <c r="D3537" t="s">
        <v>103</v>
      </c>
    </row>
    <row r="3538" spans="1:4" hidden="1" x14ac:dyDescent="0.2">
      <c r="A3538" s="37">
        <v>6089</v>
      </c>
      <c r="B3538" t="s">
        <v>3639</v>
      </c>
      <c r="C3538" t="s">
        <v>102</v>
      </c>
      <c r="D3538" t="s">
        <v>103</v>
      </c>
    </row>
    <row r="3539" spans="1:4" hidden="1" x14ac:dyDescent="0.2">
      <c r="A3539" s="37">
        <v>6090</v>
      </c>
      <c r="B3539" t="s">
        <v>3640</v>
      </c>
      <c r="C3539" t="s">
        <v>102</v>
      </c>
      <c r="D3539" t="s">
        <v>103</v>
      </c>
    </row>
    <row r="3540" spans="1:4" hidden="1" x14ac:dyDescent="0.2">
      <c r="A3540" s="37">
        <v>6092</v>
      </c>
      <c r="B3540" t="s">
        <v>3641</v>
      </c>
      <c r="C3540" t="s">
        <v>102</v>
      </c>
      <c r="D3540" t="s">
        <v>103</v>
      </c>
    </row>
    <row r="3541" spans="1:4" hidden="1" x14ac:dyDescent="0.2">
      <c r="A3541" s="37">
        <v>6093</v>
      </c>
      <c r="B3541" t="s">
        <v>3642</v>
      </c>
      <c r="C3541" t="s">
        <v>102</v>
      </c>
      <c r="D3541" t="s">
        <v>103</v>
      </c>
    </row>
    <row r="3542" spans="1:4" hidden="1" x14ac:dyDescent="0.2">
      <c r="A3542" s="37">
        <v>6094</v>
      </c>
      <c r="B3542" t="s">
        <v>3643</v>
      </c>
      <c r="C3542" t="s">
        <v>102</v>
      </c>
      <c r="D3542" t="s">
        <v>103</v>
      </c>
    </row>
    <row r="3543" spans="1:4" hidden="1" x14ac:dyDescent="0.2">
      <c r="A3543" s="37">
        <v>6095</v>
      </c>
      <c r="B3543" t="s">
        <v>3644</v>
      </c>
      <c r="C3543" t="s">
        <v>102</v>
      </c>
      <c r="D3543" t="s">
        <v>103</v>
      </c>
    </row>
    <row r="3544" spans="1:4" hidden="1" x14ac:dyDescent="0.2">
      <c r="A3544" s="37">
        <v>6096</v>
      </c>
      <c r="B3544" t="s">
        <v>3645</v>
      </c>
      <c r="C3544" t="s">
        <v>102</v>
      </c>
      <c r="D3544" t="s">
        <v>103</v>
      </c>
    </row>
    <row r="3545" spans="1:4" hidden="1" x14ac:dyDescent="0.2">
      <c r="A3545" s="37">
        <v>6097</v>
      </c>
      <c r="B3545" t="s">
        <v>3646</v>
      </c>
      <c r="C3545" t="s">
        <v>102</v>
      </c>
      <c r="D3545" t="s">
        <v>103</v>
      </c>
    </row>
    <row r="3546" spans="1:4" hidden="1" x14ac:dyDescent="0.2">
      <c r="A3546" s="37">
        <v>6098</v>
      </c>
      <c r="B3546" t="s">
        <v>3647</v>
      </c>
      <c r="C3546" t="s">
        <v>102</v>
      </c>
      <c r="D3546" t="s">
        <v>103</v>
      </c>
    </row>
    <row r="3547" spans="1:4" hidden="1" x14ac:dyDescent="0.2">
      <c r="A3547" s="37">
        <v>6099</v>
      </c>
      <c r="B3547" t="s">
        <v>3648</v>
      </c>
      <c r="C3547" t="s">
        <v>102</v>
      </c>
      <c r="D3547" t="s">
        <v>103</v>
      </c>
    </row>
    <row r="3548" spans="1:4" hidden="1" x14ac:dyDescent="0.2">
      <c r="A3548" s="37">
        <v>6100</v>
      </c>
      <c r="B3548" t="s">
        <v>3649</v>
      </c>
      <c r="C3548" t="s">
        <v>102</v>
      </c>
      <c r="D3548" t="s">
        <v>103</v>
      </c>
    </row>
    <row r="3549" spans="1:4" hidden="1" x14ac:dyDescent="0.2">
      <c r="A3549" s="37">
        <v>6101</v>
      </c>
      <c r="B3549" t="s">
        <v>3650</v>
      </c>
      <c r="C3549" t="s">
        <v>102</v>
      </c>
      <c r="D3549" t="s">
        <v>103</v>
      </c>
    </row>
    <row r="3550" spans="1:4" hidden="1" x14ac:dyDescent="0.2">
      <c r="A3550" s="37">
        <v>6102</v>
      </c>
      <c r="B3550" t="s">
        <v>3651</v>
      </c>
      <c r="C3550" t="s">
        <v>102</v>
      </c>
      <c r="D3550" t="s">
        <v>103</v>
      </c>
    </row>
    <row r="3551" spans="1:4" hidden="1" x14ac:dyDescent="0.2">
      <c r="A3551" s="37">
        <v>6105</v>
      </c>
      <c r="B3551" t="s">
        <v>3652</v>
      </c>
      <c r="C3551" t="s">
        <v>102</v>
      </c>
      <c r="D3551" t="s">
        <v>103</v>
      </c>
    </row>
    <row r="3552" spans="1:4" hidden="1" x14ac:dyDescent="0.2">
      <c r="A3552" s="37">
        <v>6106</v>
      </c>
      <c r="B3552" t="s">
        <v>3653</v>
      </c>
      <c r="C3552" t="s">
        <v>102</v>
      </c>
      <c r="D3552" t="s">
        <v>103</v>
      </c>
    </row>
    <row r="3553" spans="1:4" hidden="1" x14ac:dyDescent="0.2">
      <c r="A3553" s="37">
        <v>6107</v>
      </c>
      <c r="B3553" t="s">
        <v>3654</v>
      </c>
      <c r="C3553" t="s">
        <v>102</v>
      </c>
      <c r="D3553" t="s">
        <v>103</v>
      </c>
    </row>
    <row r="3554" spans="1:4" hidden="1" x14ac:dyDescent="0.2">
      <c r="A3554" s="37">
        <v>6108</v>
      </c>
      <c r="B3554" t="s">
        <v>3655</v>
      </c>
      <c r="C3554" t="s">
        <v>102</v>
      </c>
      <c r="D3554" t="s">
        <v>103</v>
      </c>
    </row>
    <row r="3555" spans="1:4" hidden="1" x14ac:dyDescent="0.2">
      <c r="A3555" s="37">
        <v>6109</v>
      </c>
      <c r="B3555" t="s">
        <v>3656</v>
      </c>
      <c r="C3555" t="s">
        <v>102</v>
      </c>
      <c r="D3555" t="s">
        <v>103</v>
      </c>
    </row>
    <row r="3556" spans="1:4" hidden="1" x14ac:dyDescent="0.2">
      <c r="A3556" s="37">
        <v>6110</v>
      </c>
      <c r="B3556" t="s">
        <v>3657</v>
      </c>
      <c r="C3556" t="s">
        <v>102</v>
      </c>
      <c r="D3556" t="s">
        <v>103</v>
      </c>
    </row>
    <row r="3557" spans="1:4" hidden="1" x14ac:dyDescent="0.2">
      <c r="A3557" s="37">
        <v>6111</v>
      </c>
      <c r="B3557" t="s">
        <v>3658</v>
      </c>
      <c r="C3557" t="s">
        <v>102</v>
      </c>
      <c r="D3557" t="s">
        <v>103</v>
      </c>
    </row>
    <row r="3558" spans="1:4" hidden="1" x14ac:dyDescent="0.2">
      <c r="A3558" s="37">
        <v>6112</v>
      </c>
      <c r="B3558" t="s">
        <v>3659</v>
      </c>
      <c r="C3558" t="s">
        <v>102</v>
      </c>
      <c r="D3558" t="s">
        <v>103</v>
      </c>
    </row>
    <row r="3559" spans="1:4" hidden="1" x14ac:dyDescent="0.2">
      <c r="A3559" s="37">
        <v>6113</v>
      </c>
      <c r="B3559" t="s">
        <v>3660</v>
      </c>
      <c r="C3559" t="s">
        <v>102</v>
      </c>
      <c r="D3559" t="s">
        <v>103</v>
      </c>
    </row>
    <row r="3560" spans="1:4" hidden="1" x14ac:dyDescent="0.2">
      <c r="A3560" s="37">
        <v>6114</v>
      </c>
      <c r="B3560" t="s">
        <v>3661</v>
      </c>
      <c r="C3560" t="s">
        <v>102</v>
      </c>
      <c r="D3560" t="s">
        <v>103</v>
      </c>
    </row>
    <row r="3561" spans="1:4" hidden="1" x14ac:dyDescent="0.2">
      <c r="A3561" s="37">
        <v>6115</v>
      </c>
      <c r="B3561" t="s">
        <v>3662</v>
      </c>
      <c r="C3561" t="s">
        <v>102</v>
      </c>
      <c r="D3561" t="s">
        <v>103</v>
      </c>
    </row>
    <row r="3562" spans="1:4" hidden="1" x14ac:dyDescent="0.2">
      <c r="A3562" s="37">
        <v>6116</v>
      </c>
      <c r="B3562" t="s">
        <v>3663</v>
      </c>
      <c r="C3562" t="s">
        <v>102</v>
      </c>
      <c r="D3562" t="s">
        <v>103</v>
      </c>
    </row>
    <row r="3563" spans="1:4" hidden="1" x14ac:dyDescent="0.2">
      <c r="A3563" s="37">
        <v>6117</v>
      </c>
      <c r="B3563" t="s">
        <v>3664</v>
      </c>
      <c r="C3563" t="s">
        <v>102</v>
      </c>
      <c r="D3563" t="s">
        <v>103</v>
      </c>
    </row>
    <row r="3564" spans="1:4" hidden="1" x14ac:dyDescent="0.2">
      <c r="A3564" s="37">
        <v>6118</v>
      </c>
      <c r="B3564" t="s">
        <v>3665</v>
      </c>
      <c r="C3564" t="s">
        <v>102</v>
      </c>
      <c r="D3564" t="s">
        <v>103</v>
      </c>
    </row>
    <row r="3565" spans="1:4" hidden="1" x14ac:dyDescent="0.2">
      <c r="A3565" s="37">
        <v>6119</v>
      </c>
      <c r="B3565" t="s">
        <v>3666</v>
      </c>
      <c r="C3565" t="s">
        <v>102</v>
      </c>
      <c r="D3565" t="s">
        <v>103</v>
      </c>
    </row>
    <row r="3566" spans="1:4" hidden="1" x14ac:dyDescent="0.2">
      <c r="A3566" s="37">
        <v>6120</v>
      </c>
      <c r="B3566" t="s">
        <v>3667</v>
      </c>
      <c r="C3566" t="s">
        <v>102</v>
      </c>
      <c r="D3566" t="s">
        <v>103</v>
      </c>
    </row>
    <row r="3567" spans="1:4" hidden="1" x14ac:dyDescent="0.2">
      <c r="A3567" s="37">
        <v>6121</v>
      </c>
      <c r="B3567" t="s">
        <v>3668</v>
      </c>
      <c r="C3567" t="s">
        <v>102</v>
      </c>
      <c r="D3567" t="s">
        <v>103</v>
      </c>
    </row>
    <row r="3568" spans="1:4" hidden="1" x14ac:dyDescent="0.2">
      <c r="A3568" s="37">
        <v>6122</v>
      </c>
      <c r="B3568" t="s">
        <v>3669</v>
      </c>
      <c r="C3568" t="s">
        <v>102</v>
      </c>
      <c r="D3568" t="s">
        <v>103</v>
      </c>
    </row>
    <row r="3569" spans="1:4" hidden="1" x14ac:dyDescent="0.2">
      <c r="A3569" s="37">
        <v>6123</v>
      </c>
      <c r="B3569" t="s">
        <v>3670</v>
      </c>
      <c r="C3569" t="s">
        <v>102</v>
      </c>
      <c r="D3569" t="s">
        <v>103</v>
      </c>
    </row>
    <row r="3570" spans="1:4" hidden="1" x14ac:dyDescent="0.2">
      <c r="A3570" s="37">
        <v>6124</v>
      </c>
      <c r="B3570" t="s">
        <v>3671</v>
      </c>
      <c r="C3570" t="s">
        <v>102</v>
      </c>
      <c r="D3570" t="s">
        <v>103</v>
      </c>
    </row>
    <row r="3571" spans="1:4" hidden="1" x14ac:dyDescent="0.2">
      <c r="A3571" s="37">
        <v>6125</v>
      </c>
      <c r="B3571" t="s">
        <v>3672</v>
      </c>
      <c r="C3571" t="s">
        <v>102</v>
      </c>
      <c r="D3571" t="s">
        <v>103</v>
      </c>
    </row>
    <row r="3572" spans="1:4" hidden="1" x14ac:dyDescent="0.2">
      <c r="A3572" s="37">
        <v>6126</v>
      </c>
      <c r="B3572" t="s">
        <v>3673</v>
      </c>
      <c r="C3572" t="s">
        <v>102</v>
      </c>
      <c r="D3572" t="s">
        <v>103</v>
      </c>
    </row>
    <row r="3573" spans="1:4" hidden="1" x14ac:dyDescent="0.2">
      <c r="A3573" s="37">
        <v>6128</v>
      </c>
      <c r="B3573" t="s">
        <v>3674</v>
      </c>
      <c r="C3573" t="s">
        <v>102</v>
      </c>
      <c r="D3573" t="s">
        <v>103</v>
      </c>
    </row>
    <row r="3574" spans="1:4" hidden="1" x14ac:dyDescent="0.2">
      <c r="A3574" s="37">
        <v>6129</v>
      </c>
      <c r="B3574" t="s">
        <v>3675</v>
      </c>
      <c r="C3574" t="s">
        <v>102</v>
      </c>
      <c r="D3574" t="s">
        <v>103</v>
      </c>
    </row>
    <row r="3575" spans="1:4" hidden="1" x14ac:dyDescent="0.2">
      <c r="A3575" s="37">
        <v>6130</v>
      </c>
      <c r="B3575" t="s">
        <v>3676</v>
      </c>
      <c r="C3575" t="s">
        <v>102</v>
      </c>
      <c r="D3575" t="s">
        <v>103</v>
      </c>
    </row>
    <row r="3576" spans="1:4" hidden="1" x14ac:dyDescent="0.2">
      <c r="A3576" s="37">
        <v>6131</v>
      </c>
      <c r="B3576" t="s">
        <v>3677</v>
      </c>
      <c r="C3576" t="s">
        <v>102</v>
      </c>
      <c r="D3576" t="s">
        <v>103</v>
      </c>
    </row>
    <row r="3577" spans="1:4" hidden="1" x14ac:dyDescent="0.2">
      <c r="A3577" s="37">
        <v>6132</v>
      </c>
      <c r="B3577" t="s">
        <v>3678</v>
      </c>
      <c r="C3577" t="s">
        <v>102</v>
      </c>
      <c r="D3577" t="s">
        <v>103</v>
      </c>
    </row>
    <row r="3578" spans="1:4" hidden="1" x14ac:dyDescent="0.2">
      <c r="A3578" s="37">
        <v>6133</v>
      </c>
      <c r="B3578" t="s">
        <v>3679</v>
      </c>
      <c r="C3578" t="s">
        <v>102</v>
      </c>
      <c r="D3578" t="s">
        <v>103</v>
      </c>
    </row>
    <row r="3579" spans="1:4" hidden="1" x14ac:dyDescent="0.2">
      <c r="A3579" s="37">
        <v>6134</v>
      </c>
      <c r="B3579" t="s">
        <v>3680</v>
      </c>
      <c r="C3579" t="s">
        <v>102</v>
      </c>
      <c r="D3579" t="s">
        <v>103</v>
      </c>
    </row>
    <row r="3580" spans="1:4" hidden="1" x14ac:dyDescent="0.2">
      <c r="A3580" s="37">
        <v>6135</v>
      </c>
      <c r="B3580" t="s">
        <v>3681</v>
      </c>
      <c r="C3580" t="s">
        <v>102</v>
      </c>
      <c r="D3580" t="s">
        <v>103</v>
      </c>
    </row>
    <row r="3581" spans="1:4" hidden="1" x14ac:dyDescent="0.2">
      <c r="A3581" s="37">
        <v>6136</v>
      </c>
      <c r="B3581" s="76" t="s">
        <v>3682</v>
      </c>
      <c r="C3581" t="s">
        <v>102</v>
      </c>
      <c r="D3581" t="s">
        <v>103</v>
      </c>
    </row>
    <row r="3582" spans="1:4" hidden="1" x14ac:dyDescent="0.2">
      <c r="A3582" s="37">
        <v>6137</v>
      </c>
      <c r="B3582" t="s">
        <v>3683</v>
      </c>
      <c r="C3582" t="s">
        <v>102</v>
      </c>
      <c r="D3582" t="s">
        <v>103</v>
      </c>
    </row>
    <row r="3583" spans="1:4" hidden="1" x14ac:dyDescent="0.2">
      <c r="A3583" s="37">
        <v>6138</v>
      </c>
      <c r="B3583" t="s">
        <v>3684</v>
      </c>
      <c r="C3583" t="s">
        <v>102</v>
      </c>
      <c r="D3583" t="s">
        <v>103</v>
      </c>
    </row>
    <row r="3584" spans="1:4" hidden="1" x14ac:dyDescent="0.2">
      <c r="A3584" s="37">
        <v>6139</v>
      </c>
      <c r="B3584" t="s">
        <v>3685</v>
      </c>
      <c r="C3584" t="s">
        <v>102</v>
      </c>
      <c r="D3584" t="s">
        <v>103</v>
      </c>
    </row>
    <row r="3585" spans="1:4" hidden="1" x14ac:dyDescent="0.2">
      <c r="A3585" s="37">
        <v>6140</v>
      </c>
      <c r="B3585" t="s">
        <v>3686</v>
      </c>
      <c r="C3585" t="s">
        <v>102</v>
      </c>
      <c r="D3585" t="s">
        <v>103</v>
      </c>
    </row>
    <row r="3586" spans="1:4" hidden="1" x14ac:dyDescent="0.2">
      <c r="A3586" s="37">
        <v>6141</v>
      </c>
      <c r="B3586" t="s">
        <v>3687</v>
      </c>
      <c r="C3586" t="s">
        <v>102</v>
      </c>
      <c r="D3586" t="s">
        <v>103</v>
      </c>
    </row>
    <row r="3587" spans="1:4" hidden="1" x14ac:dyDescent="0.2">
      <c r="A3587" s="37">
        <v>6142</v>
      </c>
      <c r="B3587" t="s">
        <v>3688</v>
      </c>
      <c r="C3587" t="s">
        <v>102</v>
      </c>
      <c r="D3587" t="s">
        <v>103</v>
      </c>
    </row>
    <row r="3588" spans="1:4" hidden="1" x14ac:dyDescent="0.2">
      <c r="A3588" s="37">
        <v>6143</v>
      </c>
      <c r="B3588" t="s">
        <v>3689</v>
      </c>
      <c r="C3588" t="s">
        <v>102</v>
      </c>
      <c r="D3588" t="s">
        <v>103</v>
      </c>
    </row>
    <row r="3589" spans="1:4" hidden="1" x14ac:dyDescent="0.2">
      <c r="A3589" s="37">
        <v>6144</v>
      </c>
      <c r="B3589" t="s">
        <v>3690</v>
      </c>
      <c r="C3589" t="s">
        <v>102</v>
      </c>
      <c r="D3589" t="s">
        <v>103</v>
      </c>
    </row>
    <row r="3590" spans="1:4" hidden="1" x14ac:dyDescent="0.2">
      <c r="A3590" s="37">
        <v>6145</v>
      </c>
      <c r="B3590" t="s">
        <v>3691</v>
      </c>
      <c r="C3590" t="s">
        <v>102</v>
      </c>
      <c r="D3590" t="s">
        <v>103</v>
      </c>
    </row>
    <row r="3591" spans="1:4" hidden="1" x14ac:dyDescent="0.2">
      <c r="A3591" s="37">
        <v>6146</v>
      </c>
      <c r="B3591" t="s">
        <v>3692</v>
      </c>
      <c r="C3591" t="s">
        <v>102</v>
      </c>
      <c r="D3591" t="s">
        <v>103</v>
      </c>
    </row>
    <row r="3592" spans="1:4" hidden="1" x14ac:dyDescent="0.2">
      <c r="A3592" s="37">
        <v>6147</v>
      </c>
      <c r="B3592" t="s">
        <v>3693</v>
      </c>
      <c r="C3592" t="s">
        <v>102</v>
      </c>
      <c r="D3592" t="s">
        <v>103</v>
      </c>
    </row>
    <row r="3593" spans="1:4" hidden="1" x14ac:dyDescent="0.2">
      <c r="A3593" s="37">
        <v>6148</v>
      </c>
      <c r="B3593" t="s">
        <v>3694</v>
      </c>
      <c r="C3593" t="s">
        <v>102</v>
      </c>
      <c r="D3593" t="s">
        <v>103</v>
      </c>
    </row>
    <row r="3594" spans="1:4" hidden="1" x14ac:dyDescent="0.2">
      <c r="A3594" s="37">
        <v>6149</v>
      </c>
      <c r="B3594" t="s">
        <v>3695</v>
      </c>
      <c r="C3594" t="s">
        <v>102</v>
      </c>
      <c r="D3594" t="s">
        <v>103</v>
      </c>
    </row>
    <row r="3595" spans="1:4" hidden="1" x14ac:dyDescent="0.2">
      <c r="A3595" s="37">
        <v>6150</v>
      </c>
      <c r="B3595" t="s">
        <v>3696</v>
      </c>
      <c r="C3595" t="s">
        <v>102</v>
      </c>
      <c r="D3595" t="s">
        <v>103</v>
      </c>
    </row>
    <row r="3596" spans="1:4" hidden="1" x14ac:dyDescent="0.2">
      <c r="A3596" s="37">
        <v>6151</v>
      </c>
      <c r="B3596" t="s">
        <v>3697</v>
      </c>
      <c r="C3596" t="s">
        <v>102</v>
      </c>
      <c r="D3596" t="s">
        <v>103</v>
      </c>
    </row>
    <row r="3597" spans="1:4" hidden="1" x14ac:dyDescent="0.2">
      <c r="A3597" s="37">
        <v>6152</v>
      </c>
      <c r="B3597" t="s">
        <v>3698</v>
      </c>
      <c r="C3597" t="s">
        <v>102</v>
      </c>
      <c r="D3597" t="s">
        <v>103</v>
      </c>
    </row>
    <row r="3598" spans="1:4" hidden="1" x14ac:dyDescent="0.2">
      <c r="A3598" s="37">
        <v>6153</v>
      </c>
      <c r="B3598" t="s">
        <v>3699</v>
      </c>
      <c r="C3598" t="s">
        <v>102</v>
      </c>
      <c r="D3598" t="s">
        <v>103</v>
      </c>
    </row>
    <row r="3599" spans="1:4" hidden="1" x14ac:dyDescent="0.2">
      <c r="A3599" s="37">
        <v>6154</v>
      </c>
      <c r="B3599" t="s">
        <v>3700</v>
      </c>
      <c r="C3599" t="s">
        <v>102</v>
      </c>
      <c r="D3599" t="s">
        <v>103</v>
      </c>
    </row>
    <row r="3600" spans="1:4" hidden="1" x14ac:dyDescent="0.2">
      <c r="A3600" s="37">
        <v>6155</v>
      </c>
      <c r="B3600" t="s">
        <v>3701</v>
      </c>
      <c r="C3600" t="s">
        <v>102</v>
      </c>
      <c r="D3600" t="s">
        <v>103</v>
      </c>
    </row>
    <row r="3601" spans="1:4" hidden="1" x14ac:dyDescent="0.2">
      <c r="A3601" s="37">
        <v>6156</v>
      </c>
      <c r="B3601" t="s">
        <v>3702</v>
      </c>
      <c r="C3601" t="s">
        <v>102</v>
      </c>
      <c r="D3601" t="s">
        <v>103</v>
      </c>
    </row>
    <row r="3602" spans="1:4" hidden="1" x14ac:dyDescent="0.2">
      <c r="A3602" s="37">
        <v>6157</v>
      </c>
      <c r="B3602" t="s">
        <v>3703</v>
      </c>
      <c r="C3602" t="s">
        <v>102</v>
      </c>
      <c r="D3602" t="s">
        <v>103</v>
      </c>
    </row>
    <row r="3603" spans="1:4" hidden="1" x14ac:dyDescent="0.2">
      <c r="A3603" s="37">
        <v>6158</v>
      </c>
      <c r="B3603" t="s">
        <v>3704</v>
      </c>
      <c r="C3603" t="s">
        <v>102</v>
      </c>
      <c r="D3603" t="s">
        <v>103</v>
      </c>
    </row>
    <row r="3604" spans="1:4" hidden="1" x14ac:dyDescent="0.2">
      <c r="A3604" s="37">
        <v>6159</v>
      </c>
      <c r="B3604" t="s">
        <v>3705</v>
      </c>
      <c r="C3604" t="s">
        <v>102</v>
      </c>
      <c r="D3604" t="s">
        <v>103</v>
      </c>
    </row>
    <row r="3605" spans="1:4" hidden="1" x14ac:dyDescent="0.2">
      <c r="A3605" s="37">
        <v>6160</v>
      </c>
      <c r="B3605" t="s">
        <v>3706</v>
      </c>
      <c r="C3605" t="s">
        <v>102</v>
      </c>
      <c r="D3605" t="s">
        <v>103</v>
      </c>
    </row>
    <row r="3606" spans="1:4" hidden="1" x14ac:dyDescent="0.2">
      <c r="A3606" s="37">
        <v>6161</v>
      </c>
      <c r="B3606" t="s">
        <v>3707</v>
      </c>
      <c r="C3606" t="s">
        <v>102</v>
      </c>
      <c r="D3606" t="s">
        <v>103</v>
      </c>
    </row>
    <row r="3607" spans="1:4" hidden="1" x14ac:dyDescent="0.2">
      <c r="A3607" s="37">
        <v>6162</v>
      </c>
      <c r="B3607" t="s">
        <v>3708</v>
      </c>
      <c r="C3607" t="s">
        <v>102</v>
      </c>
      <c r="D3607" t="s">
        <v>103</v>
      </c>
    </row>
    <row r="3608" spans="1:4" hidden="1" x14ac:dyDescent="0.2">
      <c r="A3608" s="37">
        <v>6163</v>
      </c>
      <c r="B3608" t="s">
        <v>3709</v>
      </c>
      <c r="C3608" t="s">
        <v>102</v>
      </c>
      <c r="D3608" t="s">
        <v>103</v>
      </c>
    </row>
    <row r="3609" spans="1:4" hidden="1" x14ac:dyDescent="0.2">
      <c r="A3609" s="37">
        <v>6164</v>
      </c>
      <c r="B3609" t="s">
        <v>3710</v>
      </c>
      <c r="C3609" t="s">
        <v>102</v>
      </c>
      <c r="D3609" t="s">
        <v>103</v>
      </c>
    </row>
    <row r="3610" spans="1:4" hidden="1" x14ac:dyDescent="0.2">
      <c r="A3610" s="37">
        <v>6165</v>
      </c>
      <c r="B3610" t="s">
        <v>3711</v>
      </c>
      <c r="C3610" t="s">
        <v>102</v>
      </c>
      <c r="D3610" t="s">
        <v>103</v>
      </c>
    </row>
    <row r="3611" spans="1:4" hidden="1" x14ac:dyDescent="0.2">
      <c r="A3611" s="37">
        <v>6166</v>
      </c>
      <c r="B3611" t="s">
        <v>3712</v>
      </c>
      <c r="C3611" t="s">
        <v>102</v>
      </c>
      <c r="D3611" t="s">
        <v>103</v>
      </c>
    </row>
    <row r="3612" spans="1:4" hidden="1" x14ac:dyDescent="0.2">
      <c r="A3612" s="37">
        <v>6167</v>
      </c>
      <c r="B3612" t="s">
        <v>3713</v>
      </c>
      <c r="C3612" t="s">
        <v>102</v>
      </c>
      <c r="D3612" t="s">
        <v>103</v>
      </c>
    </row>
    <row r="3613" spans="1:4" hidden="1" x14ac:dyDescent="0.2">
      <c r="A3613" s="37">
        <v>6168</v>
      </c>
      <c r="B3613" t="s">
        <v>3714</v>
      </c>
      <c r="C3613" t="s">
        <v>102</v>
      </c>
      <c r="D3613" t="s">
        <v>103</v>
      </c>
    </row>
    <row r="3614" spans="1:4" hidden="1" x14ac:dyDescent="0.2">
      <c r="A3614" s="37">
        <v>6169</v>
      </c>
      <c r="B3614" t="s">
        <v>3715</v>
      </c>
      <c r="C3614" t="s">
        <v>102</v>
      </c>
      <c r="D3614" t="s">
        <v>103</v>
      </c>
    </row>
    <row r="3615" spans="1:4" hidden="1" x14ac:dyDescent="0.2">
      <c r="A3615" s="37">
        <v>6170</v>
      </c>
      <c r="B3615" t="s">
        <v>3716</v>
      </c>
      <c r="C3615" t="s">
        <v>102</v>
      </c>
      <c r="D3615" t="s">
        <v>103</v>
      </c>
    </row>
    <row r="3616" spans="1:4" hidden="1" x14ac:dyDescent="0.2">
      <c r="A3616" s="37">
        <v>6171</v>
      </c>
      <c r="B3616" t="s">
        <v>3717</v>
      </c>
      <c r="C3616" t="s">
        <v>102</v>
      </c>
      <c r="D3616" t="s">
        <v>103</v>
      </c>
    </row>
    <row r="3617" spans="1:4" hidden="1" x14ac:dyDescent="0.2">
      <c r="A3617" s="37">
        <v>6172</v>
      </c>
      <c r="B3617" t="s">
        <v>3718</v>
      </c>
      <c r="C3617" t="s">
        <v>102</v>
      </c>
      <c r="D3617" t="s">
        <v>103</v>
      </c>
    </row>
    <row r="3618" spans="1:4" hidden="1" x14ac:dyDescent="0.2">
      <c r="A3618" s="37">
        <v>6173</v>
      </c>
      <c r="B3618" t="s">
        <v>3719</v>
      </c>
      <c r="C3618" t="s">
        <v>102</v>
      </c>
      <c r="D3618" t="s">
        <v>103</v>
      </c>
    </row>
    <row r="3619" spans="1:4" hidden="1" x14ac:dyDescent="0.2">
      <c r="A3619" s="37">
        <v>6174</v>
      </c>
      <c r="B3619" t="s">
        <v>3720</v>
      </c>
      <c r="C3619" t="s">
        <v>102</v>
      </c>
      <c r="D3619" t="s">
        <v>103</v>
      </c>
    </row>
    <row r="3620" spans="1:4" hidden="1" x14ac:dyDescent="0.2">
      <c r="A3620" s="37">
        <v>6175</v>
      </c>
      <c r="B3620" t="s">
        <v>3721</v>
      </c>
      <c r="C3620" t="s">
        <v>102</v>
      </c>
      <c r="D3620" t="s">
        <v>103</v>
      </c>
    </row>
    <row r="3621" spans="1:4" hidden="1" x14ac:dyDescent="0.2">
      <c r="A3621" s="37">
        <v>6176</v>
      </c>
      <c r="B3621" t="s">
        <v>3722</v>
      </c>
      <c r="C3621" t="s">
        <v>102</v>
      </c>
      <c r="D3621" t="s">
        <v>103</v>
      </c>
    </row>
    <row r="3622" spans="1:4" hidden="1" x14ac:dyDescent="0.2">
      <c r="A3622" s="37">
        <v>6177</v>
      </c>
      <c r="B3622" t="s">
        <v>3723</v>
      </c>
      <c r="C3622" t="s">
        <v>102</v>
      </c>
      <c r="D3622" t="s">
        <v>103</v>
      </c>
    </row>
    <row r="3623" spans="1:4" hidden="1" x14ac:dyDescent="0.2">
      <c r="A3623" s="37">
        <v>6178</v>
      </c>
      <c r="B3623" t="s">
        <v>3724</v>
      </c>
      <c r="C3623" t="s">
        <v>102</v>
      </c>
      <c r="D3623" t="s">
        <v>103</v>
      </c>
    </row>
    <row r="3624" spans="1:4" hidden="1" x14ac:dyDescent="0.2">
      <c r="A3624" s="37">
        <v>6179</v>
      </c>
      <c r="B3624" t="s">
        <v>3725</v>
      </c>
      <c r="C3624" t="s">
        <v>102</v>
      </c>
      <c r="D3624" t="s">
        <v>103</v>
      </c>
    </row>
    <row r="3625" spans="1:4" hidden="1" x14ac:dyDescent="0.2">
      <c r="A3625" s="37">
        <v>6180</v>
      </c>
      <c r="B3625" t="s">
        <v>3726</v>
      </c>
      <c r="C3625" t="s">
        <v>102</v>
      </c>
      <c r="D3625" t="s">
        <v>103</v>
      </c>
    </row>
    <row r="3626" spans="1:4" hidden="1" x14ac:dyDescent="0.2">
      <c r="A3626" s="37">
        <v>6181</v>
      </c>
      <c r="B3626" t="s">
        <v>3727</v>
      </c>
      <c r="C3626" t="s">
        <v>102</v>
      </c>
      <c r="D3626" t="s">
        <v>103</v>
      </c>
    </row>
    <row r="3627" spans="1:4" hidden="1" x14ac:dyDescent="0.2">
      <c r="A3627" s="37">
        <v>6182</v>
      </c>
      <c r="B3627" t="s">
        <v>3728</v>
      </c>
      <c r="C3627" t="s">
        <v>102</v>
      </c>
      <c r="D3627" t="s">
        <v>103</v>
      </c>
    </row>
    <row r="3628" spans="1:4" hidden="1" x14ac:dyDescent="0.2">
      <c r="A3628" s="37">
        <v>6183</v>
      </c>
      <c r="B3628" t="s">
        <v>3729</v>
      </c>
      <c r="C3628" t="s">
        <v>102</v>
      </c>
      <c r="D3628" t="s">
        <v>103</v>
      </c>
    </row>
    <row r="3629" spans="1:4" hidden="1" x14ac:dyDescent="0.2">
      <c r="A3629" s="37">
        <v>6184</v>
      </c>
      <c r="B3629" t="s">
        <v>3730</v>
      </c>
      <c r="C3629" t="s">
        <v>102</v>
      </c>
      <c r="D3629" t="s">
        <v>103</v>
      </c>
    </row>
    <row r="3630" spans="1:4" hidden="1" x14ac:dyDescent="0.2">
      <c r="A3630" s="37">
        <v>6185</v>
      </c>
      <c r="B3630" t="s">
        <v>3731</v>
      </c>
      <c r="C3630" t="s">
        <v>102</v>
      </c>
      <c r="D3630" t="s">
        <v>103</v>
      </c>
    </row>
    <row r="3631" spans="1:4" hidden="1" x14ac:dyDescent="0.2">
      <c r="A3631" s="37">
        <v>6186</v>
      </c>
      <c r="B3631" t="s">
        <v>3732</v>
      </c>
      <c r="C3631" t="s">
        <v>102</v>
      </c>
      <c r="D3631" t="s">
        <v>103</v>
      </c>
    </row>
    <row r="3632" spans="1:4" hidden="1" x14ac:dyDescent="0.2">
      <c r="A3632" s="37">
        <v>6187</v>
      </c>
      <c r="B3632" t="s">
        <v>3733</v>
      </c>
      <c r="C3632" t="s">
        <v>102</v>
      </c>
      <c r="D3632" t="s">
        <v>103</v>
      </c>
    </row>
    <row r="3633" spans="1:4" hidden="1" x14ac:dyDescent="0.2">
      <c r="A3633" s="37">
        <v>6188</v>
      </c>
      <c r="B3633" t="s">
        <v>3734</v>
      </c>
      <c r="C3633" t="s">
        <v>102</v>
      </c>
      <c r="D3633" t="s">
        <v>103</v>
      </c>
    </row>
    <row r="3634" spans="1:4" hidden="1" x14ac:dyDescent="0.2">
      <c r="A3634" s="37">
        <v>6189</v>
      </c>
      <c r="B3634" t="s">
        <v>3735</v>
      </c>
      <c r="C3634" t="s">
        <v>102</v>
      </c>
      <c r="D3634" t="s">
        <v>103</v>
      </c>
    </row>
    <row r="3635" spans="1:4" hidden="1" x14ac:dyDescent="0.2">
      <c r="A3635" s="37">
        <v>6190</v>
      </c>
      <c r="B3635" t="s">
        <v>3736</v>
      </c>
      <c r="C3635" t="s">
        <v>102</v>
      </c>
      <c r="D3635" t="s">
        <v>103</v>
      </c>
    </row>
    <row r="3636" spans="1:4" hidden="1" x14ac:dyDescent="0.2">
      <c r="A3636" s="37">
        <v>6191</v>
      </c>
      <c r="B3636" t="s">
        <v>3737</v>
      </c>
      <c r="C3636" t="s">
        <v>102</v>
      </c>
      <c r="D3636" t="s">
        <v>103</v>
      </c>
    </row>
    <row r="3637" spans="1:4" hidden="1" x14ac:dyDescent="0.2">
      <c r="A3637" s="37">
        <v>6192</v>
      </c>
      <c r="B3637" t="s">
        <v>3738</v>
      </c>
      <c r="C3637" t="s">
        <v>102</v>
      </c>
      <c r="D3637" t="s">
        <v>103</v>
      </c>
    </row>
    <row r="3638" spans="1:4" hidden="1" x14ac:dyDescent="0.2">
      <c r="A3638" s="37">
        <v>6193</v>
      </c>
      <c r="B3638" t="s">
        <v>3739</v>
      </c>
      <c r="C3638" t="s">
        <v>102</v>
      </c>
      <c r="D3638" t="s">
        <v>103</v>
      </c>
    </row>
    <row r="3639" spans="1:4" hidden="1" x14ac:dyDescent="0.2">
      <c r="A3639" s="37">
        <v>6194</v>
      </c>
      <c r="B3639" t="s">
        <v>3740</v>
      </c>
      <c r="C3639" t="s">
        <v>102</v>
      </c>
      <c r="D3639" t="s">
        <v>103</v>
      </c>
    </row>
    <row r="3640" spans="1:4" hidden="1" x14ac:dyDescent="0.2">
      <c r="A3640" s="37">
        <v>6195</v>
      </c>
      <c r="B3640" t="s">
        <v>3741</v>
      </c>
      <c r="C3640" t="s">
        <v>102</v>
      </c>
      <c r="D3640" t="s">
        <v>103</v>
      </c>
    </row>
    <row r="3641" spans="1:4" hidden="1" x14ac:dyDescent="0.2">
      <c r="A3641" s="37">
        <v>6196</v>
      </c>
      <c r="B3641" t="s">
        <v>3742</v>
      </c>
      <c r="C3641" t="s">
        <v>102</v>
      </c>
      <c r="D3641" t="s">
        <v>103</v>
      </c>
    </row>
    <row r="3642" spans="1:4" hidden="1" x14ac:dyDescent="0.2">
      <c r="A3642" s="37">
        <v>6197</v>
      </c>
      <c r="B3642" t="s">
        <v>3743</v>
      </c>
      <c r="C3642" t="s">
        <v>102</v>
      </c>
      <c r="D3642" t="s">
        <v>103</v>
      </c>
    </row>
    <row r="3643" spans="1:4" hidden="1" x14ac:dyDescent="0.2">
      <c r="A3643" s="37">
        <v>6198</v>
      </c>
      <c r="B3643" t="s">
        <v>3744</v>
      </c>
      <c r="C3643" t="s">
        <v>102</v>
      </c>
      <c r="D3643" t="s">
        <v>103</v>
      </c>
    </row>
    <row r="3644" spans="1:4" hidden="1" x14ac:dyDescent="0.2">
      <c r="A3644" s="37">
        <v>6199</v>
      </c>
      <c r="B3644" t="s">
        <v>3745</v>
      </c>
      <c r="C3644" t="s">
        <v>102</v>
      </c>
      <c r="D3644" t="s">
        <v>103</v>
      </c>
    </row>
    <row r="3645" spans="1:4" hidden="1" x14ac:dyDescent="0.2">
      <c r="A3645" s="37">
        <v>6200</v>
      </c>
      <c r="B3645" t="s">
        <v>3746</v>
      </c>
      <c r="C3645" t="s">
        <v>102</v>
      </c>
      <c r="D3645" t="s">
        <v>103</v>
      </c>
    </row>
    <row r="3646" spans="1:4" hidden="1" x14ac:dyDescent="0.2">
      <c r="A3646" s="37">
        <v>6201</v>
      </c>
      <c r="B3646" t="s">
        <v>3747</v>
      </c>
      <c r="C3646" t="s">
        <v>102</v>
      </c>
      <c r="D3646" t="s">
        <v>103</v>
      </c>
    </row>
    <row r="3647" spans="1:4" hidden="1" x14ac:dyDescent="0.2">
      <c r="A3647" s="37">
        <v>6202</v>
      </c>
      <c r="B3647" t="s">
        <v>3748</v>
      </c>
      <c r="C3647" t="s">
        <v>102</v>
      </c>
      <c r="D3647" t="s">
        <v>103</v>
      </c>
    </row>
    <row r="3648" spans="1:4" hidden="1" x14ac:dyDescent="0.2">
      <c r="A3648" s="37">
        <v>6203</v>
      </c>
      <c r="B3648" t="s">
        <v>3749</v>
      </c>
      <c r="C3648" t="s">
        <v>102</v>
      </c>
      <c r="D3648" t="s">
        <v>103</v>
      </c>
    </row>
    <row r="3649" spans="1:4" hidden="1" x14ac:dyDescent="0.2">
      <c r="A3649" s="37">
        <v>6204</v>
      </c>
      <c r="B3649" t="s">
        <v>3750</v>
      </c>
      <c r="C3649" t="s">
        <v>102</v>
      </c>
      <c r="D3649" t="s">
        <v>103</v>
      </c>
    </row>
    <row r="3650" spans="1:4" hidden="1" x14ac:dyDescent="0.2">
      <c r="A3650" s="37">
        <v>6205</v>
      </c>
      <c r="B3650" t="s">
        <v>3751</v>
      </c>
      <c r="C3650" t="s">
        <v>102</v>
      </c>
      <c r="D3650" t="s">
        <v>103</v>
      </c>
    </row>
    <row r="3651" spans="1:4" hidden="1" x14ac:dyDescent="0.2">
      <c r="A3651" s="37">
        <v>6206</v>
      </c>
      <c r="B3651" t="s">
        <v>3752</v>
      </c>
      <c r="C3651" t="s">
        <v>102</v>
      </c>
      <c r="D3651" t="s">
        <v>103</v>
      </c>
    </row>
    <row r="3652" spans="1:4" hidden="1" x14ac:dyDescent="0.2">
      <c r="A3652" s="37">
        <v>6207</v>
      </c>
      <c r="B3652" t="s">
        <v>3753</v>
      </c>
      <c r="C3652" t="s">
        <v>102</v>
      </c>
      <c r="D3652" t="s">
        <v>103</v>
      </c>
    </row>
    <row r="3653" spans="1:4" hidden="1" x14ac:dyDescent="0.2">
      <c r="A3653" s="37">
        <v>6208</v>
      </c>
      <c r="B3653" t="s">
        <v>3754</v>
      </c>
      <c r="C3653" t="s">
        <v>102</v>
      </c>
      <c r="D3653" t="s">
        <v>103</v>
      </c>
    </row>
    <row r="3654" spans="1:4" hidden="1" x14ac:dyDescent="0.2">
      <c r="A3654" s="37">
        <v>6209</v>
      </c>
      <c r="B3654" t="s">
        <v>3755</v>
      </c>
      <c r="C3654" t="s">
        <v>102</v>
      </c>
      <c r="D3654" t="s">
        <v>103</v>
      </c>
    </row>
    <row r="3655" spans="1:4" hidden="1" x14ac:dyDescent="0.2">
      <c r="A3655" s="37">
        <v>6210</v>
      </c>
      <c r="B3655" t="s">
        <v>3756</v>
      </c>
      <c r="C3655" t="s">
        <v>102</v>
      </c>
      <c r="D3655" t="s">
        <v>103</v>
      </c>
    </row>
    <row r="3656" spans="1:4" hidden="1" x14ac:dyDescent="0.2">
      <c r="A3656" s="37">
        <v>6211</v>
      </c>
      <c r="B3656" t="s">
        <v>3757</v>
      </c>
      <c r="C3656" t="s">
        <v>102</v>
      </c>
      <c r="D3656" t="s">
        <v>103</v>
      </c>
    </row>
    <row r="3657" spans="1:4" hidden="1" x14ac:dyDescent="0.2">
      <c r="A3657" s="37">
        <v>6212</v>
      </c>
      <c r="B3657" t="s">
        <v>3758</v>
      </c>
      <c r="C3657" t="s">
        <v>102</v>
      </c>
      <c r="D3657" t="s">
        <v>103</v>
      </c>
    </row>
    <row r="3658" spans="1:4" hidden="1" x14ac:dyDescent="0.2">
      <c r="A3658" s="37">
        <v>6213</v>
      </c>
      <c r="B3658" t="s">
        <v>3759</v>
      </c>
      <c r="C3658" t="s">
        <v>102</v>
      </c>
      <c r="D3658" t="s">
        <v>103</v>
      </c>
    </row>
    <row r="3659" spans="1:4" hidden="1" x14ac:dyDescent="0.2">
      <c r="A3659" s="37">
        <v>6214</v>
      </c>
      <c r="B3659" t="s">
        <v>3760</v>
      </c>
      <c r="C3659" t="s">
        <v>102</v>
      </c>
      <c r="D3659" t="s">
        <v>103</v>
      </c>
    </row>
    <row r="3660" spans="1:4" hidden="1" x14ac:dyDescent="0.2">
      <c r="A3660" s="37">
        <v>6215</v>
      </c>
      <c r="B3660" t="s">
        <v>3761</v>
      </c>
      <c r="C3660" t="s">
        <v>102</v>
      </c>
      <c r="D3660" t="s">
        <v>103</v>
      </c>
    </row>
    <row r="3661" spans="1:4" hidden="1" x14ac:dyDescent="0.2">
      <c r="A3661" s="37">
        <v>6216</v>
      </c>
      <c r="B3661" t="s">
        <v>3762</v>
      </c>
      <c r="C3661" t="s">
        <v>102</v>
      </c>
      <c r="D3661" t="s">
        <v>103</v>
      </c>
    </row>
    <row r="3662" spans="1:4" hidden="1" x14ac:dyDescent="0.2">
      <c r="A3662" s="37">
        <v>6217</v>
      </c>
      <c r="B3662" t="s">
        <v>3763</v>
      </c>
      <c r="C3662" t="s">
        <v>102</v>
      </c>
      <c r="D3662" t="s">
        <v>103</v>
      </c>
    </row>
    <row r="3663" spans="1:4" hidden="1" x14ac:dyDescent="0.2">
      <c r="A3663" s="37">
        <v>6218</v>
      </c>
      <c r="B3663" t="s">
        <v>3764</v>
      </c>
      <c r="C3663" t="s">
        <v>102</v>
      </c>
      <c r="D3663" t="s">
        <v>103</v>
      </c>
    </row>
    <row r="3664" spans="1:4" hidden="1" x14ac:dyDescent="0.2">
      <c r="A3664" s="37">
        <v>6219</v>
      </c>
      <c r="B3664" t="s">
        <v>3765</v>
      </c>
      <c r="C3664" t="s">
        <v>102</v>
      </c>
      <c r="D3664" t="s">
        <v>103</v>
      </c>
    </row>
    <row r="3665" spans="1:4" hidden="1" x14ac:dyDescent="0.2">
      <c r="A3665" s="37">
        <v>6220</v>
      </c>
      <c r="B3665" t="s">
        <v>3766</v>
      </c>
      <c r="C3665" t="s">
        <v>102</v>
      </c>
      <c r="D3665" t="s">
        <v>103</v>
      </c>
    </row>
    <row r="3666" spans="1:4" hidden="1" x14ac:dyDescent="0.2">
      <c r="A3666" s="37">
        <v>6221</v>
      </c>
      <c r="B3666" t="s">
        <v>3767</v>
      </c>
      <c r="C3666" t="s">
        <v>102</v>
      </c>
      <c r="D3666" t="s">
        <v>103</v>
      </c>
    </row>
    <row r="3667" spans="1:4" hidden="1" x14ac:dyDescent="0.2">
      <c r="A3667" s="37">
        <v>6222</v>
      </c>
      <c r="B3667" t="s">
        <v>3768</v>
      </c>
      <c r="C3667" t="s">
        <v>102</v>
      </c>
      <c r="D3667" t="s">
        <v>103</v>
      </c>
    </row>
    <row r="3668" spans="1:4" hidden="1" x14ac:dyDescent="0.2">
      <c r="A3668" s="37">
        <v>6223</v>
      </c>
      <c r="B3668" t="s">
        <v>3769</v>
      </c>
      <c r="C3668" t="s">
        <v>102</v>
      </c>
      <c r="D3668" t="s">
        <v>103</v>
      </c>
    </row>
    <row r="3669" spans="1:4" hidden="1" x14ac:dyDescent="0.2">
      <c r="A3669" s="37">
        <v>6224</v>
      </c>
      <c r="B3669" t="s">
        <v>3770</v>
      </c>
      <c r="C3669" t="s">
        <v>102</v>
      </c>
      <c r="D3669" t="s">
        <v>103</v>
      </c>
    </row>
    <row r="3670" spans="1:4" hidden="1" x14ac:dyDescent="0.2">
      <c r="A3670" s="37">
        <v>6225</v>
      </c>
      <c r="B3670" t="s">
        <v>3771</v>
      </c>
      <c r="C3670" t="s">
        <v>102</v>
      </c>
      <c r="D3670" t="s">
        <v>103</v>
      </c>
    </row>
    <row r="3671" spans="1:4" hidden="1" x14ac:dyDescent="0.2">
      <c r="A3671" s="37">
        <v>6226</v>
      </c>
      <c r="B3671" t="s">
        <v>3772</v>
      </c>
      <c r="C3671" t="s">
        <v>102</v>
      </c>
      <c r="D3671" t="s">
        <v>103</v>
      </c>
    </row>
    <row r="3672" spans="1:4" hidden="1" x14ac:dyDescent="0.2">
      <c r="A3672" s="37">
        <v>6227</v>
      </c>
      <c r="B3672" t="s">
        <v>3773</v>
      </c>
      <c r="C3672" t="s">
        <v>102</v>
      </c>
      <c r="D3672" t="s">
        <v>103</v>
      </c>
    </row>
    <row r="3673" spans="1:4" hidden="1" x14ac:dyDescent="0.2">
      <c r="A3673" s="37">
        <v>6228</v>
      </c>
      <c r="B3673" t="s">
        <v>3774</v>
      </c>
      <c r="C3673" t="s">
        <v>102</v>
      </c>
      <c r="D3673" t="s">
        <v>103</v>
      </c>
    </row>
    <row r="3674" spans="1:4" hidden="1" x14ac:dyDescent="0.2">
      <c r="A3674" s="37">
        <v>6229</v>
      </c>
      <c r="B3674" t="s">
        <v>3775</v>
      </c>
      <c r="C3674" t="s">
        <v>102</v>
      </c>
      <c r="D3674" t="s">
        <v>103</v>
      </c>
    </row>
    <row r="3675" spans="1:4" hidden="1" x14ac:dyDescent="0.2">
      <c r="A3675" s="37">
        <v>6230</v>
      </c>
      <c r="B3675" t="s">
        <v>3776</v>
      </c>
      <c r="C3675" t="s">
        <v>102</v>
      </c>
      <c r="D3675" t="s">
        <v>103</v>
      </c>
    </row>
    <row r="3676" spans="1:4" hidden="1" x14ac:dyDescent="0.2">
      <c r="A3676" s="37">
        <v>6231</v>
      </c>
      <c r="B3676" t="s">
        <v>3777</v>
      </c>
      <c r="C3676" t="s">
        <v>102</v>
      </c>
      <c r="D3676" t="s">
        <v>103</v>
      </c>
    </row>
    <row r="3677" spans="1:4" hidden="1" x14ac:dyDescent="0.2">
      <c r="A3677" s="37">
        <v>6232</v>
      </c>
      <c r="B3677" t="s">
        <v>3778</v>
      </c>
      <c r="C3677" t="s">
        <v>102</v>
      </c>
      <c r="D3677" t="s">
        <v>103</v>
      </c>
    </row>
    <row r="3678" spans="1:4" hidden="1" x14ac:dyDescent="0.2">
      <c r="A3678" s="37">
        <v>6233</v>
      </c>
      <c r="B3678" t="s">
        <v>3779</v>
      </c>
      <c r="C3678" t="s">
        <v>102</v>
      </c>
      <c r="D3678" t="s">
        <v>103</v>
      </c>
    </row>
    <row r="3679" spans="1:4" hidden="1" x14ac:dyDescent="0.2">
      <c r="A3679" s="37">
        <v>6234</v>
      </c>
      <c r="B3679" t="s">
        <v>3780</v>
      </c>
      <c r="C3679" t="s">
        <v>102</v>
      </c>
      <c r="D3679" t="s">
        <v>103</v>
      </c>
    </row>
    <row r="3680" spans="1:4" hidden="1" x14ac:dyDescent="0.2">
      <c r="A3680" s="37">
        <v>6235</v>
      </c>
      <c r="B3680" t="s">
        <v>3781</v>
      </c>
      <c r="C3680" t="s">
        <v>102</v>
      </c>
      <c r="D3680" t="s">
        <v>103</v>
      </c>
    </row>
    <row r="3681" spans="1:4" hidden="1" x14ac:dyDescent="0.2">
      <c r="A3681" s="37">
        <v>6236</v>
      </c>
      <c r="B3681" t="s">
        <v>3782</v>
      </c>
      <c r="C3681" t="s">
        <v>102</v>
      </c>
      <c r="D3681" t="s">
        <v>103</v>
      </c>
    </row>
    <row r="3682" spans="1:4" hidden="1" x14ac:dyDescent="0.2">
      <c r="A3682" s="37">
        <v>6237</v>
      </c>
      <c r="B3682" t="s">
        <v>3783</v>
      </c>
      <c r="C3682" t="s">
        <v>102</v>
      </c>
      <c r="D3682" t="s">
        <v>103</v>
      </c>
    </row>
    <row r="3683" spans="1:4" hidden="1" x14ac:dyDescent="0.2">
      <c r="A3683" s="37">
        <v>6238</v>
      </c>
      <c r="B3683" t="s">
        <v>3784</v>
      </c>
      <c r="C3683" t="s">
        <v>102</v>
      </c>
      <c r="D3683" t="s">
        <v>103</v>
      </c>
    </row>
    <row r="3684" spans="1:4" hidden="1" x14ac:dyDescent="0.2">
      <c r="A3684" s="37">
        <v>6239</v>
      </c>
      <c r="B3684" t="s">
        <v>3785</v>
      </c>
      <c r="C3684" t="s">
        <v>102</v>
      </c>
      <c r="D3684" t="s">
        <v>103</v>
      </c>
    </row>
    <row r="3685" spans="1:4" hidden="1" x14ac:dyDescent="0.2">
      <c r="A3685" s="37">
        <v>6240</v>
      </c>
      <c r="B3685" t="s">
        <v>3786</v>
      </c>
      <c r="C3685" t="s">
        <v>102</v>
      </c>
      <c r="D3685" t="s">
        <v>103</v>
      </c>
    </row>
    <row r="3686" spans="1:4" hidden="1" x14ac:dyDescent="0.2">
      <c r="A3686" s="37">
        <v>6241</v>
      </c>
      <c r="B3686" t="s">
        <v>3787</v>
      </c>
      <c r="C3686" t="s">
        <v>102</v>
      </c>
      <c r="D3686" t="s">
        <v>103</v>
      </c>
    </row>
    <row r="3687" spans="1:4" hidden="1" x14ac:dyDescent="0.2">
      <c r="A3687" s="37">
        <v>6242</v>
      </c>
      <c r="B3687" t="s">
        <v>3788</v>
      </c>
      <c r="C3687" t="s">
        <v>102</v>
      </c>
      <c r="D3687" t="s">
        <v>103</v>
      </c>
    </row>
    <row r="3688" spans="1:4" hidden="1" x14ac:dyDescent="0.2">
      <c r="A3688" s="37">
        <v>6243</v>
      </c>
      <c r="B3688" t="s">
        <v>3789</v>
      </c>
      <c r="C3688" t="s">
        <v>102</v>
      </c>
      <c r="D3688" t="s">
        <v>103</v>
      </c>
    </row>
    <row r="3689" spans="1:4" hidden="1" x14ac:dyDescent="0.2">
      <c r="A3689" s="37">
        <v>6244</v>
      </c>
      <c r="B3689" t="s">
        <v>3790</v>
      </c>
      <c r="C3689" t="s">
        <v>102</v>
      </c>
      <c r="D3689" t="s">
        <v>103</v>
      </c>
    </row>
    <row r="3690" spans="1:4" hidden="1" x14ac:dyDescent="0.2">
      <c r="A3690" s="37">
        <v>6245</v>
      </c>
      <c r="B3690" t="s">
        <v>3791</v>
      </c>
      <c r="C3690" t="s">
        <v>102</v>
      </c>
      <c r="D3690" t="s">
        <v>103</v>
      </c>
    </row>
    <row r="3691" spans="1:4" hidden="1" x14ac:dyDescent="0.2">
      <c r="A3691" s="37">
        <v>6246</v>
      </c>
      <c r="B3691" t="s">
        <v>3792</v>
      </c>
      <c r="C3691" t="s">
        <v>102</v>
      </c>
      <c r="D3691" t="s">
        <v>103</v>
      </c>
    </row>
    <row r="3692" spans="1:4" hidden="1" x14ac:dyDescent="0.2">
      <c r="A3692" s="37">
        <v>6247</v>
      </c>
      <c r="B3692" t="s">
        <v>3793</v>
      </c>
      <c r="C3692" t="s">
        <v>102</v>
      </c>
      <c r="D3692" t="s">
        <v>103</v>
      </c>
    </row>
    <row r="3693" spans="1:4" hidden="1" x14ac:dyDescent="0.2">
      <c r="A3693" s="37">
        <v>6248</v>
      </c>
      <c r="B3693" t="s">
        <v>3794</v>
      </c>
      <c r="C3693" t="s">
        <v>102</v>
      </c>
      <c r="D3693" t="s">
        <v>103</v>
      </c>
    </row>
    <row r="3694" spans="1:4" hidden="1" x14ac:dyDescent="0.2">
      <c r="A3694" s="37">
        <v>6249</v>
      </c>
      <c r="B3694" t="s">
        <v>3795</v>
      </c>
      <c r="C3694" t="s">
        <v>102</v>
      </c>
      <c r="D3694" t="s">
        <v>103</v>
      </c>
    </row>
    <row r="3695" spans="1:4" hidden="1" x14ac:dyDescent="0.2">
      <c r="A3695" s="37">
        <v>6250</v>
      </c>
      <c r="B3695" t="s">
        <v>3796</v>
      </c>
      <c r="C3695" t="s">
        <v>102</v>
      </c>
      <c r="D3695" t="s">
        <v>103</v>
      </c>
    </row>
    <row r="3696" spans="1:4" hidden="1" x14ac:dyDescent="0.2">
      <c r="A3696" s="37">
        <v>6251</v>
      </c>
      <c r="B3696" t="s">
        <v>3797</v>
      </c>
      <c r="C3696" t="s">
        <v>102</v>
      </c>
      <c r="D3696" t="s">
        <v>103</v>
      </c>
    </row>
    <row r="3697" spans="1:4" hidden="1" x14ac:dyDescent="0.2">
      <c r="A3697" s="37">
        <v>6252</v>
      </c>
      <c r="B3697" t="s">
        <v>3798</v>
      </c>
      <c r="C3697" t="s">
        <v>102</v>
      </c>
      <c r="D3697" t="s">
        <v>103</v>
      </c>
    </row>
    <row r="3698" spans="1:4" hidden="1" x14ac:dyDescent="0.2">
      <c r="A3698" s="37">
        <v>6253</v>
      </c>
      <c r="B3698" t="s">
        <v>3799</v>
      </c>
      <c r="C3698" t="s">
        <v>102</v>
      </c>
      <c r="D3698" t="s">
        <v>103</v>
      </c>
    </row>
    <row r="3699" spans="1:4" hidden="1" x14ac:dyDescent="0.2">
      <c r="A3699" s="37">
        <v>6254</v>
      </c>
      <c r="B3699" t="s">
        <v>3800</v>
      </c>
      <c r="C3699" t="s">
        <v>102</v>
      </c>
      <c r="D3699" t="s">
        <v>103</v>
      </c>
    </row>
    <row r="3700" spans="1:4" hidden="1" x14ac:dyDescent="0.2">
      <c r="A3700" s="37">
        <v>6255</v>
      </c>
      <c r="B3700" t="s">
        <v>3801</v>
      </c>
      <c r="C3700" t="s">
        <v>102</v>
      </c>
      <c r="D3700" t="s">
        <v>103</v>
      </c>
    </row>
    <row r="3701" spans="1:4" hidden="1" x14ac:dyDescent="0.2">
      <c r="A3701" s="37">
        <v>6256</v>
      </c>
      <c r="B3701" t="s">
        <v>3802</v>
      </c>
      <c r="C3701" t="s">
        <v>102</v>
      </c>
      <c r="D3701" t="s">
        <v>103</v>
      </c>
    </row>
    <row r="3702" spans="1:4" hidden="1" x14ac:dyDescent="0.2">
      <c r="A3702" s="37">
        <v>6257</v>
      </c>
      <c r="B3702" t="s">
        <v>3803</v>
      </c>
      <c r="C3702" t="s">
        <v>102</v>
      </c>
      <c r="D3702" t="s">
        <v>103</v>
      </c>
    </row>
    <row r="3703" spans="1:4" hidden="1" x14ac:dyDescent="0.2">
      <c r="A3703" s="37">
        <v>6258</v>
      </c>
      <c r="B3703" t="s">
        <v>3804</v>
      </c>
      <c r="C3703" t="s">
        <v>102</v>
      </c>
      <c r="D3703" t="s">
        <v>103</v>
      </c>
    </row>
    <row r="3704" spans="1:4" hidden="1" x14ac:dyDescent="0.2">
      <c r="A3704" s="37">
        <v>6259</v>
      </c>
      <c r="B3704" t="s">
        <v>3805</v>
      </c>
      <c r="C3704" t="s">
        <v>102</v>
      </c>
      <c r="D3704" t="s">
        <v>103</v>
      </c>
    </row>
    <row r="3705" spans="1:4" hidden="1" x14ac:dyDescent="0.2">
      <c r="A3705" s="37">
        <v>6260</v>
      </c>
      <c r="B3705" t="s">
        <v>3806</v>
      </c>
      <c r="C3705" t="s">
        <v>102</v>
      </c>
      <c r="D3705" t="s">
        <v>103</v>
      </c>
    </row>
    <row r="3706" spans="1:4" hidden="1" x14ac:dyDescent="0.2">
      <c r="A3706" s="37">
        <v>6261</v>
      </c>
      <c r="B3706" t="s">
        <v>3807</v>
      </c>
      <c r="C3706" t="s">
        <v>102</v>
      </c>
      <c r="D3706" t="s">
        <v>103</v>
      </c>
    </row>
    <row r="3707" spans="1:4" hidden="1" x14ac:dyDescent="0.2">
      <c r="A3707" s="37">
        <v>6262</v>
      </c>
      <c r="B3707" t="s">
        <v>3808</v>
      </c>
      <c r="C3707" t="s">
        <v>102</v>
      </c>
      <c r="D3707" t="s">
        <v>103</v>
      </c>
    </row>
    <row r="3708" spans="1:4" hidden="1" x14ac:dyDescent="0.2">
      <c r="A3708" s="37">
        <v>6263</v>
      </c>
      <c r="B3708" t="s">
        <v>3809</v>
      </c>
      <c r="C3708" t="s">
        <v>102</v>
      </c>
      <c r="D3708" t="s">
        <v>103</v>
      </c>
    </row>
    <row r="3709" spans="1:4" hidden="1" x14ac:dyDescent="0.2">
      <c r="A3709" s="37">
        <v>6264</v>
      </c>
      <c r="B3709" t="s">
        <v>3810</v>
      </c>
      <c r="C3709" t="s">
        <v>102</v>
      </c>
      <c r="D3709" t="s">
        <v>103</v>
      </c>
    </row>
    <row r="3710" spans="1:4" hidden="1" x14ac:dyDescent="0.2">
      <c r="A3710" s="37">
        <v>6266</v>
      </c>
      <c r="B3710" t="s">
        <v>3811</v>
      </c>
      <c r="C3710" t="s">
        <v>102</v>
      </c>
      <c r="D3710" t="s">
        <v>103</v>
      </c>
    </row>
    <row r="3711" spans="1:4" hidden="1" x14ac:dyDescent="0.2">
      <c r="A3711" s="37">
        <v>6267</v>
      </c>
      <c r="B3711" t="s">
        <v>3812</v>
      </c>
      <c r="C3711" t="s">
        <v>102</v>
      </c>
      <c r="D3711" t="s">
        <v>103</v>
      </c>
    </row>
    <row r="3712" spans="1:4" hidden="1" x14ac:dyDescent="0.2">
      <c r="A3712" s="37">
        <v>6268</v>
      </c>
      <c r="B3712" t="s">
        <v>3813</v>
      </c>
      <c r="C3712" t="s">
        <v>102</v>
      </c>
      <c r="D3712" t="s">
        <v>103</v>
      </c>
    </row>
    <row r="3713" spans="1:4" hidden="1" x14ac:dyDescent="0.2">
      <c r="A3713" s="37">
        <v>6269</v>
      </c>
      <c r="B3713" t="s">
        <v>3814</v>
      </c>
      <c r="C3713" t="s">
        <v>102</v>
      </c>
      <c r="D3713" t="s">
        <v>103</v>
      </c>
    </row>
    <row r="3714" spans="1:4" hidden="1" x14ac:dyDescent="0.2">
      <c r="A3714" s="37">
        <v>6270</v>
      </c>
      <c r="B3714" t="s">
        <v>3815</v>
      </c>
      <c r="C3714" t="s">
        <v>102</v>
      </c>
      <c r="D3714" t="s">
        <v>103</v>
      </c>
    </row>
    <row r="3715" spans="1:4" hidden="1" x14ac:dyDescent="0.2">
      <c r="A3715" s="37">
        <v>6271</v>
      </c>
      <c r="B3715" t="s">
        <v>3816</v>
      </c>
      <c r="C3715" t="s">
        <v>102</v>
      </c>
      <c r="D3715" t="s">
        <v>103</v>
      </c>
    </row>
    <row r="3716" spans="1:4" hidden="1" x14ac:dyDescent="0.2">
      <c r="A3716" s="37">
        <v>6272</v>
      </c>
      <c r="B3716" t="s">
        <v>3817</v>
      </c>
      <c r="C3716" t="s">
        <v>102</v>
      </c>
      <c r="D3716" t="s">
        <v>103</v>
      </c>
    </row>
    <row r="3717" spans="1:4" hidden="1" x14ac:dyDescent="0.2">
      <c r="A3717" s="37">
        <v>6273</v>
      </c>
      <c r="B3717" t="s">
        <v>3818</v>
      </c>
      <c r="C3717" t="s">
        <v>102</v>
      </c>
      <c r="D3717" t="s">
        <v>103</v>
      </c>
    </row>
    <row r="3718" spans="1:4" hidden="1" x14ac:dyDescent="0.2">
      <c r="A3718" s="37">
        <v>6274</v>
      </c>
      <c r="B3718" t="s">
        <v>3819</v>
      </c>
      <c r="C3718" t="s">
        <v>102</v>
      </c>
      <c r="D3718" t="s">
        <v>103</v>
      </c>
    </row>
    <row r="3719" spans="1:4" hidden="1" x14ac:dyDescent="0.2">
      <c r="A3719" s="37">
        <v>6275</v>
      </c>
      <c r="B3719" t="s">
        <v>3820</v>
      </c>
      <c r="C3719" t="s">
        <v>102</v>
      </c>
      <c r="D3719" t="s">
        <v>103</v>
      </c>
    </row>
    <row r="3720" spans="1:4" hidden="1" x14ac:dyDescent="0.2">
      <c r="A3720" s="37">
        <v>6276</v>
      </c>
      <c r="B3720" t="s">
        <v>3821</v>
      </c>
      <c r="C3720" t="s">
        <v>102</v>
      </c>
      <c r="D3720" t="s">
        <v>103</v>
      </c>
    </row>
    <row r="3721" spans="1:4" hidden="1" x14ac:dyDescent="0.2">
      <c r="A3721" s="37">
        <v>6277</v>
      </c>
      <c r="B3721" t="s">
        <v>3822</v>
      </c>
      <c r="C3721" t="s">
        <v>102</v>
      </c>
      <c r="D3721" t="s">
        <v>103</v>
      </c>
    </row>
    <row r="3722" spans="1:4" hidden="1" x14ac:dyDescent="0.2">
      <c r="A3722" s="37">
        <v>6278</v>
      </c>
      <c r="B3722" t="s">
        <v>3823</v>
      </c>
      <c r="C3722" t="s">
        <v>102</v>
      </c>
      <c r="D3722" t="s">
        <v>103</v>
      </c>
    </row>
    <row r="3723" spans="1:4" hidden="1" x14ac:dyDescent="0.2">
      <c r="A3723" s="37">
        <v>6279</v>
      </c>
      <c r="B3723" t="s">
        <v>3824</v>
      </c>
      <c r="C3723" t="s">
        <v>102</v>
      </c>
      <c r="D3723" t="s">
        <v>103</v>
      </c>
    </row>
    <row r="3724" spans="1:4" hidden="1" x14ac:dyDescent="0.2">
      <c r="A3724" s="37">
        <v>6280</v>
      </c>
      <c r="B3724" t="s">
        <v>3825</v>
      </c>
      <c r="C3724" t="s">
        <v>102</v>
      </c>
      <c r="D3724" t="s">
        <v>103</v>
      </c>
    </row>
    <row r="3725" spans="1:4" hidden="1" x14ac:dyDescent="0.2">
      <c r="A3725" s="37">
        <v>6281</v>
      </c>
      <c r="B3725" t="s">
        <v>3826</v>
      </c>
      <c r="C3725" t="s">
        <v>102</v>
      </c>
      <c r="D3725" t="s">
        <v>103</v>
      </c>
    </row>
    <row r="3726" spans="1:4" hidden="1" x14ac:dyDescent="0.2">
      <c r="A3726" s="37">
        <v>6282</v>
      </c>
      <c r="B3726" t="s">
        <v>3827</v>
      </c>
      <c r="C3726" t="s">
        <v>102</v>
      </c>
      <c r="D3726" t="s">
        <v>103</v>
      </c>
    </row>
    <row r="3727" spans="1:4" hidden="1" x14ac:dyDescent="0.2">
      <c r="A3727" s="37">
        <v>6283</v>
      </c>
      <c r="B3727" t="s">
        <v>3828</v>
      </c>
      <c r="C3727" t="s">
        <v>102</v>
      </c>
      <c r="D3727" t="s">
        <v>103</v>
      </c>
    </row>
    <row r="3728" spans="1:4" hidden="1" x14ac:dyDescent="0.2">
      <c r="A3728" s="37">
        <v>6284</v>
      </c>
      <c r="B3728" t="s">
        <v>3829</v>
      </c>
      <c r="C3728" t="s">
        <v>102</v>
      </c>
      <c r="D3728" t="s">
        <v>103</v>
      </c>
    </row>
    <row r="3729" spans="1:4" hidden="1" x14ac:dyDescent="0.2">
      <c r="A3729" s="37">
        <v>6285</v>
      </c>
      <c r="B3729" t="s">
        <v>3830</v>
      </c>
      <c r="C3729" t="s">
        <v>102</v>
      </c>
      <c r="D3729" t="s">
        <v>103</v>
      </c>
    </row>
    <row r="3730" spans="1:4" hidden="1" x14ac:dyDescent="0.2">
      <c r="A3730" s="37">
        <v>6286</v>
      </c>
      <c r="B3730" t="s">
        <v>3831</v>
      </c>
      <c r="C3730" t="s">
        <v>102</v>
      </c>
      <c r="D3730" t="s">
        <v>103</v>
      </c>
    </row>
    <row r="3731" spans="1:4" hidden="1" x14ac:dyDescent="0.2">
      <c r="A3731" s="37">
        <v>6287</v>
      </c>
      <c r="B3731" t="s">
        <v>3832</v>
      </c>
      <c r="C3731" t="s">
        <v>102</v>
      </c>
      <c r="D3731" t="s">
        <v>103</v>
      </c>
    </row>
    <row r="3732" spans="1:4" hidden="1" x14ac:dyDescent="0.2">
      <c r="A3732" s="37">
        <v>6288</v>
      </c>
      <c r="B3732" t="s">
        <v>3833</v>
      </c>
      <c r="C3732" t="s">
        <v>102</v>
      </c>
      <c r="D3732" t="s">
        <v>103</v>
      </c>
    </row>
    <row r="3733" spans="1:4" hidden="1" x14ac:dyDescent="0.2">
      <c r="A3733" s="37">
        <v>6289</v>
      </c>
      <c r="B3733" t="s">
        <v>3834</v>
      </c>
      <c r="C3733" t="s">
        <v>102</v>
      </c>
      <c r="D3733" t="s">
        <v>103</v>
      </c>
    </row>
    <row r="3734" spans="1:4" hidden="1" x14ac:dyDescent="0.2">
      <c r="A3734" s="37">
        <v>6290</v>
      </c>
      <c r="B3734" t="s">
        <v>3835</v>
      </c>
      <c r="C3734" t="s">
        <v>102</v>
      </c>
      <c r="D3734" t="s">
        <v>103</v>
      </c>
    </row>
    <row r="3735" spans="1:4" hidden="1" x14ac:dyDescent="0.2">
      <c r="A3735" s="37">
        <v>6291</v>
      </c>
      <c r="B3735" t="s">
        <v>3836</v>
      </c>
      <c r="C3735" t="s">
        <v>102</v>
      </c>
      <c r="D3735" t="s">
        <v>103</v>
      </c>
    </row>
    <row r="3736" spans="1:4" hidden="1" x14ac:dyDescent="0.2">
      <c r="A3736" s="37">
        <v>6292</v>
      </c>
      <c r="B3736" t="s">
        <v>3837</v>
      </c>
      <c r="C3736" t="s">
        <v>102</v>
      </c>
      <c r="D3736" t="s">
        <v>103</v>
      </c>
    </row>
    <row r="3737" spans="1:4" hidden="1" x14ac:dyDescent="0.2">
      <c r="A3737" s="37">
        <v>6293</v>
      </c>
      <c r="B3737" t="s">
        <v>3838</v>
      </c>
      <c r="C3737" t="s">
        <v>102</v>
      </c>
      <c r="D3737" t="s">
        <v>103</v>
      </c>
    </row>
    <row r="3738" spans="1:4" hidden="1" x14ac:dyDescent="0.2">
      <c r="A3738" s="37">
        <v>6294</v>
      </c>
      <c r="B3738" t="s">
        <v>3839</v>
      </c>
      <c r="C3738" t="s">
        <v>102</v>
      </c>
      <c r="D3738" t="s">
        <v>103</v>
      </c>
    </row>
    <row r="3739" spans="1:4" hidden="1" x14ac:dyDescent="0.2">
      <c r="A3739" s="37">
        <v>6295</v>
      </c>
      <c r="B3739" t="s">
        <v>3840</v>
      </c>
      <c r="C3739" t="s">
        <v>102</v>
      </c>
      <c r="D3739" t="s">
        <v>103</v>
      </c>
    </row>
    <row r="3740" spans="1:4" hidden="1" x14ac:dyDescent="0.2">
      <c r="A3740" s="37">
        <v>6296</v>
      </c>
      <c r="B3740" t="s">
        <v>3841</v>
      </c>
      <c r="C3740" t="s">
        <v>102</v>
      </c>
      <c r="D3740" t="s">
        <v>103</v>
      </c>
    </row>
    <row r="3741" spans="1:4" hidden="1" x14ac:dyDescent="0.2">
      <c r="A3741" s="37">
        <v>6297</v>
      </c>
      <c r="B3741" t="s">
        <v>3842</v>
      </c>
      <c r="C3741" t="s">
        <v>102</v>
      </c>
      <c r="D3741" t="s">
        <v>103</v>
      </c>
    </row>
    <row r="3742" spans="1:4" hidden="1" x14ac:dyDescent="0.2">
      <c r="A3742" s="37">
        <v>6298</v>
      </c>
      <c r="B3742" t="s">
        <v>3843</v>
      </c>
      <c r="C3742" t="s">
        <v>102</v>
      </c>
      <c r="D3742" t="s">
        <v>103</v>
      </c>
    </row>
    <row r="3743" spans="1:4" hidden="1" x14ac:dyDescent="0.2">
      <c r="A3743" s="37">
        <v>6300</v>
      </c>
      <c r="B3743" t="s">
        <v>3844</v>
      </c>
      <c r="C3743" t="s">
        <v>102</v>
      </c>
      <c r="D3743" t="s">
        <v>103</v>
      </c>
    </row>
    <row r="3744" spans="1:4" hidden="1" x14ac:dyDescent="0.2">
      <c r="A3744" s="37">
        <v>6301</v>
      </c>
      <c r="B3744" t="s">
        <v>3845</v>
      </c>
      <c r="C3744" t="s">
        <v>102</v>
      </c>
      <c r="D3744" t="s">
        <v>103</v>
      </c>
    </row>
    <row r="3745" spans="1:4" hidden="1" x14ac:dyDescent="0.2">
      <c r="A3745" s="37">
        <v>6302</v>
      </c>
      <c r="B3745" t="s">
        <v>3846</v>
      </c>
      <c r="C3745" t="s">
        <v>102</v>
      </c>
      <c r="D3745" t="s">
        <v>103</v>
      </c>
    </row>
    <row r="3746" spans="1:4" hidden="1" x14ac:dyDescent="0.2">
      <c r="A3746" s="37">
        <v>6303</v>
      </c>
      <c r="B3746" t="s">
        <v>3847</v>
      </c>
      <c r="C3746" t="s">
        <v>102</v>
      </c>
      <c r="D3746" t="s">
        <v>103</v>
      </c>
    </row>
    <row r="3747" spans="1:4" hidden="1" x14ac:dyDescent="0.2">
      <c r="A3747" s="37">
        <v>6304</v>
      </c>
      <c r="B3747" t="s">
        <v>3848</v>
      </c>
      <c r="C3747" t="s">
        <v>102</v>
      </c>
      <c r="D3747" t="s">
        <v>103</v>
      </c>
    </row>
    <row r="3748" spans="1:4" hidden="1" x14ac:dyDescent="0.2">
      <c r="A3748" s="37">
        <v>6305</v>
      </c>
      <c r="B3748" t="s">
        <v>3849</v>
      </c>
      <c r="C3748" t="s">
        <v>102</v>
      </c>
      <c r="D3748" t="s">
        <v>103</v>
      </c>
    </row>
    <row r="3749" spans="1:4" hidden="1" x14ac:dyDescent="0.2">
      <c r="A3749" s="37">
        <v>6306</v>
      </c>
      <c r="B3749" t="s">
        <v>3850</v>
      </c>
      <c r="C3749" t="s">
        <v>102</v>
      </c>
      <c r="D3749" t="s">
        <v>103</v>
      </c>
    </row>
    <row r="3750" spans="1:4" hidden="1" x14ac:dyDescent="0.2">
      <c r="A3750" s="37">
        <v>6307</v>
      </c>
      <c r="B3750" t="s">
        <v>3851</v>
      </c>
      <c r="C3750" t="s">
        <v>102</v>
      </c>
      <c r="D3750" t="s">
        <v>103</v>
      </c>
    </row>
    <row r="3751" spans="1:4" hidden="1" x14ac:dyDescent="0.2">
      <c r="A3751" s="37">
        <v>6308</v>
      </c>
      <c r="B3751" t="s">
        <v>3852</v>
      </c>
      <c r="C3751" t="s">
        <v>102</v>
      </c>
      <c r="D3751" t="s">
        <v>103</v>
      </c>
    </row>
    <row r="3752" spans="1:4" hidden="1" x14ac:dyDescent="0.2">
      <c r="A3752" s="37">
        <v>6309</v>
      </c>
      <c r="B3752" t="s">
        <v>3853</v>
      </c>
      <c r="C3752" t="s">
        <v>102</v>
      </c>
      <c r="D3752" t="s">
        <v>103</v>
      </c>
    </row>
    <row r="3753" spans="1:4" hidden="1" x14ac:dyDescent="0.2">
      <c r="A3753" s="37">
        <v>6310</v>
      </c>
      <c r="B3753" t="s">
        <v>3854</v>
      </c>
      <c r="C3753" t="s">
        <v>102</v>
      </c>
      <c r="D3753" t="s">
        <v>103</v>
      </c>
    </row>
    <row r="3754" spans="1:4" hidden="1" x14ac:dyDescent="0.2">
      <c r="A3754" s="37">
        <v>6311</v>
      </c>
      <c r="B3754" t="s">
        <v>3855</v>
      </c>
      <c r="C3754" t="s">
        <v>102</v>
      </c>
      <c r="D3754" t="s">
        <v>103</v>
      </c>
    </row>
    <row r="3755" spans="1:4" hidden="1" x14ac:dyDescent="0.2">
      <c r="A3755" s="37">
        <v>6312</v>
      </c>
      <c r="B3755" t="s">
        <v>3856</v>
      </c>
      <c r="C3755" t="s">
        <v>102</v>
      </c>
      <c r="D3755" t="s">
        <v>103</v>
      </c>
    </row>
    <row r="3756" spans="1:4" hidden="1" x14ac:dyDescent="0.2">
      <c r="A3756" s="37">
        <v>6313</v>
      </c>
      <c r="B3756" t="s">
        <v>3857</v>
      </c>
      <c r="C3756" t="s">
        <v>102</v>
      </c>
      <c r="D3756" t="s">
        <v>103</v>
      </c>
    </row>
    <row r="3757" spans="1:4" hidden="1" x14ac:dyDescent="0.2">
      <c r="A3757" s="37">
        <v>6314</v>
      </c>
      <c r="B3757" t="s">
        <v>3858</v>
      </c>
      <c r="C3757" t="s">
        <v>102</v>
      </c>
      <c r="D3757" t="s">
        <v>103</v>
      </c>
    </row>
    <row r="3758" spans="1:4" hidden="1" x14ac:dyDescent="0.2">
      <c r="A3758" s="37">
        <v>6315</v>
      </c>
      <c r="B3758" t="s">
        <v>3859</v>
      </c>
      <c r="C3758" t="s">
        <v>102</v>
      </c>
      <c r="D3758" t="s">
        <v>103</v>
      </c>
    </row>
    <row r="3759" spans="1:4" hidden="1" x14ac:dyDescent="0.2">
      <c r="A3759" s="37">
        <v>6316</v>
      </c>
      <c r="B3759" t="s">
        <v>3860</v>
      </c>
      <c r="C3759" t="s">
        <v>102</v>
      </c>
      <c r="D3759" t="s">
        <v>103</v>
      </c>
    </row>
    <row r="3760" spans="1:4" hidden="1" x14ac:dyDescent="0.2">
      <c r="A3760" s="37">
        <v>6317</v>
      </c>
      <c r="B3760" t="s">
        <v>3861</v>
      </c>
      <c r="C3760" t="s">
        <v>102</v>
      </c>
      <c r="D3760" t="s">
        <v>103</v>
      </c>
    </row>
    <row r="3761" spans="1:4" hidden="1" x14ac:dyDescent="0.2">
      <c r="A3761" s="37">
        <v>6318</v>
      </c>
      <c r="B3761" t="s">
        <v>3862</v>
      </c>
      <c r="C3761" t="s">
        <v>102</v>
      </c>
      <c r="D3761" t="s">
        <v>103</v>
      </c>
    </row>
    <row r="3762" spans="1:4" hidden="1" x14ac:dyDescent="0.2">
      <c r="A3762" s="37">
        <v>6319</v>
      </c>
      <c r="B3762" t="s">
        <v>3863</v>
      </c>
      <c r="C3762" t="s">
        <v>102</v>
      </c>
      <c r="D3762" t="s">
        <v>103</v>
      </c>
    </row>
    <row r="3763" spans="1:4" hidden="1" x14ac:dyDescent="0.2">
      <c r="A3763" s="37">
        <v>6320</v>
      </c>
      <c r="B3763" t="s">
        <v>3864</v>
      </c>
      <c r="C3763" t="s">
        <v>102</v>
      </c>
      <c r="D3763" t="s">
        <v>103</v>
      </c>
    </row>
    <row r="3764" spans="1:4" hidden="1" x14ac:dyDescent="0.2">
      <c r="A3764" s="37">
        <v>6321</v>
      </c>
      <c r="B3764" t="s">
        <v>3865</v>
      </c>
      <c r="C3764" t="s">
        <v>102</v>
      </c>
      <c r="D3764" t="s">
        <v>103</v>
      </c>
    </row>
    <row r="3765" spans="1:4" hidden="1" x14ac:dyDescent="0.2">
      <c r="A3765" s="37">
        <v>6322</v>
      </c>
      <c r="B3765" t="s">
        <v>3866</v>
      </c>
      <c r="C3765" t="s">
        <v>102</v>
      </c>
      <c r="D3765" t="s">
        <v>103</v>
      </c>
    </row>
    <row r="3766" spans="1:4" hidden="1" x14ac:dyDescent="0.2">
      <c r="A3766" s="37">
        <v>6323</v>
      </c>
      <c r="B3766" t="s">
        <v>3867</v>
      </c>
      <c r="C3766" t="s">
        <v>102</v>
      </c>
      <c r="D3766" t="s">
        <v>103</v>
      </c>
    </row>
    <row r="3767" spans="1:4" hidden="1" x14ac:dyDescent="0.2">
      <c r="A3767" s="37">
        <v>6324</v>
      </c>
      <c r="B3767" t="s">
        <v>3868</v>
      </c>
      <c r="C3767" t="s">
        <v>102</v>
      </c>
      <c r="D3767" t="s">
        <v>103</v>
      </c>
    </row>
    <row r="3768" spans="1:4" hidden="1" x14ac:dyDescent="0.2">
      <c r="A3768" s="37">
        <v>6325</v>
      </c>
      <c r="B3768" t="s">
        <v>3869</v>
      </c>
      <c r="C3768" t="s">
        <v>102</v>
      </c>
      <c r="D3768" t="s">
        <v>103</v>
      </c>
    </row>
    <row r="3769" spans="1:4" hidden="1" x14ac:dyDescent="0.2">
      <c r="A3769" s="37">
        <v>6326</v>
      </c>
      <c r="B3769" t="s">
        <v>3870</v>
      </c>
      <c r="C3769" t="s">
        <v>102</v>
      </c>
      <c r="D3769" t="s">
        <v>103</v>
      </c>
    </row>
    <row r="3770" spans="1:4" hidden="1" x14ac:dyDescent="0.2">
      <c r="A3770" s="37">
        <v>6327</v>
      </c>
      <c r="B3770" t="s">
        <v>3871</v>
      </c>
      <c r="C3770" t="s">
        <v>102</v>
      </c>
      <c r="D3770" t="s">
        <v>103</v>
      </c>
    </row>
    <row r="3771" spans="1:4" hidden="1" x14ac:dyDescent="0.2">
      <c r="A3771" s="37">
        <v>6328</v>
      </c>
      <c r="B3771" t="s">
        <v>3872</v>
      </c>
      <c r="C3771" t="s">
        <v>102</v>
      </c>
      <c r="D3771" t="s">
        <v>103</v>
      </c>
    </row>
    <row r="3772" spans="1:4" hidden="1" x14ac:dyDescent="0.2">
      <c r="A3772" s="37">
        <v>6329</v>
      </c>
      <c r="B3772" t="s">
        <v>3873</v>
      </c>
      <c r="C3772" t="s">
        <v>102</v>
      </c>
      <c r="D3772" t="s">
        <v>103</v>
      </c>
    </row>
    <row r="3773" spans="1:4" hidden="1" x14ac:dyDescent="0.2">
      <c r="A3773" s="37">
        <v>6330</v>
      </c>
      <c r="B3773" t="s">
        <v>3874</v>
      </c>
      <c r="C3773" t="s">
        <v>102</v>
      </c>
      <c r="D3773" t="s">
        <v>103</v>
      </c>
    </row>
    <row r="3774" spans="1:4" hidden="1" x14ac:dyDescent="0.2">
      <c r="A3774" s="37">
        <v>6331</v>
      </c>
      <c r="B3774" t="s">
        <v>3875</v>
      </c>
      <c r="C3774" t="s">
        <v>102</v>
      </c>
      <c r="D3774" t="s">
        <v>103</v>
      </c>
    </row>
    <row r="3775" spans="1:4" hidden="1" x14ac:dyDescent="0.2">
      <c r="A3775" s="37">
        <v>6332</v>
      </c>
      <c r="B3775" t="s">
        <v>3876</v>
      </c>
      <c r="C3775" t="s">
        <v>102</v>
      </c>
      <c r="D3775" t="s">
        <v>103</v>
      </c>
    </row>
    <row r="3776" spans="1:4" hidden="1" x14ac:dyDescent="0.2">
      <c r="A3776" s="37">
        <v>6333</v>
      </c>
      <c r="B3776" t="s">
        <v>3877</v>
      </c>
      <c r="C3776" t="s">
        <v>102</v>
      </c>
      <c r="D3776" t="s">
        <v>103</v>
      </c>
    </row>
    <row r="3777" spans="1:4" hidden="1" x14ac:dyDescent="0.2">
      <c r="A3777" s="37">
        <v>6334</v>
      </c>
      <c r="B3777" t="s">
        <v>3878</v>
      </c>
      <c r="C3777" t="s">
        <v>102</v>
      </c>
      <c r="D3777" t="s">
        <v>103</v>
      </c>
    </row>
    <row r="3778" spans="1:4" hidden="1" x14ac:dyDescent="0.2">
      <c r="A3778" s="37">
        <v>6335</v>
      </c>
      <c r="B3778" t="s">
        <v>3879</v>
      </c>
      <c r="C3778" t="s">
        <v>102</v>
      </c>
      <c r="D3778" t="s">
        <v>103</v>
      </c>
    </row>
    <row r="3779" spans="1:4" hidden="1" x14ac:dyDescent="0.2">
      <c r="A3779" s="37">
        <v>6336</v>
      </c>
      <c r="B3779" t="s">
        <v>3880</v>
      </c>
      <c r="C3779" t="s">
        <v>102</v>
      </c>
      <c r="D3779" t="s">
        <v>103</v>
      </c>
    </row>
    <row r="3780" spans="1:4" hidden="1" x14ac:dyDescent="0.2">
      <c r="A3780" s="37">
        <v>6337</v>
      </c>
      <c r="B3780" t="s">
        <v>3881</v>
      </c>
      <c r="C3780" t="s">
        <v>102</v>
      </c>
      <c r="D3780" t="s">
        <v>103</v>
      </c>
    </row>
    <row r="3781" spans="1:4" hidden="1" x14ac:dyDescent="0.2">
      <c r="A3781" s="37">
        <v>6338</v>
      </c>
      <c r="B3781" t="s">
        <v>3882</v>
      </c>
      <c r="C3781" t="s">
        <v>102</v>
      </c>
      <c r="D3781" t="s">
        <v>103</v>
      </c>
    </row>
    <row r="3782" spans="1:4" hidden="1" x14ac:dyDescent="0.2">
      <c r="A3782" s="37">
        <v>6339</v>
      </c>
      <c r="B3782" t="s">
        <v>3883</v>
      </c>
      <c r="C3782" t="s">
        <v>102</v>
      </c>
      <c r="D3782" t="s">
        <v>103</v>
      </c>
    </row>
    <row r="3783" spans="1:4" hidden="1" x14ac:dyDescent="0.2">
      <c r="A3783" s="37">
        <v>6340</v>
      </c>
      <c r="B3783" t="s">
        <v>3884</v>
      </c>
      <c r="C3783" t="s">
        <v>102</v>
      </c>
      <c r="D3783" t="s">
        <v>103</v>
      </c>
    </row>
    <row r="3784" spans="1:4" hidden="1" x14ac:dyDescent="0.2">
      <c r="A3784" s="37">
        <v>6341</v>
      </c>
      <c r="B3784" t="s">
        <v>3885</v>
      </c>
      <c r="C3784" t="s">
        <v>102</v>
      </c>
      <c r="D3784" t="s">
        <v>103</v>
      </c>
    </row>
    <row r="3785" spans="1:4" hidden="1" x14ac:dyDescent="0.2">
      <c r="A3785" s="37">
        <v>6342</v>
      </c>
      <c r="B3785" t="s">
        <v>3886</v>
      </c>
      <c r="C3785" t="s">
        <v>102</v>
      </c>
      <c r="D3785" t="s">
        <v>103</v>
      </c>
    </row>
    <row r="3786" spans="1:4" hidden="1" x14ac:dyDescent="0.2">
      <c r="A3786" s="37">
        <v>6343</v>
      </c>
      <c r="B3786" t="s">
        <v>3887</v>
      </c>
      <c r="C3786" t="s">
        <v>102</v>
      </c>
      <c r="D3786" t="s">
        <v>103</v>
      </c>
    </row>
    <row r="3787" spans="1:4" hidden="1" x14ac:dyDescent="0.2">
      <c r="A3787" s="37">
        <v>6344</v>
      </c>
      <c r="B3787" t="s">
        <v>3888</v>
      </c>
      <c r="C3787" t="s">
        <v>102</v>
      </c>
      <c r="D3787" t="s">
        <v>103</v>
      </c>
    </row>
    <row r="3788" spans="1:4" hidden="1" x14ac:dyDescent="0.2">
      <c r="A3788" s="37">
        <v>6345</v>
      </c>
      <c r="B3788" t="s">
        <v>3889</v>
      </c>
      <c r="C3788" t="s">
        <v>102</v>
      </c>
      <c r="D3788" t="s">
        <v>103</v>
      </c>
    </row>
    <row r="3789" spans="1:4" hidden="1" x14ac:dyDescent="0.2">
      <c r="A3789" s="37">
        <v>6346</v>
      </c>
      <c r="B3789" t="s">
        <v>3890</v>
      </c>
      <c r="C3789" t="s">
        <v>102</v>
      </c>
      <c r="D3789" t="s">
        <v>103</v>
      </c>
    </row>
    <row r="3790" spans="1:4" hidden="1" x14ac:dyDescent="0.2">
      <c r="A3790" s="37">
        <v>6347</v>
      </c>
      <c r="B3790" t="s">
        <v>3891</v>
      </c>
      <c r="C3790" t="s">
        <v>102</v>
      </c>
      <c r="D3790" t="s">
        <v>103</v>
      </c>
    </row>
    <row r="3791" spans="1:4" hidden="1" x14ac:dyDescent="0.2">
      <c r="A3791" s="37">
        <v>6360</v>
      </c>
      <c r="B3791" t="s">
        <v>3892</v>
      </c>
      <c r="C3791" t="s">
        <v>102</v>
      </c>
      <c r="D3791" t="s">
        <v>103</v>
      </c>
    </row>
    <row r="3792" spans="1:4" hidden="1" x14ac:dyDescent="0.2">
      <c r="A3792" s="37">
        <v>6361</v>
      </c>
      <c r="B3792" t="s">
        <v>3893</v>
      </c>
      <c r="C3792" t="s">
        <v>102</v>
      </c>
      <c r="D3792" t="s">
        <v>103</v>
      </c>
    </row>
    <row r="3793" spans="1:4" hidden="1" x14ac:dyDescent="0.2">
      <c r="A3793" s="37">
        <v>6362</v>
      </c>
      <c r="B3793" t="s">
        <v>3894</v>
      </c>
      <c r="C3793" t="s">
        <v>102</v>
      </c>
      <c r="D3793" t="s">
        <v>103</v>
      </c>
    </row>
    <row r="3794" spans="1:4" hidden="1" x14ac:dyDescent="0.2">
      <c r="A3794" s="37">
        <v>6363</v>
      </c>
      <c r="B3794" t="s">
        <v>3895</v>
      </c>
      <c r="C3794" t="s">
        <v>102</v>
      </c>
      <c r="D3794" t="s">
        <v>103</v>
      </c>
    </row>
    <row r="3795" spans="1:4" hidden="1" x14ac:dyDescent="0.2">
      <c r="A3795" s="37">
        <v>6364</v>
      </c>
      <c r="B3795" t="s">
        <v>3896</v>
      </c>
      <c r="C3795" t="s">
        <v>102</v>
      </c>
      <c r="D3795" t="s">
        <v>103</v>
      </c>
    </row>
    <row r="3796" spans="1:4" hidden="1" x14ac:dyDescent="0.2">
      <c r="A3796" s="37">
        <v>6365</v>
      </c>
      <c r="B3796" t="s">
        <v>3897</v>
      </c>
      <c r="C3796" t="s">
        <v>102</v>
      </c>
      <c r="D3796" t="s">
        <v>103</v>
      </c>
    </row>
    <row r="3797" spans="1:4" hidden="1" x14ac:dyDescent="0.2">
      <c r="A3797" s="37">
        <v>6366</v>
      </c>
      <c r="B3797" t="s">
        <v>3898</v>
      </c>
      <c r="C3797" t="s">
        <v>102</v>
      </c>
      <c r="D3797" t="s">
        <v>103</v>
      </c>
    </row>
    <row r="3798" spans="1:4" hidden="1" x14ac:dyDescent="0.2">
      <c r="A3798" s="37">
        <v>6367</v>
      </c>
      <c r="B3798" t="s">
        <v>3899</v>
      </c>
      <c r="C3798" t="s">
        <v>102</v>
      </c>
      <c r="D3798" t="s">
        <v>103</v>
      </c>
    </row>
    <row r="3799" spans="1:4" hidden="1" x14ac:dyDescent="0.2">
      <c r="A3799" s="37">
        <v>6368</v>
      </c>
      <c r="B3799" t="s">
        <v>3900</v>
      </c>
      <c r="C3799" t="s">
        <v>102</v>
      </c>
      <c r="D3799" t="s">
        <v>103</v>
      </c>
    </row>
    <row r="3800" spans="1:4" hidden="1" x14ac:dyDescent="0.2">
      <c r="A3800" s="37">
        <v>6369</v>
      </c>
      <c r="B3800" t="s">
        <v>3901</v>
      </c>
      <c r="C3800" t="s">
        <v>102</v>
      </c>
      <c r="D3800" t="s">
        <v>103</v>
      </c>
    </row>
    <row r="3801" spans="1:4" hidden="1" x14ac:dyDescent="0.2">
      <c r="A3801" s="37">
        <v>6370</v>
      </c>
      <c r="B3801" t="s">
        <v>3902</v>
      </c>
      <c r="C3801" t="s">
        <v>102</v>
      </c>
      <c r="D3801" t="s">
        <v>103</v>
      </c>
    </row>
    <row r="3802" spans="1:4" hidden="1" x14ac:dyDescent="0.2">
      <c r="A3802" s="37">
        <v>6371</v>
      </c>
      <c r="B3802" t="s">
        <v>3903</v>
      </c>
      <c r="C3802" t="s">
        <v>102</v>
      </c>
      <c r="D3802" t="s">
        <v>103</v>
      </c>
    </row>
    <row r="3803" spans="1:4" hidden="1" x14ac:dyDescent="0.2">
      <c r="A3803" s="37">
        <v>6372</v>
      </c>
      <c r="B3803" t="s">
        <v>3904</v>
      </c>
      <c r="C3803" t="s">
        <v>102</v>
      </c>
      <c r="D3803" t="s">
        <v>103</v>
      </c>
    </row>
    <row r="3804" spans="1:4" hidden="1" x14ac:dyDescent="0.2">
      <c r="A3804" s="37">
        <v>6373</v>
      </c>
      <c r="B3804" t="s">
        <v>3905</v>
      </c>
      <c r="C3804" t="s">
        <v>102</v>
      </c>
      <c r="D3804" t="s">
        <v>103</v>
      </c>
    </row>
    <row r="3805" spans="1:4" hidden="1" x14ac:dyDescent="0.2">
      <c r="A3805" s="37">
        <v>6374</v>
      </c>
      <c r="B3805" t="s">
        <v>3906</v>
      </c>
      <c r="C3805" t="s">
        <v>102</v>
      </c>
      <c r="D3805" t="s">
        <v>103</v>
      </c>
    </row>
    <row r="3806" spans="1:4" hidden="1" x14ac:dyDescent="0.2">
      <c r="A3806" s="37">
        <v>6375</v>
      </c>
      <c r="B3806" t="s">
        <v>3907</v>
      </c>
      <c r="C3806" t="s">
        <v>102</v>
      </c>
      <c r="D3806" t="s">
        <v>103</v>
      </c>
    </row>
    <row r="3807" spans="1:4" hidden="1" x14ac:dyDescent="0.2">
      <c r="A3807" s="37">
        <v>6376</v>
      </c>
      <c r="B3807" t="s">
        <v>3908</v>
      </c>
      <c r="C3807" t="s">
        <v>102</v>
      </c>
      <c r="D3807" t="s">
        <v>103</v>
      </c>
    </row>
    <row r="3808" spans="1:4" hidden="1" x14ac:dyDescent="0.2">
      <c r="A3808" s="37">
        <v>6377</v>
      </c>
      <c r="B3808" t="s">
        <v>3909</v>
      </c>
      <c r="C3808" t="s">
        <v>102</v>
      </c>
      <c r="D3808" t="s">
        <v>103</v>
      </c>
    </row>
    <row r="3809" spans="1:4" hidden="1" x14ac:dyDescent="0.2">
      <c r="A3809" s="37">
        <v>6378</v>
      </c>
      <c r="B3809" t="s">
        <v>3910</v>
      </c>
      <c r="C3809" t="s">
        <v>102</v>
      </c>
      <c r="D3809" t="s">
        <v>103</v>
      </c>
    </row>
    <row r="3810" spans="1:4" hidden="1" x14ac:dyDescent="0.2">
      <c r="A3810" s="37">
        <v>6379</v>
      </c>
      <c r="B3810" t="s">
        <v>3911</v>
      </c>
      <c r="C3810" t="s">
        <v>102</v>
      </c>
      <c r="D3810" t="s">
        <v>103</v>
      </c>
    </row>
    <row r="3811" spans="1:4" hidden="1" x14ac:dyDescent="0.2">
      <c r="A3811" s="37">
        <v>6380</v>
      </c>
      <c r="B3811" t="s">
        <v>3912</v>
      </c>
      <c r="C3811" t="s">
        <v>102</v>
      </c>
      <c r="D3811" t="s">
        <v>103</v>
      </c>
    </row>
    <row r="3812" spans="1:4" hidden="1" x14ac:dyDescent="0.2">
      <c r="A3812" s="37">
        <v>6381</v>
      </c>
      <c r="B3812" t="s">
        <v>3913</v>
      </c>
      <c r="C3812" t="s">
        <v>102</v>
      </c>
      <c r="D3812" t="s">
        <v>103</v>
      </c>
    </row>
    <row r="3813" spans="1:4" hidden="1" x14ac:dyDescent="0.2">
      <c r="A3813" s="37">
        <v>6382</v>
      </c>
      <c r="B3813" t="s">
        <v>3914</v>
      </c>
      <c r="C3813" t="s">
        <v>102</v>
      </c>
      <c r="D3813" t="s">
        <v>103</v>
      </c>
    </row>
    <row r="3814" spans="1:4" hidden="1" x14ac:dyDescent="0.2">
      <c r="A3814" s="37">
        <v>6383</v>
      </c>
      <c r="B3814" t="s">
        <v>3915</v>
      </c>
      <c r="C3814" t="s">
        <v>102</v>
      </c>
      <c r="D3814" t="s">
        <v>103</v>
      </c>
    </row>
    <row r="3815" spans="1:4" hidden="1" x14ac:dyDescent="0.2">
      <c r="A3815" s="37">
        <v>6384</v>
      </c>
      <c r="B3815" t="s">
        <v>3916</v>
      </c>
      <c r="C3815" t="s">
        <v>102</v>
      </c>
      <c r="D3815" t="s">
        <v>103</v>
      </c>
    </row>
    <row r="3816" spans="1:4" hidden="1" x14ac:dyDescent="0.2">
      <c r="A3816" s="37">
        <v>6385</v>
      </c>
      <c r="B3816" t="s">
        <v>3917</v>
      </c>
      <c r="C3816" t="s">
        <v>102</v>
      </c>
      <c r="D3816" t="s">
        <v>103</v>
      </c>
    </row>
    <row r="3817" spans="1:4" hidden="1" x14ac:dyDescent="0.2">
      <c r="A3817" s="37">
        <v>6386</v>
      </c>
      <c r="B3817" t="s">
        <v>3918</v>
      </c>
      <c r="C3817" t="s">
        <v>102</v>
      </c>
      <c r="D3817" t="s">
        <v>103</v>
      </c>
    </row>
    <row r="3818" spans="1:4" hidden="1" x14ac:dyDescent="0.2">
      <c r="A3818" s="37">
        <v>6387</v>
      </c>
      <c r="B3818" t="s">
        <v>3919</v>
      </c>
      <c r="C3818" t="s">
        <v>102</v>
      </c>
      <c r="D3818" t="s">
        <v>103</v>
      </c>
    </row>
    <row r="3819" spans="1:4" hidden="1" x14ac:dyDescent="0.2">
      <c r="A3819" s="37">
        <v>6388</v>
      </c>
      <c r="B3819" t="s">
        <v>3920</v>
      </c>
      <c r="C3819" t="s">
        <v>102</v>
      </c>
      <c r="D3819" t="s">
        <v>103</v>
      </c>
    </row>
    <row r="3820" spans="1:4" hidden="1" x14ac:dyDescent="0.2">
      <c r="A3820" s="37">
        <v>6389</v>
      </c>
      <c r="B3820" t="s">
        <v>3921</v>
      </c>
      <c r="C3820" t="s">
        <v>102</v>
      </c>
      <c r="D3820" t="s">
        <v>103</v>
      </c>
    </row>
    <row r="3821" spans="1:4" hidden="1" x14ac:dyDescent="0.2">
      <c r="A3821" s="37">
        <v>6390</v>
      </c>
      <c r="B3821" t="s">
        <v>3922</v>
      </c>
      <c r="C3821" t="s">
        <v>102</v>
      </c>
      <c r="D3821" t="s">
        <v>103</v>
      </c>
    </row>
    <row r="3822" spans="1:4" hidden="1" x14ac:dyDescent="0.2">
      <c r="A3822" s="37">
        <v>6391</v>
      </c>
      <c r="B3822" t="s">
        <v>3923</v>
      </c>
      <c r="C3822" t="s">
        <v>102</v>
      </c>
      <c r="D3822" t="s">
        <v>103</v>
      </c>
    </row>
    <row r="3823" spans="1:4" hidden="1" x14ac:dyDescent="0.2">
      <c r="A3823" s="37">
        <v>6392</v>
      </c>
      <c r="B3823" t="s">
        <v>3924</v>
      </c>
      <c r="C3823" t="s">
        <v>102</v>
      </c>
      <c r="D3823" t="s">
        <v>103</v>
      </c>
    </row>
    <row r="3824" spans="1:4" hidden="1" x14ac:dyDescent="0.2">
      <c r="A3824" s="37">
        <v>6393</v>
      </c>
      <c r="B3824" t="s">
        <v>3925</v>
      </c>
      <c r="C3824" t="s">
        <v>102</v>
      </c>
      <c r="D3824" t="s">
        <v>103</v>
      </c>
    </row>
    <row r="3825" spans="1:4" hidden="1" x14ac:dyDescent="0.2">
      <c r="A3825" s="37">
        <v>6394</v>
      </c>
      <c r="B3825" t="s">
        <v>3926</v>
      </c>
      <c r="C3825" t="s">
        <v>102</v>
      </c>
      <c r="D3825" t="s">
        <v>103</v>
      </c>
    </row>
    <row r="3826" spans="1:4" hidden="1" x14ac:dyDescent="0.2">
      <c r="A3826" s="37">
        <v>6395</v>
      </c>
      <c r="B3826" t="s">
        <v>3927</v>
      </c>
      <c r="C3826" t="s">
        <v>102</v>
      </c>
      <c r="D3826" t="s">
        <v>103</v>
      </c>
    </row>
    <row r="3827" spans="1:4" hidden="1" x14ac:dyDescent="0.2">
      <c r="A3827" s="37">
        <v>6396</v>
      </c>
      <c r="B3827" t="s">
        <v>3928</v>
      </c>
      <c r="C3827" t="s">
        <v>102</v>
      </c>
      <c r="D3827" t="s">
        <v>103</v>
      </c>
    </row>
    <row r="3828" spans="1:4" hidden="1" x14ac:dyDescent="0.2">
      <c r="A3828" s="37">
        <v>6397</v>
      </c>
      <c r="B3828" t="s">
        <v>3929</v>
      </c>
      <c r="C3828" t="s">
        <v>102</v>
      </c>
      <c r="D3828" t="s">
        <v>103</v>
      </c>
    </row>
    <row r="3829" spans="1:4" hidden="1" x14ac:dyDescent="0.2">
      <c r="A3829" s="37">
        <v>6398</v>
      </c>
      <c r="B3829" t="s">
        <v>3930</v>
      </c>
      <c r="C3829" t="s">
        <v>102</v>
      </c>
      <c r="D3829" t="s">
        <v>103</v>
      </c>
    </row>
    <row r="3830" spans="1:4" hidden="1" x14ac:dyDescent="0.2">
      <c r="A3830" s="37">
        <v>6399</v>
      </c>
      <c r="B3830" t="s">
        <v>3931</v>
      </c>
      <c r="C3830" t="s">
        <v>102</v>
      </c>
      <c r="D3830" t="s">
        <v>103</v>
      </c>
    </row>
    <row r="3831" spans="1:4" hidden="1" x14ac:dyDescent="0.2">
      <c r="A3831" s="37">
        <v>6400</v>
      </c>
      <c r="B3831" t="s">
        <v>3932</v>
      </c>
      <c r="C3831" t="s">
        <v>102</v>
      </c>
      <c r="D3831" t="s">
        <v>103</v>
      </c>
    </row>
    <row r="3832" spans="1:4" hidden="1" x14ac:dyDescent="0.2">
      <c r="A3832" s="37">
        <v>6401</v>
      </c>
      <c r="B3832" t="s">
        <v>3933</v>
      </c>
      <c r="C3832" t="s">
        <v>102</v>
      </c>
      <c r="D3832" t="s">
        <v>103</v>
      </c>
    </row>
    <row r="3833" spans="1:4" hidden="1" x14ac:dyDescent="0.2">
      <c r="A3833" s="37">
        <v>6402</v>
      </c>
      <c r="B3833" t="s">
        <v>3934</v>
      </c>
      <c r="C3833" t="s">
        <v>102</v>
      </c>
      <c r="D3833" t="s">
        <v>103</v>
      </c>
    </row>
    <row r="3834" spans="1:4" hidden="1" x14ac:dyDescent="0.2">
      <c r="A3834" s="37">
        <v>6403</v>
      </c>
      <c r="B3834" t="s">
        <v>3935</v>
      </c>
      <c r="C3834" t="s">
        <v>102</v>
      </c>
      <c r="D3834" t="s">
        <v>103</v>
      </c>
    </row>
    <row r="3835" spans="1:4" hidden="1" x14ac:dyDescent="0.2">
      <c r="A3835" s="37">
        <v>6404</v>
      </c>
      <c r="B3835" t="s">
        <v>3936</v>
      </c>
      <c r="C3835" t="s">
        <v>102</v>
      </c>
      <c r="D3835" t="s">
        <v>103</v>
      </c>
    </row>
    <row r="3836" spans="1:4" hidden="1" x14ac:dyDescent="0.2">
      <c r="A3836" s="37">
        <v>6405</v>
      </c>
      <c r="B3836" t="s">
        <v>3937</v>
      </c>
      <c r="C3836" t="s">
        <v>102</v>
      </c>
      <c r="D3836" t="s">
        <v>103</v>
      </c>
    </row>
    <row r="3837" spans="1:4" hidden="1" x14ac:dyDescent="0.2">
      <c r="A3837" s="37">
        <v>6406</v>
      </c>
      <c r="B3837" t="s">
        <v>3938</v>
      </c>
      <c r="C3837" t="s">
        <v>102</v>
      </c>
      <c r="D3837" t="s">
        <v>103</v>
      </c>
    </row>
    <row r="3838" spans="1:4" hidden="1" x14ac:dyDescent="0.2">
      <c r="A3838" s="37">
        <v>6407</v>
      </c>
      <c r="B3838" t="s">
        <v>3939</v>
      </c>
      <c r="C3838" t="s">
        <v>102</v>
      </c>
      <c r="D3838" t="s">
        <v>103</v>
      </c>
    </row>
    <row r="3839" spans="1:4" hidden="1" x14ac:dyDescent="0.2">
      <c r="A3839" s="37">
        <v>6408</v>
      </c>
      <c r="B3839" t="s">
        <v>3940</v>
      </c>
      <c r="C3839" t="s">
        <v>102</v>
      </c>
      <c r="D3839" t="s">
        <v>103</v>
      </c>
    </row>
    <row r="3840" spans="1:4" hidden="1" x14ac:dyDescent="0.2">
      <c r="A3840" s="37">
        <v>6409</v>
      </c>
      <c r="B3840" t="s">
        <v>3941</v>
      </c>
      <c r="C3840" t="s">
        <v>102</v>
      </c>
      <c r="D3840" t="s">
        <v>103</v>
      </c>
    </row>
    <row r="3841" spans="1:4" hidden="1" x14ac:dyDescent="0.2">
      <c r="A3841" s="37">
        <v>6410</v>
      </c>
      <c r="B3841" t="s">
        <v>3942</v>
      </c>
      <c r="C3841" t="s">
        <v>102</v>
      </c>
      <c r="D3841" t="s">
        <v>103</v>
      </c>
    </row>
    <row r="3842" spans="1:4" hidden="1" x14ac:dyDescent="0.2">
      <c r="A3842" s="37">
        <v>6411</v>
      </c>
      <c r="B3842" t="s">
        <v>3943</v>
      </c>
      <c r="C3842" t="s">
        <v>102</v>
      </c>
      <c r="D3842" t="s">
        <v>103</v>
      </c>
    </row>
    <row r="3843" spans="1:4" hidden="1" x14ac:dyDescent="0.2">
      <c r="A3843" s="37">
        <v>6412</v>
      </c>
      <c r="B3843" t="s">
        <v>3944</v>
      </c>
      <c r="C3843" t="s">
        <v>102</v>
      </c>
      <c r="D3843" t="s">
        <v>103</v>
      </c>
    </row>
    <row r="3844" spans="1:4" hidden="1" x14ac:dyDescent="0.2">
      <c r="A3844" s="37">
        <v>6413</v>
      </c>
      <c r="B3844" t="s">
        <v>3945</v>
      </c>
      <c r="C3844" t="s">
        <v>102</v>
      </c>
      <c r="D3844" t="s">
        <v>103</v>
      </c>
    </row>
    <row r="3845" spans="1:4" hidden="1" x14ac:dyDescent="0.2">
      <c r="A3845" s="37">
        <v>6414</v>
      </c>
      <c r="B3845" t="s">
        <v>3946</v>
      </c>
      <c r="C3845" t="s">
        <v>102</v>
      </c>
      <c r="D3845" t="s">
        <v>103</v>
      </c>
    </row>
    <row r="3846" spans="1:4" hidden="1" x14ac:dyDescent="0.2">
      <c r="A3846" s="37">
        <v>6415</v>
      </c>
      <c r="B3846" t="s">
        <v>3947</v>
      </c>
      <c r="C3846" t="s">
        <v>102</v>
      </c>
      <c r="D3846" t="s">
        <v>103</v>
      </c>
    </row>
    <row r="3847" spans="1:4" hidden="1" x14ac:dyDescent="0.2">
      <c r="A3847" s="37">
        <v>6416</v>
      </c>
      <c r="B3847" t="s">
        <v>3948</v>
      </c>
      <c r="C3847" t="s">
        <v>102</v>
      </c>
      <c r="D3847" t="s">
        <v>103</v>
      </c>
    </row>
    <row r="3848" spans="1:4" hidden="1" x14ac:dyDescent="0.2">
      <c r="A3848" s="37">
        <v>6417</v>
      </c>
      <c r="B3848" t="s">
        <v>3949</v>
      </c>
      <c r="C3848" t="s">
        <v>102</v>
      </c>
      <c r="D3848" t="s">
        <v>103</v>
      </c>
    </row>
    <row r="3849" spans="1:4" hidden="1" x14ac:dyDescent="0.2">
      <c r="A3849" s="37">
        <v>6418</v>
      </c>
      <c r="B3849" t="s">
        <v>3950</v>
      </c>
      <c r="C3849" t="s">
        <v>102</v>
      </c>
      <c r="D3849" t="s">
        <v>103</v>
      </c>
    </row>
    <row r="3850" spans="1:4" hidden="1" x14ac:dyDescent="0.2">
      <c r="A3850" s="37">
        <v>6419</v>
      </c>
      <c r="B3850" t="s">
        <v>3951</v>
      </c>
      <c r="C3850" t="s">
        <v>102</v>
      </c>
      <c r="D3850" t="s">
        <v>103</v>
      </c>
    </row>
    <row r="3851" spans="1:4" hidden="1" x14ac:dyDescent="0.2">
      <c r="A3851" s="37">
        <v>6420</v>
      </c>
      <c r="B3851" t="s">
        <v>3952</v>
      </c>
      <c r="C3851" t="s">
        <v>102</v>
      </c>
      <c r="D3851" t="s">
        <v>103</v>
      </c>
    </row>
    <row r="3852" spans="1:4" hidden="1" x14ac:dyDescent="0.2">
      <c r="A3852" s="37">
        <v>6421</v>
      </c>
      <c r="B3852" t="s">
        <v>3953</v>
      </c>
      <c r="C3852" t="s">
        <v>102</v>
      </c>
      <c r="D3852" t="s">
        <v>103</v>
      </c>
    </row>
    <row r="3853" spans="1:4" hidden="1" x14ac:dyDescent="0.2">
      <c r="A3853" s="37">
        <v>6422</v>
      </c>
      <c r="B3853" t="s">
        <v>3954</v>
      </c>
      <c r="C3853" t="s">
        <v>102</v>
      </c>
      <c r="D3853" t="s">
        <v>103</v>
      </c>
    </row>
    <row r="3854" spans="1:4" hidden="1" x14ac:dyDescent="0.2">
      <c r="A3854" s="37">
        <v>6423</v>
      </c>
      <c r="B3854" t="s">
        <v>3955</v>
      </c>
      <c r="C3854" t="s">
        <v>102</v>
      </c>
      <c r="D3854" t="s">
        <v>103</v>
      </c>
    </row>
    <row r="3855" spans="1:4" hidden="1" x14ac:dyDescent="0.2">
      <c r="A3855" s="37">
        <v>6424</v>
      </c>
      <c r="B3855" t="s">
        <v>3956</v>
      </c>
      <c r="C3855" t="s">
        <v>102</v>
      </c>
      <c r="D3855" t="s">
        <v>103</v>
      </c>
    </row>
    <row r="3856" spans="1:4" hidden="1" x14ac:dyDescent="0.2">
      <c r="A3856" s="37">
        <v>6425</v>
      </c>
      <c r="B3856" t="s">
        <v>3957</v>
      </c>
      <c r="C3856" t="s">
        <v>102</v>
      </c>
      <c r="D3856" t="s">
        <v>103</v>
      </c>
    </row>
    <row r="3857" spans="1:4" hidden="1" x14ac:dyDescent="0.2">
      <c r="A3857" s="37">
        <v>6426</v>
      </c>
      <c r="B3857" t="s">
        <v>3958</v>
      </c>
      <c r="C3857" t="s">
        <v>102</v>
      </c>
      <c r="D3857" t="s">
        <v>103</v>
      </c>
    </row>
    <row r="3858" spans="1:4" hidden="1" x14ac:dyDescent="0.2">
      <c r="A3858" s="37">
        <v>6427</v>
      </c>
      <c r="B3858" t="s">
        <v>3959</v>
      </c>
      <c r="C3858" t="s">
        <v>102</v>
      </c>
      <c r="D3858" t="s">
        <v>103</v>
      </c>
    </row>
    <row r="3859" spans="1:4" hidden="1" x14ac:dyDescent="0.2">
      <c r="A3859" s="37">
        <v>6428</v>
      </c>
      <c r="B3859" t="s">
        <v>3960</v>
      </c>
      <c r="C3859" t="s">
        <v>102</v>
      </c>
      <c r="D3859" t="s">
        <v>103</v>
      </c>
    </row>
    <row r="3860" spans="1:4" hidden="1" x14ac:dyDescent="0.2">
      <c r="A3860" s="37">
        <v>6429</v>
      </c>
      <c r="B3860" t="s">
        <v>3961</v>
      </c>
      <c r="C3860" t="s">
        <v>102</v>
      </c>
      <c r="D3860" t="s">
        <v>103</v>
      </c>
    </row>
    <row r="3861" spans="1:4" hidden="1" x14ac:dyDescent="0.2">
      <c r="A3861" s="37">
        <v>6430</v>
      </c>
      <c r="B3861" t="s">
        <v>3962</v>
      </c>
      <c r="C3861" t="s">
        <v>102</v>
      </c>
      <c r="D3861" t="s">
        <v>103</v>
      </c>
    </row>
    <row r="3862" spans="1:4" hidden="1" x14ac:dyDescent="0.2">
      <c r="A3862" s="37">
        <v>6431</v>
      </c>
      <c r="B3862" t="s">
        <v>3963</v>
      </c>
      <c r="C3862" t="s">
        <v>102</v>
      </c>
      <c r="D3862" t="s">
        <v>103</v>
      </c>
    </row>
    <row r="3863" spans="1:4" hidden="1" x14ac:dyDescent="0.2">
      <c r="A3863" s="37">
        <v>6432</v>
      </c>
      <c r="B3863" t="s">
        <v>3964</v>
      </c>
      <c r="C3863" t="s">
        <v>102</v>
      </c>
      <c r="D3863" t="s">
        <v>103</v>
      </c>
    </row>
    <row r="3864" spans="1:4" hidden="1" x14ac:dyDescent="0.2">
      <c r="A3864" s="37">
        <v>6433</v>
      </c>
      <c r="B3864" t="s">
        <v>3965</v>
      </c>
      <c r="C3864" t="s">
        <v>102</v>
      </c>
      <c r="D3864" t="s">
        <v>103</v>
      </c>
    </row>
    <row r="3865" spans="1:4" hidden="1" x14ac:dyDescent="0.2">
      <c r="A3865" s="37">
        <v>6434</v>
      </c>
      <c r="B3865" t="s">
        <v>3966</v>
      </c>
      <c r="C3865" t="s">
        <v>102</v>
      </c>
      <c r="D3865" t="s">
        <v>103</v>
      </c>
    </row>
    <row r="3866" spans="1:4" hidden="1" x14ac:dyDescent="0.2">
      <c r="A3866" s="37">
        <v>6435</v>
      </c>
      <c r="B3866" t="s">
        <v>3967</v>
      </c>
      <c r="C3866" t="s">
        <v>102</v>
      </c>
      <c r="D3866" t="s">
        <v>103</v>
      </c>
    </row>
    <row r="3867" spans="1:4" hidden="1" x14ac:dyDescent="0.2">
      <c r="A3867" s="37">
        <v>6436</v>
      </c>
      <c r="B3867" t="s">
        <v>3968</v>
      </c>
      <c r="C3867" t="s">
        <v>102</v>
      </c>
      <c r="D3867" t="s">
        <v>103</v>
      </c>
    </row>
    <row r="3868" spans="1:4" hidden="1" x14ac:dyDescent="0.2">
      <c r="A3868" s="37">
        <v>6438</v>
      </c>
      <c r="B3868" t="s">
        <v>3969</v>
      </c>
      <c r="C3868" t="s">
        <v>102</v>
      </c>
      <c r="D3868" t="s">
        <v>103</v>
      </c>
    </row>
    <row r="3869" spans="1:4" hidden="1" x14ac:dyDescent="0.2">
      <c r="A3869" s="37">
        <v>6439</v>
      </c>
      <c r="B3869" t="s">
        <v>3970</v>
      </c>
      <c r="C3869" t="s">
        <v>102</v>
      </c>
      <c r="D3869" t="s">
        <v>103</v>
      </c>
    </row>
    <row r="3870" spans="1:4" hidden="1" x14ac:dyDescent="0.2">
      <c r="A3870" s="37">
        <v>6440</v>
      </c>
      <c r="B3870" t="s">
        <v>3971</v>
      </c>
      <c r="C3870" t="s">
        <v>102</v>
      </c>
      <c r="D3870" t="s">
        <v>103</v>
      </c>
    </row>
    <row r="3871" spans="1:4" hidden="1" x14ac:dyDescent="0.2">
      <c r="A3871" s="37">
        <v>6441</v>
      </c>
      <c r="B3871" t="s">
        <v>3972</v>
      </c>
      <c r="C3871" t="s">
        <v>102</v>
      </c>
      <c r="D3871" t="s">
        <v>103</v>
      </c>
    </row>
    <row r="3872" spans="1:4" hidden="1" x14ac:dyDescent="0.2">
      <c r="A3872" s="37">
        <v>6442</v>
      </c>
      <c r="B3872" t="s">
        <v>3973</v>
      </c>
      <c r="C3872" t="s">
        <v>102</v>
      </c>
      <c r="D3872" t="s">
        <v>103</v>
      </c>
    </row>
    <row r="3873" spans="1:4" hidden="1" x14ac:dyDescent="0.2">
      <c r="A3873" s="37">
        <v>6443</v>
      </c>
      <c r="B3873" t="s">
        <v>3974</v>
      </c>
      <c r="C3873" t="s">
        <v>102</v>
      </c>
      <c r="D3873" t="s">
        <v>103</v>
      </c>
    </row>
    <row r="3874" spans="1:4" hidden="1" x14ac:dyDescent="0.2">
      <c r="A3874" s="37">
        <v>6444</v>
      </c>
      <c r="B3874" t="s">
        <v>3975</v>
      </c>
      <c r="C3874" t="s">
        <v>102</v>
      </c>
      <c r="D3874" t="s">
        <v>103</v>
      </c>
    </row>
    <row r="3875" spans="1:4" hidden="1" x14ac:dyDescent="0.2">
      <c r="A3875" s="37">
        <v>6445</v>
      </c>
      <c r="B3875" t="s">
        <v>3976</v>
      </c>
      <c r="C3875" t="s">
        <v>102</v>
      </c>
      <c r="D3875" t="s">
        <v>103</v>
      </c>
    </row>
    <row r="3876" spans="1:4" hidden="1" x14ac:dyDescent="0.2">
      <c r="A3876" s="37">
        <v>6446</v>
      </c>
      <c r="B3876" t="s">
        <v>3977</v>
      </c>
      <c r="C3876" t="s">
        <v>102</v>
      </c>
      <c r="D3876" t="s">
        <v>103</v>
      </c>
    </row>
    <row r="3877" spans="1:4" hidden="1" x14ac:dyDescent="0.2">
      <c r="A3877" s="37">
        <v>6447</v>
      </c>
      <c r="B3877" t="s">
        <v>3978</v>
      </c>
      <c r="C3877" t="s">
        <v>102</v>
      </c>
      <c r="D3877" t="s">
        <v>103</v>
      </c>
    </row>
    <row r="3878" spans="1:4" hidden="1" x14ac:dyDescent="0.2">
      <c r="A3878" s="37">
        <v>6448</v>
      </c>
      <c r="B3878" t="s">
        <v>3979</v>
      </c>
      <c r="C3878" t="s">
        <v>102</v>
      </c>
      <c r="D3878" t="s">
        <v>103</v>
      </c>
    </row>
    <row r="3879" spans="1:4" hidden="1" x14ac:dyDescent="0.2">
      <c r="A3879" s="37">
        <v>6449</v>
      </c>
      <c r="B3879" t="s">
        <v>3980</v>
      </c>
      <c r="C3879" t="s">
        <v>102</v>
      </c>
      <c r="D3879" t="s">
        <v>103</v>
      </c>
    </row>
    <row r="3880" spans="1:4" hidden="1" x14ac:dyDescent="0.2">
      <c r="A3880" s="37">
        <v>6450</v>
      </c>
      <c r="B3880" t="s">
        <v>3981</v>
      </c>
      <c r="C3880" t="s">
        <v>102</v>
      </c>
      <c r="D3880" t="s">
        <v>103</v>
      </c>
    </row>
    <row r="3881" spans="1:4" hidden="1" x14ac:dyDescent="0.2">
      <c r="A3881" s="37">
        <v>6451</v>
      </c>
      <c r="B3881" t="s">
        <v>3982</v>
      </c>
      <c r="C3881" t="s">
        <v>102</v>
      </c>
      <c r="D3881" t="s">
        <v>103</v>
      </c>
    </row>
    <row r="3882" spans="1:4" hidden="1" x14ac:dyDescent="0.2">
      <c r="A3882" s="37">
        <v>6452</v>
      </c>
      <c r="B3882" t="s">
        <v>3983</v>
      </c>
      <c r="C3882" t="s">
        <v>102</v>
      </c>
      <c r="D3882" t="s">
        <v>103</v>
      </c>
    </row>
    <row r="3883" spans="1:4" hidden="1" x14ac:dyDescent="0.2">
      <c r="A3883" s="37">
        <v>6453</v>
      </c>
      <c r="B3883" t="s">
        <v>3984</v>
      </c>
      <c r="C3883" t="s">
        <v>102</v>
      </c>
      <c r="D3883" t="s">
        <v>103</v>
      </c>
    </row>
    <row r="3884" spans="1:4" hidden="1" x14ac:dyDescent="0.2">
      <c r="A3884" s="37">
        <v>6454</v>
      </c>
      <c r="B3884" t="s">
        <v>3985</v>
      </c>
      <c r="C3884" t="s">
        <v>102</v>
      </c>
      <c r="D3884" t="s">
        <v>103</v>
      </c>
    </row>
    <row r="3885" spans="1:4" hidden="1" x14ac:dyDescent="0.2">
      <c r="A3885" s="37">
        <v>6455</v>
      </c>
      <c r="B3885" t="s">
        <v>3986</v>
      </c>
      <c r="C3885" t="s">
        <v>102</v>
      </c>
      <c r="D3885" t="s">
        <v>103</v>
      </c>
    </row>
    <row r="3886" spans="1:4" hidden="1" x14ac:dyDescent="0.2">
      <c r="A3886" s="37">
        <v>6456</v>
      </c>
      <c r="B3886" t="s">
        <v>3987</v>
      </c>
      <c r="C3886" t="s">
        <v>102</v>
      </c>
      <c r="D3886" t="s">
        <v>103</v>
      </c>
    </row>
    <row r="3887" spans="1:4" hidden="1" x14ac:dyDescent="0.2">
      <c r="A3887" s="37">
        <v>6458</v>
      </c>
      <c r="B3887" t="s">
        <v>3988</v>
      </c>
      <c r="C3887" t="s">
        <v>102</v>
      </c>
      <c r="D3887" t="s">
        <v>103</v>
      </c>
    </row>
    <row r="3888" spans="1:4" hidden="1" x14ac:dyDescent="0.2">
      <c r="A3888" s="37">
        <v>6459</v>
      </c>
      <c r="B3888" t="s">
        <v>3989</v>
      </c>
      <c r="C3888" t="s">
        <v>102</v>
      </c>
      <c r="D3888" t="s">
        <v>103</v>
      </c>
    </row>
    <row r="3889" spans="1:4" hidden="1" x14ac:dyDescent="0.2">
      <c r="A3889" s="37">
        <v>6460</v>
      </c>
      <c r="B3889" t="s">
        <v>3990</v>
      </c>
      <c r="C3889" t="s">
        <v>102</v>
      </c>
      <c r="D3889" t="s">
        <v>103</v>
      </c>
    </row>
    <row r="3890" spans="1:4" hidden="1" x14ac:dyDescent="0.2">
      <c r="A3890" s="37">
        <v>6461</v>
      </c>
      <c r="B3890" t="s">
        <v>3991</v>
      </c>
      <c r="C3890" t="s">
        <v>102</v>
      </c>
      <c r="D3890" t="s">
        <v>103</v>
      </c>
    </row>
    <row r="3891" spans="1:4" hidden="1" x14ac:dyDescent="0.2">
      <c r="A3891" s="37">
        <v>6462</v>
      </c>
      <c r="B3891" t="s">
        <v>3992</v>
      </c>
      <c r="C3891" t="s">
        <v>102</v>
      </c>
      <c r="D3891" t="s">
        <v>103</v>
      </c>
    </row>
    <row r="3892" spans="1:4" hidden="1" x14ac:dyDescent="0.2">
      <c r="A3892" s="37">
        <v>6463</v>
      </c>
      <c r="B3892" t="s">
        <v>3993</v>
      </c>
      <c r="C3892" t="s">
        <v>102</v>
      </c>
      <c r="D3892" t="s">
        <v>103</v>
      </c>
    </row>
    <row r="3893" spans="1:4" hidden="1" x14ac:dyDescent="0.2">
      <c r="A3893" s="37">
        <v>6464</v>
      </c>
      <c r="B3893" t="s">
        <v>3994</v>
      </c>
      <c r="C3893" t="s">
        <v>102</v>
      </c>
      <c r="D3893" t="s">
        <v>103</v>
      </c>
    </row>
    <row r="3894" spans="1:4" hidden="1" x14ac:dyDescent="0.2">
      <c r="A3894" s="37">
        <v>6465</v>
      </c>
      <c r="B3894" t="s">
        <v>3995</v>
      </c>
      <c r="C3894" t="s">
        <v>102</v>
      </c>
      <c r="D3894" t="s">
        <v>103</v>
      </c>
    </row>
    <row r="3895" spans="1:4" hidden="1" x14ac:dyDescent="0.2">
      <c r="A3895" s="37">
        <v>6466</v>
      </c>
      <c r="B3895" t="s">
        <v>3996</v>
      </c>
      <c r="C3895" t="s">
        <v>102</v>
      </c>
      <c r="D3895" t="s">
        <v>103</v>
      </c>
    </row>
    <row r="3896" spans="1:4" hidden="1" x14ac:dyDescent="0.2">
      <c r="A3896" s="37">
        <v>6467</v>
      </c>
      <c r="B3896" t="s">
        <v>3997</v>
      </c>
      <c r="C3896" t="s">
        <v>102</v>
      </c>
      <c r="D3896" t="s">
        <v>103</v>
      </c>
    </row>
    <row r="3897" spans="1:4" hidden="1" x14ac:dyDescent="0.2">
      <c r="A3897" s="37">
        <v>6468</v>
      </c>
      <c r="B3897" t="s">
        <v>3998</v>
      </c>
      <c r="C3897" t="s">
        <v>102</v>
      </c>
      <c r="D3897" t="s">
        <v>103</v>
      </c>
    </row>
    <row r="3898" spans="1:4" hidden="1" x14ac:dyDescent="0.2">
      <c r="A3898" s="37">
        <v>6469</v>
      </c>
      <c r="B3898" t="s">
        <v>3999</v>
      </c>
      <c r="C3898" t="s">
        <v>102</v>
      </c>
      <c r="D3898" t="s">
        <v>103</v>
      </c>
    </row>
    <row r="3899" spans="1:4" hidden="1" x14ac:dyDescent="0.2">
      <c r="A3899" s="37">
        <v>6470</v>
      </c>
      <c r="B3899" t="s">
        <v>4000</v>
      </c>
      <c r="C3899" t="s">
        <v>102</v>
      </c>
      <c r="D3899" t="s">
        <v>103</v>
      </c>
    </row>
    <row r="3900" spans="1:4" hidden="1" x14ac:dyDescent="0.2">
      <c r="A3900" s="37">
        <v>6471</v>
      </c>
      <c r="B3900" t="s">
        <v>4001</v>
      </c>
      <c r="C3900" t="s">
        <v>102</v>
      </c>
      <c r="D3900" t="s">
        <v>103</v>
      </c>
    </row>
    <row r="3901" spans="1:4" hidden="1" x14ac:dyDescent="0.2">
      <c r="A3901" s="37">
        <v>6472</v>
      </c>
      <c r="B3901" t="s">
        <v>4002</v>
      </c>
      <c r="C3901" t="s">
        <v>102</v>
      </c>
      <c r="D3901" t="s">
        <v>103</v>
      </c>
    </row>
    <row r="3902" spans="1:4" hidden="1" x14ac:dyDescent="0.2">
      <c r="A3902" s="37">
        <v>6473</v>
      </c>
      <c r="B3902" t="s">
        <v>4003</v>
      </c>
      <c r="C3902" t="s">
        <v>102</v>
      </c>
      <c r="D3902" t="s">
        <v>103</v>
      </c>
    </row>
    <row r="3903" spans="1:4" hidden="1" x14ac:dyDescent="0.2">
      <c r="A3903" s="37">
        <v>6474</v>
      </c>
      <c r="B3903" t="s">
        <v>4004</v>
      </c>
      <c r="C3903" t="s">
        <v>102</v>
      </c>
      <c r="D3903" t="s">
        <v>103</v>
      </c>
    </row>
    <row r="3904" spans="1:4" hidden="1" x14ac:dyDescent="0.2">
      <c r="A3904" s="37">
        <v>6475</v>
      </c>
      <c r="B3904" t="s">
        <v>4005</v>
      </c>
      <c r="C3904" t="s">
        <v>102</v>
      </c>
      <c r="D3904" t="s">
        <v>103</v>
      </c>
    </row>
    <row r="3905" spans="1:4" hidden="1" x14ac:dyDescent="0.2">
      <c r="A3905" s="37">
        <v>6476</v>
      </c>
      <c r="B3905" t="s">
        <v>4006</v>
      </c>
      <c r="C3905" t="s">
        <v>102</v>
      </c>
      <c r="D3905" t="s">
        <v>103</v>
      </c>
    </row>
    <row r="3906" spans="1:4" hidden="1" x14ac:dyDescent="0.2">
      <c r="A3906" s="37">
        <v>6477</v>
      </c>
      <c r="B3906" t="s">
        <v>4007</v>
      </c>
      <c r="C3906" t="s">
        <v>102</v>
      </c>
      <c r="D3906" t="s">
        <v>103</v>
      </c>
    </row>
    <row r="3907" spans="1:4" hidden="1" x14ac:dyDescent="0.2">
      <c r="A3907" s="37">
        <v>6478</v>
      </c>
      <c r="B3907" t="s">
        <v>4008</v>
      </c>
      <c r="C3907" t="s">
        <v>102</v>
      </c>
      <c r="D3907" t="s">
        <v>103</v>
      </c>
    </row>
    <row r="3908" spans="1:4" hidden="1" x14ac:dyDescent="0.2">
      <c r="A3908" s="37">
        <v>6479</v>
      </c>
      <c r="B3908" t="s">
        <v>4009</v>
      </c>
      <c r="C3908" t="s">
        <v>102</v>
      </c>
      <c r="D3908" t="s">
        <v>103</v>
      </c>
    </row>
    <row r="3909" spans="1:4" hidden="1" x14ac:dyDescent="0.2">
      <c r="A3909" s="37">
        <v>6480</v>
      </c>
      <c r="B3909" t="s">
        <v>4010</v>
      </c>
      <c r="C3909" t="s">
        <v>102</v>
      </c>
      <c r="D3909" t="s">
        <v>103</v>
      </c>
    </row>
    <row r="3910" spans="1:4" hidden="1" x14ac:dyDescent="0.2">
      <c r="A3910" s="37">
        <v>6481</v>
      </c>
      <c r="B3910" t="s">
        <v>4011</v>
      </c>
      <c r="C3910" t="s">
        <v>102</v>
      </c>
      <c r="D3910" t="s">
        <v>103</v>
      </c>
    </row>
    <row r="3911" spans="1:4" hidden="1" x14ac:dyDescent="0.2">
      <c r="A3911" s="37">
        <v>6482</v>
      </c>
      <c r="B3911" t="s">
        <v>4012</v>
      </c>
      <c r="C3911" t="s">
        <v>102</v>
      </c>
      <c r="D3911" t="s">
        <v>103</v>
      </c>
    </row>
    <row r="3912" spans="1:4" hidden="1" x14ac:dyDescent="0.2">
      <c r="A3912" s="37">
        <v>6483</v>
      </c>
      <c r="B3912" t="s">
        <v>4013</v>
      </c>
      <c r="C3912" t="s">
        <v>102</v>
      </c>
      <c r="D3912" t="s">
        <v>103</v>
      </c>
    </row>
    <row r="3913" spans="1:4" hidden="1" x14ac:dyDescent="0.2">
      <c r="A3913" s="37">
        <v>6484</v>
      </c>
      <c r="B3913" t="s">
        <v>4014</v>
      </c>
      <c r="C3913" t="s">
        <v>102</v>
      </c>
      <c r="D3913" t="s">
        <v>103</v>
      </c>
    </row>
    <row r="3914" spans="1:4" hidden="1" x14ac:dyDescent="0.2">
      <c r="A3914" s="37">
        <v>6485</v>
      </c>
      <c r="B3914" t="s">
        <v>4015</v>
      </c>
      <c r="C3914" t="s">
        <v>102</v>
      </c>
      <c r="D3914" t="s">
        <v>103</v>
      </c>
    </row>
    <row r="3915" spans="1:4" hidden="1" x14ac:dyDescent="0.2">
      <c r="A3915" s="37">
        <v>6486</v>
      </c>
      <c r="B3915" t="s">
        <v>4016</v>
      </c>
      <c r="C3915" t="s">
        <v>102</v>
      </c>
      <c r="D3915" t="s">
        <v>103</v>
      </c>
    </row>
    <row r="3916" spans="1:4" hidden="1" x14ac:dyDescent="0.2">
      <c r="A3916" s="37">
        <v>6487</v>
      </c>
      <c r="B3916" t="s">
        <v>4017</v>
      </c>
      <c r="C3916" t="s">
        <v>102</v>
      </c>
      <c r="D3916" t="s">
        <v>103</v>
      </c>
    </row>
    <row r="3917" spans="1:4" hidden="1" x14ac:dyDescent="0.2">
      <c r="A3917" s="37">
        <v>6488</v>
      </c>
      <c r="B3917" t="s">
        <v>4018</v>
      </c>
      <c r="C3917" t="s">
        <v>102</v>
      </c>
      <c r="D3917" t="s">
        <v>103</v>
      </c>
    </row>
    <row r="3918" spans="1:4" hidden="1" x14ac:dyDescent="0.2">
      <c r="A3918" s="37">
        <v>6489</v>
      </c>
      <c r="B3918" t="s">
        <v>4019</v>
      </c>
      <c r="C3918" t="s">
        <v>102</v>
      </c>
      <c r="D3918" t="s">
        <v>103</v>
      </c>
    </row>
    <row r="3919" spans="1:4" hidden="1" x14ac:dyDescent="0.2">
      <c r="A3919" s="37">
        <v>6490</v>
      </c>
      <c r="B3919" t="s">
        <v>4020</v>
      </c>
      <c r="C3919" t="s">
        <v>102</v>
      </c>
      <c r="D3919" t="s">
        <v>103</v>
      </c>
    </row>
    <row r="3920" spans="1:4" hidden="1" x14ac:dyDescent="0.2">
      <c r="A3920" s="37">
        <v>6491</v>
      </c>
      <c r="B3920" t="s">
        <v>4021</v>
      </c>
      <c r="C3920" t="s">
        <v>102</v>
      </c>
      <c r="D3920" t="s">
        <v>103</v>
      </c>
    </row>
    <row r="3921" spans="1:4" hidden="1" x14ac:dyDescent="0.2">
      <c r="A3921" s="37">
        <v>6492</v>
      </c>
      <c r="B3921" t="s">
        <v>4022</v>
      </c>
      <c r="C3921" t="s">
        <v>102</v>
      </c>
      <c r="D3921" t="s">
        <v>103</v>
      </c>
    </row>
    <row r="3922" spans="1:4" hidden="1" x14ac:dyDescent="0.2">
      <c r="A3922" s="37">
        <v>6493</v>
      </c>
      <c r="B3922" t="s">
        <v>4023</v>
      </c>
      <c r="C3922" t="s">
        <v>102</v>
      </c>
      <c r="D3922" t="s">
        <v>103</v>
      </c>
    </row>
    <row r="3923" spans="1:4" hidden="1" x14ac:dyDescent="0.2">
      <c r="A3923" s="37">
        <v>6494</v>
      </c>
      <c r="B3923" t="s">
        <v>4024</v>
      </c>
      <c r="C3923" t="s">
        <v>102</v>
      </c>
      <c r="D3923" t="s">
        <v>103</v>
      </c>
    </row>
    <row r="3924" spans="1:4" hidden="1" x14ac:dyDescent="0.2">
      <c r="A3924" s="37">
        <v>6495</v>
      </c>
      <c r="B3924" t="s">
        <v>4025</v>
      </c>
      <c r="C3924" t="s">
        <v>102</v>
      </c>
      <c r="D3924" t="s">
        <v>103</v>
      </c>
    </row>
    <row r="3925" spans="1:4" hidden="1" x14ac:dyDescent="0.2">
      <c r="A3925" s="37">
        <v>6496</v>
      </c>
      <c r="B3925" t="s">
        <v>4026</v>
      </c>
      <c r="C3925" t="s">
        <v>102</v>
      </c>
      <c r="D3925" t="s">
        <v>103</v>
      </c>
    </row>
    <row r="3926" spans="1:4" hidden="1" x14ac:dyDescent="0.2">
      <c r="A3926" s="37">
        <v>6497</v>
      </c>
      <c r="B3926" t="s">
        <v>4027</v>
      </c>
      <c r="C3926" t="s">
        <v>102</v>
      </c>
      <c r="D3926" t="s">
        <v>103</v>
      </c>
    </row>
    <row r="3927" spans="1:4" hidden="1" x14ac:dyDescent="0.2">
      <c r="A3927" s="37">
        <v>6499</v>
      </c>
      <c r="B3927" t="s">
        <v>4028</v>
      </c>
      <c r="C3927" t="s">
        <v>102</v>
      </c>
      <c r="D3927" t="s">
        <v>103</v>
      </c>
    </row>
    <row r="3928" spans="1:4" hidden="1" x14ac:dyDescent="0.2">
      <c r="A3928" s="37">
        <v>6500</v>
      </c>
      <c r="B3928" t="s">
        <v>4029</v>
      </c>
      <c r="C3928" t="s">
        <v>102</v>
      </c>
      <c r="D3928" t="s">
        <v>103</v>
      </c>
    </row>
    <row r="3929" spans="1:4" hidden="1" x14ac:dyDescent="0.2">
      <c r="A3929" s="37">
        <v>6501</v>
      </c>
      <c r="B3929" t="s">
        <v>4030</v>
      </c>
      <c r="C3929" t="s">
        <v>102</v>
      </c>
      <c r="D3929" t="s">
        <v>103</v>
      </c>
    </row>
    <row r="3930" spans="1:4" hidden="1" x14ac:dyDescent="0.2">
      <c r="A3930" s="37">
        <v>6502</v>
      </c>
      <c r="B3930" t="s">
        <v>4031</v>
      </c>
      <c r="C3930" t="s">
        <v>102</v>
      </c>
      <c r="D3930" t="s">
        <v>103</v>
      </c>
    </row>
    <row r="3931" spans="1:4" hidden="1" x14ac:dyDescent="0.2">
      <c r="A3931" s="37">
        <v>6503</v>
      </c>
      <c r="B3931" t="s">
        <v>4032</v>
      </c>
      <c r="C3931" t="s">
        <v>102</v>
      </c>
      <c r="D3931" t="s">
        <v>103</v>
      </c>
    </row>
    <row r="3932" spans="1:4" hidden="1" x14ac:dyDescent="0.2">
      <c r="A3932" s="37">
        <v>6504</v>
      </c>
      <c r="B3932" t="s">
        <v>4033</v>
      </c>
      <c r="C3932" t="s">
        <v>102</v>
      </c>
      <c r="D3932" t="s">
        <v>103</v>
      </c>
    </row>
    <row r="3933" spans="1:4" hidden="1" x14ac:dyDescent="0.2">
      <c r="A3933" s="37">
        <v>6505</v>
      </c>
      <c r="B3933" t="s">
        <v>4034</v>
      </c>
      <c r="C3933" t="s">
        <v>102</v>
      </c>
      <c r="D3933" t="s">
        <v>103</v>
      </c>
    </row>
    <row r="3934" spans="1:4" hidden="1" x14ac:dyDescent="0.2">
      <c r="A3934" s="37">
        <v>6506</v>
      </c>
      <c r="B3934" t="s">
        <v>4035</v>
      </c>
      <c r="C3934" t="s">
        <v>102</v>
      </c>
      <c r="D3934" t="s">
        <v>103</v>
      </c>
    </row>
    <row r="3935" spans="1:4" hidden="1" x14ac:dyDescent="0.2">
      <c r="A3935" s="37">
        <v>6507</v>
      </c>
      <c r="B3935" t="s">
        <v>4036</v>
      </c>
      <c r="C3935" t="s">
        <v>102</v>
      </c>
      <c r="D3935" t="s">
        <v>103</v>
      </c>
    </row>
    <row r="3936" spans="1:4" hidden="1" x14ac:dyDescent="0.2">
      <c r="A3936" s="37">
        <v>6508</v>
      </c>
      <c r="B3936" t="s">
        <v>4037</v>
      </c>
      <c r="C3936" t="s">
        <v>102</v>
      </c>
      <c r="D3936" t="s">
        <v>103</v>
      </c>
    </row>
    <row r="3937" spans="1:4" hidden="1" x14ac:dyDescent="0.2">
      <c r="A3937" s="37">
        <v>6509</v>
      </c>
      <c r="B3937" t="s">
        <v>4038</v>
      </c>
      <c r="C3937" t="s">
        <v>102</v>
      </c>
      <c r="D3937" t="s">
        <v>103</v>
      </c>
    </row>
    <row r="3938" spans="1:4" hidden="1" x14ac:dyDescent="0.2">
      <c r="A3938" s="37">
        <v>6510</v>
      </c>
      <c r="B3938" t="s">
        <v>4039</v>
      </c>
      <c r="C3938" t="s">
        <v>102</v>
      </c>
      <c r="D3938" t="s">
        <v>103</v>
      </c>
    </row>
    <row r="3939" spans="1:4" hidden="1" x14ac:dyDescent="0.2">
      <c r="A3939" s="37">
        <v>6511</v>
      </c>
      <c r="B3939" t="s">
        <v>4040</v>
      </c>
      <c r="C3939" t="s">
        <v>102</v>
      </c>
      <c r="D3939" t="s">
        <v>103</v>
      </c>
    </row>
    <row r="3940" spans="1:4" hidden="1" x14ac:dyDescent="0.2">
      <c r="A3940" s="37">
        <v>6512</v>
      </c>
      <c r="B3940" t="s">
        <v>4041</v>
      </c>
      <c r="C3940" t="s">
        <v>102</v>
      </c>
      <c r="D3940" t="s">
        <v>103</v>
      </c>
    </row>
    <row r="3941" spans="1:4" hidden="1" x14ac:dyDescent="0.2">
      <c r="A3941" s="37">
        <v>6513</v>
      </c>
      <c r="B3941" t="s">
        <v>4042</v>
      </c>
      <c r="C3941" t="s">
        <v>102</v>
      </c>
      <c r="D3941" t="s">
        <v>103</v>
      </c>
    </row>
    <row r="3942" spans="1:4" hidden="1" x14ac:dyDescent="0.2">
      <c r="A3942" s="37">
        <v>6514</v>
      </c>
      <c r="B3942" t="s">
        <v>4043</v>
      </c>
      <c r="C3942" t="s">
        <v>102</v>
      </c>
      <c r="D3942" t="s">
        <v>103</v>
      </c>
    </row>
    <row r="3943" spans="1:4" hidden="1" x14ac:dyDescent="0.2">
      <c r="A3943" s="37">
        <v>6515</v>
      </c>
      <c r="B3943" t="s">
        <v>4044</v>
      </c>
      <c r="C3943" t="s">
        <v>102</v>
      </c>
      <c r="D3943" t="s">
        <v>103</v>
      </c>
    </row>
    <row r="3944" spans="1:4" hidden="1" x14ac:dyDescent="0.2">
      <c r="A3944" s="37">
        <v>6516</v>
      </c>
      <c r="B3944" t="s">
        <v>4045</v>
      </c>
      <c r="C3944" t="s">
        <v>102</v>
      </c>
      <c r="D3944" t="s">
        <v>103</v>
      </c>
    </row>
    <row r="3945" spans="1:4" hidden="1" x14ac:dyDescent="0.2">
      <c r="A3945" s="37">
        <v>6517</v>
      </c>
      <c r="B3945" t="s">
        <v>4046</v>
      </c>
      <c r="C3945" t="s">
        <v>102</v>
      </c>
      <c r="D3945" t="s">
        <v>103</v>
      </c>
    </row>
    <row r="3946" spans="1:4" hidden="1" x14ac:dyDescent="0.2">
      <c r="A3946" s="37">
        <v>6518</v>
      </c>
      <c r="B3946" t="s">
        <v>4047</v>
      </c>
      <c r="C3946" t="s">
        <v>102</v>
      </c>
      <c r="D3946" t="s">
        <v>103</v>
      </c>
    </row>
    <row r="3947" spans="1:4" hidden="1" x14ac:dyDescent="0.2">
      <c r="A3947" s="37">
        <v>6519</v>
      </c>
      <c r="B3947" t="s">
        <v>4048</v>
      </c>
      <c r="C3947" t="s">
        <v>102</v>
      </c>
      <c r="D3947" t="s">
        <v>103</v>
      </c>
    </row>
    <row r="3948" spans="1:4" hidden="1" x14ac:dyDescent="0.2">
      <c r="A3948" s="37">
        <v>6520</v>
      </c>
      <c r="B3948" t="s">
        <v>4049</v>
      </c>
      <c r="C3948" t="s">
        <v>102</v>
      </c>
      <c r="D3948" t="s">
        <v>103</v>
      </c>
    </row>
    <row r="3949" spans="1:4" hidden="1" x14ac:dyDescent="0.2">
      <c r="A3949" s="37">
        <v>6521</v>
      </c>
      <c r="B3949" t="s">
        <v>4050</v>
      </c>
      <c r="C3949" t="s">
        <v>102</v>
      </c>
      <c r="D3949" t="s">
        <v>103</v>
      </c>
    </row>
    <row r="3950" spans="1:4" hidden="1" x14ac:dyDescent="0.2">
      <c r="A3950" s="37">
        <v>6522</v>
      </c>
      <c r="B3950" t="s">
        <v>4051</v>
      </c>
      <c r="C3950" t="s">
        <v>102</v>
      </c>
      <c r="D3950" t="s">
        <v>103</v>
      </c>
    </row>
    <row r="3951" spans="1:4" hidden="1" x14ac:dyDescent="0.2">
      <c r="A3951" s="37">
        <v>6523</v>
      </c>
      <c r="B3951" t="s">
        <v>4052</v>
      </c>
      <c r="C3951" t="s">
        <v>102</v>
      </c>
      <c r="D3951" t="s">
        <v>103</v>
      </c>
    </row>
    <row r="3952" spans="1:4" hidden="1" x14ac:dyDescent="0.2">
      <c r="A3952" s="37">
        <v>6524</v>
      </c>
      <c r="B3952" t="s">
        <v>4053</v>
      </c>
      <c r="C3952" t="s">
        <v>102</v>
      </c>
      <c r="D3952" t="s">
        <v>103</v>
      </c>
    </row>
    <row r="3953" spans="1:4" hidden="1" x14ac:dyDescent="0.2">
      <c r="A3953" s="37">
        <v>6525</v>
      </c>
      <c r="B3953" t="s">
        <v>4054</v>
      </c>
      <c r="C3953" t="s">
        <v>102</v>
      </c>
      <c r="D3953" t="s">
        <v>103</v>
      </c>
    </row>
    <row r="3954" spans="1:4" hidden="1" x14ac:dyDescent="0.2">
      <c r="A3954" s="37">
        <v>6526</v>
      </c>
      <c r="B3954" t="s">
        <v>4055</v>
      </c>
      <c r="C3954" t="s">
        <v>102</v>
      </c>
      <c r="D3954" t="s">
        <v>103</v>
      </c>
    </row>
    <row r="3955" spans="1:4" hidden="1" x14ac:dyDescent="0.2">
      <c r="A3955" s="37">
        <v>6527</v>
      </c>
      <c r="B3955" t="s">
        <v>4056</v>
      </c>
      <c r="C3955" t="s">
        <v>102</v>
      </c>
      <c r="D3955" t="s">
        <v>103</v>
      </c>
    </row>
    <row r="3956" spans="1:4" hidden="1" x14ac:dyDescent="0.2">
      <c r="A3956" s="37">
        <v>6528</v>
      </c>
      <c r="B3956" t="s">
        <v>4057</v>
      </c>
      <c r="C3956" t="s">
        <v>102</v>
      </c>
      <c r="D3956" t="s">
        <v>103</v>
      </c>
    </row>
    <row r="3957" spans="1:4" hidden="1" x14ac:dyDescent="0.2">
      <c r="A3957" s="37">
        <v>6529</v>
      </c>
      <c r="B3957" t="s">
        <v>4058</v>
      </c>
      <c r="C3957" t="s">
        <v>102</v>
      </c>
      <c r="D3957" t="s">
        <v>103</v>
      </c>
    </row>
    <row r="3958" spans="1:4" hidden="1" x14ac:dyDescent="0.2">
      <c r="A3958" s="37">
        <v>6530</v>
      </c>
      <c r="B3958" t="s">
        <v>4059</v>
      </c>
      <c r="C3958" t="s">
        <v>102</v>
      </c>
      <c r="D3958" t="s">
        <v>103</v>
      </c>
    </row>
    <row r="3959" spans="1:4" hidden="1" x14ac:dyDescent="0.2">
      <c r="A3959" s="37">
        <v>6531</v>
      </c>
      <c r="B3959" t="s">
        <v>4060</v>
      </c>
      <c r="C3959" t="s">
        <v>102</v>
      </c>
      <c r="D3959" t="s">
        <v>103</v>
      </c>
    </row>
    <row r="3960" spans="1:4" hidden="1" x14ac:dyDescent="0.2">
      <c r="A3960" s="37">
        <v>6532</v>
      </c>
      <c r="B3960" t="s">
        <v>4061</v>
      </c>
      <c r="C3960" t="s">
        <v>102</v>
      </c>
      <c r="D3960" t="s">
        <v>103</v>
      </c>
    </row>
    <row r="3961" spans="1:4" hidden="1" x14ac:dyDescent="0.2">
      <c r="A3961" s="37">
        <v>6533</v>
      </c>
      <c r="B3961" t="s">
        <v>4062</v>
      </c>
      <c r="C3961" t="s">
        <v>102</v>
      </c>
      <c r="D3961" t="s">
        <v>103</v>
      </c>
    </row>
    <row r="3962" spans="1:4" hidden="1" x14ac:dyDescent="0.2">
      <c r="A3962" s="37">
        <v>6534</v>
      </c>
      <c r="B3962" t="s">
        <v>4063</v>
      </c>
      <c r="C3962" t="s">
        <v>102</v>
      </c>
      <c r="D3962" t="s">
        <v>103</v>
      </c>
    </row>
    <row r="3963" spans="1:4" hidden="1" x14ac:dyDescent="0.2">
      <c r="A3963" s="37">
        <v>6535</v>
      </c>
      <c r="B3963" t="s">
        <v>4064</v>
      </c>
      <c r="C3963" t="s">
        <v>102</v>
      </c>
      <c r="D3963" t="s">
        <v>103</v>
      </c>
    </row>
    <row r="3964" spans="1:4" hidden="1" x14ac:dyDescent="0.2">
      <c r="A3964" s="37">
        <v>6536</v>
      </c>
      <c r="B3964" t="s">
        <v>4065</v>
      </c>
      <c r="C3964" t="s">
        <v>102</v>
      </c>
      <c r="D3964" t="s">
        <v>103</v>
      </c>
    </row>
    <row r="3965" spans="1:4" hidden="1" x14ac:dyDescent="0.2">
      <c r="A3965" s="37">
        <v>6537</v>
      </c>
      <c r="B3965" t="s">
        <v>4066</v>
      </c>
      <c r="C3965" t="s">
        <v>102</v>
      </c>
      <c r="D3965" t="s">
        <v>103</v>
      </c>
    </row>
    <row r="3966" spans="1:4" hidden="1" x14ac:dyDescent="0.2">
      <c r="A3966" s="37">
        <v>6538</v>
      </c>
      <c r="B3966" t="s">
        <v>4067</v>
      </c>
      <c r="C3966" t="s">
        <v>102</v>
      </c>
      <c r="D3966" t="s">
        <v>103</v>
      </c>
    </row>
    <row r="3967" spans="1:4" hidden="1" x14ac:dyDescent="0.2">
      <c r="A3967" s="37">
        <v>6539</v>
      </c>
      <c r="B3967" t="s">
        <v>4068</v>
      </c>
      <c r="C3967" t="s">
        <v>102</v>
      </c>
      <c r="D3967" t="s">
        <v>103</v>
      </c>
    </row>
    <row r="3968" spans="1:4" hidden="1" x14ac:dyDescent="0.2">
      <c r="A3968" s="37">
        <v>6540</v>
      </c>
      <c r="B3968" t="s">
        <v>4069</v>
      </c>
      <c r="C3968" t="s">
        <v>102</v>
      </c>
      <c r="D3968" t="s">
        <v>103</v>
      </c>
    </row>
    <row r="3969" spans="1:4" hidden="1" x14ac:dyDescent="0.2">
      <c r="A3969" s="37">
        <v>6541</v>
      </c>
      <c r="B3969" t="s">
        <v>4070</v>
      </c>
      <c r="C3969" t="s">
        <v>102</v>
      </c>
      <c r="D3969" t="s">
        <v>103</v>
      </c>
    </row>
    <row r="3970" spans="1:4" hidden="1" x14ac:dyDescent="0.2">
      <c r="A3970" s="37">
        <v>6542</v>
      </c>
      <c r="B3970" t="s">
        <v>4071</v>
      </c>
      <c r="C3970" t="s">
        <v>102</v>
      </c>
      <c r="D3970" t="s">
        <v>103</v>
      </c>
    </row>
    <row r="3971" spans="1:4" hidden="1" x14ac:dyDescent="0.2">
      <c r="A3971" s="37">
        <v>6543</v>
      </c>
      <c r="B3971" t="s">
        <v>4072</v>
      </c>
      <c r="C3971" t="s">
        <v>102</v>
      </c>
      <c r="D3971" t="s">
        <v>103</v>
      </c>
    </row>
    <row r="3972" spans="1:4" hidden="1" x14ac:dyDescent="0.2">
      <c r="A3972" s="37">
        <v>6544</v>
      </c>
      <c r="B3972" t="s">
        <v>4073</v>
      </c>
      <c r="C3972" t="s">
        <v>102</v>
      </c>
      <c r="D3972" t="s">
        <v>103</v>
      </c>
    </row>
    <row r="3973" spans="1:4" hidden="1" x14ac:dyDescent="0.2">
      <c r="A3973" s="37">
        <v>6545</v>
      </c>
      <c r="B3973" t="s">
        <v>4074</v>
      </c>
      <c r="C3973" t="s">
        <v>102</v>
      </c>
      <c r="D3973" t="s">
        <v>103</v>
      </c>
    </row>
    <row r="3974" spans="1:4" hidden="1" x14ac:dyDescent="0.2">
      <c r="A3974" s="37">
        <v>6546</v>
      </c>
      <c r="B3974" t="s">
        <v>4075</v>
      </c>
      <c r="C3974" t="s">
        <v>102</v>
      </c>
      <c r="D3974" t="s">
        <v>103</v>
      </c>
    </row>
    <row r="3975" spans="1:4" hidden="1" x14ac:dyDescent="0.2">
      <c r="A3975" s="37">
        <v>6547</v>
      </c>
      <c r="B3975" t="s">
        <v>4076</v>
      </c>
      <c r="C3975" t="s">
        <v>102</v>
      </c>
      <c r="D3975" t="s">
        <v>103</v>
      </c>
    </row>
    <row r="3976" spans="1:4" hidden="1" x14ac:dyDescent="0.2">
      <c r="A3976" s="37">
        <v>6548</v>
      </c>
      <c r="B3976" t="s">
        <v>4077</v>
      </c>
      <c r="C3976" t="s">
        <v>102</v>
      </c>
      <c r="D3976" t="s">
        <v>103</v>
      </c>
    </row>
    <row r="3977" spans="1:4" hidden="1" x14ac:dyDescent="0.2">
      <c r="A3977" s="37">
        <v>6550</v>
      </c>
      <c r="B3977" t="s">
        <v>4078</v>
      </c>
      <c r="C3977" t="s">
        <v>102</v>
      </c>
      <c r="D3977" t="s">
        <v>103</v>
      </c>
    </row>
    <row r="3978" spans="1:4" hidden="1" x14ac:dyDescent="0.2">
      <c r="A3978" s="37">
        <v>6551</v>
      </c>
      <c r="B3978" t="s">
        <v>4079</v>
      </c>
      <c r="C3978" t="s">
        <v>102</v>
      </c>
      <c r="D3978" t="s">
        <v>103</v>
      </c>
    </row>
    <row r="3979" spans="1:4" hidden="1" x14ac:dyDescent="0.2">
      <c r="A3979" s="37">
        <v>6552</v>
      </c>
      <c r="B3979" t="s">
        <v>4080</v>
      </c>
      <c r="C3979" t="s">
        <v>102</v>
      </c>
      <c r="D3979" t="s">
        <v>103</v>
      </c>
    </row>
    <row r="3980" spans="1:4" hidden="1" x14ac:dyDescent="0.2">
      <c r="A3980" s="37">
        <v>6553</v>
      </c>
      <c r="B3980" t="s">
        <v>4081</v>
      </c>
      <c r="C3980" t="s">
        <v>102</v>
      </c>
      <c r="D3980" t="s">
        <v>103</v>
      </c>
    </row>
    <row r="3981" spans="1:4" hidden="1" x14ac:dyDescent="0.2">
      <c r="A3981" s="37">
        <v>6554</v>
      </c>
      <c r="B3981" t="s">
        <v>4082</v>
      </c>
      <c r="C3981" t="s">
        <v>102</v>
      </c>
      <c r="D3981" t="s">
        <v>103</v>
      </c>
    </row>
    <row r="3982" spans="1:4" hidden="1" x14ac:dyDescent="0.2">
      <c r="A3982" s="37">
        <v>6555</v>
      </c>
      <c r="B3982" t="s">
        <v>4083</v>
      </c>
      <c r="C3982" t="s">
        <v>102</v>
      </c>
      <c r="D3982" t="s">
        <v>103</v>
      </c>
    </row>
    <row r="3983" spans="1:4" hidden="1" x14ac:dyDescent="0.2">
      <c r="A3983" s="37">
        <v>6556</v>
      </c>
      <c r="B3983" t="s">
        <v>4084</v>
      </c>
      <c r="C3983" t="s">
        <v>102</v>
      </c>
      <c r="D3983" t="s">
        <v>103</v>
      </c>
    </row>
    <row r="3984" spans="1:4" hidden="1" x14ac:dyDescent="0.2">
      <c r="A3984" s="37">
        <v>6557</v>
      </c>
      <c r="B3984" t="s">
        <v>4085</v>
      </c>
      <c r="C3984" t="s">
        <v>102</v>
      </c>
      <c r="D3984" t="s">
        <v>103</v>
      </c>
    </row>
    <row r="3985" spans="1:4" hidden="1" x14ac:dyDescent="0.2">
      <c r="A3985" s="37">
        <v>6558</v>
      </c>
      <c r="B3985" t="s">
        <v>4086</v>
      </c>
      <c r="C3985" t="s">
        <v>102</v>
      </c>
      <c r="D3985" t="s">
        <v>103</v>
      </c>
    </row>
    <row r="3986" spans="1:4" hidden="1" x14ac:dyDescent="0.2">
      <c r="A3986" s="37">
        <v>6559</v>
      </c>
      <c r="B3986" t="s">
        <v>4087</v>
      </c>
      <c r="C3986" t="s">
        <v>102</v>
      </c>
      <c r="D3986" t="s">
        <v>103</v>
      </c>
    </row>
    <row r="3987" spans="1:4" hidden="1" x14ac:dyDescent="0.2">
      <c r="A3987" s="37">
        <v>6560</v>
      </c>
      <c r="B3987" t="s">
        <v>4088</v>
      </c>
      <c r="C3987" t="s">
        <v>102</v>
      </c>
      <c r="D3987" t="s">
        <v>103</v>
      </c>
    </row>
    <row r="3988" spans="1:4" hidden="1" x14ac:dyDescent="0.2">
      <c r="A3988" s="37">
        <v>6561</v>
      </c>
      <c r="B3988" t="s">
        <v>4089</v>
      </c>
      <c r="C3988" t="s">
        <v>102</v>
      </c>
      <c r="D3988" t="s">
        <v>103</v>
      </c>
    </row>
    <row r="3989" spans="1:4" hidden="1" x14ac:dyDescent="0.2">
      <c r="A3989" s="37">
        <v>6562</v>
      </c>
      <c r="B3989" t="s">
        <v>4090</v>
      </c>
      <c r="C3989" t="s">
        <v>102</v>
      </c>
      <c r="D3989" t="s">
        <v>103</v>
      </c>
    </row>
    <row r="3990" spans="1:4" hidden="1" x14ac:dyDescent="0.2">
      <c r="A3990" s="37">
        <v>6563</v>
      </c>
      <c r="B3990" t="s">
        <v>4091</v>
      </c>
      <c r="C3990" t="s">
        <v>102</v>
      </c>
      <c r="D3990" t="s">
        <v>103</v>
      </c>
    </row>
    <row r="3991" spans="1:4" hidden="1" x14ac:dyDescent="0.2">
      <c r="A3991" s="37">
        <v>6564</v>
      </c>
      <c r="B3991" t="s">
        <v>4092</v>
      </c>
      <c r="C3991" t="s">
        <v>102</v>
      </c>
      <c r="D3991" t="s">
        <v>103</v>
      </c>
    </row>
    <row r="3992" spans="1:4" hidden="1" x14ac:dyDescent="0.2">
      <c r="A3992" s="37">
        <v>6566</v>
      </c>
      <c r="B3992" t="s">
        <v>4093</v>
      </c>
      <c r="C3992" t="s">
        <v>102</v>
      </c>
      <c r="D3992" t="s">
        <v>103</v>
      </c>
    </row>
    <row r="3993" spans="1:4" hidden="1" x14ac:dyDescent="0.2">
      <c r="A3993" s="37">
        <v>6567</v>
      </c>
      <c r="B3993" t="s">
        <v>4094</v>
      </c>
      <c r="C3993" t="s">
        <v>102</v>
      </c>
      <c r="D3993" t="s">
        <v>103</v>
      </c>
    </row>
    <row r="3994" spans="1:4" hidden="1" x14ac:dyDescent="0.2">
      <c r="A3994" s="37">
        <v>6570</v>
      </c>
      <c r="B3994" t="s">
        <v>4095</v>
      </c>
      <c r="C3994" t="s">
        <v>102</v>
      </c>
      <c r="D3994" t="s">
        <v>103</v>
      </c>
    </row>
    <row r="3995" spans="1:4" hidden="1" x14ac:dyDescent="0.2">
      <c r="A3995" s="37">
        <v>6571</v>
      </c>
      <c r="B3995" t="s">
        <v>4096</v>
      </c>
      <c r="C3995" t="s">
        <v>102</v>
      </c>
      <c r="D3995" t="s">
        <v>103</v>
      </c>
    </row>
    <row r="3996" spans="1:4" hidden="1" x14ac:dyDescent="0.2">
      <c r="A3996" s="37">
        <v>6572</v>
      </c>
      <c r="B3996" t="s">
        <v>4097</v>
      </c>
      <c r="C3996" t="s">
        <v>102</v>
      </c>
      <c r="D3996" t="s">
        <v>103</v>
      </c>
    </row>
    <row r="3997" spans="1:4" hidden="1" x14ac:dyDescent="0.2">
      <c r="A3997" s="37">
        <v>6573</v>
      </c>
      <c r="B3997" t="s">
        <v>4098</v>
      </c>
      <c r="C3997" t="s">
        <v>102</v>
      </c>
      <c r="D3997" t="s">
        <v>103</v>
      </c>
    </row>
    <row r="3998" spans="1:4" hidden="1" x14ac:dyDescent="0.2">
      <c r="A3998" s="37">
        <v>6574</v>
      </c>
      <c r="B3998" t="s">
        <v>4099</v>
      </c>
      <c r="C3998" t="s">
        <v>102</v>
      </c>
      <c r="D3998" t="s">
        <v>103</v>
      </c>
    </row>
    <row r="3999" spans="1:4" hidden="1" x14ac:dyDescent="0.2">
      <c r="A3999" s="37">
        <v>6575</v>
      </c>
      <c r="B3999" t="s">
        <v>4100</v>
      </c>
      <c r="C3999" t="s">
        <v>102</v>
      </c>
      <c r="D3999" t="s">
        <v>103</v>
      </c>
    </row>
    <row r="4000" spans="1:4" hidden="1" x14ac:dyDescent="0.2">
      <c r="A4000" s="37">
        <v>6576</v>
      </c>
      <c r="B4000" t="s">
        <v>4101</v>
      </c>
      <c r="C4000" t="s">
        <v>102</v>
      </c>
      <c r="D4000" t="s">
        <v>103</v>
      </c>
    </row>
    <row r="4001" spans="1:4" hidden="1" x14ac:dyDescent="0.2">
      <c r="A4001" s="37">
        <v>6579</v>
      </c>
      <c r="B4001" t="s">
        <v>4102</v>
      </c>
      <c r="C4001" t="s">
        <v>102</v>
      </c>
      <c r="D4001" t="s">
        <v>103</v>
      </c>
    </row>
    <row r="4002" spans="1:4" hidden="1" x14ac:dyDescent="0.2">
      <c r="A4002" s="37">
        <v>6580</v>
      </c>
      <c r="B4002" t="s">
        <v>4103</v>
      </c>
      <c r="C4002" t="s">
        <v>102</v>
      </c>
      <c r="D4002" t="s">
        <v>103</v>
      </c>
    </row>
    <row r="4003" spans="1:4" hidden="1" x14ac:dyDescent="0.2">
      <c r="A4003" s="37">
        <v>6582</v>
      </c>
      <c r="B4003" t="s">
        <v>4104</v>
      </c>
      <c r="C4003" t="s">
        <v>102</v>
      </c>
      <c r="D4003" t="s">
        <v>103</v>
      </c>
    </row>
    <row r="4004" spans="1:4" hidden="1" x14ac:dyDescent="0.2">
      <c r="A4004" s="37">
        <v>6584</v>
      </c>
      <c r="B4004" t="s">
        <v>4105</v>
      </c>
      <c r="C4004" t="s">
        <v>102</v>
      </c>
      <c r="D4004" t="s">
        <v>103</v>
      </c>
    </row>
    <row r="4005" spans="1:4" hidden="1" x14ac:dyDescent="0.2">
      <c r="A4005" s="37">
        <v>6585</v>
      </c>
      <c r="B4005" t="s">
        <v>4106</v>
      </c>
      <c r="C4005" t="s">
        <v>102</v>
      </c>
      <c r="D4005" t="s">
        <v>103</v>
      </c>
    </row>
    <row r="4006" spans="1:4" hidden="1" x14ac:dyDescent="0.2">
      <c r="A4006" s="37">
        <v>6586</v>
      </c>
      <c r="B4006" t="s">
        <v>4107</v>
      </c>
      <c r="C4006" t="s">
        <v>102</v>
      </c>
      <c r="D4006" t="s">
        <v>103</v>
      </c>
    </row>
    <row r="4007" spans="1:4" hidden="1" x14ac:dyDescent="0.2">
      <c r="A4007" s="37">
        <v>6587</v>
      </c>
      <c r="B4007" t="s">
        <v>4108</v>
      </c>
      <c r="C4007" t="s">
        <v>102</v>
      </c>
      <c r="D4007" t="s">
        <v>103</v>
      </c>
    </row>
    <row r="4008" spans="1:4" hidden="1" x14ac:dyDescent="0.2">
      <c r="A4008" s="37">
        <v>6588</v>
      </c>
      <c r="B4008" t="s">
        <v>4109</v>
      </c>
      <c r="C4008" t="s">
        <v>102</v>
      </c>
      <c r="D4008" t="s">
        <v>103</v>
      </c>
    </row>
    <row r="4009" spans="1:4" hidden="1" x14ac:dyDescent="0.2">
      <c r="A4009" s="37">
        <v>6589</v>
      </c>
      <c r="B4009" t="s">
        <v>4110</v>
      </c>
      <c r="C4009" t="s">
        <v>102</v>
      </c>
      <c r="D4009" t="s">
        <v>103</v>
      </c>
    </row>
    <row r="4010" spans="1:4" hidden="1" x14ac:dyDescent="0.2">
      <c r="A4010" s="37">
        <v>6591</v>
      </c>
      <c r="B4010" t="s">
        <v>4111</v>
      </c>
      <c r="C4010" t="s">
        <v>102</v>
      </c>
      <c r="D4010" t="s">
        <v>103</v>
      </c>
    </row>
    <row r="4011" spans="1:4" hidden="1" x14ac:dyDescent="0.2">
      <c r="A4011" s="37">
        <v>6593</v>
      </c>
      <c r="B4011" t="s">
        <v>4112</v>
      </c>
      <c r="C4011" t="s">
        <v>102</v>
      </c>
      <c r="D4011" t="s">
        <v>103</v>
      </c>
    </row>
    <row r="4012" spans="1:4" hidden="1" x14ac:dyDescent="0.2">
      <c r="A4012" s="37">
        <v>6594</v>
      </c>
      <c r="B4012" t="s">
        <v>4113</v>
      </c>
      <c r="C4012" t="s">
        <v>102</v>
      </c>
      <c r="D4012" t="s">
        <v>103</v>
      </c>
    </row>
    <row r="4013" spans="1:4" hidden="1" x14ac:dyDescent="0.2">
      <c r="A4013" s="37">
        <v>6596</v>
      </c>
      <c r="B4013" t="s">
        <v>4114</v>
      </c>
      <c r="C4013" t="s">
        <v>102</v>
      </c>
      <c r="D4013" t="s">
        <v>103</v>
      </c>
    </row>
    <row r="4014" spans="1:4" hidden="1" x14ac:dyDescent="0.2">
      <c r="A4014" s="37">
        <v>6597</v>
      </c>
      <c r="B4014" t="s">
        <v>4115</v>
      </c>
      <c r="C4014" t="s">
        <v>102</v>
      </c>
      <c r="D4014" t="s">
        <v>103</v>
      </c>
    </row>
    <row r="4015" spans="1:4" hidden="1" x14ac:dyDescent="0.2">
      <c r="A4015" s="37">
        <v>6598</v>
      </c>
      <c r="B4015" t="s">
        <v>4116</v>
      </c>
      <c r="C4015" t="s">
        <v>102</v>
      </c>
      <c r="D4015" t="s">
        <v>103</v>
      </c>
    </row>
    <row r="4016" spans="1:4" hidden="1" x14ac:dyDescent="0.2">
      <c r="A4016" s="37">
        <v>6599</v>
      </c>
      <c r="B4016" t="s">
        <v>4117</v>
      </c>
      <c r="C4016" t="s">
        <v>102</v>
      </c>
      <c r="D4016" t="s">
        <v>103</v>
      </c>
    </row>
    <row r="4017" spans="1:4" hidden="1" x14ac:dyDescent="0.2">
      <c r="A4017" s="37">
        <v>6600</v>
      </c>
      <c r="B4017" t="s">
        <v>4118</v>
      </c>
      <c r="C4017" t="s">
        <v>102</v>
      </c>
      <c r="D4017" t="s">
        <v>103</v>
      </c>
    </row>
    <row r="4018" spans="1:4" hidden="1" x14ac:dyDescent="0.2">
      <c r="A4018" s="37">
        <v>6601</v>
      </c>
      <c r="B4018" t="s">
        <v>4119</v>
      </c>
      <c r="C4018" t="s">
        <v>102</v>
      </c>
      <c r="D4018" t="s">
        <v>103</v>
      </c>
    </row>
    <row r="4019" spans="1:4" hidden="1" x14ac:dyDescent="0.2">
      <c r="A4019" s="37">
        <v>6602</v>
      </c>
      <c r="B4019" t="s">
        <v>4120</v>
      </c>
      <c r="C4019" t="s">
        <v>102</v>
      </c>
      <c r="D4019" t="s">
        <v>103</v>
      </c>
    </row>
    <row r="4020" spans="1:4" hidden="1" x14ac:dyDescent="0.2">
      <c r="A4020" s="37">
        <v>6603</v>
      </c>
      <c r="B4020" t="s">
        <v>4121</v>
      </c>
      <c r="C4020" t="s">
        <v>102</v>
      </c>
      <c r="D4020" t="s">
        <v>103</v>
      </c>
    </row>
    <row r="4021" spans="1:4" hidden="1" x14ac:dyDescent="0.2">
      <c r="A4021" s="37">
        <v>6604</v>
      </c>
      <c r="B4021" t="s">
        <v>4122</v>
      </c>
      <c r="C4021" t="s">
        <v>102</v>
      </c>
      <c r="D4021" t="s">
        <v>103</v>
      </c>
    </row>
    <row r="4022" spans="1:4" hidden="1" x14ac:dyDescent="0.2">
      <c r="A4022" s="37">
        <v>6605</v>
      </c>
      <c r="B4022" t="s">
        <v>4123</v>
      </c>
      <c r="C4022" t="s">
        <v>102</v>
      </c>
      <c r="D4022" t="s">
        <v>103</v>
      </c>
    </row>
    <row r="4023" spans="1:4" hidden="1" x14ac:dyDescent="0.2">
      <c r="A4023" s="37">
        <v>6606</v>
      </c>
      <c r="B4023" t="s">
        <v>4124</v>
      </c>
      <c r="C4023" t="s">
        <v>102</v>
      </c>
      <c r="D4023" t="s">
        <v>103</v>
      </c>
    </row>
    <row r="4024" spans="1:4" hidden="1" x14ac:dyDescent="0.2">
      <c r="A4024" s="37">
        <v>6607</v>
      </c>
      <c r="B4024" t="s">
        <v>4125</v>
      </c>
      <c r="C4024" t="s">
        <v>102</v>
      </c>
      <c r="D4024" t="s">
        <v>103</v>
      </c>
    </row>
    <row r="4025" spans="1:4" hidden="1" x14ac:dyDescent="0.2">
      <c r="A4025" s="37">
        <v>6608</v>
      </c>
      <c r="B4025" t="s">
        <v>4126</v>
      </c>
      <c r="C4025" t="s">
        <v>102</v>
      </c>
      <c r="D4025" t="s">
        <v>103</v>
      </c>
    </row>
    <row r="4026" spans="1:4" hidden="1" x14ac:dyDescent="0.2">
      <c r="A4026" s="37">
        <v>6609</v>
      </c>
      <c r="B4026" t="s">
        <v>4127</v>
      </c>
      <c r="C4026" t="s">
        <v>102</v>
      </c>
      <c r="D4026" t="s">
        <v>103</v>
      </c>
    </row>
    <row r="4027" spans="1:4" hidden="1" x14ac:dyDescent="0.2">
      <c r="A4027" s="37">
        <v>6610</v>
      </c>
      <c r="B4027" t="s">
        <v>4128</v>
      </c>
      <c r="C4027" t="s">
        <v>102</v>
      </c>
      <c r="D4027" t="s">
        <v>103</v>
      </c>
    </row>
    <row r="4028" spans="1:4" hidden="1" x14ac:dyDescent="0.2">
      <c r="A4028" s="37">
        <v>6611</v>
      </c>
      <c r="B4028" t="s">
        <v>4129</v>
      </c>
      <c r="C4028" t="s">
        <v>102</v>
      </c>
      <c r="D4028" t="s">
        <v>103</v>
      </c>
    </row>
    <row r="4029" spans="1:4" hidden="1" x14ac:dyDescent="0.2">
      <c r="A4029" s="37">
        <v>6612</v>
      </c>
      <c r="B4029" t="s">
        <v>4130</v>
      </c>
      <c r="C4029" t="s">
        <v>102</v>
      </c>
      <c r="D4029" t="s">
        <v>103</v>
      </c>
    </row>
    <row r="4030" spans="1:4" hidden="1" x14ac:dyDescent="0.2">
      <c r="A4030" s="37">
        <v>6613</v>
      </c>
      <c r="B4030" t="s">
        <v>4131</v>
      </c>
      <c r="C4030" t="s">
        <v>102</v>
      </c>
      <c r="D4030" t="s">
        <v>103</v>
      </c>
    </row>
    <row r="4031" spans="1:4" hidden="1" x14ac:dyDescent="0.2">
      <c r="A4031" s="37">
        <v>6614</v>
      </c>
      <c r="B4031" t="s">
        <v>4132</v>
      </c>
      <c r="C4031" t="s">
        <v>102</v>
      </c>
      <c r="D4031" t="s">
        <v>103</v>
      </c>
    </row>
    <row r="4032" spans="1:4" hidden="1" x14ac:dyDescent="0.2">
      <c r="A4032" s="37">
        <v>6615</v>
      </c>
      <c r="B4032" t="s">
        <v>4133</v>
      </c>
      <c r="C4032" t="s">
        <v>102</v>
      </c>
      <c r="D4032" t="s">
        <v>103</v>
      </c>
    </row>
    <row r="4033" spans="1:4" hidden="1" x14ac:dyDescent="0.2">
      <c r="A4033" s="37">
        <v>6616</v>
      </c>
      <c r="B4033" t="s">
        <v>4134</v>
      </c>
      <c r="C4033" t="s">
        <v>102</v>
      </c>
      <c r="D4033" t="s">
        <v>103</v>
      </c>
    </row>
    <row r="4034" spans="1:4" hidden="1" x14ac:dyDescent="0.2">
      <c r="A4034" s="37">
        <v>6617</v>
      </c>
      <c r="B4034" t="s">
        <v>4135</v>
      </c>
      <c r="C4034" t="s">
        <v>102</v>
      </c>
      <c r="D4034" t="s">
        <v>103</v>
      </c>
    </row>
    <row r="4035" spans="1:4" hidden="1" x14ac:dyDescent="0.2">
      <c r="A4035" s="37">
        <v>6618</v>
      </c>
      <c r="B4035" t="s">
        <v>4136</v>
      </c>
      <c r="C4035" t="s">
        <v>102</v>
      </c>
      <c r="D4035" t="s">
        <v>103</v>
      </c>
    </row>
    <row r="4036" spans="1:4" hidden="1" x14ac:dyDescent="0.2">
      <c r="A4036" s="37">
        <v>6619</v>
      </c>
      <c r="B4036" t="s">
        <v>4137</v>
      </c>
      <c r="C4036" t="s">
        <v>102</v>
      </c>
      <c r="D4036" t="s">
        <v>103</v>
      </c>
    </row>
    <row r="4037" spans="1:4" hidden="1" x14ac:dyDescent="0.2">
      <c r="A4037" s="37">
        <v>6620</v>
      </c>
      <c r="B4037" t="s">
        <v>4138</v>
      </c>
      <c r="C4037" t="s">
        <v>102</v>
      </c>
      <c r="D4037" t="s">
        <v>103</v>
      </c>
    </row>
    <row r="4038" spans="1:4" hidden="1" x14ac:dyDescent="0.2">
      <c r="A4038" s="37">
        <v>6621</v>
      </c>
      <c r="B4038" t="s">
        <v>4139</v>
      </c>
      <c r="C4038" t="s">
        <v>102</v>
      </c>
      <c r="D4038" t="s">
        <v>103</v>
      </c>
    </row>
    <row r="4039" spans="1:4" hidden="1" x14ac:dyDescent="0.2">
      <c r="A4039" s="37">
        <v>6622</v>
      </c>
      <c r="B4039" t="s">
        <v>4140</v>
      </c>
      <c r="C4039" t="s">
        <v>102</v>
      </c>
      <c r="D4039" t="s">
        <v>103</v>
      </c>
    </row>
    <row r="4040" spans="1:4" hidden="1" x14ac:dyDescent="0.2">
      <c r="A4040" s="37">
        <v>6623</v>
      </c>
      <c r="B4040" t="s">
        <v>4141</v>
      </c>
      <c r="C4040" t="s">
        <v>102</v>
      </c>
      <c r="D4040" t="s">
        <v>103</v>
      </c>
    </row>
    <row r="4041" spans="1:4" hidden="1" x14ac:dyDescent="0.2">
      <c r="A4041" s="37">
        <v>6624</v>
      </c>
      <c r="B4041" t="s">
        <v>4142</v>
      </c>
      <c r="C4041" t="s">
        <v>102</v>
      </c>
      <c r="D4041" t="s">
        <v>103</v>
      </c>
    </row>
    <row r="4042" spans="1:4" hidden="1" x14ac:dyDescent="0.2">
      <c r="A4042" s="37">
        <v>6625</v>
      </c>
      <c r="B4042" t="s">
        <v>4143</v>
      </c>
      <c r="C4042" t="s">
        <v>102</v>
      </c>
      <c r="D4042" t="s">
        <v>103</v>
      </c>
    </row>
    <row r="4043" spans="1:4" hidden="1" x14ac:dyDescent="0.2">
      <c r="A4043" s="37">
        <v>6626</v>
      </c>
      <c r="B4043" t="s">
        <v>4144</v>
      </c>
      <c r="C4043" t="s">
        <v>102</v>
      </c>
      <c r="D4043" t="s">
        <v>103</v>
      </c>
    </row>
    <row r="4044" spans="1:4" hidden="1" x14ac:dyDescent="0.2">
      <c r="A4044" s="37">
        <v>6627</v>
      </c>
      <c r="B4044" t="s">
        <v>4145</v>
      </c>
      <c r="C4044" t="s">
        <v>102</v>
      </c>
      <c r="D4044" t="s">
        <v>103</v>
      </c>
    </row>
    <row r="4045" spans="1:4" hidden="1" x14ac:dyDescent="0.2">
      <c r="A4045" s="37">
        <v>6628</v>
      </c>
      <c r="B4045" t="s">
        <v>4146</v>
      </c>
      <c r="C4045" t="s">
        <v>102</v>
      </c>
      <c r="D4045" t="s">
        <v>103</v>
      </c>
    </row>
    <row r="4046" spans="1:4" hidden="1" x14ac:dyDescent="0.2">
      <c r="A4046" s="37">
        <v>6629</v>
      </c>
      <c r="B4046" t="s">
        <v>4147</v>
      </c>
      <c r="C4046" t="s">
        <v>102</v>
      </c>
      <c r="D4046" t="s">
        <v>103</v>
      </c>
    </row>
    <row r="4047" spans="1:4" hidden="1" x14ac:dyDescent="0.2">
      <c r="A4047" s="37">
        <v>6630</v>
      </c>
      <c r="B4047" t="s">
        <v>4148</v>
      </c>
      <c r="C4047" t="s">
        <v>102</v>
      </c>
      <c r="D4047" t="s">
        <v>103</v>
      </c>
    </row>
    <row r="4048" spans="1:4" hidden="1" x14ac:dyDescent="0.2">
      <c r="A4048" s="37">
        <v>6631</v>
      </c>
      <c r="B4048" t="s">
        <v>4149</v>
      </c>
      <c r="C4048" t="s">
        <v>102</v>
      </c>
      <c r="D4048" t="s">
        <v>103</v>
      </c>
    </row>
    <row r="4049" spans="1:4" hidden="1" x14ac:dyDescent="0.2">
      <c r="A4049" s="37">
        <v>6632</v>
      </c>
      <c r="B4049" t="s">
        <v>4150</v>
      </c>
      <c r="C4049" t="s">
        <v>102</v>
      </c>
      <c r="D4049" t="s">
        <v>103</v>
      </c>
    </row>
    <row r="4050" spans="1:4" hidden="1" x14ac:dyDescent="0.2">
      <c r="A4050" s="37">
        <v>6633</v>
      </c>
      <c r="B4050" t="s">
        <v>4151</v>
      </c>
      <c r="C4050" t="s">
        <v>102</v>
      </c>
      <c r="D4050" t="s">
        <v>103</v>
      </c>
    </row>
    <row r="4051" spans="1:4" hidden="1" x14ac:dyDescent="0.2">
      <c r="A4051" s="37">
        <v>6634</v>
      </c>
      <c r="B4051" t="s">
        <v>4152</v>
      </c>
      <c r="C4051" t="s">
        <v>102</v>
      </c>
      <c r="D4051" t="s">
        <v>103</v>
      </c>
    </row>
    <row r="4052" spans="1:4" hidden="1" x14ac:dyDescent="0.2">
      <c r="A4052" s="37">
        <v>6635</v>
      </c>
      <c r="B4052" t="s">
        <v>4153</v>
      </c>
      <c r="C4052" t="s">
        <v>102</v>
      </c>
      <c r="D4052" t="s">
        <v>103</v>
      </c>
    </row>
    <row r="4053" spans="1:4" hidden="1" x14ac:dyDescent="0.2">
      <c r="A4053" s="37">
        <v>6636</v>
      </c>
      <c r="B4053" t="s">
        <v>4154</v>
      </c>
      <c r="C4053" t="s">
        <v>102</v>
      </c>
      <c r="D4053" t="s">
        <v>103</v>
      </c>
    </row>
    <row r="4054" spans="1:4" hidden="1" x14ac:dyDescent="0.2">
      <c r="A4054" s="37">
        <v>6637</v>
      </c>
      <c r="B4054" t="s">
        <v>4155</v>
      </c>
      <c r="C4054" t="s">
        <v>102</v>
      </c>
      <c r="D4054" t="s">
        <v>103</v>
      </c>
    </row>
    <row r="4055" spans="1:4" hidden="1" x14ac:dyDescent="0.2">
      <c r="A4055" s="37">
        <v>6638</v>
      </c>
      <c r="B4055" t="s">
        <v>4156</v>
      </c>
      <c r="C4055" t="s">
        <v>102</v>
      </c>
      <c r="D4055" t="s">
        <v>103</v>
      </c>
    </row>
    <row r="4056" spans="1:4" hidden="1" x14ac:dyDescent="0.2">
      <c r="A4056" s="37">
        <v>6639</v>
      </c>
      <c r="B4056" t="s">
        <v>4157</v>
      </c>
      <c r="C4056" t="s">
        <v>102</v>
      </c>
      <c r="D4056" t="s">
        <v>103</v>
      </c>
    </row>
    <row r="4057" spans="1:4" hidden="1" x14ac:dyDescent="0.2">
      <c r="A4057" s="37">
        <v>6640</v>
      </c>
      <c r="B4057" t="s">
        <v>4158</v>
      </c>
      <c r="C4057" t="s">
        <v>102</v>
      </c>
      <c r="D4057" t="s">
        <v>103</v>
      </c>
    </row>
    <row r="4058" spans="1:4" hidden="1" x14ac:dyDescent="0.2">
      <c r="A4058" s="37">
        <v>6641</v>
      </c>
      <c r="B4058" t="s">
        <v>4159</v>
      </c>
      <c r="C4058" t="s">
        <v>102</v>
      </c>
      <c r="D4058" t="s">
        <v>103</v>
      </c>
    </row>
    <row r="4059" spans="1:4" hidden="1" x14ac:dyDescent="0.2">
      <c r="A4059" s="37">
        <v>6642</v>
      </c>
      <c r="B4059" t="s">
        <v>4160</v>
      </c>
      <c r="C4059" t="s">
        <v>102</v>
      </c>
      <c r="D4059" t="s">
        <v>103</v>
      </c>
    </row>
    <row r="4060" spans="1:4" hidden="1" x14ac:dyDescent="0.2">
      <c r="A4060" s="37">
        <v>6643</v>
      </c>
      <c r="B4060" t="s">
        <v>4161</v>
      </c>
      <c r="C4060" t="s">
        <v>102</v>
      </c>
      <c r="D4060" t="s">
        <v>103</v>
      </c>
    </row>
    <row r="4061" spans="1:4" hidden="1" x14ac:dyDescent="0.2">
      <c r="A4061" s="37">
        <v>6644</v>
      </c>
      <c r="B4061" t="s">
        <v>4162</v>
      </c>
      <c r="C4061" t="s">
        <v>102</v>
      </c>
      <c r="D4061" t="s">
        <v>103</v>
      </c>
    </row>
    <row r="4062" spans="1:4" hidden="1" x14ac:dyDescent="0.2">
      <c r="A4062" s="37">
        <v>6645</v>
      </c>
      <c r="B4062" t="s">
        <v>4163</v>
      </c>
      <c r="C4062" t="s">
        <v>102</v>
      </c>
      <c r="D4062" t="s">
        <v>103</v>
      </c>
    </row>
    <row r="4063" spans="1:4" hidden="1" x14ac:dyDescent="0.2">
      <c r="A4063" s="37">
        <v>6646</v>
      </c>
      <c r="B4063" t="s">
        <v>4164</v>
      </c>
      <c r="C4063" t="s">
        <v>102</v>
      </c>
      <c r="D4063" t="s">
        <v>103</v>
      </c>
    </row>
    <row r="4064" spans="1:4" hidden="1" x14ac:dyDescent="0.2">
      <c r="A4064" s="37">
        <v>6647</v>
      </c>
      <c r="B4064" t="s">
        <v>4165</v>
      </c>
      <c r="C4064" t="s">
        <v>102</v>
      </c>
      <c r="D4064" t="s">
        <v>103</v>
      </c>
    </row>
    <row r="4065" spans="1:4" hidden="1" x14ac:dyDescent="0.2">
      <c r="A4065" s="37">
        <v>6648</v>
      </c>
      <c r="B4065" t="s">
        <v>4166</v>
      </c>
      <c r="C4065" t="s">
        <v>102</v>
      </c>
      <c r="D4065" t="s">
        <v>103</v>
      </c>
    </row>
    <row r="4066" spans="1:4" hidden="1" x14ac:dyDescent="0.2">
      <c r="A4066" s="37">
        <v>6649</v>
      </c>
      <c r="B4066" t="s">
        <v>4167</v>
      </c>
      <c r="C4066" t="s">
        <v>102</v>
      </c>
      <c r="D4066" t="s">
        <v>103</v>
      </c>
    </row>
    <row r="4067" spans="1:4" hidden="1" x14ac:dyDescent="0.2">
      <c r="A4067" s="37">
        <v>6650</v>
      </c>
      <c r="B4067" t="s">
        <v>4168</v>
      </c>
      <c r="C4067" t="s">
        <v>102</v>
      </c>
      <c r="D4067" t="s">
        <v>103</v>
      </c>
    </row>
    <row r="4068" spans="1:4" hidden="1" x14ac:dyDescent="0.2">
      <c r="A4068" s="37">
        <v>6651</v>
      </c>
      <c r="B4068" t="s">
        <v>4169</v>
      </c>
      <c r="C4068" t="s">
        <v>102</v>
      </c>
      <c r="D4068" t="s">
        <v>103</v>
      </c>
    </row>
    <row r="4069" spans="1:4" hidden="1" x14ac:dyDescent="0.2">
      <c r="A4069" s="37">
        <v>6652</v>
      </c>
      <c r="B4069" t="s">
        <v>4170</v>
      </c>
      <c r="C4069" t="s">
        <v>102</v>
      </c>
      <c r="D4069" t="s">
        <v>103</v>
      </c>
    </row>
    <row r="4070" spans="1:4" hidden="1" x14ac:dyDescent="0.2">
      <c r="A4070" s="37">
        <v>6653</v>
      </c>
      <c r="B4070" t="s">
        <v>4171</v>
      </c>
      <c r="C4070" t="s">
        <v>102</v>
      </c>
      <c r="D4070" t="s">
        <v>103</v>
      </c>
    </row>
    <row r="4071" spans="1:4" hidden="1" x14ac:dyDescent="0.2">
      <c r="A4071" s="37">
        <v>6654</v>
      </c>
      <c r="B4071" t="s">
        <v>4172</v>
      </c>
      <c r="C4071" t="s">
        <v>102</v>
      </c>
      <c r="D4071" t="s">
        <v>103</v>
      </c>
    </row>
    <row r="4072" spans="1:4" hidden="1" x14ac:dyDescent="0.2">
      <c r="A4072" s="37">
        <v>6655</v>
      </c>
      <c r="B4072" t="s">
        <v>4173</v>
      </c>
      <c r="C4072" t="s">
        <v>102</v>
      </c>
      <c r="D4072" t="s">
        <v>103</v>
      </c>
    </row>
    <row r="4073" spans="1:4" hidden="1" x14ac:dyDescent="0.2">
      <c r="A4073" s="37">
        <v>6656</v>
      </c>
      <c r="B4073" t="s">
        <v>4174</v>
      </c>
      <c r="C4073" t="s">
        <v>102</v>
      </c>
      <c r="D4073" t="s">
        <v>103</v>
      </c>
    </row>
    <row r="4074" spans="1:4" hidden="1" x14ac:dyDescent="0.2">
      <c r="A4074" s="37">
        <v>6657</v>
      </c>
      <c r="B4074" t="s">
        <v>4175</v>
      </c>
      <c r="C4074" t="s">
        <v>102</v>
      </c>
      <c r="D4074" t="s">
        <v>103</v>
      </c>
    </row>
    <row r="4075" spans="1:4" hidden="1" x14ac:dyDescent="0.2">
      <c r="A4075" s="37">
        <v>6658</v>
      </c>
      <c r="B4075" t="s">
        <v>4176</v>
      </c>
      <c r="C4075" t="s">
        <v>102</v>
      </c>
      <c r="D4075" t="s">
        <v>103</v>
      </c>
    </row>
    <row r="4076" spans="1:4" hidden="1" x14ac:dyDescent="0.2">
      <c r="A4076" s="37">
        <v>6659</v>
      </c>
      <c r="B4076" t="s">
        <v>4177</v>
      </c>
      <c r="C4076" t="s">
        <v>102</v>
      </c>
      <c r="D4076" t="s">
        <v>103</v>
      </c>
    </row>
    <row r="4077" spans="1:4" hidden="1" x14ac:dyDescent="0.2">
      <c r="A4077" s="37">
        <v>6660</v>
      </c>
      <c r="B4077" t="s">
        <v>4178</v>
      </c>
      <c r="C4077" t="s">
        <v>102</v>
      </c>
      <c r="D4077" t="s">
        <v>103</v>
      </c>
    </row>
    <row r="4078" spans="1:4" hidden="1" x14ac:dyDescent="0.2">
      <c r="A4078" s="37">
        <v>6661</v>
      </c>
      <c r="B4078" t="s">
        <v>4179</v>
      </c>
      <c r="C4078" t="s">
        <v>102</v>
      </c>
      <c r="D4078" t="s">
        <v>103</v>
      </c>
    </row>
    <row r="4079" spans="1:4" hidden="1" x14ac:dyDescent="0.2">
      <c r="A4079" s="37">
        <v>6662</v>
      </c>
      <c r="B4079" t="s">
        <v>4180</v>
      </c>
      <c r="C4079" t="s">
        <v>102</v>
      </c>
      <c r="D4079" t="s">
        <v>103</v>
      </c>
    </row>
    <row r="4080" spans="1:4" hidden="1" x14ac:dyDescent="0.2">
      <c r="A4080" s="37">
        <v>6663</v>
      </c>
      <c r="B4080" t="s">
        <v>4181</v>
      </c>
      <c r="C4080" t="s">
        <v>102</v>
      </c>
      <c r="D4080" t="s">
        <v>103</v>
      </c>
    </row>
    <row r="4081" spans="1:4" hidden="1" x14ac:dyDescent="0.2">
      <c r="A4081" s="37">
        <v>6664</v>
      </c>
      <c r="B4081" t="s">
        <v>4182</v>
      </c>
      <c r="C4081" t="s">
        <v>102</v>
      </c>
      <c r="D4081" t="s">
        <v>103</v>
      </c>
    </row>
    <row r="4082" spans="1:4" hidden="1" x14ac:dyDescent="0.2">
      <c r="A4082" s="37">
        <v>6665</v>
      </c>
      <c r="B4082" t="s">
        <v>4183</v>
      </c>
      <c r="C4082" t="s">
        <v>102</v>
      </c>
      <c r="D4082" t="s">
        <v>103</v>
      </c>
    </row>
    <row r="4083" spans="1:4" hidden="1" x14ac:dyDescent="0.2">
      <c r="A4083" s="37">
        <v>6666</v>
      </c>
      <c r="B4083" t="s">
        <v>4184</v>
      </c>
      <c r="C4083" t="s">
        <v>102</v>
      </c>
      <c r="D4083" t="s">
        <v>103</v>
      </c>
    </row>
    <row r="4084" spans="1:4" hidden="1" x14ac:dyDescent="0.2">
      <c r="A4084" s="37">
        <v>6667</v>
      </c>
      <c r="B4084" t="s">
        <v>4185</v>
      </c>
      <c r="C4084" t="s">
        <v>102</v>
      </c>
      <c r="D4084" t="s">
        <v>103</v>
      </c>
    </row>
    <row r="4085" spans="1:4" hidden="1" x14ac:dyDescent="0.2">
      <c r="A4085" s="37">
        <v>6668</v>
      </c>
      <c r="B4085" t="s">
        <v>4186</v>
      </c>
      <c r="C4085" t="s">
        <v>102</v>
      </c>
      <c r="D4085" t="s">
        <v>103</v>
      </c>
    </row>
    <row r="4086" spans="1:4" hidden="1" x14ac:dyDescent="0.2">
      <c r="A4086" s="37">
        <v>6669</v>
      </c>
      <c r="B4086" t="s">
        <v>4187</v>
      </c>
      <c r="C4086" t="s">
        <v>102</v>
      </c>
      <c r="D4086" t="s">
        <v>103</v>
      </c>
    </row>
    <row r="4087" spans="1:4" hidden="1" x14ac:dyDescent="0.2">
      <c r="A4087" s="37">
        <v>6670</v>
      </c>
      <c r="B4087" t="s">
        <v>4188</v>
      </c>
      <c r="C4087" t="s">
        <v>102</v>
      </c>
      <c r="D4087" t="s">
        <v>103</v>
      </c>
    </row>
    <row r="4088" spans="1:4" hidden="1" x14ac:dyDescent="0.2">
      <c r="A4088" s="37">
        <v>6672</v>
      </c>
      <c r="B4088" t="s">
        <v>4189</v>
      </c>
      <c r="C4088" t="s">
        <v>102</v>
      </c>
      <c r="D4088" t="s">
        <v>103</v>
      </c>
    </row>
    <row r="4089" spans="1:4" hidden="1" x14ac:dyDescent="0.2">
      <c r="A4089" s="37">
        <v>6673</v>
      </c>
      <c r="B4089" t="s">
        <v>4190</v>
      </c>
      <c r="C4089" t="s">
        <v>102</v>
      </c>
      <c r="D4089" t="s">
        <v>103</v>
      </c>
    </row>
    <row r="4090" spans="1:4" hidden="1" x14ac:dyDescent="0.2">
      <c r="A4090" s="37">
        <v>6674</v>
      </c>
      <c r="B4090" t="s">
        <v>4191</v>
      </c>
      <c r="C4090" t="s">
        <v>102</v>
      </c>
      <c r="D4090" t="s">
        <v>103</v>
      </c>
    </row>
    <row r="4091" spans="1:4" hidden="1" x14ac:dyDescent="0.2">
      <c r="A4091" s="37">
        <v>6675</v>
      </c>
      <c r="B4091" t="s">
        <v>4192</v>
      </c>
      <c r="C4091" t="s">
        <v>102</v>
      </c>
      <c r="D4091" t="s">
        <v>103</v>
      </c>
    </row>
    <row r="4092" spans="1:4" hidden="1" x14ac:dyDescent="0.2">
      <c r="A4092" s="37">
        <v>6676</v>
      </c>
      <c r="B4092" t="s">
        <v>4193</v>
      </c>
      <c r="C4092" t="s">
        <v>102</v>
      </c>
      <c r="D4092" t="s">
        <v>103</v>
      </c>
    </row>
    <row r="4093" spans="1:4" hidden="1" x14ac:dyDescent="0.2">
      <c r="A4093" s="37">
        <v>6677</v>
      </c>
      <c r="B4093" t="s">
        <v>4194</v>
      </c>
      <c r="C4093" t="s">
        <v>102</v>
      </c>
      <c r="D4093" t="s">
        <v>103</v>
      </c>
    </row>
    <row r="4094" spans="1:4" hidden="1" x14ac:dyDescent="0.2">
      <c r="A4094" s="37">
        <v>6678</v>
      </c>
      <c r="B4094" t="s">
        <v>4195</v>
      </c>
      <c r="C4094" t="s">
        <v>102</v>
      </c>
      <c r="D4094" t="s">
        <v>103</v>
      </c>
    </row>
    <row r="4095" spans="1:4" hidden="1" x14ac:dyDescent="0.2">
      <c r="A4095" s="37">
        <v>6679</v>
      </c>
      <c r="B4095" t="s">
        <v>4196</v>
      </c>
      <c r="C4095" t="s">
        <v>102</v>
      </c>
      <c r="D4095" t="s">
        <v>103</v>
      </c>
    </row>
    <row r="4096" spans="1:4" hidden="1" x14ac:dyDescent="0.2">
      <c r="A4096" s="37">
        <v>6680</v>
      </c>
      <c r="B4096" t="s">
        <v>4197</v>
      </c>
      <c r="C4096" t="s">
        <v>102</v>
      </c>
      <c r="D4096" t="s">
        <v>103</v>
      </c>
    </row>
    <row r="4097" spans="1:4" hidden="1" x14ac:dyDescent="0.2">
      <c r="A4097" s="37">
        <v>6681</v>
      </c>
      <c r="B4097" t="s">
        <v>4198</v>
      </c>
      <c r="C4097" t="s">
        <v>102</v>
      </c>
      <c r="D4097" t="s">
        <v>103</v>
      </c>
    </row>
    <row r="4098" spans="1:4" hidden="1" x14ac:dyDescent="0.2">
      <c r="A4098" s="37">
        <v>6682</v>
      </c>
      <c r="B4098" t="s">
        <v>4199</v>
      </c>
      <c r="C4098" t="s">
        <v>102</v>
      </c>
      <c r="D4098" t="s">
        <v>103</v>
      </c>
    </row>
    <row r="4099" spans="1:4" hidden="1" x14ac:dyDescent="0.2">
      <c r="A4099" s="37">
        <v>6683</v>
      </c>
      <c r="B4099" t="s">
        <v>4200</v>
      </c>
      <c r="C4099" t="s">
        <v>102</v>
      </c>
      <c r="D4099" t="s">
        <v>103</v>
      </c>
    </row>
    <row r="4100" spans="1:4" hidden="1" x14ac:dyDescent="0.2">
      <c r="A4100" s="37">
        <v>6684</v>
      </c>
      <c r="B4100" t="s">
        <v>4201</v>
      </c>
      <c r="C4100" t="s">
        <v>102</v>
      </c>
      <c r="D4100" t="s">
        <v>103</v>
      </c>
    </row>
    <row r="4101" spans="1:4" hidden="1" x14ac:dyDescent="0.2">
      <c r="A4101" s="37">
        <v>6685</v>
      </c>
      <c r="B4101" t="s">
        <v>4202</v>
      </c>
      <c r="C4101" t="s">
        <v>102</v>
      </c>
      <c r="D4101" t="s">
        <v>103</v>
      </c>
    </row>
    <row r="4102" spans="1:4" hidden="1" x14ac:dyDescent="0.2">
      <c r="A4102" s="37">
        <v>6686</v>
      </c>
      <c r="B4102" t="s">
        <v>4203</v>
      </c>
      <c r="C4102" t="s">
        <v>102</v>
      </c>
      <c r="D4102" t="s">
        <v>103</v>
      </c>
    </row>
    <row r="4103" spans="1:4" hidden="1" x14ac:dyDescent="0.2">
      <c r="A4103" s="37">
        <v>6687</v>
      </c>
      <c r="B4103" t="s">
        <v>4204</v>
      </c>
      <c r="C4103" t="s">
        <v>102</v>
      </c>
      <c r="D4103" t="s">
        <v>103</v>
      </c>
    </row>
    <row r="4104" spans="1:4" hidden="1" x14ac:dyDescent="0.2">
      <c r="A4104" s="37">
        <v>6688</v>
      </c>
      <c r="B4104" t="s">
        <v>4205</v>
      </c>
      <c r="C4104" t="s">
        <v>102</v>
      </c>
      <c r="D4104" t="s">
        <v>103</v>
      </c>
    </row>
    <row r="4105" spans="1:4" hidden="1" x14ac:dyDescent="0.2">
      <c r="A4105" s="37">
        <v>6689</v>
      </c>
      <c r="B4105" t="s">
        <v>4206</v>
      </c>
      <c r="C4105" t="s">
        <v>102</v>
      </c>
      <c r="D4105" t="s">
        <v>103</v>
      </c>
    </row>
    <row r="4106" spans="1:4" hidden="1" x14ac:dyDescent="0.2">
      <c r="A4106" s="37">
        <v>6690</v>
      </c>
      <c r="B4106" t="s">
        <v>4207</v>
      </c>
      <c r="C4106" t="s">
        <v>102</v>
      </c>
      <c r="D4106" t="s">
        <v>103</v>
      </c>
    </row>
    <row r="4107" spans="1:4" hidden="1" x14ac:dyDescent="0.2">
      <c r="A4107" s="37">
        <v>6691</v>
      </c>
      <c r="B4107" t="s">
        <v>4208</v>
      </c>
      <c r="C4107" t="s">
        <v>102</v>
      </c>
      <c r="D4107" t="s">
        <v>103</v>
      </c>
    </row>
    <row r="4108" spans="1:4" hidden="1" x14ac:dyDescent="0.2">
      <c r="A4108" s="37">
        <v>6692</v>
      </c>
      <c r="B4108" t="s">
        <v>4209</v>
      </c>
      <c r="C4108" t="s">
        <v>102</v>
      </c>
      <c r="D4108" t="s">
        <v>103</v>
      </c>
    </row>
    <row r="4109" spans="1:4" hidden="1" x14ac:dyDescent="0.2">
      <c r="A4109" s="37">
        <v>6693</v>
      </c>
      <c r="B4109" t="s">
        <v>4210</v>
      </c>
      <c r="C4109" t="s">
        <v>102</v>
      </c>
      <c r="D4109" t="s">
        <v>103</v>
      </c>
    </row>
    <row r="4110" spans="1:4" hidden="1" x14ac:dyDescent="0.2">
      <c r="A4110" s="37">
        <v>6694</v>
      </c>
      <c r="B4110" t="s">
        <v>4211</v>
      </c>
      <c r="C4110" t="s">
        <v>102</v>
      </c>
      <c r="D4110" t="s">
        <v>103</v>
      </c>
    </row>
    <row r="4111" spans="1:4" hidden="1" x14ac:dyDescent="0.2">
      <c r="A4111" s="37">
        <v>6695</v>
      </c>
      <c r="B4111" t="s">
        <v>4212</v>
      </c>
      <c r="C4111" t="s">
        <v>102</v>
      </c>
      <c r="D4111" t="s">
        <v>103</v>
      </c>
    </row>
    <row r="4112" spans="1:4" hidden="1" x14ac:dyDescent="0.2">
      <c r="A4112" s="37">
        <v>6696</v>
      </c>
      <c r="B4112" t="s">
        <v>4213</v>
      </c>
      <c r="C4112" t="s">
        <v>102</v>
      </c>
      <c r="D4112" t="s">
        <v>103</v>
      </c>
    </row>
    <row r="4113" spans="1:4" hidden="1" x14ac:dyDescent="0.2">
      <c r="A4113" s="37">
        <v>6697</v>
      </c>
      <c r="B4113" t="s">
        <v>4214</v>
      </c>
      <c r="C4113" t="s">
        <v>102</v>
      </c>
      <c r="D4113" t="s">
        <v>103</v>
      </c>
    </row>
    <row r="4114" spans="1:4" hidden="1" x14ac:dyDescent="0.2">
      <c r="A4114" s="37">
        <v>6698</v>
      </c>
      <c r="B4114" t="s">
        <v>4215</v>
      </c>
      <c r="C4114" t="s">
        <v>102</v>
      </c>
      <c r="D4114" t="s">
        <v>103</v>
      </c>
    </row>
    <row r="4115" spans="1:4" hidden="1" x14ac:dyDescent="0.2">
      <c r="A4115" s="37">
        <v>6699</v>
      </c>
      <c r="B4115" t="s">
        <v>4216</v>
      </c>
      <c r="C4115" t="s">
        <v>102</v>
      </c>
      <c r="D4115" t="s">
        <v>103</v>
      </c>
    </row>
    <row r="4116" spans="1:4" hidden="1" x14ac:dyDescent="0.2">
      <c r="A4116" s="37">
        <v>6700</v>
      </c>
      <c r="B4116" t="s">
        <v>4217</v>
      </c>
      <c r="C4116" t="s">
        <v>102</v>
      </c>
      <c r="D4116" t="s">
        <v>103</v>
      </c>
    </row>
    <row r="4117" spans="1:4" hidden="1" x14ac:dyDescent="0.2">
      <c r="A4117" s="37">
        <v>6701</v>
      </c>
      <c r="B4117" t="s">
        <v>4218</v>
      </c>
      <c r="C4117" t="s">
        <v>102</v>
      </c>
      <c r="D4117" t="s">
        <v>103</v>
      </c>
    </row>
    <row r="4118" spans="1:4" hidden="1" x14ac:dyDescent="0.2">
      <c r="A4118" s="37">
        <v>6702</v>
      </c>
      <c r="B4118" t="s">
        <v>4219</v>
      </c>
      <c r="C4118" t="s">
        <v>102</v>
      </c>
      <c r="D4118" t="s">
        <v>103</v>
      </c>
    </row>
    <row r="4119" spans="1:4" hidden="1" x14ac:dyDescent="0.2">
      <c r="A4119" s="37">
        <v>6703</v>
      </c>
      <c r="B4119" t="s">
        <v>4220</v>
      </c>
      <c r="C4119" t="s">
        <v>102</v>
      </c>
      <c r="D4119" t="s">
        <v>103</v>
      </c>
    </row>
    <row r="4120" spans="1:4" hidden="1" x14ac:dyDescent="0.2">
      <c r="A4120" s="37">
        <v>6704</v>
      </c>
      <c r="B4120" t="s">
        <v>4221</v>
      </c>
      <c r="C4120" t="s">
        <v>102</v>
      </c>
      <c r="D4120" t="s">
        <v>103</v>
      </c>
    </row>
    <row r="4121" spans="1:4" hidden="1" x14ac:dyDescent="0.2">
      <c r="A4121" s="37">
        <v>6705</v>
      </c>
      <c r="B4121" t="s">
        <v>4222</v>
      </c>
      <c r="C4121" t="s">
        <v>102</v>
      </c>
      <c r="D4121" t="s">
        <v>103</v>
      </c>
    </row>
    <row r="4122" spans="1:4" hidden="1" x14ac:dyDescent="0.2">
      <c r="A4122" s="37">
        <v>6706</v>
      </c>
      <c r="B4122" t="s">
        <v>4223</v>
      </c>
      <c r="C4122" t="s">
        <v>102</v>
      </c>
      <c r="D4122" t="s">
        <v>103</v>
      </c>
    </row>
    <row r="4123" spans="1:4" hidden="1" x14ac:dyDescent="0.2">
      <c r="A4123" s="37">
        <v>6707</v>
      </c>
      <c r="B4123" t="s">
        <v>4224</v>
      </c>
      <c r="C4123" t="s">
        <v>102</v>
      </c>
      <c r="D4123" t="s">
        <v>103</v>
      </c>
    </row>
    <row r="4124" spans="1:4" hidden="1" x14ac:dyDescent="0.2">
      <c r="A4124" s="37">
        <v>6708</v>
      </c>
      <c r="B4124" t="s">
        <v>4225</v>
      </c>
      <c r="C4124" t="s">
        <v>102</v>
      </c>
      <c r="D4124" t="s">
        <v>103</v>
      </c>
    </row>
    <row r="4125" spans="1:4" hidden="1" x14ac:dyDescent="0.2">
      <c r="A4125" s="37">
        <v>6709</v>
      </c>
      <c r="B4125" t="s">
        <v>4226</v>
      </c>
      <c r="C4125" t="s">
        <v>102</v>
      </c>
      <c r="D4125" t="s">
        <v>103</v>
      </c>
    </row>
    <row r="4126" spans="1:4" hidden="1" x14ac:dyDescent="0.2">
      <c r="A4126" s="37">
        <v>6710</v>
      </c>
      <c r="B4126" t="s">
        <v>4227</v>
      </c>
      <c r="C4126" t="s">
        <v>102</v>
      </c>
      <c r="D4126" t="s">
        <v>103</v>
      </c>
    </row>
    <row r="4127" spans="1:4" hidden="1" x14ac:dyDescent="0.2">
      <c r="A4127" s="37">
        <v>6711</v>
      </c>
      <c r="B4127" t="s">
        <v>4228</v>
      </c>
      <c r="C4127" t="s">
        <v>102</v>
      </c>
      <c r="D4127" t="s">
        <v>103</v>
      </c>
    </row>
    <row r="4128" spans="1:4" hidden="1" x14ac:dyDescent="0.2">
      <c r="A4128" s="37">
        <v>6712</v>
      </c>
      <c r="B4128" t="s">
        <v>4229</v>
      </c>
      <c r="C4128" t="s">
        <v>102</v>
      </c>
      <c r="D4128" t="s">
        <v>103</v>
      </c>
    </row>
    <row r="4129" spans="1:4" hidden="1" x14ac:dyDescent="0.2">
      <c r="A4129" s="37">
        <v>6713</v>
      </c>
      <c r="B4129" t="s">
        <v>4230</v>
      </c>
      <c r="C4129" t="s">
        <v>102</v>
      </c>
      <c r="D4129" t="s">
        <v>103</v>
      </c>
    </row>
    <row r="4130" spans="1:4" hidden="1" x14ac:dyDescent="0.2">
      <c r="A4130" s="37">
        <v>6714</v>
      </c>
      <c r="B4130" t="s">
        <v>4231</v>
      </c>
      <c r="C4130" t="s">
        <v>102</v>
      </c>
      <c r="D4130" t="s">
        <v>103</v>
      </c>
    </row>
    <row r="4131" spans="1:4" hidden="1" x14ac:dyDescent="0.2">
      <c r="A4131" s="37">
        <v>6715</v>
      </c>
      <c r="B4131" t="s">
        <v>4232</v>
      </c>
      <c r="C4131" t="s">
        <v>102</v>
      </c>
      <c r="D4131" t="s">
        <v>103</v>
      </c>
    </row>
    <row r="4132" spans="1:4" hidden="1" x14ac:dyDescent="0.2">
      <c r="A4132" s="37">
        <v>6717</v>
      </c>
      <c r="B4132" t="s">
        <v>4233</v>
      </c>
      <c r="C4132" t="s">
        <v>102</v>
      </c>
      <c r="D4132" t="s">
        <v>103</v>
      </c>
    </row>
    <row r="4133" spans="1:4" hidden="1" x14ac:dyDescent="0.2">
      <c r="A4133" s="37">
        <v>6718</v>
      </c>
      <c r="B4133" t="s">
        <v>4234</v>
      </c>
      <c r="C4133" t="s">
        <v>102</v>
      </c>
      <c r="D4133" t="s">
        <v>103</v>
      </c>
    </row>
    <row r="4134" spans="1:4" hidden="1" x14ac:dyDescent="0.2">
      <c r="A4134" s="37">
        <v>6719</v>
      </c>
      <c r="B4134" t="s">
        <v>4235</v>
      </c>
      <c r="C4134" t="s">
        <v>102</v>
      </c>
      <c r="D4134" t="s">
        <v>103</v>
      </c>
    </row>
    <row r="4135" spans="1:4" hidden="1" x14ac:dyDescent="0.2">
      <c r="A4135" s="37">
        <v>6721</v>
      </c>
      <c r="B4135" t="s">
        <v>4236</v>
      </c>
      <c r="C4135" t="s">
        <v>102</v>
      </c>
      <c r="D4135" t="s">
        <v>103</v>
      </c>
    </row>
    <row r="4136" spans="1:4" hidden="1" x14ac:dyDescent="0.2">
      <c r="A4136" s="37">
        <v>6724</v>
      </c>
      <c r="B4136" t="s">
        <v>4237</v>
      </c>
      <c r="C4136" t="s">
        <v>102</v>
      </c>
      <c r="D4136" t="s">
        <v>103</v>
      </c>
    </row>
    <row r="4137" spans="1:4" hidden="1" x14ac:dyDescent="0.2">
      <c r="A4137" s="37">
        <v>6725</v>
      </c>
      <c r="B4137" t="s">
        <v>4238</v>
      </c>
      <c r="C4137" t="s">
        <v>102</v>
      </c>
      <c r="D4137" t="s">
        <v>103</v>
      </c>
    </row>
    <row r="4138" spans="1:4" hidden="1" x14ac:dyDescent="0.2">
      <c r="A4138" s="37">
        <v>6726</v>
      </c>
      <c r="B4138" t="s">
        <v>4239</v>
      </c>
      <c r="C4138" t="s">
        <v>102</v>
      </c>
      <c r="D4138" t="s">
        <v>103</v>
      </c>
    </row>
    <row r="4139" spans="1:4" hidden="1" x14ac:dyDescent="0.2">
      <c r="A4139" s="37">
        <v>6727</v>
      </c>
      <c r="B4139" t="s">
        <v>4240</v>
      </c>
      <c r="C4139" t="s">
        <v>102</v>
      </c>
      <c r="D4139" t="s">
        <v>103</v>
      </c>
    </row>
    <row r="4140" spans="1:4" hidden="1" x14ac:dyDescent="0.2">
      <c r="A4140" s="37">
        <v>6728</v>
      </c>
      <c r="B4140" t="s">
        <v>4241</v>
      </c>
      <c r="C4140" t="s">
        <v>102</v>
      </c>
      <c r="D4140" t="s">
        <v>103</v>
      </c>
    </row>
    <row r="4141" spans="1:4" hidden="1" x14ac:dyDescent="0.2">
      <c r="A4141" s="37">
        <v>6729</v>
      </c>
      <c r="B4141" t="s">
        <v>4242</v>
      </c>
      <c r="C4141" t="s">
        <v>102</v>
      </c>
      <c r="D4141" t="s">
        <v>103</v>
      </c>
    </row>
    <row r="4142" spans="1:4" hidden="1" x14ac:dyDescent="0.2">
      <c r="A4142" s="37">
        <v>6730</v>
      </c>
      <c r="B4142" t="s">
        <v>4243</v>
      </c>
      <c r="C4142" t="s">
        <v>102</v>
      </c>
      <c r="D4142" t="s">
        <v>103</v>
      </c>
    </row>
    <row r="4143" spans="1:4" hidden="1" x14ac:dyDescent="0.2">
      <c r="A4143" s="37">
        <v>6731</v>
      </c>
      <c r="B4143" t="s">
        <v>4244</v>
      </c>
      <c r="C4143" t="s">
        <v>102</v>
      </c>
      <c r="D4143" t="s">
        <v>103</v>
      </c>
    </row>
    <row r="4144" spans="1:4" hidden="1" x14ac:dyDescent="0.2">
      <c r="A4144" s="37">
        <v>6732</v>
      </c>
      <c r="B4144" t="s">
        <v>4245</v>
      </c>
      <c r="C4144" t="s">
        <v>102</v>
      </c>
      <c r="D4144" t="s">
        <v>103</v>
      </c>
    </row>
    <row r="4145" spans="1:4" hidden="1" x14ac:dyDescent="0.2">
      <c r="A4145" s="37">
        <v>6733</v>
      </c>
      <c r="B4145" t="s">
        <v>4246</v>
      </c>
      <c r="C4145" t="s">
        <v>102</v>
      </c>
      <c r="D4145" t="s">
        <v>103</v>
      </c>
    </row>
    <row r="4146" spans="1:4" hidden="1" x14ac:dyDescent="0.2">
      <c r="A4146" s="37">
        <v>6734</v>
      </c>
      <c r="B4146" t="s">
        <v>4247</v>
      </c>
      <c r="C4146" t="s">
        <v>102</v>
      </c>
      <c r="D4146" t="s">
        <v>103</v>
      </c>
    </row>
    <row r="4147" spans="1:4" hidden="1" x14ac:dyDescent="0.2">
      <c r="A4147" s="37">
        <v>6735</v>
      </c>
      <c r="B4147" t="s">
        <v>4248</v>
      </c>
      <c r="C4147" t="s">
        <v>102</v>
      </c>
      <c r="D4147" t="s">
        <v>103</v>
      </c>
    </row>
    <row r="4148" spans="1:4" hidden="1" x14ac:dyDescent="0.2">
      <c r="A4148" s="37">
        <v>6736</v>
      </c>
      <c r="B4148" t="s">
        <v>4249</v>
      </c>
      <c r="C4148" t="s">
        <v>102</v>
      </c>
      <c r="D4148" t="s">
        <v>103</v>
      </c>
    </row>
    <row r="4149" spans="1:4" hidden="1" x14ac:dyDescent="0.2">
      <c r="A4149" s="37">
        <v>6738</v>
      </c>
      <c r="B4149" t="s">
        <v>4250</v>
      </c>
      <c r="C4149" t="s">
        <v>102</v>
      </c>
      <c r="D4149" t="s">
        <v>103</v>
      </c>
    </row>
    <row r="4150" spans="1:4" hidden="1" x14ac:dyDescent="0.2">
      <c r="A4150" s="37">
        <v>6739</v>
      </c>
      <c r="B4150" t="s">
        <v>4251</v>
      </c>
      <c r="C4150" t="s">
        <v>102</v>
      </c>
      <c r="D4150" t="s">
        <v>103</v>
      </c>
    </row>
    <row r="4151" spans="1:4" hidden="1" x14ac:dyDescent="0.2">
      <c r="A4151" s="37">
        <v>6740</v>
      </c>
      <c r="B4151" t="s">
        <v>4252</v>
      </c>
      <c r="C4151" t="s">
        <v>102</v>
      </c>
      <c r="D4151" t="s">
        <v>103</v>
      </c>
    </row>
    <row r="4152" spans="1:4" hidden="1" x14ac:dyDescent="0.2">
      <c r="A4152" s="37">
        <v>6741</v>
      </c>
      <c r="B4152" t="s">
        <v>4253</v>
      </c>
      <c r="C4152" t="s">
        <v>102</v>
      </c>
      <c r="D4152" t="s">
        <v>103</v>
      </c>
    </row>
    <row r="4153" spans="1:4" hidden="1" x14ac:dyDescent="0.2">
      <c r="A4153" s="37">
        <v>6742</v>
      </c>
      <c r="B4153" t="s">
        <v>4254</v>
      </c>
      <c r="C4153" t="s">
        <v>102</v>
      </c>
      <c r="D4153" t="s">
        <v>103</v>
      </c>
    </row>
    <row r="4154" spans="1:4" hidden="1" x14ac:dyDescent="0.2">
      <c r="A4154" s="37">
        <v>6744</v>
      </c>
      <c r="B4154" t="s">
        <v>4255</v>
      </c>
      <c r="C4154" t="s">
        <v>102</v>
      </c>
      <c r="D4154" t="s">
        <v>103</v>
      </c>
    </row>
    <row r="4155" spans="1:4" hidden="1" x14ac:dyDescent="0.2">
      <c r="A4155" s="37">
        <v>6746</v>
      </c>
      <c r="B4155" t="s">
        <v>4256</v>
      </c>
      <c r="C4155" t="s">
        <v>102</v>
      </c>
      <c r="D4155" t="s">
        <v>103</v>
      </c>
    </row>
    <row r="4156" spans="1:4" hidden="1" x14ac:dyDescent="0.2">
      <c r="A4156" s="37">
        <v>6750</v>
      </c>
      <c r="B4156" t="s">
        <v>4257</v>
      </c>
      <c r="C4156" t="s">
        <v>102</v>
      </c>
      <c r="D4156" t="s">
        <v>103</v>
      </c>
    </row>
    <row r="4157" spans="1:4" hidden="1" x14ac:dyDescent="0.2">
      <c r="A4157" s="37">
        <v>6753</v>
      </c>
      <c r="B4157" t="s">
        <v>4258</v>
      </c>
      <c r="C4157" t="s">
        <v>102</v>
      </c>
      <c r="D4157" t="s">
        <v>103</v>
      </c>
    </row>
    <row r="4158" spans="1:4" hidden="1" x14ac:dyDescent="0.2">
      <c r="A4158" s="37">
        <v>6754</v>
      </c>
      <c r="B4158" t="s">
        <v>4259</v>
      </c>
      <c r="C4158" t="s">
        <v>102</v>
      </c>
      <c r="D4158" t="s">
        <v>103</v>
      </c>
    </row>
    <row r="4159" spans="1:4" hidden="1" x14ac:dyDescent="0.2">
      <c r="A4159" s="37">
        <v>6755</v>
      </c>
      <c r="B4159" t="s">
        <v>4260</v>
      </c>
      <c r="C4159" t="s">
        <v>102</v>
      </c>
      <c r="D4159" t="s">
        <v>103</v>
      </c>
    </row>
    <row r="4160" spans="1:4" hidden="1" x14ac:dyDescent="0.2">
      <c r="A4160" s="37">
        <v>6756</v>
      </c>
      <c r="B4160" t="s">
        <v>4261</v>
      </c>
      <c r="C4160" t="s">
        <v>102</v>
      </c>
      <c r="D4160" t="s">
        <v>103</v>
      </c>
    </row>
    <row r="4161" spans="1:4" hidden="1" x14ac:dyDescent="0.2">
      <c r="A4161" s="37">
        <v>6757</v>
      </c>
      <c r="B4161" t="s">
        <v>4262</v>
      </c>
      <c r="C4161" t="s">
        <v>102</v>
      </c>
      <c r="D4161" t="s">
        <v>103</v>
      </c>
    </row>
    <row r="4162" spans="1:4" hidden="1" x14ac:dyDescent="0.2">
      <c r="A4162" s="37">
        <v>6758</v>
      </c>
      <c r="B4162" t="s">
        <v>4263</v>
      </c>
      <c r="C4162" t="s">
        <v>102</v>
      </c>
      <c r="D4162" t="s">
        <v>103</v>
      </c>
    </row>
    <row r="4163" spans="1:4" hidden="1" x14ac:dyDescent="0.2">
      <c r="A4163" s="37">
        <v>6759</v>
      </c>
      <c r="B4163" t="s">
        <v>4264</v>
      </c>
      <c r="C4163" t="s">
        <v>102</v>
      </c>
      <c r="D4163" t="s">
        <v>103</v>
      </c>
    </row>
    <row r="4164" spans="1:4" hidden="1" x14ac:dyDescent="0.2">
      <c r="A4164" s="37">
        <v>6760</v>
      </c>
      <c r="B4164" t="s">
        <v>4265</v>
      </c>
      <c r="C4164" t="s">
        <v>102</v>
      </c>
      <c r="D4164" t="s">
        <v>103</v>
      </c>
    </row>
    <row r="4165" spans="1:4" hidden="1" x14ac:dyDescent="0.2">
      <c r="A4165" s="37">
        <v>6761</v>
      </c>
      <c r="B4165" t="s">
        <v>4266</v>
      </c>
      <c r="C4165" t="s">
        <v>102</v>
      </c>
      <c r="D4165" t="s">
        <v>103</v>
      </c>
    </row>
    <row r="4166" spans="1:4" hidden="1" x14ac:dyDescent="0.2">
      <c r="A4166" s="37">
        <v>6762</v>
      </c>
      <c r="B4166" t="s">
        <v>4267</v>
      </c>
      <c r="C4166" t="s">
        <v>102</v>
      </c>
      <c r="D4166" t="s">
        <v>103</v>
      </c>
    </row>
    <row r="4167" spans="1:4" hidden="1" x14ac:dyDescent="0.2">
      <c r="A4167" s="37">
        <v>6763</v>
      </c>
      <c r="B4167" t="s">
        <v>4268</v>
      </c>
      <c r="C4167" t="s">
        <v>102</v>
      </c>
      <c r="D4167" t="s">
        <v>103</v>
      </c>
    </row>
    <row r="4168" spans="1:4" hidden="1" x14ac:dyDescent="0.2">
      <c r="A4168" s="37">
        <v>6764</v>
      </c>
      <c r="B4168" t="s">
        <v>4269</v>
      </c>
      <c r="C4168" t="s">
        <v>102</v>
      </c>
      <c r="D4168" t="s">
        <v>103</v>
      </c>
    </row>
    <row r="4169" spans="1:4" hidden="1" x14ac:dyDescent="0.2">
      <c r="A4169" s="37">
        <v>6765</v>
      </c>
      <c r="B4169" t="s">
        <v>4270</v>
      </c>
      <c r="C4169" t="s">
        <v>102</v>
      </c>
      <c r="D4169" t="s">
        <v>103</v>
      </c>
    </row>
    <row r="4170" spans="1:4" hidden="1" x14ac:dyDescent="0.2">
      <c r="A4170" s="37">
        <v>6766</v>
      </c>
      <c r="B4170" t="s">
        <v>4271</v>
      </c>
      <c r="C4170" t="s">
        <v>102</v>
      </c>
      <c r="D4170" t="s">
        <v>103</v>
      </c>
    </row>
    <row r="4171" spans="1:4" hidden="1" x14ac:dyDescent="0.2">
      <c r="A4171" s="37">
        <v>6767</v>
      </c>
      <c r="B4171" t="s">
        <v>4272</v>
      </c>
      <c r="C4171" t="s">
        <v>102</v>
      </c>
      <c r="D4171" t="s">
        <v>103</v>
      </c>
    </row>
    <row r="4172" spans="1:4" hidden="1" x14ac:dyDescent="0.2">
      <c r="A4172" s="37">
        <v>6768</v>
      </c>
      <c r="B4172" t="s">
        <v>4273</v>
      </c>
      <c r="C4172" t="s">
        <v>102</v>
      </c>
      <c r="D4172" t="s">
        <v>103</v>
      </c>
    </row>
    <row r="4173" spans="1:4" hidden="1" x14ac:dyDescent="0.2">
      <c r="A4173" s="37">
        <v>6769</v>
      </c>
      <c r="B4173" t="s">
        <v>4274</v>
      </c>
      <c r="C4173" t="s">
        <v>102</v>
      </c>
      <c r="D4173" t="s">
        <v>103</v>
      </c>
    </row>
    <row r="4174" spans="1:4" hidden="1" x14ac:dyDescent="0.2">
      <c r="A4174" s="37">
        <v>6770</v>
      </c>
      <c r="B4174" t="s">
        <v>4275</v>
      </c>
      <c r="C4174" t="s">
        <v>102</v>
      </c>
      <c r="D4174" t="s">
        <v>103</v>
      </c>
    </row>
    <row r="4175" spans="1:4" hidden="1" x14ac:dyDescent="0.2">
      <c r="A4175" s="37">
        <v>6771</v>
      </c>
      <c r="B4175" t="s">
        <v>4276</v>
      </c>
      <c r="C4175" t="s">
        <v>102</v>
      </c>
      <c r="D4175" t="s">
        <v>103</v>
      </c>
    </row>
    <row r="4176" spans="1:4" hidden="1" x14ac:dyDescent="0.2">
      <c r="A4176" s="37">
        <v>6772</v>
      </c>
      <c r="B4176" t="s">
        <v>4277</v>
      </c>
      <c r="C4176" t="s">
        <v>102</v>
      </c>
      <c r="D4176" t="s">
        <v>103</v>
      </c>
    </row>
    <row r="4177" spans="1:4" hidden="1" x14ac:dyDescent="0.2">
      <c r="A4177" s="37">
        <v>6773</v>
      </c>
      <c r="B4177" t="s">
        <v>4278</v>
      </c>
      <c r="C4177" t="s">
        <v>102</v>
      </c>
      <c r="D4177" t="s">
        <v>103</v>
      </c>
    </row>
    <row r="4178" spans="1:4" hidden="1" x14ac:dyDescent="0.2">
      <c r="A4178" s="37">
        <v>6774</v>
      </c>
      <c r="B4178" t="s">
        <v>4279</v>
      </c>
      <c r="C4178" t="s">
        <v>102</v>
      </c>
      <c r="D4178" t="s">
        <v>103</v>
      </c>
    </row>
    <row r="4179" spans="1:4" hidden="1" x14ac:dyDescent="0.2">
      <c r="A4179" s="37">
        <v>6775</v>
      </c>
      <c r="B4179" t="s">
        <v>4280</v>
      </c>
      <c r="C4179" t="s">
        <v>102</v>
      </c>
      <c r="D4179" t="s">
        <v>103</v>
      </c>
    </row>
    <row r="4180" spans="1:4" hidden="1" x14ac:dyDescent="0.2">
      <c r="A4180" s="37">
        <v>6776</v>
      </c>
      <c r="B4180" t="s">
        <v>4281</v>
      </c>
      <c r="C4180" t="s">
        <v>102</v>
      </c>
      <c r="D4180" t="s">
        <v>103</v>
      </c>
    </row>
    <row r="4181" spans="1:4" hidden="1" x14ac:dyDescent="0.2">
      <c r="A4181" s="37">
        <v>6777</v>
      </c>
      <c r="B4181" t="s">
        <v>4282</v>
      </c>
      <c r="C4181" t="s">
        <v>102</v>
      </c>
      <c r="D4181" t="s">
        <v>103</v>
      </c>
    </row>
    <row r="4182" spans="1:4" hidden="1" x14ac:dyDescent="0.2">
      <c r="A4182" s="37">
        <v>6778</v>
      </c>
      <c r="B4182" t="s">
        <v>4283</v>
      </c>
      <c r="C4182" t="s">
        <v>102</v>
      </c>
      <c r="D4182" t="s">
        <v>103</v>
      </c>
    </row>
    <row r="4183" spans="1:4" hidden="1" x14ac:dyDescent="0.2">
      <c r="A4183" s="37">
        <v>6779</v>
      </c>
      <c r="B4183" t="s">
        <v>4284</v>
      </c>
      <c r="C4183" t="s">
        <v>102</v>
      </c>
      <c r="D4183" t="s">
        <v>103</v>
      </c>
    </row>
    <row r="4184" spans="1:4" hidden="1" x14ac:dyDescent="0.2">
      <c r="A4184" s="37">
        <v>6780</v>
      </c>
      <c r="B4184" t="s">
        <v>4285</v>
      </c>
      <c r="C4184" t="s">
        <v>102</v>
      </c>
      <c r="D4184" t="s">
        <v>103</v>
      </c>
    </row>
    <row r="4185" spans="1:4" hidden="1" x14ac:dyDescent="0.2">
      <c r="A4185" s="37">
        <v>6781</v>
      </c>
      <c r="B4185" t="s">
        <v>4286</v>
      </c>
      <c r="C4185" t="s">
        <v>102</v>
      </c>
      <c r="D4185" t="s">
        <v>103</v>
      </c>
    </row>
    <row r="4186" spans="1:4" hidden="1" x14ac:dyDescent="0.2">
      <c r="A4186" s="37">
        <v>6782</v>
      </c>
      <c r="B4186" t="s">
        <v>4287</v>
      </c>
      <c r="C4186" t="s">
        <v>102</v>
      </c>
      <c r="D4186" t="s">
        <v>103</v>
      </c>
    </row>
    <row r="4187" spans="1:4" hidden="1" x14ac:dyDescent="0.2">
      <c r="A4187" s="37">
        <v>6783</v>
      </c>
      <c r="B4187" t="s">
        <v>4288</v>
      </c>
      <c r="C4187" t="s">
        <v>102</v>
      </c>
      <c r="D4187" t="s">
        <v>103</v>
      </c>
    </row>
    <row r="4188" spans="1:4" hidden="1" x14ac:dyDescent="0.2">
      <c r="A4188" s="37">
        <v>6784</v>
      </c>
      <c r="B4188" t="s">
        <v>4289</v>
      </c>
      <c r="C4188" t="s">
        <v>102</v>
      </c>
      <c r="D4188" t="s">
        <v>103</v>
      </c>
    </row>
    <row r="4189" spans="1:4" hidden="1" x14ac:dyDescent="0.2">
      <c r="A4189" s="37">
        <v>6785</v>
      </c>
      <c r="B4189" t="s">
        <v>4290</v>
      </c>
      <c r="C4189" t="s">
        <v>102</v>
      </c>
      <c r="D4189" t="s">
        <v>103</v>
      </c>
    </row>
    <row r="4190" spans="1:4" hidden="1" x14ac:dyDescent="0.2">
      <c r="A4190" s="37">
        <v>6786</v>
      </c>
      <c r="B4190" t="s">
        <v>4291</v>
      </c>
      <c r="C4190" t="s">
        <v>102</v>
      </c>
      <c r="D4190" t="s">
        <v>103</v>
      </c>
    </row>
    <row r="4191" spans="1:4" hidden="1" x14ac:dyDescent="0.2">
      <c r="A4191" s="37">
        <v>6787</v>
      </c>
      <c r="B4191" t="s">
        <v>4292</v>
      </c>
      <c r="C4191" t="s">
        <v>102</v>
      </c>
      <c r="D4191" t="s">
        <v>103</v>
      </c>
    </row>
    <row r="4192" spans="1:4" hidden="1" x14ac:dyDescent="0.2">
      <c r="A4192" s="37">
        <v>6788</v>
      </c>
      <c r="B4192" t="s">
        <v>4293</v>
      </c>
      <c r="C4192" t="s">
        <v>102</v>
      </c>
      <c r="D4192" t="s">
        <v>103</v>
      </c>
    </row>
    <row r="4193" spans="1:4" hidden="1" x14ac:dyDescent="0.2">
      <c r="A4193" s="37">
        <v>6789</v>
      </c>
      <c r="B4193" t="s">
        <v>4294</v>
      </c>
      <c r="C4193" t="s">
        <v>102</v>
      </c>
      <c r="D4193" t="s">
        <v>103</v>
      </c>
    </row>
    <row r="4194" spans="1:4" hidden="1" x14ac:dyDescent="0.2">
      <c r="A4194" s="37">
        <v>6790</v>
      </c>
      <c r="B4194" t="s">
        <v>4295</v>
      </c>
      <c r="C4194" t="s">
        <v>102</v>
      </c>
      <c r="D4194" t="s">
        <v>103</v>
      </c>
    </row>
    <row r="4195" spans="1:4" hidden="1" x14ac:dyDescent="0.2">
      <c r="A4195" s="37">
        <v>6791</v>
      </c>
      <c r="B4195" t="s">
        <v>4296</v>
      </c>
      <c r="C4195" t="s">
        <v>102</v>
      </c>
      <c r="D4195" t="s">
        <v>103</v>
      </c>
    </row>
    <row r="4196" spans="1:4" hidden="1" x14ac:dyDescent="0.2">
      <c r="A4196" s="37">
        <v>6792</v>
      </c>
      <c r="B4196" t="s">
        <v>4297</v>
      </c>
      <c r="C4196" t="s">
        <v>102</v>
      </c>
      <c r="D4196" t="s">
        <v>103</v>
      </c>
    </row>
    <row r="4197" spans="1:4" hidden="1" x14ac:dyDescent="0.2">
      <c r="A4197" s="37">
        <v>6793</v>
      </c>
      <c r="B4197" t="s">
        <v>4298</v>
      </c>
      <c r="C4197" t="s">
        <v>102</v>
      </c>
      <c r="D4197" t="s">
        <v>103</v>
      </c>
    </row>
    <row r="4198" spans="1:4" hidden="1" x14ac:dyDescent="0.2">
      <c r="A4198" s="37">
        <v>6794</v>
      </c>
      <c r="B4198" t="s">
        <v>4299</v>
      </c>
      <c r="C4198" t="s">
        <v>102</v>
      </c>
      <c r="D4198" t="s">
        <v>103</v>
      </c>
    </row>
    <row r="4199" spans="1:4" hidden="1" x14ac:dyDescent="0.2">
      <c r="A4199" s="37">
        <v>6795</v>
      </c>
      <c r="B4199" t="s">
        <v>4300</v>
      </c>
      <c r="C4199" t="s">
        <v>102</v>
      </c>
      <c r="D4199" t="s">
        <v>103</v>
      </c>
    </row>
    <row r="4200" spans="1:4" hidden="1" x14ac:dyDescent="0.2">
      <c r="A4200" s="37">
        <v>6796</v>
      </c>
      <c r="B4200" t="s">
        <v>4301</v>
      </c>
      <c r="C4200" t="s">
        <v>102</v>
      </c>
      <c r="D4200" t="s">
        <v>103</v>
      </c>
    </row>
    <row r="4201" spans="1:4" hidden="1" x14ac:dyDescent="0.2">
      <c r="A4201" s="37">
        <v>6797</v>
      </c>
      <c r="B4201" t="s">
        <v>4302</v>
      </c>
      <c r="C4201" t="s">
        <v>102</v>
      </c>
      <c r="D4201" t="s">
        <v>103</v>
      </c>
    </row>
    <row r="4202" spans="1:4" hidden="1" x14ac:dyDescent="0.2">
      <c r="A4202" s="37">
        <v>6801</v>
      </c>
      <c r="B4202" t="s">
        <v>4303</v>
      </c>
      <c r="C4202" t="s">
        <v>102</v>
      </c>
      <c r="D4202" t="s">
        <v>103</v>
      </c>
    </row>
    <row r="4203" spans="1:4" hidden="1" x14ac:dyDescent="0.2">
      <c r="A4203" s="37">
        <v>6802</v>
      </c>
      <c r="B4203" t="s">
        <v>4304</v>
      </c>
      <c r="C4203" t="s">
        <v>102</v>
      </c>
      <c r="D4203" t="s">
        <v>103</v>
      </c>
    </row>
    <row r="4204" spans="1:4" hidden="1" x14ac:dyDescent="0.2">
      <c r="A4204" s="37">
        <v>6803</v>
      </c>
      <c r="B4204" t="s">
        <v>4305</v>
      </c>
      <c r="C4204" t="s">
        <v>102</v>
      </c>
      <c r="D4204" t="s">
        <v>103</v>
      </c>
    </row>
    <row r="4205" spans="1:4" hidden="1" x14ac:dyDescent="0.2">
      <c r="A4205" s="37">
        <v>6804</v>
      </c>
      <c r="B4205" t="s">
        <v>4306</v>
      </c>
      <c r="C4205" t="s">
        <v>102</v>
      </c>
      <c r="D4205" t="s">
        <v>103</v>
      </c>
    </row>
    <row r="4206" spans="1:4" hidden="1" x14ac:dyDescent="0.2">
      <c r="A4206" s="37">
        <v>6805</v>
      </c>
      <c r="B4206" t="s">
        <v>4307</v>
      </c>
      <c r="C4206" t="s">
        <v>102</v>
      </c>
      <c r="D4206" t="s">
        <v>103</v>
      </c>
    </row>
    <row r="4207" spans="1:4" hidden="1" x14ac:dyDescent="0.2">
      <c r="A4207" s="37">
        <v>6806</v>
      </c>
      <c r="B4207" t="s">
        <v>4308</v>
      </c>
      <c r="C4207" t="s">
        <v>102</v>
      </c>
      <c r="D4207" t="s">
        <v>103</v>
      </c>
    </row>
    <row r="4208" spans="1:4" hidden="1" x14ac:dyDescent="0.2">
      <c r="A4208" s="37">
        <v>6807</v>
      </c>
      <c r="B4208" t="s">
        <v>4309</v>
      </c>
      <c r="C4208" t="s">
        <v>102</v>
      </c>
      <c r="D4208" t="s">
        <v>103</v>
      </c>
    </row>
    <row r="4209" spans="1:4" hidden="1" x14ac:dyDescent="0.2">
      <c r="A4209" s="37">
        <v>6808</v>
      </c>
      <c r="B4209" t="s">
        <v>4310</v>
      </c>
      <c r="C4209" t="s">
        <v>102</v>
      </c>
      <c r="D4209" t="s">
        <v>103</v>
      </c>
    </row>
    <row r="4210" spans="1:4" hidden="1" x14ac:dyDescent="0.2">
      <c r="A4210" s="37">
        <v>6809</v>
      </c>
      <c r="B4210" t="s">
        <v>4311</v>
      </c>
      <c r="C4210" t="s">
        <v>102</v>
      </c>
      <c r="D4210" t="s">
        <v>103</v>
      </c>
    </row>
    <row r="4211" spans="1:4" hidden="1" x14ac:dyDescent="0.2">
      <c r="A4211" s="37">
        <v>6810</v>
      </c>
      <c r="B4211" t="s">
        <v>4312</v>
      </c>
      <c r="C4211" t="s">
        <v>102</v>
      </c>
      <c r="D4211" t="s">
        <v>103</v>
      </c>
    </row>
    <row r="4212" spans="1:4" hidden="1" x14ac:dyDescent="0.2">
      <c r="A4212" s="37">
        <v>6811</v>
      </c>
      <c r="B4212" t="s">
        <v>4313</v>
      </c>
      <c r="C4212" t="s">
        <v>102</v>
      </c>
      <c r="D4212" t="s">
        <v>103</v>
      </c>
    </row>
    <row r="4213" spans="1:4" hidden="1" x14ac:dyDescent="0.2">
      <c r="A4213" s="37">
        <v>6812</v>
      </c>
      <c r="B4213" t="s">
        <v>4314</v>
      </c>
      <c r="C4213" t="s">
        <v>102</v>
      </c>
      <c r="D4213" t="s">
        <v>103</v>
      </c>
    </row>
    <row r="4214" spans="1:4" hidden="1" x14ac:dyDescent="0.2">
      <c r="A4214" s="37">
        <v>6813</v>
      </c>
      <c r="B4214" t="s">
        <v>4315</v>
      </c>
      <c r="C4214" t="s">
        <v>102</v>
      </c>
      <c r="D4214" t="s">
        <v>103</v>
      </c>
    </row>
    <row r="4215" spans="1:4" hidden="1" x14ac:dyDescent="0.2">
      <c r="A4215" s="37">
        <v>6814</v>
      </c>
      <c r="B4215" t="s">
        <v>4316</v>
      </c>
      <c r="C4215" t="s">
        <v>102</v>
      </c>
      <c r="D4215" t="s">
        <v>103</v>
      </c>
    </row>
    <row r="4216" spans="1:4" hidden="1" x14ac:dyDescent="0.2">
      <c r="A4216" s="37">
        <v>6815</v>
      </c>
      <c r="B4216" t="s">
        <v>4317</v>
      </c>
      <c r="C4216" t="s">
        <v>102</v>
      </c>
      <c r="D4216" t="s">
        <v>103</v>
      </c>
    </row>
    <row r="4217" spans="1:4" hidden="1" x14ac:dyDescent="0.2">
      <c r="A4217" s="37">
        <v>6816</v>
      </c>
      <c r="B4217" t="s">
        <v>4318</v>
      </c>
      <c r="C4217" t="s">
        <v>102</v>
      </c>
      <c r="D4217" t="s">
        <v>103</v>
      </c>
    </row>
    <row r="4218" spans="1:4" hidden="1" x14ac:dyDescent="0.2">
      <c r="A4218" s="37">
        <v>6817</v>
      </c>
      <c r="B4218" t="s">
        <v>4319</v>
      </c>
      <c r="C4218" t="s">
        <v>102</v>
      </c>
      <c r="D4218" t="s">
        <v>103</v>
      </c>
    </row>
    <row r="4219" spans="1:4" hidden="1" x14ac:dyDescent="0.2">
      <c r="A4219" s="37">
        <v>6818</v>
      </c>
      <c r="B4219" t="s">
        <v>4320</v>
      </c>
      <c r="C4219" t="s">
        <v>102</v>
      </c>
      <c r="D4219" t="s">
        <v>103</v>
      </c>
    </row>
    <row r="4220" spans="1:4" hidden="1" x14ac:dyDescent="0.2">
      <c r="A4220" s="37">
        <v>6819</v>
      </c>
      <c r="B4220" t="s">
        <v>4321</v>
      </c>
      <c r="C4220" t="s">
        <v>102</v>
      </c>
      <c r="D4220" t="s">
        <v>103</v>
      </c>
    </row>
    <row r="4221" spans="1:4" hidden="1" x14ac:dyDescent="0.2">
      <c r="A4221" s="37">
        <v>6820</v>
      </c>
      <c r="B4221" t="s">
        <v>4322</v>
      </c>
      <c r="C4221" t="s">
        <v>102</v>
      </c>
      <c r="D4221" t="s">
        <v>103</v>
      </c>
    </row>
    <row r="4222" spans="1:4" hidden="1" x14ac:dyDescent="0.2">
      <c r="A4222" s="37">
        <v>6821</v>
      </c>
      <c r="B4222" t="s">
        <v>4323</v>
      </c>
      <c r="C4222" t="s">
        <v>102</v>
      </c>
      <c r="D4222" t="s">
        <v>103</v>
      </c>
    </row>
    <row r="4223" spans="1:4" hidden="1" x14ac:dyDescent="0.2">
      <c r="A4223" s="37">
        <v>6822</v>
      </c>
      <c r="B4223" t="s">
        <v>4324</v>
      </c>
      <c r="C4223" t="s">
        <v>102</v>
      </c>
      <c r="D4223" t="s">
        <v>103</v>
      </c>
    </row>
    <row r="4224" spans="1:4" hidden="1" x14ac:dyDescent="0.2">
      <c r="A4224" s="37">
        <v>6824</v>
      </c>
      <c r="B4224" t="s">
        <v>4325</v>
      </c>
      <c r="C4224" t="s">
        <v>102</v>
      </c>
      <c r="D4224" t="s">
        <v>103</v>
      </c>
    </row>
    <row r="4225" spans="1:4" hidden="1" x14ac:dyDescent="0.2">
      <c r="A4225" s="37">
        <v>6825</v>
      </c>
      <c r="B4225" t="s">
        <v>4326</v>
      </c>
      <c r="C4225" t="s">
        <v>102</v>
      </c>
      <c r="D4225" t="s">
        <v>103</v>
      </c>
    </row>
    <row r="4226" spans="1:4" hidden="1" x14ac:dyDescent="0.2">
      <c r="A4226" s="37">
        <v>6826</v>
      </c>
      <c r="B4226" t="s">
        <v>4327</v>
      </c>
      <c r="C4226" t="s">
        <v>102</v>
      </c>
      <c r="D4226" t="s">
        <v>103</v>
      </c>
    </row>
    <row r="4227" spans="1:4" hidden="1" x14ac:dyDescent="0.2">
      <c r="A4227" s="37">
        <v>6827</v>
      </c>
      <c r="B4227" t="s">
        <v>4328</v>
      </c>
      <c r="C4227" t="s">
        <v>102</v>
      </c>
      <c r="D4227" t="s">
        <v>103</v>
      </c>
    </row>
    <row r="4228" spans="1:4" hidden="1" x14ac:dyDescent="0.2">
      <c r="A4228" s="37">
        <v>6828</v>
      </c>
      <c r="B4228" t="s">
        <v>4329</v>
      </c>
      <c r="C4228" t="s">
        <v>102</v>
      </c>
      <c r="D4228" t="s">
        <v>103</v>
      </c>
    </row>
    <row r="4229" spans="1:4" hidden="1" x14ac:dyDescent="0.2">
      <c r="A4229" s="37">
        <v>6829</v>
      </c>
      <c r="B4229" t="s">
        <v>4330</v>
      </c>
      <c r="C4229" t="s">
        <v>102</v>
      </c>
      <c r="D4229" t="s">
        <v>103</v>
      </c>
    </row>
    <row r="4230" spans="1:4" hidden="1" x14ac:dyDescent="0.2">
      <c r="A4230" s="37">
        <v>6830</v>
      </c>
      <c r="B4230" t="s">
        <v>4331</v>
      </c>
      <c r="C4230" t="s">
        <v>102</v>
      </c>
      <c r="D4230" t="s">
        <v>103</v>
      </c>
    </row>
    <row r="4231" spans="1:4" hidden="1" x14ac:dyDescent="0.2">
      <c r="A4231" s="37">
        <v>6831</v>
      </c>
      <c r="B4231" t="s">
        <v>4332</v>
      </c>
      <c r="C4231" t="s">
        <v>102</v>
      </c>
      <c r="D4231" t="s">
        <v>103</v>
      </c>
    </row>
    <row r="4232" spans="1:4" hidden="1" x14ac:dyDescent="0.2">
      <c r="A4232" s="37">
        <v>6832</v>
      </c>
      <c r="B4232" t="s">
        <v>4333</v>
      </c>
      <c r="C4232" t="s">
        <v>102</v>
      </c>
      <c r="D4232" t="s">
        <v>103</v>
      </c>
    </row>
    <row r="4233" spans="1:4" hidden="1" x14ac:dyDescent="0.2">
      <c r="A4233" s="37">
        <v>6833</v>
      </c>
      <c r="B4233" t="s">
        <v>4334</v>
      </c>
      <c r="C4233" t="s">
        <v>102</v>
      </c>
      <c r="D4233" t="s">
        <v>103</v>
      </c>
    </row>
    <row r="4234" spans="1:4" hidden="1" x14ac:dyDescent="0.2">
      <c r="A4234" s="37">
        <v>6834</v>
      </c>
      <c r="B4234" t="s">
        <v>4335</v>
      </c>
      <c r="C4234" t="s">
        <v>102</v>
      </c>
      <c r="D4234" t="s">
        <v>103</v>
      </c>
    </row>
    <row r="4235" spans="1:4" hidden="1" x14ac:dyDescent="0.2">
      <c r="A4235" s="37">
        <v>6835</v>
      </c>
      <c r="B4235" t="s">
        <v>4336</v>
      </c>
      <c r="C4235" t="s">
        <v>102</v>
      </c>
      <c r="D4235" t="s">
        <v>103</v>
      </c>
    </row>
    <row r="4236" spans="1:4" hidden="1" x14ac:dyDescent="0.2">
      <c r="A4236" s="37">
        <v>6836</v>
      </c>
      <c r="B4236" t="s">
        <v>4337</v>
      </c>
      <c r="C4236" t="s">
        <v>102</v>
      </c>
      <c r="D4236" t="s">
        <v>103</v>
      </c>
    </row>
    <row r="4237" spans="1:4" hidden="1" x14ac:dyDescent="0.2">
      <c r="A4237" s="37">
        <v>6837</v>
      </c>
      <c r="B4237" t="s">
        <v>4338</v>
      </c>
      <c r="C4237" t="s">
        <v>102</v>
      </c>
      <c r="D4237" t="s">
        <v>103</v>
      </c>
    </row>
    <row r="4238" spans="1:4" hidden="1" x14ac:dyDescent="0.2">
      <c r="A4238" s="37">
        <v>6838</v>
      </c>
      <c r="B4238" t="s">
        <v>4339</v>
      </c>
      <c r="C4238" t="s">
        <v>102</v>
      </c>
      <c r="D4238" t="s">
        <v>103</v>
      </c>
    </row>
    <row r="4239" spans="1:4" hidden="1" x14ac:dyDescent="0.2">
      <c r="A4239" s="37">
        <v>6839</v>
      </c>
      <c r="B4239" t="s">
        <v>4340</v>
      </c>
      <c r="C4239" t="s">
        <v>102</v>
      </c>
      <c r="D4239" t="s">
        <v>103</v>
      </c>
    </row>
    <row r="4240" spans="1:4" hidden="1" x14ac:dyDescent="0.2">
      <c r="A4240" s="37">
        <v>6840</v>
      </c>
      <c r="B4240" t="s">
        <v>4341</v>
      </c>
      <c r="C4240" t="s">
        <v>102</v>
      </c>
      <c r="D4240" t="s">
        <v>103</v>
      </c>
    </row>
    <row r="4241" spans="1:4" hidden="1" x14ac:dyDescent="0.2">
      <c r="A4241" s="37">
        <v>6841</v>
      </c>
      <c r="B4241" t="s">
        <v>4342</v>
      </c>
      <c r="C4241" t="s">
        <v>102</v>
      </c>
      <c r="D4241" t="s">
        <v>103</v>
      </c>
    </row>
    <row r="4242" spans="1:4" hidden="1" x14ac:dyDescent="0.2">
      <c r="A4242" s="37">
        <v>6842</v>
      </c>
      <c r="B4242" t="s">
        <v>4343</v>
      </c>
      <c r="C4242" t="s">
        <v>102</v>
      </c>
      <c r="D4242" t="s">
        <v>103</v>
      </c>
    </row>
    <row r="4243" spans="1:4" hidden="1" x14ac:dyDescent="0.2">
      <c r="A4243" s="37">
        <v>6843</v>
      </c>
      <c r="B4243" t="s">
        <v>4344</v>
      </c>
      <c r="C4243" t="s">
        <v>102</v>
      </c>
      <c r="D4243" t="s">
        <v>103</v>
      </c>
    </row>
    <row r="4244" spans="1:4" hidden="1" x14ac:dyDescent="0.2">
      <c r="A4244" s="37">
        <v>6844</v>
      </c>
      <c r="B4244" t="s">
        <v>4345</v>
      </c>
      <c r="C4244" t="s">
        <v>102</v>
      </c>
      <c r="D4244" t="s">
        <v>103</v>
      </c>
    </row>
    <row r="4245" spans="1:4" hidden="1" x14ac:dyDescent="0.2">
      <c r="A4245" s="37">
        <v>6845</v>
      </c>
      <c r="B4245" t="s">
        <v>4346</v>
      </c>
      <c r="C4245" t="s">
        <v>102</v>
      </c>
      <c r="D4245" t="s">
        <v>103</v>
      </c>
    </row>
    <row r="4246" spans="1:4" hidden="1" x14ac:dyDescent="0.2">
      <c r="A4246" s="37">
        <v>6846</v>
      </c>
      <c r="B4246" t="s">
        <v>4347</v>
      </c>
      <c r="C4246" t="s">
        <v>102</v>
      </c>
      <c r="D4246" t="s">
        <v>103</v>
      </c>
    </row>
    <row r="4247" spans="1:4" hidden="1" x14ac:dyDescent="0.2">
      <c r="A4247" s="37">
        <v>6847</v>
      </c>
      <c r="B4247" t="s">
        <v>4348</v>
      </c>
      <c r="C4247" t="s">
        <v>102</v>
      </c>
      <c r="D4247" t="s">
        <v>103</v>
      </c>
    </row>
    <row r="4248" spans="1:4" hidden="1" x14ac:dyDescent="0.2">
      <c r="A4248" s="37">
        <v>6848</v>
      </c>
      <c r="B4248" t="s">
        <v>4349</v>
      </c>
      <c r="C4248" t="s">
        <v>102</v>
      </c>
      <c r="D4248" t="s">
        <v>103</v>
      </c>
    </row>
    <row r="4249" spans="1:4" hidden="1" x14ac:dyDescent="0.2">
      <c r="A4249" s="37">
        <v>6849</v>
      </c>
      <c r="B4249" t="s">
        <v>4350</v>
      </c>
      <c r="C4249" t="s">
        <v>102</v>
      </c>
      <c r="D4249" t="s">
        <v>103</v>
      </c>
    </row>
    <row r="4250" spans="1:4" hidden="1" x14ac:dyDescent="0.2">
      <c r="A4250" s="37">
        <v>6850</v>
      </c>
      <c r="B4250" t="s">
        <v>4351</v>
      </c>
      <c r="C4250" t="s">
        <v>102</v>
      </c>
      <c r="D4250" t="s">
        <v>103</v>
      </c>
    </row>
    <row r="4251" spans="1:4" hidden="1" x14ac:dyDescent="0.2">
      <c r="A4251" s="37">
        <v>6851</v>
      </c>
      <c r="B4251" t="s">
        <v>4352</v>
      </c>
      <c r="C4251" t="s">
        <v>102</v>
      </c>
      <c r="D4251" t="s">
        <v>103</v>
      </c>
    </row>
    <row r="4252" spans="1:4" hidden="1" x14ac:dyDescent="0.2">
      <c r="A4252" s="37">
        <v>6852</v>
      </c>
      <c r="B4252" t="s">
        <v>4353</v>
      </c>
      <c r="C4252" t="s">
        <v>102</v>
      </c>
      <c r="D4252" t="s">
        <v>103</v>
      </c>
    </row>
    <row r="4253" spans="1:4" hidden="1" x14ac:dyDescent="0.2">
      <c r="A4253" s="37">
        <v>6853</v>
      </c>
      <c r="B4253" t="s">
        <v>4354</v>
      </c>
      <c r="C4253" t="s">
        <v>102</v>
      </c>
      <c r="D4253" t="s">
        <v>103</v>
      </c>
    </row>
    <row r="4254" spans="1:4" hidden="1" x14ac:dyDescent="0.2">
      <c r="A4254" s="37">
        <v>6854</v>
      </c>
      <c r="B4254" t="s">
        <v>4355</v>
      </c>
      <c r="C4254" t="s">
        <v>102</v>
      </c>
      <c r="D4254" t="s">
        <v>103</v>
      </c>
    </row>
    <row r="4255" spans="1:4" hidden="1" x14ac:dyDescent="0.2">
      <c r="A4255" s="37">
        <v>6855</v>
      </c>
      <c r="B4255" t="s">
        <v>4356</v>
      </c>
      <c r="C4255" t="s">
        <v>102</v>
      </c>
      <c r="D4255" t="s">
        <v>103</v>
      </c>
    </row>
    <row r="4256" spans="1:4" hidden="1" x14ac:dyDescent="0.2">
      <c r="A4256" s="37">
        <v>6856</v>
      </c>
      <c r="B4256" t="s">
        <v>4357</v>
      </c>
      <c r="C4256" t="s">
        <v>102</v>
      </c>
      <c r="D4256" t="s">
        <v>103</v>
      </c>
    </row>
    <row r="4257" spans="1:4" hidden="1" x14ac:dyDescent="0.2">
      <c r="A4257" s="37">
        <v>6857</v>
      </c>
      <c r="B4257" t="s">
        <v>4358</v>
      </c>
      <c r="C4257" t="s">
        <v>102</v>
      </c>
      <c r="D4257" t="s">
        <v>103</v>
      </c>
    </row>
    <row r="4258" spans="1:4" hidden="1" x14ac:dyDescent="0.2">
      <c r="A4258" s="37">
        <v>6858</v>
      </c>
      <c r="B4258" t="s">
        <v>4359</v>
      </c>
      <c r="C4258" t="s">
        <v>102</v>
      </c>
      <c r="D4258" t="s">
        <v>103</v>
      </c>
    </row>
    <row r="4259" spans="1:4" hidden="1" x14ac:dyDescent="0.2">
      <c r="A4259" s="37">
        <v>6859</v>
      </c>
      <c r="B4259" t="s">
        <v>4360</v>
      </c>
      <c r="C4259" t="s">
        <v>102</v>
      </c>
      <c r="D4259" t="s">
        <v>103</v>
      </c>
    </row>
    <row r="4260" spans="1:4" hidden="1" x14ac:dyDescent="0.2">
      <c r="A4260" s="37">
        <v>6860</v>
      </c>
      <c r="B4260" t="s">
        <v>4361</v>
      </c>
      <c r="C4260" t="s">
        <v>102</v>
      </c>
      <c r="D4260" t="s">
        <v>103</v>
      </c>
    </row>
    <row r="4261" spans="1:4" hidden="1" x14ac:dyDescent="0.2">
      <c r="A4261" s="37">
        <v>6861</v>
      </c>
      <c r="B4261" t="s">
        <v>4362</v>
      </c>
      <c r="C4261" t="s">
        <v>102</v>
      </c>
      <c r="D4261" t="s">
        <v>103</v>
      </c>
    </row>
    <row r="4262" spans="1:4" hidden="1" x14ac:dyDescent="0.2">
      <c r="A4262" s="37">
        <v>6863</v>
      </c>
      <c r="B4262" t="s">
        <v>4363</v>
      </c>
      <c r="C4262" t="s">
        <v>102</v>
      </c>
      <c r="D4262" t="s">
        <v>103</v>
      </c>
    </row>
    <row r="4263" spans="1:4" hidden="1" x14ac:dyDescent="0.2">
      <c r="A4263" s="37">
        <v>6864</v>
      </c>
      <c r="B4263" t="s">
        <v>4364</v>
      </c>
      <c r="C4263" t="s">
        <v>102</v>
      </c>
      <c r="D4263" t="s">
        <v>103</v>
      </c>
    </row>
    <row r="4264" spans="1:4" hidden="1" x14ac:dyDescent="0.2">
      <c r="A4264" s="37">
        <v>6865</v>
      </c>
      <c r="B4264" t="s">
        <v>4365</v>
      </c>
      <c r="C4264" t="s">
        <v>102</v>
      </c>
      <c r="D4264" t="s">
        <v>103</v>
      </c>
    </row>
    <row r="4265" spans="1:4" hidden="1" x14ac:dyDescent="0.2">
      <c r="A4265" s="37">
        <v>6866</v>
      </c>
      <c r="B4265" t="s">
        <v>4366</v>
      </c>
      <c r="C4265" t="s">
        <v>102</v>
      </c>
      <c r="D4265" t="s">
        <v>103</v>
      </c>
    </row>
    <row r="4266" spans="1:4" hidden="1" x14ac:dyDescent="0.2">
      <c r="A4266" s="37">
        <v>6867</v>
      </c>
      <c r="B4266" t="s">
        <v>4367</v>
      </c>
      <c r="C4266" t="s">
        <v>102</v>
      </c>
      <c r="D4266" t="s">
        <v>103</v>
      </c>
    </row>
    <row r="4267" spans="1:4" hidden="1" x14ac:dyDescent="0.2">
      <c r="A4267" s="37">
        <v>6868</v>
      </c>
      <c r="B4267" t="s">
        <v>4368</v>
      </c>
      <c r="C4267" t="s">
        <v>102</v>
      </c>
      <c r="D4267" t="s">
        <v>103</v>
      </c>
    </row>
    <row r="4268" spans="1:4" hidden="1" x14ac:dyDescent="0.2">
      <c r="A4268" s="37">
        <v>6869</v>
      </c>
      <c r="B4268" t="s">
        <v>4369</v>
      </c>
      <c r="C4268" t="s">
        <v>102</v>
      </c>
      <c r="D4268" t="s">
        <v>103</v>
      </c>
    </row>
    <row r="4269" spans="1:4" hidden="1" x14ac:dyDescent="0.2">
      <c r="A4269" s="37">
        <v>6870</v>
      </c>
      <c r="B4269" t="s">
        <v>4370</v>
      </c>
      <c r="C4269" t="s">
        <v>102</v>
      </c>
      <c r="D4269" t="s">
        <v>103</v>
      </c>
    </row>
    <row r="4270" spans="1:4" hidden="1" x14ac:dyDescent="0.2">
      <c r="A4270" s="37">
        <v>6871</v>
      </c>
      <c r="B4270" t="s">
        <v>4371</v>
      </c>
      <c r="C4270" t="s">
        <v>102</v>
      </c>
      <c r="D4270" t="s">
        <v>103</v>
      </c>
    </row>
    <row r="4271" spans="1:4" hidden="1" x14ac:dyDescent="0.2">
      <c r="A4271" s="37">
        <v>6872</v>
      </c>
      <c r="B4271" t="s">
        <v>4372</v>
      </c>
      <c r="C4271" t="s">
        <v>102</v>
      </c>
      <c r="D4271" t="s">
        <v>103</v>
      </c>
    </row>
    <row r="4272" spans="1:4" hidden="1" x14ac:dyDescent="0.2">
      <c r="A4272" s="37">
        <v>6873</v>
      </c>
      <c r="B4272" t="s">
        <v>4373</v>
      </c>
      <c r="C4272" t="s">
        <v>102</v>
      </c>
      <c r="D4272" t="s">
        <v>103</v>
      </c>
    </row>
    <row r="4273" spans="1:4" hidden="1" x14ac:dyDescent="0.2">
      <c r="A4273" s="37">
        <v>6874</v>
      </c>
      <c r="B4273" t="s">
        <v>4374</v>
      </c>
      <c r="C4273" t="s">
        <v>102</v>
      </c>
      <c r="D4273" t="s">
        <v>103</v>
      </c>
    </row>
    <row r="4274" spans="1:4" hidden="1" x14ac:dyDescent="0.2">
      <c r="A4274" s="37">
        <v>6875</v>
      </c>
      <c r="B4274" t="s">
        <v>4375</v>
      </c>
      <c r="C4274" t="s">
        <v>102</v>
      </c>
      <c r="D4274" t="s">
        <v>103</v>
      </c>
    </row>
    <row r="4275" spans="1:4" hidden="1" x14ac:dyDescent="0.2">
      <c r="A4275" s="37">
        <v>6876</v>
      </c>
      <c r="B4275" t="s">
        <v>4376</v>
      </c>
      <c r="C4275" t="s">
        <v>102</v>
      </c>
      <c r="D4275" t="s">
        <v>103</v>
      </c>
    </row>
    <row r="4276" spans="1:4" hidden="1" x14ac:dyDescent="0.2">
      <c r="A4276" s="37">
        <v>6877</v>
      </c>
      <c r="B4276" t="s">
        <v>4377</v>
      </c>
      <c r="C4276" t="s">
        <v>102</v>
      </c>
      <c r="D4276" t="s">
        <v>103</v>
      </c>
    </row>
    <row r="4277" spans="1:4" hidden="1" x14ac:dyDescent="0.2">
      <c r="A4277" s="37">
        <v>6878</v>
      </c>
      <c r="B4277" t="s">
        <v>4378</v>
      </c>
      <c r="C4277" t="s">
        <v>102</v>
      </c>
      <c r="D4277" t="s">
        <v>103</v>
      </c>
    </row>
    <row r="4278" spans="1:4" hidden="1" x14ac:dyDescent="0.2">
      <c r="A4278" s="37">
        <v>6879</v>
      </c>
      <c r="B4278" t="s">
        <v>4379</v>
      </c>
      <c r="C4278" t="s">
        <v>102</v>
      </c>
      <c r="D4278" t="s">
        <v>103</v>
      </c>
    </row>
    <row r="4279" spans="1:4" hidden="1" x14ac:dyDescent="0.2">
      <c r="A4279" s="37">
        <v>6880</v>
      </c>
      <c r="B4279" t="s">
        <v>4380</v>
      </c>
      <c r="C4279" t="s">
        <v>102</v>
      </c>
      <c r="D4279" t="s">
        <v>103</v>
      </c>
    </row>
    <row r="4280" spans="1:4" hidden="1" x14ac:dyDescent="0.2">
      <c r="A4280" s="37">
        <v>6881</v>
      </c>
      <c r="B4280" t="s">
        <v>4381</v>
      </c>
      <c r="C4280" t="s">
        <v>102</v>
      </c>
      <c r="D4280" t="s">
        <v>103</v>
      </c>
    </row>
    <row r="4281" spans="1:4" hidden="1" x14ac:dyDescent="0.2">
      <c r="A4281" s="37">
        <v>6882</v>
      </c>
      <c r="B4281" t="s">
        <v>4382</v>
      </c>
      <c r="C4281" t="s">
        <v>102</v>
      </c>
      <c r="D4281" t="s">
        <v>103</v>
      </c>
    </row>
    <row r="4282" spans="1:4" hidden="1" x14ac:dyDescent="0.2">
      <c r="A4282" s="37">
        <v>6883</v>
      </c>
      <c r="B4282" t="s">
        <v>4383</v>
      </c>
      <c r="C4282" t="s">
        <v>102</v>
      </c>
      <c r="D4282" t="s">
        <v>103</v>
      </c>
    </row>
    <row r="4283" spans="1:4" hidden="1" x14ac:dyDescent="0.2">
      <c r="A4283" s="37">
        <v>6884</v>
      </c>
      <c r="B4283" t="s">
        <v>4384</v>
      </c>
      <c r="C4283" t="s">
        <v>102</v>
      </c>
      <c r="D4283" t="s">
        <v>103</v>
      </c>
    </row>
    <row r="4284" spans="1:4" hidden="1" x14ac:dyDescent="0.2">
      <c r="A4284" s="37">
        <v>6885</v>
      </c>
      <c r="B4284" t="s">
        <v>4385</v>
      </c>
      <c r="C4284" t="s">
        <v>102</v>
      </c>
      <c r="D4284" t="s">
        <v>103</v>
      </c>
    </row>
    <row r="4285" spans="1:4" hidden="1" x14ac:dyDescent="0.2">
      <c r="A4285" s="37">
        <v>6886</v>
      </c>
      <c r="B4285" t="s">
        <v>4386</v>
      </c>
      <c r="C4285" t="s">
        <v>102</v>
      </c>
      <c r="D4285" t="s">
        <v>103</v>
      </c>
    </row>
    <row r="4286" spans="1:4" hidden="1" x14ac:dyDescent="0.2">
      <c r="A4286" s="37">
        <v>6887</v>
      </c>
      <c r="B4286" t="s">
        <v>4387</v>
      </c>
      <c r="C4286" t="s">
        <v>102</v>
      </c>
      <c r="D4286" t="s">
        <v>103</v>
      </c>
    </row>
    <row r="4287" spans="1:4" hidden="1" x14ac:dyDescent="0.2">
      <c r="A4287" s="37">
        <v>6888</v>
      </c>
      <c r="B4287" t="s">
        <v>4388</v>
      </c>
      <c r="C4287" t="s">
        <v>102</v>
      </c>
      <c r="D4287" t="s">
        <v>103</v>
      </c>
    </row>
    <row r="4288" spans="1:4" hidden="1" x14ac:dyDescent="0.2">
      <c r="A4288" s="37">
        <v>6889</v>
      </c>
      <c r="B4288" t="s">
        <v>4389</v>
      </c>
      <c r="C4288" t="s">
        <v>102</v>
      </c>
      <c r="D4288" t="s">
        <v>103</v>
      </c>
    </row>
    <row r="4289" spans="1:4" hidden="1" x14ac:dyDescent="0.2">
      <c r="A4289" s="37">
        <v>6890</v>
      </c>
      <c r="B4289" t="s">
        <v>4390</v>
      </c>
      <c r="C4289" t="s">
        <v>102</v>
      </c>
      <c r="D4289" t="s">
        <v>103</v>
      </c>
    </row>
    <row r="4290" spans="1:4" hidden="1" x14ac:dyDescent="0.2">
      <c r="A4290" s="37">
        <v>6891</v>
      </c>
      <c r="B4290" t="s">
        <v>4391</v>
      </c>
      <c r="C4290" t="s">
        <v>102</v>
      </c>
      <c r="D4290" t="s">
        <v>103</v>
      </c>
    </row>
    <row r="4291" spans="1:4" hidden="1" x14ac:dyDescent="0.2">
      <c r="A4291" s="37">
        <v>6892</v>
      </c>
      <c r="B4291" t="s">
        <v>4392</v>
      </c>
      <c r="C4291" t="s">
        <v>102</v>
      </c>
      <c r="D4291" t="s">
        <v>103</v>
      </c>
    </row>
    <row r="4292" spans="1:4" hidden="1" x14ac:dyDescent="0.2">
      <c r="A4292" s="37">
        <v>6893</v>
      </c>
      <c r="B4292" t="s">
        <v>4393</v>
      </c>
      <c r="C4292" t="s">
        <v>102</v>
      </c>
      <c r="D4292" t="s">
        <v>103</v>
      </c>
    </row>
    <row r="4293" spans="1:4" hidden="1" x14ac:dyDescent="0.2">
      <c r="A4293" s="37">
        <v>6894</v>
      </c>
      <c r="B4293" t="s">
        <v>4394</v>
      </c>
      <c r="C4293" t="s">
        <v>102</v>
      </c>
      <c r="D4293" t="s">
        <v>103</v>
      </c>
    </row>
    <row r="4294" spans="1:4" hidden="1" x14ac:dyDescent="0.2">
      <c r="A4294" s="37">
        <v>6895</v>
      </c>
      <c r="B4294" t="s">
        <v>4395</v>
      </c>
      <c r="C4294" t="s">
        <v>102</v>
      </c>
      <c r="D4294" t="s">
        <v>103</v>
      </c>
    </row>
    <row r="4295" spans="1:4" hidden="1" x14ac:dyDescent="0.2">
      <c r="A4295" s="37">
        <v>6896</v>
      </c>
      <c r="B4295" t="s">
        <v>4396</v>
      </c>
      <c r="C4295" t="s">
        <v>102</v>
      </c>
      <c r="D4295" t="s">
        <v>103</v>
      </c>
    </row>
    <row r="4296" spans="1:4" hidden="1" x14ac:dyDescent="0.2">
      <c r="A4296" s="37">
        <v>6898</v>
      </c>
      <c r="B4296" t="s">
        <v>4397</v>
      </c>
      <c r="C4296" t="s">
        <v>102</v>
      </c>
      <c r="D4296" t="s">
        <v>103</v>
      </c>
    </row>
    <row r="4297" spans="1:4" hidden="1" x14ac:dyDescent="0.2">
      <c r="A4297" s="37">
        <v>6899</v>
      </c>
      <c r="B4297" t="s">
        <v>4398</v>
      </c>
      <c r="C4297" t="s">
        <v>102</v>
      </c>
      <c r="D4297" t="s">
        <v>103</v>
      </c>
    </row>
    <row r="4298" spans="1:4" hidden="1" x14ac:dyDescent="0.2">
      <c r="A4298" s="37">
        <v>6901</v>
      </c>
      <c r="B4298" t="s">
        <v>4399</v>
      </c>
      <c r="C4298" t="s">
        <v>102</v>
      </c>
      <c r="D4298" t="s">
        <v>103</v>
      </c>
    </row>
    <row r="4299" spans="1:4" hidden="1" x14ac:dyDescent="0.2">
      <c r="A4299" s="37">
        <v>6902</v>
      </c>
      <c r="B4299" t="s">
        <v>4400</v>
      </c>
      <c r="C4299" t="s">
        <v>102</v>
      </c>
      <c r="D4299" t="s">
        <v>103</v>
      </c>
    </row>
    <row r="4300" spans="1:4" hidden="1" x14ac:dyDescent="0.2">
      <c r="A4300" s="37">
        <v>6903</v>
      </c>
      <c r="B4300" t="s">
        <v>4401</v>
      </c>
      <c r="C4300" t="s">
        <v>102</v>
      </c>
      <c r="D4300" t="s">
        <v>103</v>
      </c>
    </row>
    <row r="4301" spans="1:4" hidden="1" x14ac:dyDescent="0.2">
      <c r="A4301" s="37">
        <v>6904</v>
      </c>
      <c r="B4301" t="s">
        <v>4402</v>
      </c>
      <c r="C4301" t="s">
        <v>102</v>
      </c>
      <c r="D4301" t="s">
        <v>103</v>
      </c>
    </row>
    <row r="4302" spans="1:4" hidden="1" x14ac:dyDescent="0.2">
      <c r="A4302" s="37">
        <v>6905</v>
      </c>
      <c r="B4302" t="s">
        <v>4403</v>
      </c>
      <c r="C4302" t="s">
        <v>102</v>
      </c>
      <c r="D4302" t="s">
        <v>103</v>
      </c>
    </row>
    <row r="4303" spans="1:4" hidden="1" x14ac:dyDescent="0.2">
      <c r="A4303" s="37">
        <v>6906</v>
      </c>
      <c r="B4303" t="s">
        <v>4404</v>
      </c>
      <c r="C4303" t="s">
        <v>102</v>
      </c>
      <c r="D4303" t="s">
        <v>103</v>
      </c>
    </row>
    <row r="4304" spans="1:4" hidden="1" x14ac:dyDescent="0.2">
      <c r="A4304" s="37">
        <v>6907</v>
      </c>
      <c r="B4304" t="s">
        <v>4405</v>
      </c>
      <c r="C4304" t="s">
        <v>102</v>
      </c>
      <c r="D4304" t="s">
        <v>103</v>
      </c>
    </row>
    <row r="4305" spans="1:4" hidden="1" x14ac:dyDescent="0.2">
      <c r="A4305" s="37">
        <v>6908</v>
      </c>
      <c r="B4305" t="s">
        <v>4406</v>
      </c>
      <c r="C4305" t="s">
        <v>102</v>
      </c>
      <c r="D4305" t="s">
        <v>103</v>
      </c>
    </row>
    <row r="4306" spans="1:4" hidden="1" x14ac:dyDescent="0.2">
      <c r="A4306" s="37">
        <v>6909</v>
      </c>
      <c r="B4306" t="s">
        <v>4407</v>
      </c>
      <c r="C4306" t="s">
        <v>102</v>
      </c>
      <c r="D4306" t="s">
        <v>103</v>
      </c>
    </row>
    <row r="4307" spans="1:4" hidden="1" x14ac:dyDescent="0.2">
      <c r="A4307" s="37">
        <v>6910</v>
      </c>
      <c r="B4307" t="s">
        <v>4408</v>
      </c>
      <c r="C4307" t="s">
        <v>102</v>
      </c>
      <c r="D4307" t="s">
        <v>103</v>
      </c>
    </row>
    <row r="4308" spans="1:4" hidden="1" x14ac:dyDescent="0.2">
      <c r="A4308" s="37">
        <v>6911</v>
      </c>
      <c r="B4308" t="s">
        <v>4409</v>
      </c>
      <c r="C4308" t="s">
        <v>102</v>
      </c>
      <c r="D4308" t="s">
        <v>103</v>
      </c>
    </row>
    <row r="4309" spans="1:4" hidden="1" x14ac:dyDescent="0.2">
      <c r="A4309" s="37">
        <v>6912</v>
      </c>
      <c r="B4309" t="s">
        <v>4410</v>
      </c>
      <c r="C4309" t="s">
        <v>102</v>
      </c>
      <c r="D4309" t="s">
        <v>103</v>
      </c>
    </row>
    <row r="4310" spans="1:4" hidden="1" x14ac:dyDescent="0.2">
      <c r="A4310" s="37">
        <v>6913</v>
      </c>
      <c r="B4310" t="s">
        <v>4411</v>
      </c>
      <c r="C4310" t="s">
        <v>102</v>
      </c>
      <c r="D4310" t="s">
        <v>103</v>
      </c>
    </row>
    <row r="4311" spans="1:4" hidden="1" x14ac:dyDescent="0.2">
      <c r="A4311" s="37">
        <v>6914</v>
      </c>
      <c r="B4311" t="s">
        <v>4412</v>
      </c>
      <c r="C4311" t="s">
        <v>102</v>
      </c>
      <c r="D4311" t="s">
        <v>103</v>
      </c>
    </row>
    <row r="4312" spans="1:4" hidden="1" x14ac:dyDescent="0.2">
      <c r="A4312" s="37">
        <v>6915</v>
      </c>
      <c r="B4312" t="s">
        <v>4413</v>
      </c>
      <c r="C4312" t="s">
        <v>102</v>
      </c>
      <c r="D4312" t="s">
        <v>103</v>
      </c>
    </row>
    <row r="4313" spans="1:4" hidden="1" x14ac:dyDescent="0.2">
      <c r="A4313" s="37">
        <v>6916</v>
      </c>
      <c r="B4313" t="s">
        <v>4414</v>
      </c>
      <c r="C4313" t="s">
        <v>102</v>
      </c>
      <c r="D4313" t="s">
        <v>103</v>
      </c>
    </row>
    <row r="4314" spans="1:4" hidden="1" x14ac:dyDescent="0.2">
      <c r="A4314" s="37">
        <v>6917</v>
      </c>
      <c r="B4314" t="s">
        <v>4415</v>
      </c>
      <c r="C4314" t="s">
        <v>102</v>
      </c>
      <c r="D4314" t="s">
        <v>103</v>
      </c>
    </row>
    <row r="4315" spans="1:4" hidden="1" x14ac:dyDescent="0.2">
      <c r="A4315" s="37">
        <v>6918</v>
      </c>
      <c r="B4315" t="s">
        <v>4416</v>
      </c>
      <c r="C4315" t="s">
        <v>102</v>
      </c>
      <c r="D4315" t="s">
        <v>103</v>
      </c>
    </row>
    <row r="4316" spans="1:4" hidden="1" x14ac:dyDescent="0.2">
      <c r="A4316" s="37">
        <v>6919</v>
      </c>
      <c r="B4316" t="s">
        <v>4417</v>
      </c>
      <c r="C4316" t="s">
        <v>102</v>
      </c>
      <c r="D4316" t="s">
        <v>103</v>
      </c>
    </row>
    <row r="4317" spans="1:4" hidden="1" x14ac:dyDescent="0.2">
      <c r="A4317" s="37">
        <v>6920</v>
      </c>
      <c r="B4317" t="s">
        <v>4418</v>
      </c>
      <c r="C4317" t="s">
        <v>102</v>
      </c>
      <c r="D4317" t="s">
        <v>103</v>
      </c>
    </row>
    <row r="4318" spans="1:4" hidden="1" x14ac:dyDescent="0.2">
      <c r="A4318" s="37">
        <v>6921</v>
      </c>
      <c r="B4318" t="s">
        <v>4419</v>
      </c>
      <c r="C4318" t="s">
        <v>102</v>
      </c>
      <c r="D4318" t="s">
        <v>103</v>
      </c>
    </row>
    <row r="4319" spans="1:4" hidden="1" x14ac:dyDescent="0.2">
      <c r="A4319" s="37">
        <v>6922</v>
      </c>
      <c r="B4319" t="s">
        <v>4420</v>
      </c>
      <c r="C4319" t="s">
        <v>102</v>
      </c>
      <c r="D4319" t="s">
        <v>103</v>
      </c>
    </row>
    <row r="4320" spans="1:4" hidden="1" x14ac:dyDescent="0.2">
      <c r="A4320" s="37">
        <v>6923</v>
      </c>
      <c r="B4320" t="s">
        <v>4421</v>
      </c>
      <c r="C4320" t="s">
        <v>102</v>
      </c>
      <c r="D4320" t="s">
        <v>103</v>
      </c>
    </row>
    <row r="4321" spans="1:4" hidden="1" x14ac:dyDescent="0.2">
      <c r="A4321" s="37">
        <v>6924</v>
      </c>
      <c r="B4321" t="s">
        <v>4422</v>
      </c>
      <c r="C4321" t="s">
        <v>102</v>
      </c>
      <c r="D4321" t="s">
        <v>103</v>
      </c>
    </row>
    <row r="4322" spans="1:4" hidden="1" x14ac:dyDescent="0.2">
      <c r="A4322" s="37">
        <v>6925</v>
      </c>
      <c r="B4322" t="s">
        <v>4423</v>
      </c>
      <c r="C4322" t="s">
        <v>102</v>
      </c>
      <c r="D4322" t="s">
        <v>103</v>
      </c>
    </row>
    <row r="4323" spans="1:4" hidden="1" x14ac:dyDescent="0.2">
      <c r="A4323" s="37">
        <v>6926</v>
      </c>
      <c r="B4323" t="s">
        <v>4424</v>
      </c>
      <c r="C4323" t="s">
        <v>102</v>
      </c>
      <c r="D4323" t="s">
        <v>103</v>
      </c>
    </row>
    <row r="4324" spans="1:4" hidden="1" x14ac:dyDescent="0.2">
      <c r="A4324" s="37">
        <v>6927</v>
      </c>
      <c r="B4324" t="s">
        <v>4425</v>
      </c>
      <c r="C4324" t="s">
        <v>102</v>
      </c>
      <c r="D4324" t="s">
        <v>103</v>
      </c>
    </row>
    <row r="4325" spans="1:4" hidden="1" x14ac:dyDescent="0.2">
      <c r="A4325" s="37">
        <v>6928</v>
      </c>
      <c r="B4325" t="s">
        <v>4426</v>
      </c>
      <c r="C4325" t="s">
        <v>102</v>
      </c>
      <c r="D4325" t="s">
        <v>103</v>
      </c>
    </row>
    <row r="4326" spans="1:4" hidden="1" x14ac:dyDescent="0.2">
      <c r="A4326" s="37">
        <v>6929</v>
      </c>
      <c r="B4326" t="s">
        <v>4427</v>
      </c>
      <c r="C4326" t="s">
        <v>102</v>
      </c>
      <c r="D4326" t="s">
        <v>103</v>
      </c>
    </row>
    <row r="4327" spans="1:4" hidden="1" x14ac:dyDescent="0.2">
      <c r="A4327" s="37">
        <v>6930</v>
      </c>
      <c r="B4327" t="s">
        <v>4428</v>
      </c>
      <c r="C4327" t="s">
        <v>102</v>
      </c>
      <c r="D4327" t="s">
        <v>103</v>
      </c>
    </row>
    <row r="4328" spans="1:4" hidden="1" x14ac:dyDescent="0.2">
      <c r="A4328" s="37">
        <v>6931</v>
      </c>
      <c r="B4328" t="s">
        <v>4429</v>
      </c>
      <c r="C4328" t="s">
        <v>102</v>
      </c>
      <c r="D4328" t="s">
        <v>103</v>
      </c>
    </row>
    <row r="4329" spans="1:4" hidden="1" x14ac:dyDescent="0.2">
      <c r="A4329" s="37">
        <v>6932</v>
      </c>
      <c r="B4329" t="s">
        <v>4430</v>
      </c>
      <c r="C4329" t="s">
        <v>102</v>
      </c>
      <c r="D4329" t="s">
        <v>103</v>
      </c>
    </row>
    <row r="4330" spans="1:4" hidden="1" x14ac:dyDescent="0.2">
      <c r="A4330" s="37">
        <v>6933</v>
      </c>
      <c r="B4330" t="s">
        <v>4431</v>
      </c>
      <c r="C4330" t="s">
        <v>102</v>
      </c>
      <c r="D4330" t="s">
        <v>103</v>
      </c>
    </row>
    <row r="4331" spans="1:4" hidden="1" x14ac:dyDescent="0.2">
      <c r="A4331" s="37">
        <v>6934</v>
      </c>
      <c r="B4331" t="s">
        <v>4432</v>
      </c>
      <c r="C4331" t="s">
        <v>102</v>
      </c>
      <c r="D4331" t="s">
        <v>103</v>
      </c>
    </row>
    <row r="4332" spans="1:4" hidden="1" x14ac:dyDescent="0.2">
      <c r="A4332" s="37">
        <v>6935</v>
      </c>
      <c r="B4332" t="s">
        <v>4433</v>
      </c>
      <c r="C4332" t="s">
        <v>102</v>
      </c>
      <c r="D4332" t="s">
        <v>103</v>
      </c>
    </row>
    <row r="4333" spans="1:4" hidden="1" x14ac:dyDescent="0.2">
      <c r="A4333" s="37">
        <v>6936</v>
      </c>
      <c r="B4333" t="s">
        <v>4434</v>
      </c>
      <c r="C4333" t="s">
        <v>102</v>
      </c>
      <c r="D4333" t="s">
        <v>103</v>
      </c>
    </row>
    <row r="4334" spans="1:4" hidden="1" x14ac:dyDescent="0.2">
      <c r="A4334" s="37">
        <v>6937</v>
      </c>
      <c r="B4334" t="s">
        <v>4435</v>
      </c>
      <c r="C4334" t="s">
        <v>102</v>
      </c>
      <c r="D4334" t="s">
        <v>103</v>
      </c>
    </row>
    <row r="4335" spans="1:4" hidden="1" x14ac:dyDescent="0.2">
      <c r="A4335" s="37">
        <v>6938</v>
      </c>
      <c r="B4335" t="s">
        <v>4436</v>
      </c>
      <c r="C4335" t="s">
        <v>102</v>
      </c>
      <c r="D4335" t="s">
        <v>103</v>
      </c>
    </row>
    <row r="4336" spans="1:4" hidden="1" x14ac:dyDescent="0.2">
      <c r="A4336" s="37">
        <v>6939</v>
      </c>
      <c r="B4336" t="s">
        <v>4437</v>
      </c>
      <c r="C4336" t="s">
        <v>102</v>
      </c>
      <c r="D4336" t="s">
        <v>103</v>
      </c>
    </row>
    <row r="4337" spans="1:4" hidden="1" x14ac:dyDescent="0.2">
      <c r="A4337" s="37">
        <v>6940</v>
      </c>
      <c r="B4337" t="s">
        <v>4438</v>
      </c>
      <c r="C4337" t="s">
        <v>102</v>
      </c>
      <c r="D4337" t="s">
        <v>103</v>
      </c>
    </row>
    <row r="4338" spans="1:4" hidden="1" x14ac:dyDescent="0.2">
      <c r="A4338" s="37">
        <v>6941</v>
      </c>
      <c r="B4338" t="s">
        <v>4439</v>
      </c>
      <c r="C4338" t="s">
        <v>102</v>
      </c>
      <c r="D4338" t="s">
        <v>103</v>
      </c>
    </row>
    <row r="4339" spans="1:4" hidden="1" x14ac:dyDescent="0.2">
      <c r="A4339" s="37">
        <v>6942</v>
      </c>
      <c r="B4339" t="s">
        <v>4440</v>
      </c>
      <c r="C4339" t="s">
        <v>102</v>
      </c>
      <c r="D4339" t="s">
        <v>103</v>
      </c>
    </row>
    <row r="4340" spans="1:4" hidden="1" x14ac:dyDescent="0.2">
      <c r="A4340" s="37">
        <v>6943</v>
      </c>
      <c r="B4340" t="s">
        <v>4441</v>
      </c>
      <c r="C4340" t="s">
        <v>102</v>
      </c>
      <c r="D4340" t="s">
        <v>103</v>
      </c>
    </row>
    <row r="4341" spans="1:4" hidden="1" x14ac:dyDescent="0.2">
      <c r="A4341" s="37">
        <v>6944</v>
      </c>
      <c r="B4341" t="s">
        <v>4442</v>
      </c>
      <c r="C4341" t="s">
        <v>102</v>
      </c>
      <c r="D4341" t="s">
        <v>103</v>
      </c>
    </row>
    <row r="4342" spans="1:4" hidden="1" x14ac:dyDescent="0.2">
      <c r="A4342" s="37">
        <v>6945</v>
      </c>
      <c r="B4342" t="s">
        <v>4443</v>
      </c>
      <c r="C4342" t="s">
        <v>102</v>
      </c>
      <c r="D4342" t="s">
        <v>103</v>
      </c>
    </row>
    <row r="4343" spans="1:4" hidden="1" x14ac:dyDescent="0.2">
      <c r="A4343" s="37">
        <v>6947</v>
      </c>
      <c r="B4343" t="s">
        <v>4444</v>
      </c>
      <c r="C4343" t="s">
        <v>102</v>
      </c>
      <c r="D4343" t="s">
        <v>103</v>
      </c>
    </row>
    <row r="4344" spans="1:4" hidden="1" x14ac:dyDescent="0.2">
      <c r="A4344" s="37">
        <v>6948</v>
      </c>
      <c r="B4344" t="s">
        <v>4445</v>
      </c>
      <c r="C4344" t="s">
        <v>102</v>
      </c>
      <c r="D4344" t="s">
        <v>103</v>
      </c>
    </row>
    <row r="4345" spans="1:4" hidden="1" x14ac:dyDescent="0.2">
      <c r="A4345" s="37">
        <v>6949</v>
      </c>
      <c r="B4345" t="s">
        <v>4446</v>
      </c>
      <c r="C4345" t="s">
        <v>102</v>
      </c>
      <c r="D4345" t="s">
        <v>103</v>
      </c>
    </row>
    <row r="4346" spans="1:4" hidden="1" x14ac:dyDescent="0.2">
      <c r="A4346" s="37">
        <v>6951</v>
      </c>
      <c r="B4346" t="s">
        <v>4447</v>
      </c>
      <c r="C4346" t="s">
        <v>102</v>
      </c>
      <c r="D4346" t="s">
        <v>103</v>
      </c>
    </row>
    <row r="4347" spans="1:4" hidden="1" x14ac:dyDescent="0.2">
      <c r="A4347" s="37">
        <v>6953</v>
      </c>
      <c r="B4347" t="s">
        <v>4448</v>
      </c>
      <c r="C4347" t="s">
        <v>102</v>
      </c>
      <c r="D4347" t="s">
        <v>103</v>
      </c>
    </row>
    <row r="4348" spans="1:4" hidden="1" x14ac:dyDescent="0.2">
      <c r="A4348" s="37">
        <v>6954</v>
      </c>
      <c r="B4348" t="s">
        <v>4449</v>
      </c>
      <c r="C4348" t="s">
        <v>102</v>
      </c>
      <c r="D4348" t="s">
        <v>103</v>
      </c>
    </row>
    <row r="4349" spans="1:4" hidden="1" x14ac:dyDescent="0.2">
      <c r="A4349" s="37">
        <v>6955</v>
      </c>
      <c r="B4349" t="s">
        <v>4450</v>
      </c>
      <c r="C4349" t="s">
        <v>102</v>
      </c>
      <c r="D4349" t="s">
        <v>103</v>
      </c>
    </row>
    <row r="4350" spans="1:4" hidden="1" x14ac:dyDescent="0.2">
      <c r="A4350" s="37">
        <v>6956</v>
      </c>
      <c r="B4350" t="s">
        <v>4451</v>
      </c>
      <c r="C4350" t="s">
        <v>102</v>
      </c>
      <c r="D4350" t="s">
        <v>103</v>
      </c>
    </row>
    <row r="4351" spans="1:4" hidden="1" x14ac:dyDescent="0.2">
      <c r="A4351" s="37">
        <v>6957</v>
      </c>
      <c r="B4351" t="s">
        <v>4452</v>
      </c>
      <c r="C4351" t="s">
        <v>102</v>
      </c>
      <c r="D4351" t="s">
        <v>103</v>
      </c>
    </row>
    <row r="4352" spans="1:4" hidden="1" x14ac:dyDescent="0.2">
      <c r="A4352" s="37">
        <v>6958</v>
      </c>
      <c r="B4352" t="s">
        <v>4453</v>
      </c>
      <c r="C4352" t="s">
        <v>102</v>
      </c>
      <c r="D4352" t="s">
        <v>103</v>
      </c>
    </row>
    <row r="4353" spans="1:4" hidden="1" x14ac:dyDescent="0.2">
      <c r="A4353" s="37">
        <v>6961</v>
      </c>
      <c r="B4353" t="s">
        <v>4454</v>
      </c>
      <c r="C4353" t="s">
        <v>102</v>
      </c>
      <c r="D4353" t="s">
        <v>103</v>
      </c>
    </row>
    <row r="4354" spans="1:4" hidden="1" x14ac:dyDescent="0.2">
      <c r="A4354" s="37">
        <v>6962</v>
      </c>
      <c r="B4354" t="s">
        <v>4455</v>
      </c>
      <c r="C4354" t="s">
        <v>102</v>
      </c>
      <c r="D4354" t="s">
        <v>103</v>
      </c>
    </row>
    <row r="4355" spans="1:4" hidden="1" x14ac:dyDescent="0.2">
      <c r="A4355" s="37">
        <v>6963</v>
      </c>
      <c r="B4355" t="s">
        <v>4456</v>
      </c>
      <c r="C4355" t="s">
        <v>102</v>
      </c>
      <c r="D4355" t="s">
        <v>103</v>
      </c>
    </row>
    <row r="4356" spans="1:4" hidden="1" x14ac:dyDescent="0.2">
      <c r="A4356" s="37">
        <v>6964</v>
      </c>
      <c r="B4356" t="s">
        <v>4457</v>
      </c>
      <c r="C4356" t="s">
        <v>102</v>
      </c>
      <c r="D4356" t="s">
        <v>103</v>
      </c>
    </row>
    <row r="4357" spans="1:4" hidden="1" x14ac:dyDescent="0.2">
      <c r="A4357" s="37">
        <v>6965</v>
      </c>
      <c r="B4357" t="s">
        <v>4458</v>
      </c>
      <c r="C4357" t="s">
        <v>102</v>
      </c>
      <c r="D4357" t="s">
        <v>103</v>
      </c>
    </row>
    <row r="4358" spans="1:4" hidden="1" x14ac:dyDescent="0.2">
      <c r="A4358" s="37">
        <v>6966</v>
      </c>
      <c r="B4358" t="s">
        <v>4459</v>
      </c>
      <c r="C4358" t="s">
        <v>102</v>
      </c>
      <c r="D4358" t="s">
        <v>103</v>
      </c>
    </row>
    <row r="4359" spans="1:4" hidden="1" x14ac:dyDescent="0.2">
      <c r="A4359" s="37">
        <v>6967</v>
      </c>
      <c r="B4359" t="s">
        <v>4460</v>
      </c>
      <c r="C4359" t="s">
        <v>102</v>
      </c>
      <c r="D4359" t="s">
        <v>103</v>
      </c>
    </row>
    <row r="4360" spans="1:4" hidden="1" x14ac:dyDescent="0.2">
      <c r="A4360" s="37">
        <v>6968</v>
      </c>
      <c r="B4360" t="s">
        <v>4461</v>
      </c>
      <c r="C4360" t="s">
        <v>102</v>
      </c>
      <c r="D4360" t="s">
        <v>103</v>
      </c>
    </row>
    <row r="4361" spans="1:4" hidden="1" x14ac:dyDescent="0.2">
      <c r="A4361" s="37">
        <v>6969</v>
      </c>
      <c r="B4361" t="s">
        <v>4462</v>
      </c>
      <c r="C4361" t="s">
        <v>102</v>
      </c>
      <c r="D4361" t="s">
        <v>103</v>
      </c>
    </row>
    <row r="4362" spans="1:4" hidden="1" x14ac:dyDescent="0.2">
      <c r="A4362" s="37">
        <v>6970</v>
      </c>
      <c r="B4362" t="s">
        <v>4463</v>
      </c>
      <c r="C4362" t="s">
        <v>102</v>
      </c>
      <c r="D4362" t="s">
        <v>103</v>
      </c>
    </row>
    <row r="4363" spans="1:4" hidden="1" x14ac:dyDescent="0.2">
      <c r="A4363" s="37">
        <v>6971</v>
      </c>
      <c r="B4363" t="s">
        <v>4464</v>
      </c>
      <c r="C4363" t="s">
        <v>102</v>
      </c>
      <c r="D4363" t="s">
        <v>103</v>
      </c>
    </row>
    <row r="4364" spans="1:4" hidden="1" x14ac:dyDescent="0.2">
      <c r="A4364" s="37">
        <v>6972</v>
      </c>
      <c r="B4364" t="s">
        <v>4465</v>
      </c>
      <c r="C4364" t="s">
        <v>102</v>
      </c>
      <c r="D4364" t="s">
        <v>103</v>
      </c>
    </row>
    <row r="4365" spans="1:4" hidden="1" x14ac:dyDescent="0.2">
      <c r="A4365" s="37">
        <v>6973</v>
      </c>
      <c r="B4365" t="s">
        <v>4466</v>
      </c>
      <c r="C4365" t="s">
        <v>102</v>
      </c>
      <c r="D4365" t="s">
        <v>103</v>
      </c>
    </row>
    <row r="4366" spans="1:4" hidden="1" x14ac:dyDescent="0.2">
      <c r="A4366" s="37">
        <v>6974</v>
      </c>
      <c r="B4366" t="s">
        <v>4467</v>
      </c>
      <c r="C4366" t="s">
        <v>102</v>
      </c>
      <c r="D4366" t="s">
        <v>103</v>
      </c>
    </row>
    <row r="4367" spans="1:4" hidden="1" x14ac:dyDescent="0.2">
      <c r="A4367" s="37">
        <v>6975</v>
      </c>
      <c r="B4367" t="s">
        <v>4468</v>
      </c>
      <c r="C4367" t="s">
        <v>102</v>
      </c>
      <c r="D4367" t="s">
        <v>103</v>
      </c>
    </row>
    <row r="4368" spans="1:4" hidden="1" x14ac:dyDescent="0.2">
      <c r="A4368" s="37">
        <v>6976</v>
      </c>
      <c r="B4368" t="s">
        <v>4469</v>
      </c>
      <c r="C4368" t="s">
        <v>102</v>
      </c>
      <c r="D4368" t="s">
        <v>103</v>
      </c>
    </row>
    <row r="4369" spans="1:4" hidden="1" x14ac:dyDescent="0.2">
      <c r="A4369" s="37">
        <v>6977</v>
      </c>
      <c r="B4369" t="s">
        <v>4470</v>
      </c>
      <c r="C4369" t="s">
        <v>102</v>
      </c>
      <c r="D4369" t="s">
        <v>103</v>
      </c>
    </row>
    <row r="4370" spans="1:4" hidden="1" x14ac:dyDescent="0.2">
      <c r="A4370" s="37">
        <v>6978</v>
      </c>
      <c r="B4370" t="s">
        <v>4471</v>
      </c>
      <c r="C4370" t="s">
        <v>102</v>
      </c>
      <c r="D4370" t="s">
        <v>103</v>
      </c>
    </row>
    <row r="4371" spans="1:4" hidden="1" x14ac:dyDescent="0.2">
      <c r="A4371" s="37">
        <v>6979</v>
      </c>
      <c r="B4371" t="s">
        <v>4472</v>
      </c>
      <c r="C4371" t="s">
        <v>102</v>
      </c>
      <c r="D4371" t="s">
        <v>103</v>
      </c>
    </row>
    <row r="4372" spans="1:4" hidden="1" x14ac:dyDescent="0.2">
      <c r="A4372" s="37">
        <v>6980</v>
      </c>
      <c r="B4372" t="s">
        <v>4473</v>
      </c>
      <c r="C4372" t="s">
        <v>102</v>
      </c>
      <c r="D4372" t="s">
        <v>103</v>
      </c>
    </row>
    <row r="4373" spans="1:4" hidden="1" x14ac:dyDescent="0.2">
      <c r="A4373" s="37">
        <v>6981</v>
      </c>
      <c r="B4373" t="s">
        <v>4474</v>
      </c>
      <c r="C4373" t="s">
        <v>102</v>
      </c>
      <c r="D4373" t="s">
        <v>103</v>
      </c>
    </row>
    <row r="4374" spans="1:4" hidden="1" x14ac:dyDescent="0.2">
      <c r="A4374" s="37">
        <v>6982</v>
      </c>
      <c r="B4374" t="s">
        <v>4475</v>
      </c>
      <c r="C4374" t="s">
        <v>102</v>
      </c>
      <c r="D4374" t="s">
        <v>103</v>
      </c>
    </row>
    <row r="4375" spans="1:4" hidden="1" x14ac:dyDescent="0.2">
      <c r="A4375" s="37">
        <v>6983</v>
      </c>
      <c r="B4375" t="s">
        <v>4476</v>
      </c>
      <c r="C4375" t="s">
        <v>102</v>
      </c>
      <c r="D4375" t="s">
        <v>103</v>
      </c>
    </row>
    <row r="4376" spans="1:4" hidden="1" x14ac:dyDescent="0.2">
      <c r="A4376" s="37">
        <v>6984</v>
      </c>
      <c r="B4376" t="s">
        <v>4477</v>
      </c>
      <c r="C4376" t="s">
        <v>102</v>
      </c>
      <c r="D4376" t="s">
        <v>103</v>
      </c>
    </row>
    <row r="4377" spans="1:4" hidden="1" x14ac:dyDescent="0.2">
      <c r="A4377" s="37">
        <v>6985</v>
      </c>
      <c r="B4377" t="s">
        <v>4478</v>
      </c>
      <c r="C4377" t="s">
        <v>102</v>
      </c>
      <c r="D4377" t="s">
        <v>103</v>
      </c>
    </row>
    <row r="4378" spans="1:4" hidden="1" x14ac:dyDescent="0.2">
      <c r="A4378" s="37">
        <v>6986</v>
      </c>
      <c r="B4378" t="s">
        <v>4479</v>
      </c>
      <c r="C4378" t="s">
        <v>102</v>
      </c>
      <c r="D4378" t="s">
        <v>103</v>
      </c>
    </row>
    <row r="4379" spans="1:4" hidden="1" x14ac:dyDescent="0.2">
      <c r="A4379" s="37">
        <v>6987</v>
      </c>
      <c r="B4379" t="s">
        <v>4480</v>
      </c>
      <c r="C4379" t="s">
        <v>102</v>
      </c>
      <c r="D4379" t="s">
        <v>103</v>
      </c>
    </row>
    <row r="4380" spans="1:4" hidden="1" x14ac:dyDescent="0.2">
      <c r="A4380" s="37">
        <v>6988</v>
      </c>
      <c r="B4380" t="s">
        <v>4481</v>
      </c>
      <c r="C4380" t="s">
        <v>102</v>
      </c>
      <c r="D4380" t="s">
        <v>103</v>
      </c>
    </row>
    <row r="4381" spans="1:4" hidden="1" x14ac:dyDescent="0.2">
      <c r="A4381" s="37">
        <v>6990</v>
      </c>
      <c r="B4381" t="s">
        <v>4482</v>
      </c>
      <c r="C4381" t="s">
        <v>102</v>
      </c>
      <c r="D4381" t="s">
        <v>103</v>
      </c>
    </row>
    <row r="4382" spans="1:4" hidden="1" x14ac:dyDescent="0.2">
      <c r="A4382" s="37">
        <v>6991</v>
      </c>
      <c r="B4382" t="s">
        <v>4483</v>
      </c>
      <c r="C4382" t="s">
        <v>102</v>
      </c>
      <c r="D4382" t="s">
        <v>103</v>
      </c>
    </row>
    <row r="4383" spans="1:4" hidden="1" x14ac:dyDescent="0.2">
      <c r="A4383" s="37">
        <v>6992</v>
      </c>
      <c r="B4383" t="s">
        <v>4484</v>
      </c>
      <c r="C4383" t="s">
        <v>102</v>
      </c>
      <c r="D4383" t="s">
        <v>103</v>
      </c>
    </row>
    <row r="4384" spans="1:4" hidden="1" x14ac:dyDescent="0.2">
      <c r="A4384" s="37">
        <v>6993</v>
      </c>
      <c r="B4384" t="s">
        <v>4485</v>
      </c>
      <c r="C4384" t="s">
        <v>102</v>
      </c>
      <c r="D4384" t="s">
        <v>103</v>
      </c>
    </row>
    <row r="4385" spans="1:4" hidden="1" x14ac:dyDescent="0.2">
      <c r="A4385" s="37">
        <v>6994</v>
      </c>
      <c r="B4385" t="s">
        <v>4486</v>
      </c>
      <c r="C4385" t="s">
        <v>102</v>
      </c>
      <c r="D4385" t="s">
        <v>103</v>
      </c>
    </row>
    <row r="4386" spans="1:4" hidden="1" x14ac:dyDescent="0.2">
      <c r="A4386" s="37">
        <v>6995</v>
      </c>
      <c r="B4386" t="s">
        <v>4487</v>
      </c>
      <c r="C4386" t="s">
        <v>102</v>
      </c>
      <c r="D4386" t="s">
        <v>103</v>
      </c>
    </row>
    <row r="4387" spans="1:4" hidden="1" x14ac:dyDescent="0.2">
      <c r="A4387" s="37">
        <v>6996</v>
      </c>
      <c r="B4387" t="s">
        <v>4488</v>
      </c>
      <c r="C4387" t="s">
        <v>102</v>
      </c>
      <c r="D4387" t="s">
        <v>103</v>
      </c>
    </row>
    <row r="4388" spans="1:4" hidden="1" x14ac:dyDescent="0.2">
      <c r="A4388" s="37">
        <v>6997</v>
      </c>
      <c r="B4388" t="s">
        <v>4489</v>
      </c>
      <c r="C4388" t="s">
        <v>102</v>
      </c>
      <c r="D4388" t="s">
        <v>103</v>
      </c>
    </row>
    <row r="4389" spans="1:4" hidden="1" x14ac:dyDescent="0.2">
      <c r="A4389" s="37">
        <v>6998</v>
      </c>
      <c r="B4389" t="s">
        <v>4490</v>
      </c>
      <c r="C4389" t="s">
        <v>102</v>
      </c>
      <c r="D4389" t="s">
        <v>103</v>
      </c>
    </row>
    <row r="4390" spans="1:4" hidden="1" x14ac:dyDescent="0.2">
      <c r="A4390" s="37">
        <v>6999</v>
      </c>
      <c r="B4390" t="s">
        <v>4491</v>
      </c>
      <c r="C4390" t="s">
        <v>102</v>
      </c>
      <c r="D4390" t="s">
        <v>103</v>
      </c>
    </row>
    <row r="4391" spans="1:4" hidden="1" x14ac:dyDescent="0.2">
      <c r="A4391" s="37">
        <v>7000</v>
      </c>
      <c r="B4391" t="s">
        <v>4492</v>
      </c>
      <c r="C4391" t="s">
        <v>102</v>
      </c>
      <c r="D4391" t="s">
        <v>103</v>
      </c>
    </row>
    <row r="4392" spans="1:4" hidden="1" x14ac:dyDescent="0.2">
      <c r="A4392" s="37">
        <v>7001</v>
      </c>
      <c r="B4392" t="s">
        <v>4493</v>
      </c>
      <c r="C4392" t="s">
        <v>102</v>
      </c>
      <c r="D4392" t="s">
        <v>103</v>
      </c>
    </row>
    <row r="4393" spans="1:4" hidden="1" x14ac:dyDescent="0.2">
      <c r="A4393" s="37">
        <v>7002</v>
      </c>
      <c r="B4393" t="s">
        <v>4494</v>
      </c>
      <c r="C4393" t="s">
        <v>102</v>
      </c>
      <c r="D4393" t="s">
        <v>103</v>
      </c>
    </row>
    <row r="4394" spans="1:4" hidden="1" x14ac:dyDescent="0.2">
      <c r="A4394" s="37">
        <v>7003</v>
      </c>
      <c r="B4394" t="s">
        <v>4495</v>
      </c>
      <c r="C4394" t="s">
        <v>102</v>
      </c>
      <c r="D4394" t="s">
        <v>103</v>
      </c>
    </row>
    <row r="4395" spans="1:4" hidden="1" x14ac:dyDescent="0.2">
      <c r="A4395" s="37">
        <v>7004</v>
      </c>
      <c r="B4395" t="s">
        <v>4496</v>
      </c>
      <c r="C4395" t="s">
        <v>102</v>
      </c>
      <c r="D4395" t="s">
        <v>103</v>
      </c>
    </row>
    <row r="4396" spans="1:4" hidden="1" x14ac:dyDescent="0.2">
      <c r="A4396" s="37">
        <v>7005</v>
      </c>
      <c r="B4396" t="s">
        <v>4497</v>
      </c>
      <c r="C4396" t="s">
        <v>102</v>
      </c>
      <c r="D4396" t="s">
        <v>103</v>
      </c>
    </row>
    <row r="4397" spans="1:4" hidden="1" x14ac:dyDescent="0.2">
      <c r="A4397" s="37">
        <v>7006</v>
      </c>
      <c r="B4397" t="s">
        <v>4498</v>
      </c>
      <c r="C4397" t="s">
        <v>102</v>
      </c>
      <c r="D4397" t="s">
        <v>103</v>
      </c>
    </row>
    <row r="4398" spans="1:4" hidden="1" x14ac:dyDescent="0.2">
      <c r="A4398" s="37">
        <v>7007</v>
      </c>
      <c r="B4398" t="s">
        <v>4499</v>
      </c>
      <c r="C4398" t="s">
        <v>102</v>
      </c>
      <c r="D4398" t="s">
        <v>103</v>
      </c>
    </row>
    <row r="4399" spans="1:4" hidden="1" x14ac:dyDescent="0.2">
      <c r="A4399" s="37">
        <v>7008</v>
      </c>
      <c r="B4399" t="s">
        <v>4500</v>
      </c>
      <c r="C4399" t="s">
        <v>102</v>
      </c>
      <c r="D4399" t="s">
        <v>103</v>
      </c>
    </row>
    <row r="4400" spans="1:4" hidden="1" x14ac:dyDescent="0.2">
      <c r="A4400" s="37">
        <v>7009</v>
      </c>
      <c r="B4400" t="s">
        <v>4501</v>
      </c>
      <c r="C4400" t="s">
        <v>102</v>
      </c>
      <c r="D4400" t="s">
        <v>103</v>
      </c>
    </row>
    <row r="4401" spans="1:4" hidden="1" x14ac:dyDescent="0.2">
      <c r="A4401" s="37">
        <v>7010</v>
      </c>
      <c r="B4401" t="s">
        <v>4502</v>
      </c>
      <c r="C4401" t="s">
        <v>102</v>
      </c>
      <c r="D4401" t="s">
        <v>103</v>
      </c>
    </row>
    <row r="4402" spans="1:4" hidden="1" x14ac:dyDescent="0.2">
      <c r="A4402" s="37">
        <v>7011</v>
      </c>
      <c r="B4402" t="s">
        <v>4503</v>
      </c>
      <c r="C4402" t="s">
        <v>102</v>
      </c>
      <c r="D4402" t="s">
        <v>103</v>
      </c>
    </row>
    <row r="4403" spans="1:4" hidden="1" x14ac:dyDescent="0.2">
      <c r="A4403" s="37">
        <v>7012</v>
      </c>
      <c r="B4403" t="s">
        <v>4504</v>
      </c>
      <c r="C4403" t="s">
        <v>102</v>
      </c>
      <c r="D4403" t="s">
        <v>103</v>
      </c>
    </row>
    <row r="4404" spans="1:4" hidden="1" x14ac:dyDescent="0.2">
      <c r="A4404" s="37">
        <v>7013</v>
      </c>
      <c r="B4404" t="s">
        <v>4505</v>
      </c>
      <c r="C4404" t="s">
        <v>102</v>
      </c>
      <c r="D4404" t="s">
        <v>103</v>
      </c>
    </row>
    <row r="4405" spans="1:4" hidden="1" x14ac:dyDescent="0.2">
      <c r="A4405" s="37">
        <v>7014</v>
      </c>
      <c r="B4405" t="s">
        <v>4506</v>
      </c>
      <c r="C4405" t="s">
        <v>102</v>
      </c>
      <c r="D4405" t="s">
        <v>103</v>
      </c>
    </row>
    <row r="4406" spans="1:4" hidden="1" x14ac:dyDescent="0.2">
      <c r="A4406" s="37">
        <v>7015</v>
      </c>
      <c r="B4406" t="s">
        <v>4507</v>
      </c>
      <c r="C4406" t="s">
        <v>102</v>
      </c>
      <c r="D4406" t="s">
        <v>103</v>
      </c>
    </row>
    <row r="4407" spans="1:4" hidden="1" x14ac:dyDescent="0.2">
      <c r="A4407" s="37">
        <v>7016</v>
      </c>
      <c r="B4407" t="s">
        <v>4508</v>
      </c>
      <c r="C4407" t="s">
        <v>102</v>
      </c>
      <c r="D4407" t="s">
        <v>103</v>
      </c>
    </row>
    <row r="4408" spans="1:4" hidden="1" x14ac:dyDescent="0.2">
      <c r="A4408" s="37">
        <v>7017</v>
      </c>
      <c r="B4408" t="s">
        <v>4509</v>
      </c>
      <c r="C4408" t="s">
        <v>102</v>
      </c>
      <c r="D4408" t="s">
        <v>103</v>
      </c>
    </row>
    <row r="4409" spans="1:4" hidden="1" x14ac:dyDescent="0.2">
      <c r="A4409" s="37">
        <v>7018</v>
      </c>
      <c r="B4409" t="s">
        <v>4510</v>
      </c>
      <c r="C4409" t="s">
        <v>102</v>
      </c>
      <c r="D4409" t="s">
        <v>103</v>
      </c>
    </row>
    <row r="4410" spans="1:4" hidden="1" x14ac:dyDescent="0.2">
      <c r="A4410" s="37">
        <v>7019</v>
      </c>
      <c r="B4410" t="s">
        <v>4511</v>
      </c>
      <c r="C4410" t="s">
        <v>102</v>
      </c>
      <c r="D4410" t="s">
        <v>103</v>
      </c>
    </row>
    <row r="4411" spans="1:4" hidden="1" x14ac:dyDescent="0.2">
      <c r="A4411" s="37">
        <v>7020</v>
      </c>
      <c r="B4411" t="s">
        <v>4512</v>
      </c>
      <c r="C4411" t="s">
        <v>102</v>
      </c>
      <c r="D4411" t="s">
        <v>103</v>
      </c>
    </row>
    <row r="4412" spans="1:4" hidden="1" x14ac:dyDescent="0.2">
      <c r="A4412" s="37">
        <v>7021</v>
      </c>
      <c r="B4412" t="s">
        <v>4513</v>
      </c>
      <c r="C4412" t="s">
        <v>102</v>
      </c>
      <c r="D4412" t="s">
        <v>103</v>
      </c>
    </row>
    <row r="4413" spans="1:4" hidden="1" x14ac:dyDescent="0.2">
      <c r="A4413" s="37">
        <v>7022</v>
      </c>
      <c r="B4413" t="s">
        <v>4514</v>
      </c>
      <c r="C4413" t="s">
        <v>102</v>
      </c>
      <c r="D4413" t="s">
        <v>103</v>
      </c>
    </row>
    <row r="4414" spans="1:4" hidden="1" x14ac:dyDescent="0.2">
      <c r="A4414" s="37">
        <v>7023</v>
      </c>
      <c r="B4414" t="s">
        <v>4515</v>
      </c>
      <c r="C4414" t="s">
        <v>102</v>
      </c>
      <c r="D4414" t="s">
        <v>103</v>
      </c>
    </row>
    <row r="4415" spans="1:4" hidden="1" x14ac:dyDescent="0.2">
      <c r="A4415" s="37">
        <v>7024</v>
      </c>
      <c r="B4415" t="s">
        <v>4516</v>
      </c>
      <c r="C4415" t="s">
        <v>102</v>
      </c>
      <c r="D4415" t="s">
        <v>103</v>
      </c>
    </row>
    <row r="4416" spans="1:4" hidden="1" x14ac:dyDescent="0.2">
      <c r="A4416" s="37">
        <v>7025</v>
      </c>
      <c r="B4416" t="s">
        <v>4517</v>
      </c>
      <c r="C4416" t="s">
        <v>102</v>
      </c>
      <c r="D4416" t="s">
        <v>103</v>
      </c>
    </row>
    <row r="4417" spans="1:4" hidden="1" x14ac:dyDescent="0.2">
      <c r="A4417" s="37">
        <v>7026</v>
      </c>
      <c r="B4417" t="s">
        <v>4518</v>
      </c>
      <c r="C4417" t="s">
        <v>102</v>
      </c>
      <c r="D4417" t="s">
        <v>103</v>
      </c>
    </row>
    <row r="4418" spans="1:4" hidden="1" x14ac:dyDescent="0.2">
      <c r="A4418" s="37">
        <v>7027</v>
      </c>
      <c r="B4418" t="s">
        <v>4519</v>
      </c>
      <c r="C4418" t="s">
        <v>102</v>
      </c>
      <c r="D4418" t="s">
        <v>103</v>
      </c>
    </row>
    <row r="4419" spans="1:4" hidden="1" x14ac:dyDescent="0.2">
      <c r="A4419" s="37">
        <v>7028</v>
      </c>
      <c r="B4419" t="s">
        <v>4520</v>
      </c>
      <c r="C4419" t="s">
        <v>102</v>
      </c>
      <c r="D4419" t="s">
        <v>103</v>
      </c>
    </row>
    <row r="4420" spans="1:4" hidden="1" x14ac:dyDescent="0.2">
      <c r="A4420" s="37">
        <v>7029</v>
      </c>
      <c r="B4420" t="s">
        <v>4521</v>
      </c>
      <c r="C4420" t="s">
        <v>102</v>
      </c>
      <c r="D4420" t="s">
        <v>103</v>
      </c>
    </row>
    <row r="4421" spans="1:4" hidden="1" x14ac:dyDescent="0.2">
      <c r="A4421" s="37">
        <v>7030</v>
      </c>
      <c r="B4421" t="s">
        <v>4522</v>
      </c>
      <c r="C4421" t="s">
        <v>102</v>
      </c>
      <c r="D4421" t="s">
        <v>103</v>
      </c>
    </row>
    <row r="4422" spans="1:4" hidden="1" x14ac:dyDescent="0.2">
      <c r="A4422" s="37">
        <v>7031</v>
      </c>
      <c r="B4422" t="s">
        <v>4523</v>
      </c>
      <c r="C4422" t="s">
        <v>102</v>
      </c>
      <c r="D4422" t="s">
        <v>103</v>
      </c>
    </row>
    <row r="4423" spans="1:4" hidden="1" x14ac:dyDescent="0.2">
      <c r="A4423" s="37">
        <v>7032</v>
      </c>
      <c r="B4423" t="s">
        <v>4524</v>
      </c>
      <c r="C4423" t="s">
        <v>102</v>
      </c>
      <c r="D4423" t="s">
        <v>103</v>
      </c>
    </row>
    <row r="4424" spans="1:4" hidden="1" x14ac:dyDescent="0.2">
      <c r="A4424" s="37">
        <v>7034</v>
      </c>
      <c r="B4424" t="s">
        <v>4525</v>
      </c>
      <c r="C4424" t="s">
        <v>102</v>
      </c>
      <c r="D4424" t="s">
        <v>103</v>
      </c>
    </row>
    <row r="4425" spans="1:4" hidden="1" x14ac:dyDescent="0.2">
      <c r="A4425" s="37">
        <v>7035</v>
      </c>
      <c r="B4425" t="s">
        <v>4526</v>
      </c>
      <c r="C4425" t="s">
        <v>102</v>
      </c>
      <c r="D4425" t="s">
        <v>103</v>
      </c>
    </row>
    <row r="4426" spans="1:4" hidden="1" x14ac:dyDescent="0.2">
      <c r="A4426" s="37">
        <v>7036</v>
      </c>
      <c r="B4426" t="s">
        <v>4527</v>
      </c>
      <c r="C4426" t="s">
        <v>102</v>
      </c>
      <c r="D4426" t="s">
        <v>103</v>
      </c>
    </row>
    <row r="4427" spans="1:4" hidden="1" x14ac:dyDescent="0.2">
      <c r="A4427" s="37">
        <v>7037</v>
      </c>
      <c r="B4427" t="s">
        <v>4528</v>
      </c>
      <c r="C4427" t="s">
        <v>102</v>
      </c>
      <c r="D4427" t="s">
        <v>103</v>
      </c>
    </row>
    <row r="4428" spans="1:4" hidden="1" x14ac:dyDescent="0.2">
      <c r="A4428" s="37">
        <v>7038</v>
      </c>
      <c r="B4428" t="s">
        <v>4529</v>
      </c>
      <c r="C4428" t="s">
        <v>102</v>
      </c>
      <c r="D4428" t="s">
        <v>103</v>
      </c>
    </row>
    <row r="4429" spans="1:4" hidden="1" x14ac:dyDescent="0.2">
      <c r="A4429" s="37">
        <v>7039</v>
      </c>
      <c r="B4429" t="s">
        <v>4530</v>
      </c>
      <c r="C4429" t="s">
        <v>102</v>
      </c>
      <c r="D4429" t="s">
        <v>103</v>
      </c>
    </row>
    <row r="4430" spans="1:4" hidden="1" x14ac:dyDescent="0.2">
      <c r="A4430" s="37">
        <v>7040</v>
      </c>
      <c r="B4430" t="s">
        <v>4531</v>
      </c>
      <c r="C4430" t="s">
        <v>102</v>
      </c>
      <c r="D4430" t="s">
        <v>103</v>
      </c>
    </row>
    <row r="4431" spans="1:4" hidden="1" x14ac:dyDescent="0.2">
      <c r="A4431" s="37">
        <v>7041</v>
      </c>
      <c r="B4431" t="s">
        <v>4532</v>
      </c>
      <c r="C4431" t="s">
        <v>102</v>
      </c>
      <c r="D4431" t="s">
        <v>103</v>
      </c>
    </row>
    <row r="4432" spans="1:4" hidden="1" x14ac:dyDescent="0.2">
      <c r="A4432" s="37">
        <v>7042</v>
      </c>
      <c r="B4432" t="s">
        <v>4533</v>
      </c>
      <c r="C4432" t="s">
        <v>102</v>
      </c>
      <c r="D4432" t="s">
        <v>103</v>
      </c>
    </row>
    <row r="4433" spans="1:4" hidden="1" x14ac:dyDescent="0.2">
      <c r="A4433" s="37">
        <v>7043</v>
      </c>
      <c r="B4433" t="s">
        <v>4534</v>
      </c>
      <c r="C4433" t="s">
        <v>102</v>
      </c>
      <c r="D4433" t="s">
        <v>103</v>
      </c>
    </row>
    <row r="4434" spans="1:4" hidden="1" x14ac:dyDescent="0.2">
      <c r="A4434" s="37">
        <v>7044</v>
      </c>
      <c r="B4434" t="s">
        <v>4535</v>
      </c>
      <c r="C4434" t="s">
        <v>102</v>
      </c>
      <c r="D4434" t="s">
        <v>103</v>
      </c>
    </row>
    <row r="4435" spans="1:4" hidden="1" x14ac:dyDescent="0.2">
      <c r="A4435" s="37">
        <v>7045</v>
      </c>
      <c r="B4435" t="s">
        <v>4536</v>
      </c>
      <c r="C4435" t="s">
        <v>102</v>
      </c>
      <c r="D4435" t="s">
        <v>103</v>
      </c>
    </row>
    <row r="4436" spans="1:4" hidden="1" x14ac:dyDescent="0.2">
      <c r="A4436" s="37">
        <v>7046</v>
      </c>
      <c r="B4436" t="s">
        <v>4537</v>
      </c>
      <c r="C4436" t="s">
        <v>102</v>
      </c>
      <c r="D4436" t="s">
        <v>103</v>
      </c>
    </row>
    <row r="4437" spans="1:4" hidden="1" x14ac:dyDescent="0.2">
      <c r="A4437" s="37">
        <v>7047</v>
      </c>
      <c r="B4437" t="s">
        <v>4538</v>
      </c>
      <c r="C4437" t="s">
        <v>102</v>
      </c>
      <c r="D4437" t="s">
        <v>103</v>
      </c>
    </row>
    <row r="4438" spans="1:4" hidden="1" x14ac:dyDescent="0.2">
      <c r="A4438" s="37">
        <v>7048</v>
      </c>
      <c r="B4438" t="s">
        <v>4539</v>
      </c>
      <c r="C4438" t="s">
        <v>102</v>
      </c>
      <c r="D4438" t="s">
        <v>103</v>
      </c>
    </row>
    <row r="4439" spans="1:4" hidden="1" x14ac:dyDescent="0.2">
      <c r="A4439" s="37">
        <v>7049</v>
      </c>
      <c r="B4439" t="s">
        <v>4540</v>
      </c>
      <c r="C4439" t="s">
        <v>102</v>
      </c>
      <c r="D4439" t="s">
        <v>103</v>
      </c>
    </row>
    <row r="4440" spans="1:4" hidden="1" x14ac:dyDescent="0.2">
      <c r="A4440" s="37">
        <v>7050</v>
      </c>
      <c r="B4440" t="s">
        <v>4541</v>
      </c>
      <c r="C4440" t="s">
        <v>102</v>
      </c>
      <c r="D4440" t="s">
        <v>103</v>
      </c>
    </row>
    <row r="4441" spans="1:4" hidden="1" x14ac:dyDescent="0.2">
      <c r="A4441" s="37">
        <v>7051</v>
      </c>
      <c r="B4441" t="s">
        <v>4542</v>
      </c>
      <c r="C4441" t="s">
        <v>102</v>
      </c>
      <c r="D4441" t="s">
        <v>103</v>
      </c>
    </row>
    <row r="4442" spans="1:4" hidden="1" x14ac:dyDescent="0.2">
      <c r="A4442" s="37">
        <v>7052</v>
      </c>
      <c r="B4442" t="s">
        <v>4543</v>
      </c>
      <c r="C4442" t="s">
        <v>102</v>
      </c>
      <c r="D4442" t="s">
        <v>103</v>
      </c>
    </row>
    <row r="4443" spans="1:4" hidden="1" x14ac:dyDescent="0.2">
      <c r="A4443" s="37">
        <v>7053</v>
      </c>
      <c r="B4443" t="s">
        <v>4544</v>
      </c>
      <c r="C4443" t="s">
        <v>102</v>
      </c>
      <c r="D4443" t="s">
        <v>103</v>
      </c>
    </row>
    <row r="4444" spans="1:4" hidden="1" x14ac:dyDescent="0.2">
      <c r="A4444" s="37">
        <v>7054</v>
      </c>
      <c r="B4444" t="s">
        <v>4545</v>
      </c>
      <c r="C4444" t="s">
        <v>102</v>
      </c>
      <c r="D4444" t="s">
        <v>103</v>
      </c>
    </row>
    <row r="4445" spans="1:4" hidden="1" x14ac:dyDescent="0.2">
      <c r="A4445" s="37">
        <v>7055</v>
      </c>
      <c r="B4445" t="s">
        <v>4546</v>
      </c>
      <c r="C4445" t="s">
        <v>102</v>
      </c>
      <c r="D4445" t="s">
        <v>103</v>
      </c>
    </row>
    <row r="4446" spans="1:4" hidden="1" x14ac:dyDescent="0.2">
      <c r="A4446" s="37">
        <v>7056</v>
      </c>
      <c r="B4446" t="s">
        <v>4547</v>
      </c>
      <c r="C4446" t="s">
        <v>102</v>
      </c>
      <c r="D4446" t="s">
        <v>103</v>
      </c>
    </row>
    <row r="4447" spans="1:4" hidden="1" x14ac:dyDescent="0.2">
      <c r="A4447" s="37">
        <v>7057</v>
      </c>
      <c r="B4447" t="s">
        <v>4548</v>
      </c>
      <c r="C4447" t="s">
        <v>102</v>
      </c>
      <c r="D4447" t="s">
        <v>103</v>
      </c>
    </row>
    <row r="4448" spans="1:4" hidden="1" x14ac:dyDescent="0.2">
      <c r="A4448" s="37">
        <v>7058</v>
      </c>
      <c r="B4448" t="s">
        <v>4549</v>
      </c>
      <c r="C4448" t="s">
        <v>102</v>
      </c>
      <c r="D4448" t="s">
        <v>103</v>
      </c>
    </row>
    <row r="4449" spans="1:4" hidden="1" x14ac:dyDescent="0.2">
      <c r="A4449" s="37">
        <v>7059</v>
      </c>
      <c r="B4449" t="s">
        <v>4550</v>
      </c>
      <c r="C4449" t="s">
        <v>102</v>
      </c>
      <c r="D4449" t="s">
        <v>103</v>
      </c>
    </row>
    <row r="4450" spans="1:4" hidden="1" x14ac:dyDescent="0.2">
      <c r="A4450" s="37">
        <v>7060</v>
      </c>
      <c r="B4450" t="s">
        <v>4551</v>
      </c>
      <c r="C4450" t="s">
        <v>102</v>
      </c>
      <c r="D4450" t="s">
        <v>103</v>
      </c>
    </row>
    <row r="4451" spans="1:4" hidden="1" x14ac:dyDescent="0.2">
      <c r="A4451" s="37">
        <v>7061</v>
      </c>
      <c r="B4451" t="s">
        <v>4552</v>
      </c>
      <c r="C4451" t="s">
        <v>102</v>
      </c>
      <c r="D4451" t="s">
        <v>103</v>
      </c>
    </row>
    <row r="4452" spans="1:4" hidden="1" x14ac:dyDescent="0.2">
      <c r="A4452" s="37">
        <v>7062</v>
      </c>
      <c r="B4452" t="s">
        <v>4553</v>
      </c>
      <c r="C4452" t="s">
        <v>102</v>
      </c>
      <c r="D4452" t="s">
        <v>103</v>
      </c>
    </row>
    <row r="4453" spans="1:4" hidden="1" x14ac:dyDescent="0.2">
      <c r="A4453" s="37">
        <v>7065</v>
      </c>
      <c r="B4453" t="s">
        <v>4554</v>
      </c>
      <c r="C4453" t="s">
        <v>102</v>
      </c>
      <c r="D4453" t="s">
        <v>103</v>
      </c>
    </row>
    <row r="4454" spans="1:4" hidden="1" x14ac:dyDescent="0.2">
      <c r="A4454" s="37">
        <v>7066</v>
      </c>
      <c r="B4454" t="s">
        <v>4555</v>
      </c>
      <c r="C4454" t="s">
        <v>102</v>
      </c>
      <c r="D4454" t="s">
        <v>103</v>
      </c>
    </row>
    <row r="4455" spans="1:4" hidden="1" x14ac:dyDescent="0.2">
      <c r="A4455" s="37">
        <v>7067</v>
      </c>
      <c r="B4455" t="s">
        <v>4556</v>
      </c>
      <c r="C4455" t="s">
        <v>102</v>
      </c>
      <c r="D4455" t="s">
        <v>103</v>
      </c>
    </row>
    <row r="4456" spans="1:4" hidden="1" x14ac:dyDescent="0.2">
      <c r="A4456" s="37">
        <v>7068</v>
      </c>
      <c r="B4456" t="s">
        <v>4557</v>
      </c>
      <c r="C4456" t="s">
        <v>102</v>
      </c>
      <c r="D4456" t="s">
        <v>103</v>
      </c>
    </row>
    <row r="4457" spans="1:4" hidden="1" x14ac:dyDescent="0.2">
      <c r="A4457" s="37">
        <v>7069</v>
      </c>
      <c r="B4457" t="s">
        <v>4558</v>
      </c>
      <c r="C4457" t="s">
        <v>102</v>
      </c>
      <c r="D4457" t="s">
        <v>103</v>
      </c>
    </row>
    <row r="4458" spans="1:4" hidden="1" x14ac:dyDescent="0.2">
      <c r="A4458" s="37">
        <v>7070</v>
      </c>
      <c r="B4458" t="s">
        <v>4559</v>
      </c>
      <c r="C4458" t="s">
        <v>102</v>
      </c>
      <c r="D4458" t="s">
        <v>103</v>
      </c>
    </row>
    <row r="4459" spans="1:4" hidden="1" x14ac:dyDescent="0.2">
      <c r="A4459" s="37">
        <v>7071</v>
      </c>
      <c r="B4459" t="s">
        <v>4560</v>
      </c>
      <c r="C4459" t="s">
        <v>102</v>
      </c>
      <c r="D4459" t="s">
        <v>103</v>
      </c>
    </row>
    <row r="4460" spans="1:4" hidden="1" x14ac:dyDescent="0.2">
      <c r="A4460" s="37">
        <v>7072</v>
      </c>
      <c r="B4460" t="s">
        <v>4561</v>
      </c>
      <c r="C4460" t="s">
        <v>102</v>
      </c>
      <c r="D4460" t="s">
        <v>103</v>
      </c>
    </row>
    <row r="4461" spans="1:4" hidden="1" x14ac:dyDescent="0.2">
      <c r="A4461" s="37">
        <v>7073</v>
      </c>
      <c r="B4461" t="s">
        <v>4562</v>
      </c>
      <c r="C4461" t="s">
        <v>102</v>
      </c>
      <c r="D4461" t="s">
        <v>103</v>
      </c>
    </row>
    <row r="4462" spans="1:4" hidden="1" x14ac:dyDescent="0.2">
      <c r="A4462" s="37">
        <v>7074</v>
      </c>
      <c r="B4462" t="s">
        <v>4563</v>
      </c>
      <c r="C4462" t="s">
        <v>102</v>
      </c>
      <c r="D4462" t="s">
        <v>103</v>
      </c>
    </row>
    <row r="4463" spans="1:4" hidden="1" x14ac:dyDescent="0.2">
      <c r="A4463" s="37">
        <v>7075</v>
      </c>
      <c r="B4463" t="s">
        <v>4564</v>
      </c>
      <c r="C4463" t="s">
        <v>102</v>
      </c>
      <c r="D4463" t="s">
        <v>103</v>
      </c>
    </row>
    <row r="4464" spans="1:4" hidden="1" x14ac:dyDescent="0.2">
      <c r="A4464" s="37">
        <v>7076</v>
      </c>
      <c r="B4464" t="s">
        <v>4565</v>
      </c>
      <c r="C4464" t="s">
        <v>102</v>
      </c>
      <c r="D4464" t="s">
        <v>103</v>
      </c>
    </row>
    <row r="4465" spans="1:4" hidden="1" x14ac:dyDescent="0.2">
      <c r="A4465" s="37">
        <v>7077</v>
      </c>
      <c r="B4465" t="s">
        <v>4566</v>
      </c>
      <c r="C4465" t="s">
        <v>102</v>
      </c>
      <c r="D4465" t="s">
        <v>103</v>
      </c>
    </row>
    <row r="4466" spans="1:4" hidden="1" x14ac:dyDescent="0.2">
      <c r="A4466" s="37">
        <v>7078</v>
      </c>
      <c r="B4466" t="s">
        <v>4567</v>
      </c>
      <c r="C4466" t="s">
        <v>102</v>
      </c>
      <c r="D4466" t="s">
        <v>103</v>
      </c>
    </row>
    <row r="4467" spans="1:4" hidden="1" x14ac:dyDescent="0.2">
      <c r="A4467" s="37">
        <v>7079</v>
      </c>
      <c r="B4467" t="s">
        <v>4568</v>
      </c>
      <c r="C4467" t="s">
        <v>102</v>
      </c>
      <c r="D4467" t="s">
        <v>103</v>
      </c>
    </row>
    <row r="4468" spans="1:4" hidden="1" x14ac:dyDescent="0.2">
      <c r="A4468" s="37">
        <v>7080</v>
      </c>
      <c r="B4468" t="s">
        <v>4569</v>
      </c>
      <c r="C4468" t="s">
        <v>102</v>
      </c>
      <c r="D4468" t="s">
        <v>103</v>
      </c>
    </row>
    <row r="4469" spans="1:4" hidden="1" x14ac:dyDescent="0.2">
      <c r="A4469" s="37">
        <v>7081</v>
      </c>
      <c r="B4469" t="s">
        <v>4570</v>
      </c>
      <c r="C4469" t="s">
        <v>102</v>
      </c>
      <c r="D4469" t="s">
        <v>103</v>
      </c>
    </row>
    <row r="4470" spans="1:4" hidden="1" x14ac:dyDescent="0.2">
      <c r="A4470" s="37">
        <v>7082</v>
      </c>
      <c r="B4470" t="s">
        <v>4571</v>
      </c>
      <c r="C4470" t="s">
        <v>102</v>
      </c>
      <c r="D4470" t="s">
        <v>103</v>
      </c>
    </row>
    <row r="4471" spans="1:4" hidden="1" x14ac:dyDescent="0.2">
      <c r="A4471" s="37">
        <v>7083</v>
      </c>
      <c r="B4471" t="s">
        <v>4572</v>
      </c>
      <c r="C4471" t="s">
        <v>102</v>
      </c>
      <c r="D4471" t="s">
        <v>103</v>
      </c>
    </row>
    <row r="4472" spans="1:4" hidden="1" x14ac:dyDescent="0.2">
      <c r="A4472" s="37">
        <v>7084</v>
      </c>
      <c r="B4472" t="s">
        <v>4573</v>
      </c>
      <c r="C4472" t="s">
        <v>102</v>
      </c>
      <c r="D4472" t="s">
        <v>103</v>
      </c>
    </row>
    <row r="4473" spans="1:4" hidden="1" x14ac:dyDescent="0.2">
      <c r="A4473" s="37">
        <v>7085</v>
      </c>
      <c r="B4473" t="s">
        <v>4574</v>
      </c>
      <c r="C4473" t="s">
        <v>102</v>
      </c>
      <c r="D4473" t="s">
        <v>103</v>
      </c>
    </row>
    <row r="4474" spans="1:4" hidden="1" x14ac:dyDescent="0.2">
      <c r="A4474" s="37">
        <v>7086</v>
      </c>
      <c r="B4474" t="s">
        <v>4575</v>
      </c>
      <c r="C4474" t="s">
        <v>102</v>
      </c>
      <c r="D4474" t="s">
        <v>103</v>
      </c>
    </row>
    <row r="4475" spans="1:4" hidden="1" x14ac:dyDescent="0.2">
      <c r="A4475" s="37">
        <v>7087</v>
      </c>
      <c r="B4475" t="s">
        <v>4576</v>
      </c>
      <c r="C4475" t="s">
        <v>102</v>
      </c>
      <c r="D4475" t="s">
        <v>103</v>
      </c>
    </row>
    <row r="4476" spans="1:4" hidden="1" x14ac:dyDescent="0.2">
      <c r="A4476" s="37">
        <v>7088</v>
      </c>
      <c r="B4476" t="s">
        <v>4577</v>
      </c>
      <c r="C4476" t="s">
        <v>102</v>
      </c>
      <c r="D4476" t="s">
        <v>103</v>
      </c>
    </row>
    <row r="4477" spans="1:4" hidden="1" x14ac:dyDescent="0.2">
      <c r="A4477" s="37">
        <v>7089</v>
      </c>
      <c r="B4477" t="s">
        <v>4578</v>
      </c>
      <c r="C4477" t="s">
        <v>102</v>
      </c>
      <c r="D4477" t="s">
        <v>103</v>
      </c>
    </row>
    <row r="4478" spans="1:4" hidden="1" x14ac:dyDescent="0.2">
      <c r="A4478" s="37">
        <v>7090</v>
      </c>
      <c r="B4478" t="s">
        <v>4579</v>
      </c>
      <c r="C4478" t="s">
        <v>102</v>
      </c>
      <c r="D4478" t="s">
        <v>103</v>
      </c>
    </row>
    <row r="4479" spans="1:4" hidden="1" x14ac:dyDescent="0.2">
      <c r="A4479" s="37">
        <v>7091</v>
      </c>
      <c r="B4479" t="s">
        <v>4580</v>
      </c>
      <c r="C4479" t="s">
        <v>102</v>
      </c>
      <c r="D4479" t="s">
        <v>103</v>
      </c>
    </row>
    <row r="4480" spans="1:4" hidden="1" x14ac:dyDescent="0.2">
      <c r="A4480" s="37">
        <v>7092</v>
      </c>
      <c r="B4480" t="s">
        <v>4581</v>
      </c>
      <c r="C4480" t="s">
        <v>102</v>
      </c>
      <c r="D4480" t="s">
        <v>103</v>
      </c>
    </row>
    <row r="4481" spans="1:4" hidden="1" x14ac:dyDescent="0.2">
      <c r="A4481" s="37">
        <v>7093</v>
      </c>
      <c r="B4481" t="s">
        <v>4582</v>
      </c>
      <c r="C4481" t="s">
        <v>102</v>
      </c>
      <c r="D4481" t="s">
        <v>103</v>
      </c>
    </row>
    <row r="4482" spans="1:4" hidden="1" x14ac:dyDescent="0.2">
      <c r="A4482" s="37">
        <v>7094</v>
      </c>
      <c r="B4482" t="s">
        <v>4583</v>
      </c>
      <c r="C4482" t="s">
        <v>102</v>
      </c>
      <c r="D4482" t="s">
        <v>103</v>
      </c>
    </row>
    <row r="4483" spans="1:4" hidden="1" x14ac:dyDescent="0.2">
      <c r="A4483" s="37">
        <v>7095</v>
      </c>
      <c r="B4483" t="s">
        <v>4584</v>
      </c>
      <c r="C4483" t="s">
        <v>102</v>
      </c>
      <c r="D4483" t="s">
        <v>103</v>
      </c>
    </row>
    <row r="4484" spans="1:4" hidden="1" x14ac:dyDescent="0.2">
      <c r="A4484" s="37">
        <v>7096</v>
      </c>
      <c r="B4484" t="s">
        <v>4585</v>
      </c>
      <c r="C4484" t="s">
        <v>102</v>
      </c>
      <c r="D4484" t="s">
        <v>103</v>
      </c>
    </row>
    <row r="4485" spans="1:4" hidden="1" x14ac:dyDescent="0.2">
      <c r="A4485" s="37">
        <v>7099</v>
      </c>
      <c r="B4485" t="s">
        <v>4586</v>
      </c>
      <c r="C4485" t="s">
        <v>102</v>
      </c>
      <c r="D4485" t="s">
        <v>103</v>
      </c>
    </row>
    <row r="4486" spans="1:4" hidden="1" x14ac:dyDescent="0.2">
      <c r="A4486" s="37">
        <v>7100</v>
      </c>
      <c r="B4486" t="s">
        <v>4587</v>
      </c>
      <c r="C4486" t="s">
        <v>102</v>
      </c>
      <c r="D4486" t="s">
        <v>103</v>
      </c>
    </row>
    <row r="4487" spans="1:4" hidden="1" x14ac:dyDescent="0.2">
      <c r="A4487" s="37">
        <v>7101</v>
      </c>
      <c r="B4487" t="s">
        <v>4588</v>
      </c>
      <c r="C4487" t="s">
        <v>102</v>
      </c>
      <c r="D4487" t="s">
        <v>103</v>
      </c>
    </row>
    <row r="4488" spans="1:4" hidden="1" x14ac:dyDescent="0.2">
      <c r="A4488" s="37">
        <v>7102</v>
      </c>
      <c r="B4488" t="s">
        <v>4589</v>
      </c>
      <c r="C4488" t="s">
        <v>102</v>
      </c>
      <c r="D4488" t="s">
        <v>103</v>
      </c>
    </row>
    <row r="4489" spans="1:4" hidden="1" x14ac:dyDescent="0.2">
      <c r="A4489" s="37">
        <v>7103</v>
      </c>
      <c r="B4489" t="s">
        <v>4590</v>
      </c>
      <c r="C4489" t="s">
        <v>102</v>
      </c>
      <c r="D4489" t="s">
        <v>103</v>
      </c>
    </row>
    <row r="4490" spans="1:4" hidden="1" x14ac:dyDescent="0.2">
      <c r="A4490" s="37">
        <v>7104</v>
      </c>
      <c r="B4490" t="s">
        <v>4591</v>
      </c>
      <c r="C4490" t="s">
        <v>102</v>
      </c>
      <c r="D4490" t="s">
        <v>103</v>
      </c>
    </row>
    <row r="4491" spans="1:4" hidden="1" x14ac:dyDescent="0.2">
      <c r="A4491" s="37">
        <v>7105</v>
      </c>
      <c r="B4491" t="s">
        <v>4592</v>
      </c>
      <c r="C4491" t="s">
        <v>102</v>
      </c>
      <c r="D4491" t="s">
        <v>103</v>
      </c>
    </row>
    <row r="4492" spans="1:4" hidden="1" x14ac:dyDescent="0.2">
      <c r="A4492" s="37">
        <v>7106</v>
      </c>
      <c r="B4492" t="s">
        <v>4593</v>
      </c>
      <c r="C4492" t="s">
        <v>102</v>
      </c>
      <c r="D4492" t="s">
        <v>103</v>
      </c>
    </row>
    <row r="4493" spans="1:4" hidden="1" x14ac:dyDescent="0.2">
      <c r="A4493" s="37">
        <v>7107</v>
      </c>
      <c r="B4493" t="s">
        <v>4594</v>
      </c>
      <c r="C4493" t="s">
        <v>102</v>
      </c>
      <c r="D4493" t="s">
        <v>103</v>
      </c>
    </row>
    <row r="4494" spans="1:4" hidden="1" x14ac:dyDescent="0.2">
      <c r="A4494" s="37">
        <v>7108</v>
      </c>
      <c r="B4494" t="s">
        <v>4595</v>
      </c>
      <c r="C4494" t="s">
        <v>102</v>
      </c>
      <c r="D4494" t="s">
        <v>103</v>
      </c>
    </row>
    <row r="4495" spans="1:4" hidden="1" x14ac:dyDescent="0.2">
      <c r="A4495" s="37">
        <v>7109</v>
      </c>
      <c r="B4495" t="s">
        <v>4596</v>
      </c>
      <c r="C4495" t="s">
        <v>102</v>
      </c>
      <c r="D4495" t="s">
        <v>103</v>
      </c>
    </row>
    <row r="4496" spans="1:4" hidden="1" x14ac:dyDescent="0.2">
      <c r="A4496" s="37">
        <v>7110</v>
      </c>
      <c r="B4496" t="s">
        <v>4597</v>
      </c>
      <c r="C4496" t="s">
        <v>102</v>
      </c>
      <c r="D4496" t="s">
        <v>103</v>
      </c>
    </row>
    <row r="4497" spans="1:4" hidden="1" x14ac:dyDescent="0.2">
      <c r="A4497" s="37">
        <v>7111</v>
      </c>
      <c r="B4497" t="s">
        <v>4598</v>
      </c>
      <c r="C4497" t="s">
        <v>102</v>
      </c>
      <c r="D4497" t="s">
        <v>103</v>
      </c>
    </row>
    <row r="4498" spans="1:4" hidden="1" x14ac:dyDescent="0.2">
      <c r="A4498" s="37">
        <v>7112</v>
      </c>
      <c r="B4498" t="s">
        <v>4599</v>
      </c>
      <c r="C4498" t="s">
        <v>102</v>
      </c>
      <c r="D4498" t="s">
        <v>103</v>
      </c>
    </row>
    <row r="4499" spans="1:4" hidden="1" x14ac:dyDescent="0.2">
      <c r="A4499" s="37">
        <v>7113</v>
      </c>
      <c r="B4499" t="s">
        <v>4600</v>
      </c>
      <c r="C4499" t="s">
        <v>102</v>
      </c>
      <c r="D4499" t="s">
        <v>103</v>
      </c>
    </row>
    <row r="4500" spans="1:4" hidden="1" x14ac:dyDescent="0.2">
      <c r="A4500" s="37">
        <v>7114</v>
      </c>
      <c r="B4500" t="s">
        <v>4601</v>
      </c>
      <c r="C4500" t="s">
        <v>102</v>
      </c>
      <c r="D4500" t="s">
        <v>103</v>
      </c>
    </row>
    <row r="4501" spans="1:4" hidden="1" x14ac:dyDescent="0.2">
      <c r="A4501" s="37">
        <v>7115</v>
      </c>
      <c r="B4501" t="s">
        <v>4602</v>
      </c>
      <c r="C4501" t="s">
        <v>102</v>
      </c>
      <c r="D4501" t="s">
        <v>103</v>
      </c>
    </row>
    <row r="4502" spans="1:4" hidden="1" x14ac:dyDescent="0.2">
      <c r="A4502" s="37">
        <v>7116</v>
      </c>
      <c r="B4502" t="s">
        <v>4603</v>
      </c>
      <c r="C4502" t="s">
        <v>102</v>
      </c>
      <c r="D4502" t="s">
        <v>103</v>
      </c>
    </row>
    <row r="4503" spans="1:4" hidden="1" x14ac:dyDescent="0.2">
      <c r="A4503" s="37">
        <v>7117</v>
      </c>
      <c r="B4503" t="s">
        <v>4604</v>
      </c>
      <c r="C4503" t="s">
        <v>102</v>
      </c>
      <c r="D4503" t="s">
        <v>103</v>
      </c>
    </row>
    <row r="4504" spans="1:4" hidden="1" x14ac:dyDescent="0.2">
      <c r="A4504" s="37">
        <v>7118</v>
      </c>
      <c r="B4504" t="s">
        <v>4605</v>
      </c>
      <c r="C4504" t="s">
        <v>102</v>
      </c>
      <c r="D4504" t="s">
        <v>103</v>
      </c>
    </row>
    <row r="4505" spans="1:4" hidden="1" x14ac:dyDescent="0.2">
      <c r="A4505" s="37">
        <v>7119</v>
      </c>
      <c r="B4505" t="s">
        <v>4606</v>
      </c>
      <c r="C4505" t="s">
        <v>102</v>
      </c>
      <c r="D4505" t="s">
        <v>103</v>
      </c>
    </row>
    <row r="4506" spans="1:4" hidden="1" x14ac:dyDescent="0.2">
      <c r="A4506" s="37">
        <v>7120</v>
      </c>
      <c r="B4506" t="s">
        <v>4607</v>
      </c>
      <c r="C4506" t="s">
        <v>102</v>
      </c>
      <c r="D4506" t="s">
        <v>103</v>
      </c>
    </row>
    <row r="4507" spans="1:4" hidden="1" x14ac:dyDescent="0.2">
      <c r="A4507" s="37">
        <v>7121</v>
      </c>
      <c r="B4507" t="s">
        <v>4608</v>
      </c>
      <c r="C4507" t="s">
        <v>102</v>
      </c>
      <c r="D4507" t="s">
        <v>103</v>
      </c>
    </row>
    <row r="4508" spans="1:4" hidden="1" x14ac:dyDescent="0.2">
      <c r="A4508" s="37">
        <v>7122</v>
      </c>
      <c r="B4508" t="s">
        <v>4609</v>
      </c>
      <c r="C4508" t="s">
        <v>102</v>
      </c>
      <c r="D4508" t="s">
        <v>103</v>
      </c>
    </row>
    <row r="4509" spans="1:4" hidden="1" x14ac:dyDescent="0.2">
      <c r="A4509" s="37">
        <v>7123</v>
      </c>
      <c r="B4509" t="s">
        <v>4610</v>
      </c>
      <c r="C4509" t="s">
        <v>102</v>
      </c>
      <c r="D4509" t="s">
        <v>103</v>
      </c>
    </row>
    <row r="4510" spans="1:4" hidden="1" x14ac:dyDescent="0.2">
      <c r="A4510" s="37">
        <v>7124</v>
      </c>
      <c r="B4510" t="s">
        <v>4611</v>
      </c>
      <c r="C4510" t="s">
        <v>102</v>
      </c>
      <c r="D4510" t="s">
        <v>103</v>
      </c>
    </row>
    <row r="4511" spans="1:4" hidden="1" x14ac:dyDescent="0.2">
      <c r="A4511" s="37">
        <v>7125</v>
      </c>
      <c r="B4511" t="s">
        <v>4612</v>
      </c>
      <c r="C4511" t="s">
        <v>102</v>
      </c>
      <c r="D4511" t="s">
        <v>103</v>
      </c>
    </row>
    <row r="4512" spans="1:4" hidden="1" x14ac:dyDescent="0.2">
      <c r="A4512" s="37">
        <v>7126</v>
      </c>
      <c r="B4512" t="s">
        <v>4613</v>
      </c>
      <c r="C4512" t="s">
        <v>102</v>
      </c>
      <c r="D4512" t="s">
        <v>103</v>
      </c>
    </row>
    <row r="4513" spans="1:4" hidden="1" x14ac:dyDescent="0.2">
      <c r="A4513" s="37">
        <v>7127</v>
      </c>
      <c r="B4513" t="s">
        <v>4614</v>
      </c>
      <c r="C4513" t="s">
        <v>102</v>
      </c>
      <c r="D4513" t="s">
        <v>103</v>
      </c>
    </row>
    <row r="4514" spans="1:4" hidden="1" x14ac:dyDescent="0.2">
      <c r="A4514" s="37">
        <v>7128</v>
      </c>
      <c r="B4514" t="s">
        <v>4615</v>
      </c>
      <c r="C4514" t="s">
        <v>102</v>
      </c>
      <c r="D4514" t="s">
        <v>103</v>
      </c>
    </row>
    <row r="4515" spans="1:4" hidden="1" x14ac:dyDescent="0.2">
      <c r="A4515" s="37">
        <v>7129</v>
      </c>
      <c r="B4515" t="s">
        <v>4616</v>
      </c>
      <c r="C4515" t="s">
        <v>102</v>
      </c>
      <c r="D4515" t="s">
        <v>103</v>
      </c>
    </row>
    <row r="4516" spans="1:4" hidden="1" x14ac:dyDescent="0.2">
      <c r="A4516" s="37">
        <v>7130</v>
      </c>
      <c r="B4516" t="s">
        <v>4617</v>
      </c>
      <c r="C4516" t="s">
        <v>102</v>
      </c>
      <c r="D4516" t="s">
        <v>103</v>
      </c>
    </row>
    <row r="4517" spans="1:4" hidden="1" x14ac:dyDescent="0.2">
      <c r="A4517" s="37">
        <v>7131</v>
      </c>
      <c r="B4517" t="s">
        <v>4618</v>
      </c>
      <c r="C4517" t="s">
        <v>102</v>
      </c>
      <c r="D4517" t="s">
        <v>103</v>
      </c>
    </row>
    <row r="4518" spans="1:4" hidden="1" x14ac:dyDescent="0.2">
      <c r="A4518" s="37">
        <v>7132</v>
      </c>
      <c r="B4518" t="s">
        <v>4619</v>
      </c>
      <c r="C4518" t="s">
        <v>102</v>
      </c>
      <c r="D4518" t="s">
        <v>103</v>
      </c>
    </row>
    <row r="4519" spans="1:4" hidden="1" x14ac:dyDescent="0.2">
      <c r="A4519" s="37">
        <v>7134</v>
      </c>
      <c r="B4519" t="s">
        <v>4620</v>
      </c>
      <c r="C4519" t="s">
        <v>102</v>
      </c>
      <c r="D4519" t="s">
        <v>103</v>
      </c>
    </row>
    <row r="4520" spans="1:4" hidden="1" x14ac:dyDescent="0.2">
      <c r="A4520" s="37">
        <v>7135</v>
      </c>
      <c r="B4520" t="s">
        <v>4621</v>
      </c>
      <c r="C4520" t="s">
        <v>102</v>
      </c>
      <c r="D4520" t="s">
        <v>103</v>
      </c>
    </row>
    <row r="4521" spans="1:4" hidden="1" x14ac:dyDescent="0.2">
      <c r="A4521" s="37">
        <v>7136</v>
      </c>
      <c r="B4521" t="s">
        <v>4622</v>
      </c>
      <c r="C4521" t="s">
        <v>102</v>
      </c>
      <c r="D4521" t="s">
        <v>103</v>
      </c>
    </row>
    <row r="4522" spans="1:4" hidden="1" x14ac:dyDescent="0.2">
      <c r="A4522" s="37">
        <v>7137</v>
      </c>
      <c r="B4522" t="s">
        <v>4623</v>
      </c>
      <c r="C4522" t="s">
        <v>102</v>
      </c>
      <c r="D4522" t="s">
        <v>103</v>
      </c>
    </row>
    <row r="4523" spans="1:4" hidden="1" x14ac:dyDescent="0.2">
      <c r="A4523" s="37">
        <v>7139</v>
      </c>
      <c r="B4523" t="s">
        <v>4624</v>
      </c>
      <c r="C4523" t="s">
        <v>102</v>
      </c>
      <c r="D4523" t="s">
        <v>103</v>
      </c>
    </row>
    <row r="4524" spans="1:4" hidden="1" x14ac:dyDescent="0.2">
      <c r="A4524" s="37">
        <v>7141</v>
      </c>
      <c r="B4524" t="s">
        <v>4625</v>
      </c>
      <c r="C4524" t="s">
        <v>102</v>
      </c>
      <c r="D4524" t="s">
        <v>103</v>
      </c>
    </row>
    <row r="4525" spans="1:4" hidden="1" x14ac:dyDescent="0.2">
      <c r="A4525" s="37">
        <v>7143</v>
      </c>
      <c r="B4525" t="s">
        <v>4626</v>
      </c>
      <c r="C4525" t="s">
        <v>102</v>
      </c>
      <c r="D4525" t="s">
        <v>103</v>
      </c>
    </row>
    <row r="4526" spans="1:4" hidden="1" x14ac:dyDescent="0.2">
      <c r="A4526" s="37">
        <v>7148</v>
      </c>
      <c r="B4526" t="s">
        <v>4627</v>
      </c>
      <c r="C4526" t="s">
        <v>102</v>
      </c>
      <c r="D4526" t="s">
        <v>103</v>
      </c>
    </row>
    <row r="4527" spans="1:4" hidden="1" x14ac:dyDescent="0.2">
      <c r="A4527" s="37">
        <v>7149</v>
      </c>
      <c r="B4527" t="s">
        <v>4628</v>
      </c>
      <c r="C4527" t="s">
        <v>102</v>
      </c>
      <c r="D4527" t="s">
        <v>103</v>
      </c>
    </row>
    <row r="4528" spans="1:4" hidden="1" x14ac:dyDescent="0.2">
      <c r="A4528" s="37">
        <v>7150</v>
      </c>
      <c r="B4528" t="s">
        <v>4629</v>
      </c>
      <c r="C4528" t="s">
        <v>102</v>
      </c>
      <c r="D4528" t="s">
        <v>103</v>
      </c>
    </row>
    <row r="4529" spans="1:4" hidden="1" x14ac:dyDescent="0.2">
      <c r="A4529" s="37">
        <v>7151</v>
      </c>
      <c r="B4529" t="s">
        <v>4630</v>
      </c>
      <c r="C4529" t="s">
        <v>102</v>
      </c>
      <c r="D4529" t="s">
        <v>103</v>
      </c>
    </row>
    <row r="4530" spans="1:4" hidden="1" x14ac:dyDescent="0.2">
      <c r="A4530" s="37">
        <v>7152</v>
      </c>
      <c r="B4530" t="s">
        <v>4631</v>
      </c>
      <c r="C4530" t="s">
        <v>102</v>
      </c>
      <c r="D4530" t="s">
        <v>103</v>
      </c>
    </row>
    <row r="4531" spans="1:4" hidden="1" x14ac:dyDescent="0.2">
      <c r="A4531" s="37">
        <v>7153</v>
      </c>
      <c r="B4531" t="s">
        <v>4632</v>
      </c>
      <c r="C4531" t="s">
        <v>102</v>
      </c>
      <c r="D4531" t="s">
        <v>103</v>
      </c>
    </row>
    <row r="4532" spans="1:4" hidden="1" x14ac:dyDescent="0.2">
      <c r="A4532" s="37">
        <v>7154</v>
      </c>
      <c r="B4532" t="s">
        <v>4633</v>
      </c>
      <c r="C4532" t="s">
        <v>102</v>
      </c>
      <c r="D4532" t="s">
        <v>103</v>
      </c>
    </row>
    <row r="4533" spans="1:4" hidden="1" x14ac:dyDescent="0.2">
      <c r="A4533" s="37">
        <v>7155</v>
      </c>
      <c r="B4533" t="s">
        <v>4634</v>
      </c>
      <c r="C4533" t="s">
        <v>102</v>
      </c>
      <c r="D4533" t="s">
        <v>103</v>
      </c>
    </row>
    <row r="4534" spans="1:4" hidden="1" x14ac:dyDescent="0.2">
      <c r="A4534" s="37">
        <v>7156</v>
      </c>
      <c r="B4534" t="s">
        <v>4635</v>
      </c>
      <c r="C4534" t="s">
        <v>102</v>
      </c>
      <c r="D4534" t="s">
        <v>103</v>
      </c>
    </row>
    <row r="4535" spans="1:4" hidden="1" x14ac:dyDescent="0.2">
      <c r="A4535" s="37">
        <v>7157</v>
      </c>
      <c r="B4535" t="s">
        <v>4636</v>
      </c>
      <c r="C4535" t="s">
        <v>102</v>
      </c>
      <c r="D4535" t="s">
        <v>103</v>
      </c>
    </row>
    <row r="4536" spans="1:4" hidden="1" x14ac:dyDescent="0.2">
      <c r="A4536" s="37">
        <v>7158</v>
      </c>
      <c r="B4536" t="s">
        <v>4637</v>
      </c>
      <c r="C4536" t="s">
        <v>102</v>
      </c>
      <c r="D4536" t="s">
        <v>103</v>
      </c>
    </row>
    <row r="4537" spans="1:4" hidden="1" x14ac:dyDescent="0.2">
      <c r="A4537" s="37">
        <v>7159</v>
      </c>
      <c r="B4537" t="s">
        <v>4638</v>
      </c>
      <c r="C4537" t="s">
        <v>102</v>
      </c>
      <c r="D4537" t="s">
        <v>103</v>
      </c>
    </row>
    <row r="4538" spans="1:4" hidden="1" x14ac:dyDescent="0.2">
      <c r="A4538" s="37">
        <v>7160</v>
      </c>
      <c r="B4538" t="s">
        <v>4639</v>
      </c>
      <c r="C4538" t="s">
        <v>102</v>
      </c>
      <c r="D4538" t="s">
        <v>103</v>
      </c>
    </row>
    <row r="4539" spans="1:4" hidden="1" x14ac:dyDescent="0.2">
      <c r="A4539" s="37">
        <v>7161</v>
      </c>
      <c r="B4539" t="s">
        <v>4640</v>
      </c>
      <c r="C4539" t="s">
        <v>102</v>
      </c>
      <c r="D4539" t="s">
        <v>103</v>
      </c>
    </row>
    <row r="4540" spans="1:4" hidden="1" x14ac:dyDescent="0.2">
      <c r="A4540" s="37">
        <v>7162</v>
      </c>
      <c r="B4540" t="s">
        <v>4641</v>
      </c>
      <c r="C4540" t="s">
        <v>102</v>
      </c>
      <c r="D4540" t="s">
        <v>103</v>
      </c>
    </row>
    <row r="4541" spans="1:4" hidden="1" x14ac:dyDescent="0.2">
      <c r="A4541" s="37">
        <v>7163</v>
      </c>
      <c r="B4541" t="s">
        <v>4642</v>
      </c>
      <c r="C4541" t="s">
        <v>102</v>
      </c>
      <c r="D4541" t="s">
        <v>103</v>
      </c>
    </row>
    <row r="4542" spans="1:4" hidden="1" x14ac:dyDescent="0.2">
      <c r="A4542" s="37">
        <v>7164</v>
      </c>
      <c r="B4542" t="s">
        <v>4643</v>
      </c>
      <c r="C4542" t="s">
        <v>102</v>
      </c>
      <c r="D4542" t="s">
        <v>103</v>
      </c>
    </row>
    <row r="4543" spans="1:4" hidden="1" x14ac:dyDescent="0.2">
      <c r="A4543" s="37">
        <v>7165</v>
      </c>
      <c r="B4543" t="s">
        <v>4644</v>
      </c>
      <c r="C4543" t="s">
        <v>102</v>
      </c>
      <c r="D4543" t="s">
        <v>103</v>
      </c>
    </row>
    <row r="4544" spans="1:4" hidden="1" x14ac:dyDescent="0.2">
      <c r="A4544" s="37">
        <v>7166</v>
      </c>
      <c r="B4544" t="s">
        <v>4645</v>
      </c>
      <c r="C4544" t="s">
        <v>102</v>
      </c>
      <c r="D4544" t="s">
        <v>103</v>
      </c>
    </row>
    <row r="4545" spans="1:4" hidden="1" x14ac:dyDescent="0.2">
      <c r="A4545" s="37">
        <v>7167</v>
      </c>
      <c r="B4545" t="s">
        <v>4646</v>
      </c>
      <c r="C4545" t="s">
        <v>102</v>
      </c>
      <c r="D4545" t="s">
        <v>103</v>
      </c>
    </row>
    <row r="4546" spans="1:4" hidden="1" x14ac:dyDescent="0.2">
      <c r="A4546" s="37">
        <v>7168</v>
      </c>
      <c r="B4546" t="s">
        <v>4647</v>
      </c>
      <c r="C4546" t="s">
        <v>102</v>
      </c>
      <c r="D4546" t="s">
        <v>103</v>
      </c>
    </row>
    <row r="4547" spans="1:4" hidden="1" x14ac:dyDescent="0.2">
      <c r="A4547" s="37">
        <v>7169</v>
      </c>
      <c r="B4547" t="s">
        <v>4648</v>
      </c>
      <c r="C4547" t="s">
        <v>102</v>
      </c>
      <c r="D4547" t="s">
        <v>103</v>
      </c>
    </row>
    <row r="4548" spans="1:4" hidden="1" x14ac:dyDescent="0.2">
      <c r="A4548" s="37">
        <v>7170</v>
      </c>
      <c r="B4548" t="s">
        <v>4649</v>
      </c>
      <c r="C4548" t="s">
        <v>102</v>
      </c>
      <c r="D4548" t="s">
        <v>103</v>
      </c>
    </row>
    <row r="4549" spans="1:4" hidden="1" x14ac:dyDescent="0.2">
      <c r="A4549" s="37">
        <v>7171</v>
      </c>
      <c r="B4549" t="s">
        <v>4650</v>
      </c>
      <c r="C4549" t="s">
        <v>102</v>
      </c>
      <c r="D4549" t="s">
        <v>103</v>
      </c>
    </row>
    <row r="4550" spans="1:4" hidden="1" x14ac:dyDescent="0.2">
      <c r="A4550" s="37">
        <v>7172</v>
      </c>
      <c r="B4550" t="s">
        <v>4651</v>
      </c>
      <c r="C4550" t="s">
        <v>102</v>
      </c>
      <c r="D4550" t="s">
        <v>103</v>
      </c>
    </row>
    <row r="4551" spans="1:4" hidden="1" x14ac:dyDescent="0.2">
      <c r="A4551" s="37">
        <v>7173</v>
      </c>
      <c r="B4551" t="s">
        <v>4652</v>
      </c>
      <c r="C4551" t="s">
        <v>102</v>
      </c>
      <c r="D4551" t="s">
        <v>103</v>
      </c>
    </row>
    <row r="4552" spans="1:4" hidden="1" x14ac:dyDescent="0.2">
      <c r="A4552" s="37">
        <v>7174</v>
      </c>
      <c r="B4552" t="s">
        <v>4653</v>
      </c>
      <c r="C4552" t="s">
        <v>102</v>
      </c>
      <c r="D4552" t="s">
        <v>103</v>
      </c>
    </row>
    <row r="4553" spans="1:4" hidden="1" x14ac:dyDescent="0.2">
      <c r="A4553" s="37">
        <v>7176</v>
      </c>
      <c r="B4553" t="s">
        <v>4654</v>
      </c>
      <c r="C4553" t="s">
        <v>102</v>
      </c>
      <c r="D4553" t="s">
        <v>103</v>
      </c>
    </row>
    <row r="4554" spans="1:4" hidden="1" x14ac:dyDescent="0.2">
      <c r="A4554" s="37">
        <v>7177</v>
      </c>
      <c r="B4554" t="s">
        <v>4655</v>
      </c>
      <c r="C4554" t="s">
        <v>102</v>
      </c>
      <c r="D4554" t="s">
        <v>103</v>
      </c>
    </row>
    <row r="4555" spans="1:4" hidden="1" x14ac:dyDescent="0.2">
      <c r="A4555" s="37">
        <v>7178</v>
      </c>
      <c r="B4555" t="s">
        <v>4656</v>
      </c>
      <c r="C4555" t="s">
        <v>102</v>
      </c>
      <c r="D4555" t="s">
        <v>103</v>
      </c>
    </row>
    <row r="4556" spans="1:4" hidden="1" x14ac:dyDescent="0.2">
      <c r="A4556" s="37">
        <v>7180</v>
      </c>
      <c r="B4556" t="s">
        <v>4657</v>
      </c>
      <c r="C4556" t="s">
        <v>102</v>
      </c>
      <c r="D4556" t="s">
        <v>103</v>
      </c>
    </row>
    <row r="4557" spans="1:4" hidden="1" x14ac:dyDescent="0.2">
      <c r="A4557" s="37">
        <v>7182</v>
      </c>
      <c r="B4557" t="s">
        <v>4658</v>
      </c>
      <c r="C4557" t="s">
        <v>102</v>
      </c>
      <c r="D4557" t="s">
        <v>103</v>
      </c>
    </row>
    <row r="4558" spans="1:4" hidden="1" x14ac:dyDescent="0.2">
      <c r="A4558" s="37">
        <v>7183</v>
      </c>
      <c r="B4558" t="s">
        <v>4659</v>
      </c>
      <c r="C4558" t="s">
        <v>102</v>
      </c>
      <c r="D4558" t="s">
        <v>103</v>
      </c>
    </row>
    <row r="4559" spans="1:4" hidden="1" x14ac:dyDescent="0.2">
      <c r="A4559" s="37">
        <v>7190</v>
      </c>
      <c r="B4559" t="s">
        <v>4660</v>
      </c>
      <c r="C4559" t="s">
        <v>102</v>
      </c>
      <c r="D4559" t="s">
        <v>103</v>
      </c>
    </row>
    <row r="4560" spans="1:4" hidden="1" x14ac:dyDescent="0.2">
      <c r="A4560" s="37">
        <v>7191</v>
      </c>
      <c r="B4560" t="s">
        <v>4661</v>
      </c>
      <c r="C4560" t="s">
        <v>102</v>
      </c>
      <c r="D4560" t="s">
        <v>103</v>
      </c>
    </row>
    <row r="4561" spans="1:4" hidden="1" x14ac:dyDescent="0.2">
      <c r="A4561" s="37">
        <v>7192</v>
      </c>
      <c r="B4561" t="s">
        <v>4662</v>
      </c>
      <c r="C4561" t="s">
        <v>102</v>
      </c>
      <c r="D4561" t="s">
        <v>103</v>
      </c>
    </row>
    <row r="4562" spans="1:4" hidden="1" x14ac:dyDescent="0.2">
      <c r="A4562" s="37">
        <v>7193</v>
      </c>
      <c r="B4562" t="s">
        <v>4663</v>
      </c>
      <c r="C4562" t="s">
        <v>102</v>
      </c>
      <c r="D4562" t="s">
        <v>103</v>
      </c>
    </row>
    <row r="4563" spans="1:4" hidden="1" x14ac:dyDescent="0.2">
      <c r="A4563" s="37">
        <v>7194</v>
      </c>
      <c r="B4563" t="s">
        <v>4664</v>
      </c>
      <c r="C4563" t="s">
        <v>102</v>
      </c>
      <c r="D4563" t="s">
        <v>103</v>
      </c>
    </row>
    <row r="4564" spans="1:4" hidden="1" x14ac:dyDescent="0.2">
      <c r="A4564" s="37">
        <v>7195</v>
      </c>
      <c r="B4564" t="s">
        <v>4665</v>
      </c>
      <c r="C4564" t="s">
        <v>102</v>
      </c>
      <c r="D4564" t="s">
        <v>103</v>
      </c>
    </row>
    <row r="4565" spans="1:4" hidden="1" x14ac:dyDescent="0.2">
      <c r="A4565" s="37">
        <v>7196</v>
      </c>
      <c r="B4565" t="s">
        <v>4666</v>
      </c>
      <c r="C4565" t="s">
        <v>102</v>
      </c>
      <c r="D4565" t="s">
        <v>103</v>
      </c>
    </row>
    <row r="4566" spans="1:4" hidden="1" x14ac:dyDescent="0.2">
      <c r="A4566" s="37">
        <v>7197</v>
      </c>
      <c r="B4566" t="s">
        <v>4667</v>
      </c>
      <c r="C4566" t="s">
        <v>102</v>
      </c>
      <c r="D4566" t="s">
        <v>103</v>
      </c>
    </row>
    <row r="4567" spans="1:4" hidden="1" x14ac:dyDescent="0.2">
      <c r="A4567" s="37">
        <v>7198</v>
      </c>
      <c r="B4567" t="s">
        <v>4668</v>
      </c>
      <c r="C4567" t="s">
        <v>102</v>
      </c>
      <c r="D4567" t="s">
        <v>103</v>
      </c>
    </row>
    <row r="4568" spans="1:4" hidden="1" x14ac:dyDescent="0.2">
      <c r="A4568" s="37">
        <v>7199</v>
      </c>
      <c r="B4568" t="s">
        <v>4669</v>
      </c>
      <c r="C4568" t="s">
        <v>102</v>
      </c>
      <c r="D4568" t="s">
        <v>103</v>
      </c>
    </row>
    <row r="4569" spans="1:4" hidden="1" x14ac:dyDescent="0.2">
      <c r="A4569" s="37">
        <v>7200</v>
      </c>
      <c r="B4569" t="s">
        <v>4670</v>
      </c>
      <c r="C4569" t="s">
        <v>102</v>
      </c>
      <c r="D4569" t="s">
        <v>103</v>
      </c>
    </row>
    <row r="4570" spans="1:4" hidden="1" x14ac:dyDescent="0.2">
      <c r="A4570" s="37">
        <v>7201</v>
      </c>
      <c r="B4570" t="s">
        <v>4671</v>
      </c>
      <c r="C4570" t="s">
        <v>102</v>
      </c>
      <c r="D4570" t="s">
        <v>103</v>
      </c>
    </row>
    <row r="4571" spans="1:4" hidden="1" x14ac:dyDescent="0.2">
      <c r="A4571" s="37">
        <v>7202</v>
      </c>
      <c r="B4571" t="s">
        <v>4672</v>
      </c>
      <c r="C4571" t="s">
        <v>102</v>
      </c>
      <c r="D4571" t="s">
        <v>103</v>
      </c>
    </row>
    <row r="4572" spans="1:4" hidden="1" x14ac:dyDescent="0.2">
      <c r="A4572" s="37">
        <v>7203</v>
      </c>
      <c r="B4572" t="s">
        <v>4673</v>
      </c>
      <c r="C4572" t="s">
        <v>102</v>
      </c>
      <c r="D4572" t="s">
        <v>103</v>
      </c>
    </row>
    <row r="4573" spans="1:4" hidden="1" x14ac:dyDescent="0.2">
      <c r="A4573" s="37">
        <v>7204</v>
      </c>
      <c r="B4573" t="s">
        <v>4674</v>
      </c>
      <c r="C4573" t="s">
        <v>102</v>
      </c>
      <c r="D4573" t="s">
        <v>103</v>
      </c>
    </row>
    <row r="4574" spans="1:4" hidden="1" x14ac:dyDescent="0.2">
      <c r="A4574" s="37">
        <v>7205</v>
      </c>
      <c r="B4574" t="s">
        <v>4675</v>
      </c>
      <c r="C4574" t="s">
        <v>102</v>
      </c>
      <c r="D4574" t="s">
        <v>103</v>
      </c>
    </row>
    <row r="4575" spans="1:4" hidden="1" x14ac:dyDescent="0.2">
      <c r="A4575" s="37">
        <v>7206</v>
      </c>
      <c r="B4575" t="s">
        <v>4676</v>
      </c>
      <c r="C4575" t="s">
        <v>102</v>
      </c>
      <c r="D4575" t="s">
        <v>103</v>
      </c>
    </row>
    <row r="4576" spans="1:4" hidden="1" x14ac:dyDescent="0.2">
      <c r="A4576" s="37">
        <v>7207</v>
      </c>
      <c r="B4576" t="s">
        <v>4677</v>
      </c>
      <c r="C4576" t="s">
        <v>102</v>
      </c>
      <c r="D4576" t="s">
        <v>103</v>
      </c>
    </row>
    <row r="4577" spans="1:4" hidden="1" x14ac:dyDescent="0.2">
      <c r="A4577" s="37">
        <v>7208</v>
      </c>
      <c r="B4577" t="s">
        <v>4678</v>
      </c>
      <c r="C4577" t="s">
        <v>102</v>
      </c>
      <c r="D4577" t="s">
        <v>103</v>
      </c>
    </row>
    <row r="4578" spans="1:4" hidden="1" x14ac:dyDescent="0.2">
      <c r="A4578" s="37">
        <v>7209</v>
      </c>
      <c r="B4578" t="s">
        <v>4679</v>
      </c>
      <c r="C4578" t="s">
        <v>102</v>
      </c>
      <c r="D4578" t="s">
        <v>103</v>
      </c>
    </row>
    <row r="4579" spans="1:4" hidden="1" x14ac:dyDescent="0.2">
      <c r="A4579" s="37">
        <v>7210</v>
      </c>
      <c r="B4579" t="s">
        <v>4680</v>
      </c>
      <c r="C4579" t="s">
        <v>102</v>
      </c>
      <c r="D4579" t="s">
        <v>103</v>
      </c>
    </row>
    <row r="4580" spans="1:4" hidden="1" x14ac:dyDescent="0.2">
      <c r="A4580" s="37">
        <v>7211</v>
      </c>
      <c r="B4580" t="s">
        <v>4681</v>
      </c>
      <c r="C4580" t="s">
        <v>102</v>
      </c>
      <c r="D4580" t="s">
        <v>103</v>
      </c>
    </row>
    <row r="4581" spans="1:4" hidden="1" x14ac:dyDescent="0.2">
      <c r="A4581" s="37">
        <v>7212</v>
      </c>
      <c r="B4581" t="s">
        <v>4682</v>
      </c>
      <c r="C4581" t="s">
        <v>102</v>
      </c>
      <c r="D4581" t="s">
        <v>103</v>
      </c>
    </row>
    <row r="4582" spans="1:4" hidden="1" x14ac:dyDescent="0.2">
      <c r="A4582" s="37">
        <v>7213</v>
      </c>
      <c r="B4582" t="s">
        <v>4683</v>
      </c>
      <c r="C4582" t="s">
        <v>102</v>
      </c>
      <c r="D4582" t="s">
        <v>103</v>
      </c>
    </row>
    <row r="4583" spans="1:4" hidden="1" x14ac:dyDescent="0.2">
      <c r="A4583" s="37">
        <v>7214</v>
      </c>
      <c r="B4583" t="s">
        <v>4684</v>
      </c>
      <c r="C4583" t="s">
        <v>102</v>
      </c>
      <c r="D4583" t="s">
        <v>103</v>
      </c>
    </row>
    <row r="4584" spans="1:4" hidden="1" x14ac:dyDescent="0.2">
      <c r="A4584" s="37">
        <v>7215</v>
      </c>
      <c r="B4584" t="s">
        <v>4685</v>
      </c>
      <c r="C4584" t="s">
        <v>102</v>
      </c>
      <c r="D4584" t="s">
        <v>103</v>
      </c>
    </row>
    <row r="4585" spans="1:4" hidden="1" x14ac:dyDescent="0.2">
      <c r="A4585" s="37">
        <v>7216</v>
      </c>
      <c r="B4585" t="s">
        <v>4686</v>
      </c>
      <c r="C4585" t="s">
        <v>102</v>
      </c>
      <c r="D4585" t="s">
        <v>103</v>
      </c>
    </row>
    <row r="4586" spans="1:4" hidden="1" x14ac:dyDescent="0.2">
      <c r="A4586" s="37">
        <v>7217</v>
      </c>
      <c r="B4586" t="s">
        <v>4687</v>
      </c>
      <c r="C4586" t="s">
        <v>102</v>
      </c>
      <c r="D4586" t="s">
        <v>103</v>
      </c>
    </row>
    <row r="4587" spans="1:4" hidden="1" x14ac:dyDescent="0.2">
      <c r="A4587" s="37">
        <v>7218</v>
      </c>
      <c r="B4587" t="s">
        <v>4688</v>
      </c>
      <c r="C4587" t="s">
        <v>102</v>
      </c>
      <c r="D4587" t="s">
        <v>103</v>
      </c>
    </row>
    <row r="4588" spans="1:4" hidden="1" x14ac:dyDescent="0.2">
      <c r="A4588" s="37">
        <v>7219</v>
      </c>
      <c r="B4588" t="s">
        <v>4689</v>
      </c>
      <c r="C4588" t="s">
        <v>102</v>
      </c>
      <c r="D4588" t="s">
        <v>103</v>
      </c>
    </row>
    <row r="4589" spans="1:4" hidden="1" x14ac:dyDescent="0.2">
      <c r="A4589" s="37">
        <v>7220</v>
      </c>
      <c r="B4589" t="s">
        <v>4690</v>
      </c>
      <c r="C4589" t="s">
        <v>102</v>
      </c>
      <c r="D4589" t="s">
        <v>103</v>
      </c>
    </row>
    <row r="4590" spans="1:4" hidden="1" x14ac:dyDescent="0.2">
      <c r="A4590" s="37">
        <v>7221</v>
      </c>
      <c r="B4590" t="s">
        <v>4691</v>
      </c>
      <c r="C4590" t="s">
        <v>102</v>
      </c>
      <c r="D4590" t="s">
        <v>103</v>
      </c>
    </row>
    <row r="4591" spans="1:4" hidden="1" x14ac:dyDescent="0.2">
      <c r="A4591" s="37">
        <v>7222</v>
      </c>
      <c r="B4591" t="s">
        <v>4692</v>
      </c>
      <c r="C4591" t="s">
        <v>102</v>
      </c>
      <c r="D4591" t="s">
        <v>103</v>
      </c>
    </row>
    <row r="4592" spans="1:4" hidden="1" x14ac:dyDescent="0.2">
      <c r="A4592" s="37">
        <v>7223</v>
      </c>
      <c r="B4592" t="s">
        <v>4693</v>
      </c>
      <c r="C4592" t="s">
        <v>102</v>
      </c>
      <c r="D4592" t="s">
        <v>103</v>
      </c>
    </row>
    <row r="4593" spans="1:4" hidden="1" x14ac:dyDescent="0.2">
      <c r="A4593" s="37">
        <v>7224</v>
      </c>
      <c r="B4593" t="s">
        <v>4694</v>
      </c>
      <c r="C4593" t="s">
        <v>102</v>
      </c>
      <c r="D4593" t="s">
        <v>103</v>
      </c>
    </row>
    <row r="4594" spans="1:4" hidden="1" x14ac:dyDescent="0.2">
      <c r="A4594" s="37">
        <v>7225</v>
      </c>
      <c r="B4594" t="s">
        <v>4695</v>
      </c>
      <c r="C4594" t="s">
        <v>102</v>
      </c>
      <c r="D4594" t="s">
        <v>103</v>
      </c>
    </row>
    <row r="4595" spans="1:4" hidden="1" x14ac:dyDescent="0.2">
      <c r="A4595" s="37">
        <v>7226</v>
      </c>
      <c r="B4595" t="s">
        <v>4696</v>
      </c>
      <c r="C4595" t="s">
        <v>102</v>
      </c>
      <c r="D4595" t="s">
        <v>103</v>
      </c>
    </row>
    <row r="4596" spans="1:4" hidden="1" x14ac:dyDescent="0.2">
      <c r="A4596" s="37">
        <v>7227</v>
      </c>
      <c r="B4596" t="s">
        <v>4697</v>
      </c>
      <c r="C4596" t="s">
        <v>102</v>
      </c>
      <c r="D4596" t="s">
        <v>103</v>
      </c>
    </row>
    <row r="4597" spans="1:4" hidden="1" x14ac:dyDescent="0.2">
      <c r="A4597" s="37">
        <v>7228</v>
      </c>
      <c r="B4597" t="s">
        <v>4698</v>
      </c>
      <c r="C4597" t="s">
        <v>102</v>
      </c>
      <c r="D4597" t="s">
        <v>103</v>
      </c>
    </row>
    <row r="4598" spans="1:4" hidden="1" x14ac:dyDescent="0.2">
      <c r="A4598" s="37">
        <v>7229</v>
      </c>
      <c r="B4598" t="s">
        <v>4699</v>
      </c>
      <c r="C4598" t="s">
        <v>102</v>
      </c>
      <c r="D4598" t="s">
        <v>103</v>
      </c>
    </row>
    <row r="4599" spans="1:4" hidden="1" x14ac:dyDescent="0.2">
      <c r="A4599" s="37">
        <v>7230</v>
      </c>
      <c r="B4599" t="s">
        <v>4700</v>
      </c>
      <c r="C4599" t="s">
        <v>102</v>
      </c>
      <c r="D4599" t="s">
        <v>103</v>
      </c>
    </row>
    <row r="4600" spans="1:4" hidden="1" x14ac:dyDescent="0.2">
      <c r="A4600" s="37">
        <v>7231</v>
      </c>
      <c r="B4600" t="s">
        <v>4701</v>
      </c>
      <c r="C4600" t="s">
        <v>102</v>
      </c>
      <c r="D4600" t="s">
        <v>103</v>
      </c>
    </row>
    <row r="4601" spans="1:4" hidden="1" x14ac:dyDescent="0.2">
      <c r="A4601" s="37">
        <v>7232</v>
      </c>
      <c r="B4601" t="s">
        <v>4702</v>
      </c>
      <c r="C4601" t="s">
        <v>102</v>
      </c>
      <c r="D4601" t="s">
        <v>103</v>
      </c>
    </row>
    <row r="4602" spans="1:4" hidden="1" x14ac:dyDescent="0.2">
      <c r="A4602" s="37">
        <v>7233</v>
      </c>
      <c r="B4602" t="s">
        <v>4703</v>
      </c>
      <c r="C4602" t="s">
        <v>102</v>
      </c>
      <c r="D4602" t="s">
        <v>103</v>
      </c>
    </row>
    <row r="4603" spans="1:4" hidden="1" x14ac:dyDescent="0.2">
      <c r="A4603" s="37">
        <v>7234</v>
      </c>
      <c r="B4603" t="s">
        <v>4704</v>
      </c>
      <c r="C4603" t="s">
        <v>102</v>
      </c>
      <c r="D4603" t="s">
        <v>103</v>
      </c>
    </row>
    <row r="4604" spans="1:4" hidden="1" x14ac:dyDescent="0.2">
      <c r="A4604" s="37">
        <v>7235</v>
      </c>
      <c r="B4604" t="s">
        <v>4705</v>
      </c>
      <c r="C4604" t="s">
        <v>102</v>
      </c>
      <c r="D4604" t="s">
        <v>103</v>
      </c>
    </row>
    <row r="4605" spans="1:4" hidden="1" x14ac:dyDescent="0.2">
      <c r="A4605" s="37">
        <v>7236</v>
      </c>
      <c r="B4605" t="s">
        <v>4706</v>
      </c>
      <c r="C4605" t="s">
        <v>102</v>
      </c>
      <c r="D4605" t="s">
        <v>103</v>
      </c>
    </row>
    <row r="4606" spans="1:4" hidden="1" x14ac:dyDescent="0.2">
      <c r="A4606" s="37">
        <v>7237</v>
      </c>
      <c r="B4606" t="s">
        <v>4707</v>
      </c>
      <c r="C4606" t="s">
        <v>102</v>
      </c>
      <c r="D4606" t="s">
        <v>103</v>
      </c>
    </row>
    <row r="4607" spans="1:4" hidden="1" x14ac:dyDescent="0.2">
      <c r="A4607" s="37">
        <v>7238</v>
      </c>
      <c r="B4607" t="s">
        <v>4708</v>
      </c>
      <c r="C4607" t="s">
        <v>102</v>
      </c>
      <c r="D4607" t="s">
        <v>103</v>
      </c>
    </row>
    <row r="4608" spans="1:4" hidden="1" x14ac:dyDescent="0.2">
      <c r="A4608" s="37">
        <v>7239</v>
      </c>
      <c r="B4608" t="s">
        <v>4709</v>
      </c>
      <c r="C4608" t="s">
        <v>102</v>
      </c>
      <c r="D4608" t="s">
        <v>103</v>
      </c>
    </row>
    <row r="4609" spans="1:4" hidden="1" x14ac:dyDescent="0.2">
      <c r="A4609" s="37">
        <v>7240</v>
      </c>
      <c r="B4609" t="s">
        <v>4710</v>
      </c>
      <c r="C4609" t="s">
        <v>102</v>
      </c>
      <c r="D4609" t="s">
        <v>103</v>
      </c>
    </row>
    <row r="4610" spans="1:4" hidden="1" x14ac:dyDescent="0.2">
      <c r="A4610" s="37">
        <v>7241</v>
      </c>
      <c r="B4610" t="s">
        <v>4711</v>
      </c>
      <c r="C4610" t="s">
        <v>102</v>
      </c>
      <c r="D4610" t="s">
        <v>103</v>
      </c>
    </row>
    <row r="4611" spans="1:4" hidden="1" x14ac:dyDescent="0.2">
      <c r="A4611" s="37">
        <v>7242</v>
      </c>
      <c r="B4611" t="s">
        <v>4712</v>
      </c>
      <c r="C4611" t="s">
        <v>102</v>
      </c>
      <c r="D4611" t="s">
        <v>103</v>
      </c>
    </row>
    <row r="4612" spans="1:4" hidden="1" x14ac:dyDescent="0.2">
      <c r="A4612" s="37">
        <v>7243</v>
      </c>
      <c r="B4612" t="s">
        <v>4713</v>
      </c>
      <c r="C4612" t="s">
        <v>102</v>
      </c>
      <c r="D4612" t="s">
        <v>103</v>
      </c>
    </row>
    <row r="4613" spans="1:4" hidden="1" x14ac:dyDescent="0.2">
      <c r="A4613" s="37">
        <v>7244</v>
      </c>
      <c r="B4613" t="s">
        <v>4714</v>
      </c>
      <c r="C4613" t="s">
        <v>102</v>
      </c>
      <c r="D4613" t="s">
        <v>103</v>
      </c>
    </row>
    <row r="4614" spans="1:4" hidden="1" x14ac:dyDescent="0.2">
      <c r="A4614" s="37">
        <v>7245</v>
      </c>
      <c r="B4614" t="s">
        <v>4715</v>
      </c>
      <c r="C4614" t="s">
        <v>102</v>
      </c>
      <c r="D4614" t="s">
        <v>103</v>
      </c>
    </row>
    <row r="4615" spans="1:4" hidden="1" x14ac:dyDescent="0.2">
      <c r="A4615" s="37">
        <v>7246</v>
      </c>
      <c r="B4615" t="s">
        <v>4716</v>
      </c>
      <c r="C4615" t="s">
        <v>102</v>
      </c>
      <c r="D4615" t="s">
        <v>103</v>
      </c>
    </row>
    <row r="4616" spans="1:4" hidden="1" x14ac:dyDescent="0.2">
      <c r="A4616" s="37">
        <v>7247</v>
      </c>
      <c r="B4616" t="s">
        <v>4717</v>
      </c>
      <c r="C4616" t="s">
        <v>102</v>
      </c>
      <c r="D4616" t="s">
        <v>103</v>
      </c>
    </row>
    <row r="4617" spans="1:4" hidden="1" x14ac:dyDescent="0.2">
      <c r="A4617" s="37">
        <v>7248</v>
      </c>
      <c r="B4617" t="s">
        <v>4718</v>
      </c>
      <c r="C4617" t="s">
        <v>102</v>
      </c>
      <c r="D4617" t="s">
        <v>103</v>
      </c>
    </row>
    <row r="4618" spans="1:4" hidden="1" x14ac:dyDescent="0.2">
      <c r="A4618" s="37">
        <v>7249</v>
      </c>
      <c r="B4618" t="s">
        <v>4719</v>
      </c>
      <c r="C4618" t="s">
        <v>102</v>
      </c>
      <c r="D4618" t="s">
        <v>103</v>
      </c>
    </row>
    <row r="4619" spans="1:4" hidden="1" x14ac:dyDescent="0.2">
      <c r="A4619" s="37">
        <v>7250</v>
      </c>
      <c r="B4619" t="s">
        <v>4720</v>
      </c>
      <c r="C4619" t="s">
        <v>102</v>
      </c>
      <c r="D4619" t="s">
        <v>103</v>
      </c>
    </row>
    <row r="4620" spans="1:4" hidden="1" x14ac:dyDescent="0.2">
      <c r="A4620" s="37">
        <v>7251</v>
      </c>
      <c r="B4620" t="s">
        <v>4721</v>
      </c>
      <c r="C4620" t="s">
        <v>102</v>
      </c>
      <c r="D4620" t="s">
        <v>103</v>
      </c>
    </row>
    <row r="4621" spans="1:4" hidden="1" x14ac:dyDescent="0.2">
      <c r="A4621" s="37">
        <v>7252</v>
      </c>
      <c r="B4621" t="s">
        <v>4722</v>
      </c>
      <c r="C4621" t="s">
        <v>102</v>
      </c>
      <c r="D4621" t="s">
        <v>103</v>
      </c>
    </row>
    <row r="4622" spans="1:4" hidden="1" x14ac:dyDescent="0.2">
      <c r="A4622" s="37">
        <v>7253</v>
      </c>
      <c r="B4622" t="s">
        <v>4723</v>
      </c>
      <c r="C4622" t="s">
        <v>102</v>
      </c>
      <c r="D4622" t="s">
        <v>103</v>
      </c>
    </row>
    <row r="4623" spans="1:4" hidden="1" x14ac:dyDescent="0.2">
      <c r="A4623" s="37">
        <v>7254</v>
      </c>
      <c r="B4623" t="s">
        <v>4724</v>
      </c>
      <c r="C4623" t="s">
        <v>102</v>
      </c>
      <c r="D4623" t="s">
        <v>103</v>
      </c>
    </row>
    <row r="4624" spans="1:4" hidden="1" x14ac:dyDescent="0.2">
      <c r="A4624" s="37">
        <v>7255</v>
      </c>
      <c r="B4624" t="s">
        <v>4725</v>
      </c>
      <c r="C4624" t="s">
        <v>102</v>
      </c>
      <c r="D4624" t="s">
        <v>103</v>
      </c>
    </row>
    <row r="4625" spans="1:4" hidden="1" x14ac:dyDescent="0.2">
      <c r="A4625" s="37">
        <v>7256</v>
      </c>
      <c r="B4625" t="s">
        <v>4726</v>
      </c>
      <c r="C4625" t="s">
        <v>102</v>
      </c>
      <c r="D4625" t="s">
        <v>103</v>
      </c>
    </row>
    <row r="4626" spans="1:4" hidden="1" x14ac:dyDescent="0.2">
      <c r="A4626" s="37">
        <v>7257</v>
      </c>
      <c r="B4626" t="s">
        <v>4727</v>
      </c>
      <c r="C4626" t="s">
        <v>102</v>
      </c>
      <c r="D4626" t="s">
        <v>103</v>
      </c>
    </row>
    <row r="4627" spans="1:4" hidden="1" x14ac:dyDescent="0.2">
      <c r="A4627" s="37">
        <v>7258</v>
      </c>
      <c r="B4627" t="s">
        <v>4728</v>
      </c>
      <c r="C4627" t="s">
        <v>102</v>
      </c>
      <c r="D4627" t="s">
        <v>103</v>
      </c>
    </row>
    <row r="4628" spans="1:4" hidden="1" x14ac:dyDescent="0.2">
      <c r="A4628" s="37">
        <v>7259</v>
      </c>
      <c r="B4628" t="s">
        <v>4729</v>
      </c>
      <c r="C4628" t="s">
        <v>102</v>
      </c>
      <c r="D4628" t="s">
        <v>103</v>
      </c>
    </row>
    <row r="4629" spans="1:4" hidden="1" x14ac:dyDescent="0.2">
      <c r="A4629" s="37">
        <v>7260</v>
      </c>
      <c r="B4629" t="s">
        <v>4730</v>
      </c>
      <c r="C4629" t="s">
        <v>102</v>
      </c>
      <c r="D4629" t="s">
        <v>103</v>
      </c>
    </row>
    <row r="4630" spans="1:4" hidden="1" x14ac:dyDescent="0.2">
      <c r="A4630" s="37">
        <v>7261</v>
      </c>
      <c r="B4630" t="s">
        <v>4731</v>
      </c>
      <c r="C4630" t="s">
        <v>102</v>
      </c>
      <c r="D4630" t="s">
        <v>103</v>
      </c>
    </row>
    <row r="4631" spans="1:4" hidden="1" x14ac:dyDescent="0.2">
      <c r="A4631" s="37">
        <v>7262</v>
      </c>
      <c r="B4631" t="s">
        <v>4732</v>
      </c>
      <c r="C4631" t="s">
        <v>102</v>
      </c>
      <c r="D4631" t="s">
        <v>103</v>
      </c>
    </row>
    <row r="4632" spans="1:4" hidden="1" x14ac:dyDescent="0.2">
      <c r="A4632" s="37">
        <v>7263</v>
      </c>
      <c r="B4632" t="s">
        <v>4733</v>
      </c>
      <c r="C4632" t="s">
        <v>102</v>
      </c>
      <c r="D4632" t="s">
        <v>103</v>
      </c>
    </row>
    <row r="4633" spans="1:4" hidden="1" x14ac:dyDescent="0.2">
      <c r="A4633" s="37">
        <v>7264</v>
      </c>
      <c r="B4633" t="s">
        <v>4734</v>
      </c>
      <c r="C4633" t="s">
        <v>102</v>
      </c>
      <c r="D4633" t="s">
        <v>103</v>
      </c>
    </row>
    <row r="4634" spans="1:4" hidden="1" x14ac:dyDescent="0.2">
      <c r="A4634" s="37">
        <v>7265</v>
      </c>
      <c r="B4634" t="s">
        <v>4735</v>
      </c>
      <c r="C4634" t="s">
        <v>102</v>
      </c>
      <c r="D4634" t="s">
        <v>103</v>
      </c>
    </row>
    <row r="4635" spans="1:4" hidden="1" x14ac:dyDescent="0.2">
      <c r="A4635" s="37">
        <v>7266</v>
      </c>
      <c r="B4635" t="s">
        <v>4736</v>
      </c>
      <c r="C4635" t="s">
        <v>102</v>
      </c>
      <c r="D4635" t="s">
        <v>103</v>
      </c>
    </row>
    <row r="4636" spans="1:4" hidden="1" x14ac:dyDescent="0.2">
      <c r="A4636" s="37">
        <v>7267</v>
      </c>
      <c r="B4636" t="s">
        <v>4737</v>
      </c>
      <c r="C4636" t="s">
        <v>102</v>
      </c>
      <c r="D4636" t="s">
        <v>103</v>
      </c>
    </row>
    <row r="4637" spans="1:4" hidden="1" x14ac:dyDescent="0.2">
      <c r="A4637" s="37">
        <v>7268</v>
      </c>
      <c r="B4637" t="s">
        <v>4738</v>
      </c>
      <c r="C4637" t="s">
        <v>102</v>
      </c>
      <c r="D4637" t="s">
        <v>103</v>
      </c>
    </row>
    <row r="4638" spans="1:4" hidden="1" x14ac:dyDescent="0.2">
      <c r="A4638" s="37">
        <v>7269</v>
      </c>
      <c r="B4638" t="s">
        <v>4739</v>
      </c>
      <c r="C4638" t="s">
        <v>102</v>
      </c>
      <c r="D4638" t="s">
        <v>103</v>
      </c>
    </row>
    <row r="4639" spans="1:4" hidden="1" x14ac:dyDescent="0.2">
      <c r="A4639" s="37">
        <v>7270</v>
      </c>
      <c r="B4639" t="s">
        <v>4740</v>
      </c>
      <c r="C4639" t="s">
        <v>102</v>
      </c>
      <c r="D4639" t="s">
        <v>103</v>
      </c>
    </row>
    <row r="4640" spans="1:4" hidden="1" x14ac:dyDescent="0.2">
      <c r="A4640" s="37">
        <v>7271</v>
      </c>
      <c r="B4640" t="s">
        <v>4741</v>
      </c>
      <c r="C4640" t="s">
        <v>102</v>
      </c>
      <c r="D4640" t="s">
        <v>103</v>
      </c>
    </row>
    <row r="4641" spans="1:4" hidden="1" x14ac:dyDescent="0.2">
      <c r="A4641" s="37">
        <v>7272</v>
      </c>
      <c r="B4641" t="s">
        <v>4742</v>
      </c>
      <c r="C4641" t="s">
        <v>102</v>
      </c>
      <c r="D4641" t="s">
        <v>103</v>
      </c>
    </row>
    <row r="4642" spans="1:4" hidden="1" x14ac:dyDescent="0.2">
      <c r="A4642" s="37">
        <v>7273</v>
      </c>
      <c r="B4642" t="s">
        <v>4743</v>
      </c>
      <c r="C4642" t="s">
        <v>102</v>
      </c>
      <c r="D4642" t="s">
        <v>103</v>
      </c>
    </row>
    <row r="4643" spans="1:4" hidden="1" x14ac:dyDescent="0.2">
      <c r="A4643" s="37">
        <v>7274</v>
      </c>
      <c r="B4643" t="s">
        <v>4744</v>
      </c>
      <c r="C4643" t="s">
        <v>102</v>
      </c>
      <c r="D4643" t="s">
        <v>103</v>
      </c>
    </row>
    <row r="4644" spans="1:4" hidden="1" x14ac:dyDescent="0.2">
      <c r="A4644" s="37">
        <v>7275</v>
      </c>
      <c r="B4644" t="s">
        <v>4745</v>
      </c>
      <c r="C4644" t="s">
        <v>102</v>
      </c>
      <c r="D4644" t="s">
        <v>103</v>
      </c>
    </row>
    <row r="4645" spans="1:4" hidden="1" x14ac:dyDescent="0.2">
      <c r="A4645" s="37">
        <v>7276</v>
      </c>
      <c r="B4645" t="s">
        <v>4746</v>
      </c>
      <c r="C4645" t="s">
        <v>102</v>
      </c>
      <c r="D4645" t="s">
        <v>103</v>
      </c>
    </row>
    <row r="4646" spans="1:4" hidden="1" x14ac:dyDescent="0.2">
      <c r="A4646" s="37">
        <v>7277</v>
      </c>
      <c r="B4646" t="s">
        <v>4747</v>
      </c>
      <c r="C4646" t="s">
        <v>102</v>
      </c>
      <c r="D4646" t="s">
        <v>103</v>
      </c>
    </row>
    <row r="4647" spans="1:4" hidden="1" x14ac:dyDescent="0.2">
      <c r="A4647" s="37">
        <v>7278</v>
      </c>
      <c r="B4647" t="s">
        <v>4748</v>
      </c>
      <c r="C4647" t="s">
        <v>102</v>
      </c>
      <c r="D4647" t="s">
        <v>103</v>
      </c>
    </row>
    <row r="4648" spans="1:4" hidden="1" x14ac:dyDescent="0.2">
      <c r="A4648" s="37">
        <v>7282</v>
      </c>
      <c r="B4648" t="s">
        <v>4749</v>
      </c>
      <c r="C4648" t="s">
        <v>102</v>
      </c>
      <c r="D4648" t="s">
        <v>103</v>
      </c>
    </row>
    <row r="4649" spans="1:4" hidden="1" x14ac:dyDescent="0.2">
      <c r="A4649" s="37">
        <v>7283</v>
      </c>
      <c r="B4649" t="s">
        <v>4750</v>
      </c>
      <c r="C4649" t="s">
        <v>102</v>
      </c>
      <c r="D4649" t="s">
        <v>103</v>
      </c>
    </row>
    <row r="4650" spans="1:4" hidden="1" x14ac:dyDescent="0.2">
      <c r="A4650" s="37">
        <v>7285</v>
      </c>
      <c r="B4650" t="s">
        <v>4751</v>
      </c>
      <c r="C4650" t="s">
        <v>102</v>
      </c>
      <c r="D4650" t="s">
        <v>103</v>
      </c>
    </row>
    <row r="4651" spans="1:4" hidden="1" x14ac:dyDescent="0.2">
      <c r="A4651" s="37">
        <v>7286</v>
      </c>
      <c r="B4651" t="s">
        <v>4752</v>
      </c>
      <c r="C4651" t="s">
        <v>102</v>
      </c>
      <c r="D4651" t="s">
        <v>103</v>
      </c>
    </row>
    <row r="4652" spans="1:4" hidden="1" x14ac:dyDescent="0.2">
      <c r="A4652" s="37">
        <v>7287</v>
      </c>
      <c r="B4652" t="s">
        <v>4753</v>
      </c>
      <c r="C4652" t="s">
        <v>102</v>
      </c>
      <c r="D4652" t="s">
        <v>103</v>
      </c>
    </row>
    <row r="4653" spans="1:4" hidden="1" x14ac:dyDescent="0.2">
      <c r="A4653" s="37">
        <v>7288</v>
      </c>
      <c r="B4653" t="s">
        <v>4754</v>
      </c>
      <c r="C4653" t="s">
        <v>102</v>
      </c>
      <c r="D4653" t="s">
        <v>103</v>
      </c>
    </row>
    <row r="4654" spans="1:4" hidden="1" x14ac:dyDescent="0.2">
      <c r="A4654" s="37">
        <v>7289</v>
      </c>
      <c r="B4654" t="s">
        <v>4755</v>
      </c>
      <c r="C4654" t="s">
        <v>102</v>
      </c>
      <c r="D4654" t="s">
        <v>103</v>
      </c>
    </row>
    <row r="4655" spans="1:4" hidden="1" x14ac:dyDescent="0.2">
      <c r="A4655" s="37">
        <v>7290</v>
      </c>
      <c r="B4655" t="s">
        <v>4756</v>
      </c>
      <c r="C4655" t="s">
        <v>102</v>
      </c>
      <c r="D4655" t="s">
        <v>103</v>
      </c>
    </row>
    <row r="4656" spans="1:4" hidden="1" x14ac:dyDescent="0.2">
      <c r="A4656" s="37">
        <v>7291</v>
      </c>
      <c r="B4656" t="s">
        <v>4757</v>
      </c>
      <c r="C4656" t="s">
        <v>102</v>
      </c>
      <c r="D4656" t="s">
        <v>103</v>
      </c>
    </row>
    <row r="4657" spans="1:4" hidden="1" x14ac:dyDescent="0.2">
      <c r="A4657" s="37">
        <v>7292</v>
      </c>
      <c r="B4657" t="s">
        <v>4758</v>
      </c>
      <c r="C4657" t="s">
        <v>102</v>
      </c>
      <c r="D4657" t="s">
        <v>103</v>
      </c>
    </row>
    <row r="4658" spans="1:4" hidden="1" x14ac:dyDescent="0.2">
      <c r="A4658" s="37">
        <v>7293</v>
      </c>
      <c r="B4658" t="s">
        <v>4759</v>
      </c>
      <c r="C4658" t="s">
        <v>102</v>
      </c>
      <c r="D4658" t="s">
        <v>103</v>
      </c>
    </row>
    <row r="4659" spans="1:4" hidden="1" x14ac:dyDescent="0.2">
      <c r="A4659" s="37">
        <v>7294</v>
      </c>
      <c r="B4659" t="s">
        <v>4760</v>
      </c>
      <c r="C4659" t="s">
        <v>102</v>
      </c>
      <c r="D4659" t="s">
        <v>103</v>
      </c>
    </row>
    <row r="4660" spans="1:4" hidden="1" x14ac:dyDescent="0.2">
      <c r="A4660" s="37">
        <v>7295</v>
      </c>
      <c r="B4660" t="s">
        <v>4761</v>
      </c>
      <c r="C4660" t="s">
        <v>102</v>
      </c>
      <c r="D4660" t="s">
        <v>103</v>
      </c>
    </row>
    <row r="4661" spans="1:4" hidden="1" x14ac:dyDescent="0.2">
      <c r="A4661" s="37">
        <v>7296</v>
      </c>
      <c r="B4661" t="s">
        <v>4762</v>
      </c>
      <c r="C4661" t="s">
        <v>102</v>
      </c>
      <c r="D4661" t="s">
        <v>103</v>
      </c>
    </row>
    <row r="4662" spans="1:4" hidden="1" x14ac:dyDescent="0.2">
      <c r="A4662" s="37">
        <v>7297</v>
      </c>
      <c r="B4662" t="s">
        <v>4763</v>
      </c>
      <c r="C4662" t="s">
        <v>102</v>
      </c>
      <c r="D4662" t="s">
        <v>103</v>
      </c>
    </row>
    <row r="4663" spans="1:4" hidden="1" x14ac:dyDescent="0.2">
      <c r="A4663" s="37">
        <v>7298</v>
      </c>
      <c r="B4663" t="s">
        <v>4764</v>
      </c>
      <c r="C4663" t="s">
        <v>102</v>
      </c>
      <c r="D4663" t="s">
        <v>103</v>
      </c>
    </row>
    <row r="4664" spans="1:4" hidden="1" x14ac:dyDescent="0.2">
      <c r="A4664" s="37">
        <v>7299</v>
      </c>
      <c r="B4664" t="s">
        <v>4765</v>
      </c>
      <c r="C4664" t="s">
        <v>102</v>
      </c>
      <c r="D4664" t="s">
        <v>103</v>
      </c>
    </row>
    <row r="4665" spans="1:4" hidden="1" x14ac:dyDescent="0.2">
      <c r="A4665" s="37">
        <v>7300</v>
      </c>
      <c r="B4665" t="s">
        <v>4766</v>
      </c>
      <c r="C4665" t="s">
        <v>102</v>
      </c>
      <c r="D4665" t="s">
        <v>103</v>
      </c>
    </row>
    <row r="4666" spans="1:4" hidden="1" x14ac:dyDescent="0.2">
      <c r="A4666" s="37">
        <v>7301</v>
      </c>
      <c r="B4666" t="s">
        <v>4767</v>
      </c>
      <c r="C4666" t="s">
        <v>102</v>
      </c>
      <c r="D4666" t="s">
        <v>103</v>
      </c>
    </row>
    <row r="4667" spans="1:4" hidden="1" x14ac:dyDescent="0.2">
      <c r="A4667" s="37">
        <v>7303</v>
      </c>
      <c r="B4667" t="s">
        <v>4768</v>
      </c>
      <c r="C4667" t="s">
        <v>102</v>
      </c>
      <c r="D4667" t="s">
        <v>103</v>
      </c>
    </row>
    <row r="4668" spans="1:4" hidden="1" x14ac:dyDescent="0.2">
      <c r="A4668" s="37">
        <v>7304</v>
      </c>
      <c r="B4668" t="s">
        <v>4769</v>
      </c>
      <c r="C4668" t="s">
        <v>102</v>
      </c>
      <c r="D4668" t="s">
        <v>103</v>
      </c>
    </row>
    <row r="4669" spans="1:4" hidden="1" x14ac:dyDescent="0.2">
      <c r="A4669" s="37">
        <v>7307</v>
      </c>
      <c r="B4669" t="s">
        <v>4770</v>
      </c>
      <c r="C4669" t="s">
        <v>102</v>
      </c>
      <c r="D4669" t="s">
        <v>103</v>
      </c>
    </row>
    <row r="4670" spans="1:4" hidden="1" x14ac:dyDescent="0.2">
      <c r="A4670" s="37">
        <v>7310</v>
      </c>
      <c r="B4670" t="s">
        <v>4771</v>
      </c>
      <c r="C4670" t="s">
        <v>102</v>
      </c>
      <c r="D4670" t="s">
        <v>103</v>
      </c>
    </row>
    <row r="4671" spans="1:4" hidden="1" x14ac:dyDescent="0.2">
      <c r="A4671" s="37">
        <v>7311</v>
      </c>
      <c r="B4671" t="s">
        <v>4772</v>
      </c>
      <c r="C4671" t="s">
        <v>102</v>
      </c>
      <c r="D4671" t="s">
        <v>103</v>
      </c>
    </row>
    <row r="4672" spans="1:4" hidden="1" x14ac:dyDescent="0.2">
      <c r="A4672" s="37">
        <v>7312</v>
      </c>
      <c r="B4672" t="s">
        <v>4773</v>
      </c>
      <c r="C4672" t="s">
        <v>102</v>
      </c>
      <c r="D4672" t="s">
        <v>103</v>
      </c>
    </row>
    <row r="4673" spans="1:4" hidden="1" x14ac:dyDescent="0.2">
      <c r="A4673" s="37">
        <v>7313</v>
      </c>
      <c r="B4673" t="s">
        <v>4774</v>
      </c>
      <c r="C4673" t="s">
        <v>102</v>
      </c>
      <c r="D4673" t="s">
        <v>103</v>
      </c>
    </row>
    <row r="4674" spans="1:4" hidden="1" x14ac:dyDescent="0.2">
      <c r="A4674" s="37">
        <v>7314</v>
      </c>
      <c r="B4674" t="s">
        <v>4775</v>
      </c>
      <c r="C4674" t="s">
        <v>102</v>
      </c>
      <c r="D4674" t="s">
        <v>103</v>
      </c>
    </row>
    <row r="4675" spans="1:4" hidden="1" x14ac:dyDescent="0.2">
      <c r="A4675" s="37">
        <v>7315</v>
      </c>
      <c r="B4675" t="s">
        <v>4776</v>
      </c>
      <c r="C4675" t="s">
        <v>102</v>
      </c>
      <c r="D4675" t="s">
        <v>103</v>
      </c>
    </row>
    <row r="4676" spans="1:4" hidden="1" x14ac:dyDescent="0.2">
      <c r="A4676" s="37">
        <v>7316</v>
      </c>
      <c r="B4676" t="s">
        <v>4777</v>
      </c>
      <c r="C4676" t="s">
        <v>102</v>
      </c>
      <c r="D4676" t="s">
        <v>103</v>
      </c>
    </row>
    <row r="4677" spans="1:4" hidden="1" x14ac:dyDescent="0.2">
      <c r="A4677" s="37">
        <v>7317</v>
      </c>
      <c r="B4677" t="s">
        <v>4778</v>
      </c>
      <c r="C4677" t="s">
        <v>102</v>
      </c>
      <c r="D4677" t="s">
        <v>103</v>
      </c>
    </row>
    <row r="4678" spans="1:4" hidden="1" x14ac:dyDescent="0.2">
      <c r="A4678" s="37">
        <v>7319</v>
      </c>
      <c r="B4678" t="s">
        <v>4779</v>
      </c>
      <c r="C4678" t="s">
        <v>102</v>
      </c>
      <c r="D4678" t="s">
        <v>103</v>
      </c>
    </row>
    <row r="4679" spans="1:4" hidden="1" x14ac:dyDescent="0.2">
      <c r="A4679" s="37">
        <v>7320</v>
      </c>
      <c r="B4679" t="s">
        <v>4780</v>
      </c>
      <c r="C4679" t="s">
        <v>102</v>
      </c>
      <c r="D4679" t="s">
        <v>103</v>
      </c>
    </row>
    <row r="4680" spans="1:4" hidden="1" x14ac:dyDescent="0.2">
      <c r="A4680" s="37">
        <v>7322</v>
      </c>
      <c r="B4680" t="s">
        <v>4781</v>
      </c>
      <c r="C4680" t="s">
        <v>102</v>
      </c>
      <c r="D4680" t="s">
        <v>103</v>
      </c>
    </row>
    <row r="4681" spans="1:4" hidden="1" x14ac:dyDescent="0.2">
      <c r="A4681" s="37">
        <v>7323</v>
      </c>
      <c r="B4681" t="s">
        <v>4782</v>
      </c>
      <c r="C4681" t="s">
        <v>102</v>
      </c>
      <c r="D4681" t="s">
        <v>103</v>
      </c>
    </row>
    <row r="4682" spans="1:4" hidden="1" x14ac:dyDescent="0.2">
      <c r="A4682" s="37">
        <v>7324</v>
      </c>
      <c r="B4682" t="s">
        <v>4783</v>
      </c>
      <c r="C4682" t="s">
        <v>102</v>
      </c>
      <c r="D4682" t="s">
        <v>103</v>
      </c>
    </row>
    <row r="4683" spans="1:4" hidden="1" x14ac:dyDescent="0.2">
      <c r="A4683" s="37">
        <v>7325</v>
      </c>
      <c r="B4683" t="s">
        <v>4784</v>
      </c>
      <c r="C4683" t="s">
        <v>102</v>
      </c>
      <c r="D4683" t="s">
        <v>103</v>
      </c>
    </row>
    <row r="4684" spans="1:4" hidden="1" x14ac:dyDescent="0.2">
      <c r="A4684" s="37">
        <v>7326</v>
      </c>
      <c r="B4684" t="s">
        <v>4785</v>
      </c>
      <c r="C4684" t="s">
        <v>102</v>
      </c>
      <c r="D4684" t="s">
        <v>103</v>
      </c>
    </row>
    <row r="4685" spans="1:4" hidden="1" x14ac:dyDescent="0.2">
      <c r="A4685" s="37">
        <v>7327</v>
      </c>
      <c r="B4685" t="s">
        <v>4786</v>
      </c>
      <c r="C4685" t="s">
        <v>102</v>
      </c>
      <c r="D4685" t="s">
        <v>103</v>
      </c>
    </row>
    <row r="4686" spans="1:4" hidden="1" x14ac:dyDescent="0.2">
      <c r="A4686" s="37">
        <v>7328</v>
      </c>
      <c r="B4686" t="s">
        <v>4787</v>
      </c>
      <c r="C4686" t="s">
        <v>102</v>
      </c>
      <c r="D4686" t="s">
        <v>103</v>
      </c>
    </row>
    <row r="4687" spans="1:4" hidden="1" x14ac:dyDescent="0.2">
      <c r="A4687" s="37">
        <v>7329</v>
      </c>
      <c r="B4687" t="s">
        <v>4788</v>
      </c>
      <c r="C4687" t="s">
        <v>102</v>
      </c>
      <c r="D4687" t="s">
        <v>103</v>
      </c>
    </row>
    <row r="4688" spans="1:4" hidden="1" x14ac:dyDescent="0.2">
      <c r="A4688" s="37">
        <v>7330</v>
      </c>
      <c r="B4688" t="s">
        <v>4789</v>
      </c>
      <c r="C4688" t="s">
        <v>102</v>
      </c>
      <c r="D4688" t="s">
        <v>103</v>
      </c>
    </row>
    <row r="4689" spans="1:4" hidden="1" x14ac:dyDescent="0.2">
      <c r="A4689" s="37">
        <v>7331</v>
      </c>
      <c r="B4689" t="s">
        <v>4790</v>
      </c>
      <c r="C4689" t="s">
        <v>102</v>
      </c>
      <c r="D4689" t="s">
        <v>103</v>
      </c>
    </row>
    <row r="4690" spans="1:4" hidden="1" x14ac:dyDescent="0.2">
      <c r="A4690" s="37">
        <v>7332</v>
      </c>
      <c r="B4690" t="s">
        <v>4791</v>
      </c>
      <c r="C4690" t="s">
        <v>102</v>
      </c>
      <c r="D4690" t="s">
        <v>103</v>
      </c>
    </row>
    <row r="4691" spans="1:4" hidden="1" x14ac:dyDescent="0.2">
      <c r="A4691" s="37">
        <v>7333</v>
      </c>
      <c r="B4691" t="s">
        <v>4792</v>
      </c>
      <c r="C4691" t="s">
        <v>102</v>
      </c>
      <c r="D4691" t="s">
        <v>103</v>
      </c>
    </row>
    <row r="4692" spans="1:4" hidden="1" x14ac:dyDescent="0.2">
      <c r="A4692" s="37">
        <v>7334</v>
      </c>
      <c r="B4692" t="s">
        <v>4793</v>
      </c>
      <c r="C4692" t="s">
        <v>102</v>
      </c>
      <c r="D4692" t="s">
        <v>103</v>
      </c>
    </row>
    <row r="4693" spans="1:4" hidden="1" x14ac:dyDescent="0.2">
      <c r="A4693" s="37">
        <v>7335</v>
      </c>
      <c r="B4693" t="s">
        <v>4794</v>
      </c>
      <c r="C4693" t="s">
        <v>102</v>
      </c>
      <c r="D4693" t="s">
        <v>103</v>
      </c>
    </row>
    <row r="4694" spans="1:4" hidden="1" x14ac:dyDescent="0.2">
      <c r="A4694" s="37">
        <v>7339</v>
      </c>
      <c r="B4694" t="s">
        <v>4795</v>
      </c>
      <c r="C4694" t="s">
        <v>102</v>
      </c>
      <c r="D4694" t="s">
        <v>103</v>
      </c>
    </row>
    <row r="4695" spans="1:4" hidden="1" x14ac:dyDescent="0.2">
      <c r="A4695" s="37">
        <v>7340</v>
      </c>
      <c r="B4695" t="s">
        <v>4796</v>
      </c>
      <c r="C4695" t="s">
        <v>102</v>
      </c>
      <c r="D4695" t="s">
        <v>103</v>
      </c>
    </row>
    <row r="4696" spans="1:4" hidden="1" x14ac:dyDescent="0.2">
      <c r="A4696" s="37">
        <v>7341</v>
      </c>
      <c r="B4696" t="s">
        <v>4797</v>
      </c>
      <c r="C4696" t="s">
        <v>102</v>
      </c>
      <c r="D4696" t="s">
        <v>103</v>
      </c>
    </row>
    <row r="4697" spans="1:4" hidden="1" x14ac:dyDescent="0.2">
      <c r="A4697" s="37">
        <v>7342</v>
      </c>
      <c r="B4697" t="s">
        <v>4798</v>
      </c>
      <c r="C4697" t="s">
        <v>102</v>
      </c>
      <c r="D4697" t="s">
        <v>103</v>
      </c>
    </row>
    <row r="4698" spans="1:4" hidden="1" x14ac:dyDescent="0.2">
      <c r="A4698" s="37">
        <v>7343</v>
      </c>
      <c r="B4698" t="s">
        <v>4799</v>
      </c>
      <c r="C4698" t="s">
        <v>102</v>
      </c>
      <c r="D4698" t="s">
        <v>103</v>
      </c>
    </row>
    <row r="4699" spans="1:4" hidden="1" x14ac:dyDescent="0.2">
      <c r="A4699" s="37">
        <v>7344</v>
      </c>
      <c r="B4699" t="s">
        <v>4800</v>
      </c>
      <c r="C4699" t="s">
        <v>102</v>
      </c>
      <c r="D4699" t="s">
        <v>103</v>
      </c>
    </row>
    <row r="4700" spans="1:4" hidden="1" x14ac:dyDescent="0.2">
      <c r="A4700" s="37">
        <v>7345</v>
      </c>
      <c r="B4700" t="s">
        <v>4801</v>
      </c>
      <c r="C4700" t="s">
        <v>102</v>
      </c>
      <c r="D4700" t="s">
        <v>103</v>
      </c>
    </row>
    <row r="4701" spans="1:4" hidden="1" x14ac:dyDescent="0.2">
      <c r="A4701" s="37">
        <v>7346</v>
      </c>
      <c r="B4701" t="s">
        <v>4802</v>
      </c>
      <c r="C4701" t="s">
        <v>102</v>
      </c>
      <c r="D4701" t="s">
        <v>103</v>
      </c>
    </row>
    <row r="4702" spans="1:4" hidden="1" x14ac:dyDescent="0.2">
      <c r="A4702" s="37">
        <v>7347</v>
      </c>
      <c r="B4702" t="s">
        <v>4803</v>
      </c>
      <c r="C4702" t="s">
        <v>102</v>
      </c>
      <c r="D4702" t="s">
        <v>103</v>
      </c>
    </row>
    <row r="4703" spans="1:4" hidden="1" x14ac:dyDescent="0.2">
      <c r="A4703" s="37">
        <v>7348</v>
      </c>
      <c r="B4703" t="s">
        <v>4804</v>
      </c>
      <c r="C4703" t="s">
        <v>102</v>
      </c>
      <c r="D4703" t="s">
        <v>103</v>
      </c>
    </row>
    <row r="4704" spans="1:4" hidden="1" x14ac:dyDescent="0.2">
      <c r="A4704" s="37">
        <v>7349</v>
      </c>
      <c r="B4704" t="s">
        <v>4805</v>
      </c>
      <c r="C4704" t="s">
        <v>102</v>
      </c>
      <c r="D4704" t="s">
        <v>103</v>
      </c>
    </row>
    <row r="4705" spans="1:4" hidden="1" x14ac:dyDescent="0.2">
      <c r="A4705" s="37">
        <v>7350</v>
      </c>
      <c r="B4705" t="s">
        <v>4806</v>
      </c>
      <c r="C4705" t="s">
        <v>102</v>
      </c>
      <c r="D4705" t="s">
        <v>103</v>
      </c>
    </row>
    <row r="4706" spans="1:4" hidden="1" x14ac:dyDescent="0.2">
      <c r="A4706" s="37">
        <v>7351</v>
      </c>
      <c r="B4706" t="s">
        <v>4807</v>
      </c>
      <c r="C4706" t="s">
        <v>102</v>
      </c>
      <c r="D4706" t="s">
        <v>103</v>
      </c>
    </row>
    <row r="4707" spans="1:4" hidden="1" x14ac:dyDescent="0.2">
      <c r="A4707" s="37">
        <v>7352</v>
      </c>
      <c r="B4707" t="s">
        <v>4808</v>
      </c>
      <c r="C4707" t="s">
        <v>102</v>
      </c>
      <c r="D4707" t="s">
        <v>103</v>
      </c>
    </row>
    <row r="4708" spans="1:4" hidden="1" x14ac:dyDescent="0.2">
      <c r="A4708" s="37">
        <v>7353</v>
      </c>
      <c r="B4708" t="s">
        <v>4809</v>
      </c>
      <c r="C4708" t="s">
        <v>102</v>
      </c>
      <c r="D4708" t="s">
        <v>103</v>
      </c>
    </row>
    <row r="4709" spans="1:4" hidden="1" x14ac:dyDescent="0.2">
      <c r="A4709" s="37">
        <v>7354</v>
      </c>
      <c r="B4709" t="s">
        <v>4810</v>
      </c>
      <c r="C4709" t="s">
        <v>102</v>
      </c>
      <c r="D4709" t="s">
        <v>103</v>
      </c>
    </row>
    <row r="4710" spans="1:4" hidden="1" x14ac:dyDescent="0.2">
      <c r="A4710" s="37">
        <v>7355</v>
      </c>
      <c r="B4710" t="s">
        <v>4811</v>
      </c>
      <c r="C4710" t="s">
        <v>102</v>
      </c>
      <c r="D4710" t="s">
        <v>103</v>
      </c>
    </row>
    <row r="4711" spans="1:4" hidden="1" x14ac:dyDescent="0.2">
      <c r="A4711" s="37">
        <v>7356</v>
      </c>
      <c r="B4711" t="s">
        <v>4812</v>
      </c>
      <c r="C4711" t="s">
        <v>102</v>
      </c>
      <c r="D4711" t="s">
        <v>103</v>
      </c>
    </row>
    <row r="4712" spans="1:4" hidden="1" x14ac:dyDescent="0.2">
      <c r="A4712" s="37">
        <v>7357</v>
      </c>
      <c r="B4712" t="s">
        <v>4813</v>
      </c>
      <c r="C4712" t="s">
        <v>102</v>
      </c>
      <c r="D4712" t="s">
        <v>103</v>
      </c>
    </row>
    <row r="4713" spans="1:4" hidden="1" x14ac:dyDescent="0.2">
      <c r="A4713" s="37">
        <v>7358</v>
      </c>
      <c r="B4713" t="s">
        <v>4814</v>
      </c>
      <c r="C4713" t="s">
        <v>102</v>
      </c>
      <c r="D4713" t="s">
        <v>103</v>
      </c>
    </row>
    <row r="4714" spans="1:4" hidden="1" x14ac:dyDescent="0.2">
      <c r="A4714" s="37">
        <v>7359</v>
      </c>
      <c r="B4714" t="s">
        <v>4815</v>
      </c>
      <c r="C4714" t="s">
        <v>102</v>
      </c>
      <c r="D4714" t="s">
        <v>103</v>
      </c>
    </row>
    <row r="4715" spans="1:4" hidden="1" x14ac:dyDescent="0.2">
      <c r="A4715" s="37">
        <v>7360</v>
      </c>
      <c r="B4715" t="s">
        <v>4816</v>
      </c>
      <c r="C4715" t="s">
        <v>102</v>
      </c>
      <c r="D4715" t="s">
        <v>103</v>
      </c>
    </row>
    <row r="4716" spans="1:4" hidden="1" x14ac:dyDescent="0.2">
      <c r="A4716" s="37">
        <v>7361</v>
      </c>
      <c r="B4716" t="s">
        <v>4817</v>
      </c>
      <c r="C4716" t="s">
        <v>102</v>
      </c>
      <c r="D4716" t="s">
        <v>103</v>
      </c>
    </row>
    <row r="4717" spans="1:4" hidden="1" x14ac:dyDescent="0.2">
      <c r="A4717" s="37">
        <v>7362</v>
      </c>
      <c r="B4717" t="s">
        <v>4818</v>
      </c>
      <c r="C4717" t="s">
        <v>102</v>
      </c>
      <c r="D4717" t="s">
        <v>103</v>
      </c>
    </row>
    <row r="4718" spans="1:4" hidden="1" x14ac:dyDescent="0.2">
      <c r="A4718" s="37">
        <v>7363</v>
      </c>
      <c r="B4718" t="s">
        <v>4819</v>
      </c>
      <c r="C4718" t="s">
        <v>102</v>
      </c>
      <c r="D4718" t="s">
        <v>103</v>
      </c>
    </row>
    <row r="4719" spans="1:4" hidden="1" x14ac:dyDescent="0.2">
      <c r="A4719" s="37">
        <v>7364</v>
      </c>
      <c r="B4719" t="s">
        <v>4820</v>
      </c>
      <c r="C4719" t="s">
        <v>102</v>
      </c>
      <c r="D4719" t="s">
        <v>103</v>
      </c>
    </row>
    <row r="4720" spans="1:4" hidden="1" x14ac:dyDescent="0.2">
      <c r="A4720" s="37">
        <v>7366</v>
      </c>
      <c r="B4720" t="s">
        <v>4821</v>
      </c>
      <c r="C4720" t="s">
        <v>102</v>
      </c>
      <c r="D4720" t="s">
        <v>103</v>
      </c>
    </row>
    <row r="4721" spans="1:4" hidden="1" x14ac:dyDescent="0.2">
      <c r="A4721" s="37">
        <v>7367</v>
      </c>
      <c r="B4721" t="s">
        <v>4822</v>
      </c>
      <c r="C4721" t="s">
        <v>102</v>
      </c>
      <c r="D4721" t="s">
        <v>103</v>
      </c>
    </row>
    <row r="4722" spans="1:4" hidden="1" x14ac:dyDescent="0.2">
      <c r="A4722" s="37">
        <v>7368</v>
      </c>
      <c r="B4722" t="s">
        <v>4823</v>
      </c>
      <c r="C4722" t="s">
        <v>102</v>
      </c>
      <c r="D4722" t="s">
        <v>103</v>
      </c>
    </row>
    <row r="4723" spans="1:4" hidden="1" x14ac:dyDescent="0.2">
      <c r="A4723" s="37">
        <v>7369</v>
      </c>
      <c r="B4723" t="s">
        <v>4824</v>
      </c>
      <c r="C4723" t="s">
        <v>102</v>
      </c>
      <c r="D4723" t="s">
        <v>103</v>
      </c>
    </row>
    <row r="4724" spans="1:4" hidden="1" x14ac:dyDescent="0.2">
      <c r="A4724" s="37">
        <v>7370</v>
      </c>
      <c r="B4724" t="s">
        <v>4825</v>
      </c>
      <c r="C4724" t="s">
        <v>102</v>
      </c>
      <c r="D4724" t="s">
        <v>103</v>
      </c>
    </row>
    <row r="4725" spans="1:4" hidden="1" x14ac:dyDescent="0.2">
      <c r="A4725" s="37">
        <v>7371</v>
      </c>
      <c r="B4725" t="s">
        <v>4826</v>
      </c>
      <c r="C4725" t="s">
        <v>102</v>
      </c>
      <c r="D4725" t="s">
        <v>103</v>
      </c>
    </row>
    <row r="4726" spans="1:4" hidden="1" x14ac:dyDescent="0.2">
      <c r="A4726" s="37">
        <v>7373</v>
      </c>
      <c r="B4726" t="s">
        <v>4827</v>
      </c>
      <c r="C4726" t="s">
        <v>102</v>
      </c>
      <c r="D4726" t="s">
        <v>103</v>
      </c>
    </row>
    <row r="4727" spans="1:4" hidden="1" x14ac:dyDescent="0.2">
      <c r="A4727" s="37">
        <v>7374</v>
      </c>
      <c r="B4727" t="s">
        <v>4828</v>
      </c>
      <c r="C4727" t="s">
        <v>102</v>
      </c>
      <c r="D4727" t="s">
        <v>103</v>
      </c>
    </row>
    <row r="4728" spans="1:4" hidden="1" x14ac:dyDescent="0.2">
      <c r="A4728" s="37">
        <v>7375</v>
      </c>
      <c r="B4728" t="s">
        <v>4829</v>
      </c>
      <c r="C4728" t="s">
        <v>102</v>
      </c>
      <c r="D4728" t="s">
        <v>103</v>
      </c>
    </row>
    <row r="4729" spans="1:4" hidden="1" x14ac:dyDescent="0.2">
      <c r="A4729" s="37">
        <v>7376</v>
      </c>
      <c r="B4729" t="s">
        <v>4830</v>
      </c>
      <c r="C4729" t="s">
        <v>102</v>
      </c>
      <c r="D4729" t="s">
        <v>103</v>
      </c>
    </row>
    <row r="4730" spans="1:4" hidden="1" x14ac:dyDescent="0.2">
      <c r="A4730" s="37">
        <v>7377</v>
      </c>
      <c r="B4730" t="s">
        <v>4831</v>
      </c>
      <c r="C4730" t="s">
        <v>102</v>
      </c>
      <c r="D4730" t="s">
        <v>103</v>
      </c>
    </row>
    <row r="4731" spans="1:4" hidden="1" x14ac:dyDescent="0.2">
      <c r="A4731" s="37">
        <v>7378</v>
      </c>
      <c r="B4731" t="s">
        <v>4832</v>
      </c>
      <c r="C4731" t="s">
        <v>102</v>
      </c>
      <c r="D4731" t="s">
        <v>103</v>
      </c>
    </row>
    <row r="4732" spans="1:4" hidden="1" x14ac:dyDescent="0.2">
      <c r="A4732" s="37">
        <v>7379</v>
      </c>
      <c r="B4732" t="s">
        <v>4833</v>
      </c>
      <c r="C4732" t="s">
        <v>102</v>
      </c>
      <c r="D4732" t="s">
        <v>103</v>
      </c>
    </row>
    <row r="4733" spans="1:4" hidden="1" x14ac:dyDescent="0.2">
      <c r="A4733" s="37">
        <v>7380</v>
      </c>
      <c r="B4733" t="s">
        <v>4834</v>
      </c>
      <c r="C4733" t="s">
        <v>102</v>
      </c>
      <c r="D4733" t="s">
        <v>103</v>
      </c>
    </row>
    <row r="4734" spans="1:4" hidden="1" x14ac:dyDescent="0.2">
      <c r="A4734" s="37">
        <v>7381</v>
      </c>
      <c r="B4734" t="s">
        <v>4835</v>
      </c>
      <c r="C4734" t="s">
        <v>102</v>
      </c>
      <c r="D4734" t="s">
        <v>103</v>
      </c>
    </row>
    <row r="4735" spans="1:4" hidden="1" x14ac:dyDescent="0.2">
      <c r="A4735" s="37">
        <v>7382</v>
      </c>
      <c r="B4735" t="s">
        <v>4836</v>
      </c>
      <c r="C4735" t="s">
        <v>102</v>
      </c>
      <c r="D4735" t="s">
        <v>103</v>
      </c>
    </row>
    <row r="4736" spans="1:4" hidden="1" x14ac:dyDescent="0.2">
      <c r="A4736" s="37">
        <v>7383</v>
      </c>
      <c r="B4736" t="s">
        <v>4837</v>
      </c>
      <c r="C4736" t="s">
        <v>102</v>
      </c>
      <c r="D4736" t="s">
        <v>103</v>
      </c>
    </row>
    <row r="4737" spans="1:4" hidden="1" x14ac:dyDescent="0.2">
      <c r="A4737" s="37">
        <v>7384</v>
      </c>
      <c r="B4737" t="s">
        <v>4838</v>
      </c>
      <c r="C4737" t="s">
        <v>102</v>
      </c>
      <c r="D4737" t="s">
        <v>103</v>
      </c>
    </row>
    <row r="4738" spans="1:4" hidden="1" x14ac:dyDescent="0.2">
      <c r="A4738" s="37">
        <v>7392</v>
      </c>
      <c r="B4738" t="s">
        <v>4839</v>
      </c>
      <c r="C4738" t="s">
        <v>102</v>
      </c>
      <c r="D4738" t="s">
        <v>103</v>
      </c>
    </row>
    <row r="4739" spans="1:4" hidden="1" x14ac:dyDescent="0.2">
      <c r="A4739" s="37">
        <v>7393</v>
      </c>
      <c r="B4739" t="s">
        <v>4840</v>
      </c>
      <c r="C4739" t="s">
        <v>102</v>
      </c>
      <c r="D4739" t="s">
        <v>103</v>
      </c>
    </row>
    <row r="4740" spans="1:4" hidden="1" x14ac:dyDescent="0.2">
      <c r="A4740" s="37">
        <v>7394</v>
      </c>
      <c r="B4740" t="s">
        <v>4841</v>
      </c>
      <c r="C4740" t="s">
        <v>102</v>
      </c>
      <c r="D4740" t="s">
        <v>103</v>
      </c>
    </row>
    <row r="4741" spans="1:4" hidden="1" x14ac:dyDescent="0.2">
      <c r="A4741" s="37">
        <v>7395</v>
      </c>
      <c r="B4741" t="s">
        <v>4842</v>
      </c>
      <c r="C4741" t="s">
        <v>102</v>
      </c>
      <c r="D4741" t="s">
        <v>103</v>
      </c>
    </row>
    <row r="4742" spans="1:4" hidden="1" x14ac:dyDescent="0.2">
      <c r="A4742" s="37">
        <v>7396</v>
      </c>
      <c r="B4742" t="s">
        <v>4843</v>
      </c>
      <c r="C4742" t="s">
        <v>102</v>
      </c>
      <c r="D4742" t="s">
        <v>103</v>
      </c>
    </row>
    <row r="4743" spans="1:4" hidden="1" x14ac:dyDescent="0.2">
      <c r="A4743" s="37">
        <v>7397</v>
      </c>
      <c r="B4743" t="s">
        <v>4844</v>
      </c>
      <c r="C4743" t="s">
        <v>102</v>
      </c>
      <c r="D4743" t="s">
        <v>103</v>
      </c>
    </row>
    <row r="4744" spans="1:4" hidden="1" x14ac:dyDescent="0.2">
      <c r="A4744" s="37">
        <v>7398</v>
      </c>
      <c r="B4744" t="s">
        <v>4845</v>
      </c>
      <c r="C4744" t="s">
        <v>102</v>
      </c>
      <c r="D4744" t="s">
        <v>103</v>
      </c>
    </row>
    <row r="4745" spans="1:4" hidden="1" x14ac:dyDescent="0.2">
      <c r="A4745" s="37">
        <v>7399</v>
      </c>
      <c r="B4745" t="s">
        <v>4846</v>
      </c>
      <c r="C4745" t="s">
        <v>102</v>
      </c>
      <c r="D4745" t="s">
        <v>103</v>
      </c>
    </row>
    <row r="4746" spans="1:4" hidden="1" x14ac:dyDescent="0.2">
      <c r="A4746" s="37">
        <v>7400</v>
      </c>
      <c r="B4746" t="s">
        <v>4847</v>
      </c>
      <c r="C4746" t="s">
        <v>102</v>
      </c>
      <c r="D4746" t="s">
        <v>103</v>
      </c>
    </row>
    <row r="4747" spans="1:4" hidden="1" x14ac:dyDescent="0.2">
      <c r="A4747" s="37">
        <v>7401</v>
      </c>
      <c r="B4747" t="s">
        <v>4848</v>
      </c>
      <c r="C4747" t="s">
        <v>102</v>
      </c>
      <c r="D4747" t="s">
        <v>103</v>
      </c>
    </row>
    <row r="4748" spans="1:4" hidden="1" x14ac:dyDescent="0.2">
      <c r="A4748" s="37">
        <v>7402</v>
      </c>
      <c r="B4748" t="s">
        <v>4849</v>
      </c>
      <c r="C4748" t="s">
        <v>102</v>
      </c>
      <c r="D4748" t="s">
        <v>103</v>
      </c>
    </row>
    <row r="4749" spans="1:4" hidden="1" x14ac:dyDescent="0.2">
      <c r="A4749" s="37">
        <v>7403</v>
      </c>
      <c r="B4749" t="s">
        <v>4850</v>
      </c>
      <c r="C4749" t="s">
        <v>102</v>
      </c>
      <c r="D4749" t="s">
        <v>103</v>
      </c>
    </row>
    <row r="4750" spans="1:4" hidden="1" x14ac:dyDescent="0.2">
      <c r="A4750" s="37">
        <v>7404</v>
      </c>
      <c r="B4750" t="s">
        <v>4851</v>
      </c>
      <c r="C4750" t="s">
        <v>102</v>
      </c>
      <c r="D4750" t="s">
        <v>103</v>
      </c>
    </row>
    <row r="4751" spans="1:4" hidden="1" x14ac:dyDescent="0.2">
      <c r="A4751" s="37">
        <v>7405</v>
      </c>
      <c r="B4751" t="s">
        <v>4852</v>
      </c>
      <c r="C4751" t="s">
        <v>102</v>
      </c>
      <c r="D4751" t="s">
        <v>103</v>
      </c>
    </row>
    <row r="4752" spans="1:4" hidden="1" x14ac:dyDescent="0.2">
      <c r="A4752" s="37">
        <v>7406</v>
      </c>
      <c r="B4752" t="s">
        <v>4853</v>
      </c>
      <c r="C4752" t="s">
        <v>102</v>
      </c>
      <c r="D4752" t="s">
        <v>103</v>
      </c>
    </row>
    <row r="4753" spans="1:4" hidden="1" x14ac:dyDescent="0.2">
      <c r="A4753" s="37">
        <v>7407</v>
      </c>
      <c r="B4753" t="s">
        <v>4854</v>
      </c>
      <c r="C4753" t="s">
        <v>102</v>
      </c>
      <c r="D4753" t="s">
        <v>103</v>
      </c>
    </row>
    <row r="4754" spans="1:4" hidden="1" x14ac:dyDescent="0.2">
      <c r="A4754" s="37">
        <v>7408</v>
      </c>
      <c r="B4754" t="s">
        <v>4855</v>
      </c>
      <c r="C4754" t="s">
        <v>102</v>
      </c>
      <c r="D4754" t="s">
        <v>103</v>
      </c>
    </row>
    <row r="4755" spans="1:4" hidden="1" x14ac:dyDescent="0.2">
      <c r="A4755" s="37">
        <v>7409</v>
      </c>
      <c r="B4755" t="s">
        <v>4856</v>
      </c>
      <c r="C4755" t="s">
        <v>102</v>
      </c>
      <c r="D4755" t="s">
        <v>103</v>
      </c>
    </row>
    <row r="4756" spans="1:4" hidden="1" x14ac:dyDescent="0.2">
      <c r="A4756" s="37">
        <v>7410</v>
      </c>
      <c r="B4756" t="s">
        <v>4857</v>
      </c>
      <c r="C4756" t="s">
        <v>102</v>
      </c>
      <c r="D4756" t="s">
        <v>103</v>
      </c>
    </row>
    <row r="4757" spans="1:4" hidden="1" x14ac:dyDescent="0.2">
      <c r="A4757" s="37">
        <v>7412</v>
      </c>
      <c r="B4757" t="s">
        <v>4858</v>
      </c>
      <c r="C4757" t="s">
        <v>102</v>
      </c>
      <c r="D4757" t="s">
        <v>103</v>
      </c>
    </row>
    <row r="4758" spans="1:4" hidden="1" x14ac:dyDescent="0.2">
      <c r="A4758" s="37">
        <v>7413</v>
      </c>
      <c r="B4758" t="s">
        <v>4859</v>
      </c>
      <c r="C4758" t="s">
        <v>102</v>
      </c>
      <c r="D4758" t="s">
        <v>103</v>
      </c>
    </row>
    <row r="4759" spans="1:4" hidden="1" x14ac:dyDescent="0.2">
      <c r="A4759" s="37">
        <v>7414</v>
      </c>
      <c r="B4759" t="s">
        <v>4860</v>
      </c>
      <c r="C4759" t="s">
        <v>102</v>
      </c>
      <c r="D4759" t="s">
        <v>103</v>
      </c>
    </row>
    <row r="4760" spans="1:4" hidden="1" x14ac:dyDescent="0.2">
      <c r="A4760" s="37">
        <v>7423</v>
      </c>
      <c r="B4760" t="s">
        <v>4861</v>
      </c>
      <c r="C4760" t="s">
        <v>102</v>
      </c>
      <c r="D4760" t="s">
        <v>103</v>
      </c>
    </row>
    <row r="4761" spans="1:4" hidden="1" x14ac:dyDescent="0.2">
      <c r="A4761" s="37">
        <v>7424</v>
      </c>
      <c r="B4761" t="s">
        <v>4862</v>
      </c>
      <c r="C4761" t="s">
        <v>102</v>
      </c>
      <c r="D4761" t="s">
        <v>103</v>
      </c>
    </row>
    <row r="4762" spans="1:4" hidden="1" x14ac:dyDescent="0.2">
      <c r="A4762" s="37">
        <v>7425</v>
      </c>
      <c r="B4762" t="s">
        <v>4863</v>
      </c>
      <c r="C4762" t="s">
        <v>102</v>
      </c>
      <c r="D4762" t="s">
        <v>103</v>
      </c>
    </row>
    <row r="4763" spans="1:4" hidden="1" x14ac:dyDescent="0.2">
      <c r="A4763" s="37">
        <v>7426</v>
      </c>
      <c r="B4763" t="s">
        <v>4864</v>
      </c>
      <c r="C4763" t="s">
        <v>102</v>
      </c>
      <c r="D4763" t="s">
        <v>103</v>
      </c>
    </row>
    <row r="4764" spans="1:4" hidden="1" x14ac:dyDescent="0.2">
      <c r="A4764" s="37">
        <v>7427</v>
      </c>
      <c r="B4764" t="s">
        <v>4865</v>
      </c>
      <c r="C4764" t="s">
        <v>102</v>
      </c>
      <c r="D4764" t="s">
        <v>103</v>
      </c>
    </row>
    <row r="4765" spans="1:4" hidden="1" x14ac:dyDescent="0.2">
      <c r="A4765" s="37">
        <v>7428</v>
      </c>
      <c r="B4765" t="s">
        <v>4866</v>
      </c>
      <c r="C4765" t="s">
        <v>102</v>
      </c>
      <c r="D4765" t="s">
        <v>103</v>
      </c>
    </row>
    <row r="4766" spans="1:4" hidden="1" x14ac:dyDescent="0.2">
      <c r="A4766" s="37">
        <v>7429</v>
      </c>
      <c r="B4766" t="s">
        <v>4867</v>
      </c>
      <c r="C4766" t="s">
        <v>102</v>
      </c>
      <c r="D4766" t="s">
        <v>103</v>
      </c>
    </row>
    <row r="4767" spans="1:4" hidden="1" x14ac:dyDescent="0.2">
      <c r="A4767" s="37">
        <v>7430</v>
      </c>
      <c r="B4767" t="s">
        <v>4868</v>
      </c>
      <c r="C4767" t="s">
        <v>102</v>
      </c>
      <c r="D4767" t="s">
        <v>103</v>
      </c>
    </row>
    <row r="4768" spans="1:4" hidden="1" x14ac:dyDescent="0.2">
      <c r="A4768" s="37">
        <v>7432</v>
      </c>
      <c r="B4768" t="s">
        <v>4869</v>
      </c>
      <c r="C4768" t="s">
        <v>102</v>
      </c>
      <c r="D4768" t="s">
        <v>103</v>
      </c>
    </row>
    <row r="4769" spans="1:4" hidden="1" x14ac:dyDescent="0.2">
      <c r="A4769" s="37">
        <v>7433</v>
      </c>
      <c r="B4769" t="s">
        <v>4870</v>
      </c>
      <c r="C4769" t="s">
        <v>102</v>
      </c>
      <c r="D4769" t="s">
        <v>103</v>
      </c>
    </row>
    <row r="4770" spans="1:4" hidden="1" x14ac:dyDescent="0.2">
      <c r="A4770" s="37">
        <v>7434</v>
      </c>
      <c r="B4770" t="s">
        <v>4871</v>
      </c>
      <c r="C4770" t="s">
        <v>102</v>
      </c>
      <c r="D4770" t="s">
        <v>103</v>
      </c>
    </row>
    <row r="4771" spans="1:4" hidden="1" x14ac:dyDescent="0.2">
      <c r="A4771" s="37">
        <v>7435</v>
      </c>
      <c r="B4771" t="s">
        <v>4872</v>
      </c>
      <c r="C4771" t="s">
        <v>102</v>
      </c>
      <c r="D4771" t="s">
        <v>103</v>
      </c>
    </row>
    <row r="4772" spans="1:4" hidden="1" x14ac:dyDescent="0.2">
      <c r="A4772" s="37">
        <v>7436</v>
      </c>
      <c r="B4772" t="s">
        <v>4873</v>
      </c>
      <c r="C4772" t="s">
        <v>102</v>
      </c>
      <c r="D4772" t="s">
        <v>103</v>
      </c>
    </row>
    <row r="4773" spans="1:4" hidden="1" x14ac:dyDescent="0.2">
      <c r="A4773" s="37">
        <v>7437</v>
      </c>
      <c r="B4773" t="s">
        <v>4874</v>
      </c>
      <c r="C4773" t="s">
        <v>102</v>
      </c>
      <c r="D4773" t="s">
        <v>103</v>
      </c>
    </row>
    <row r="4774" spans="1:4" hidden="1" x14ac:dyDescent="0.2">
      <c r="A4774" s="37">
        <v>7438</v>
      </c>
      <c r="B4774" t="s">
        <v>4875</v>
      </c>
      <c r="C4774" t="s">
        <v>102</v>
      </c>
      <c r="D4774" t="s">
        <v>103</v>
      </c>
    </row>
    <row r="4775" spans="1:4" hidden="1" x14ac:dyDescent="0.2">
      <c r="A4775" s="37">
        <v>7439</v>
      </c>
      <c r="B4775" t="s">
        <v>4876</v>
      </c>
      <c r="C4775" t="s">
        <v>102</v>
      </c>
      <c r="D4775" t="s">
        <v>103</v>
      </c>
    </row>
    <row r="4776" spans="1:4" hidden="1" x14ac:dyDescent="0.2">
      <c r="A4776" s="37">
        <v>7440</v>
      </c>
      <c r="B4776" t="s">
        <v>4877</v>
      </c>
      <c r="C4776" t="s">
        <v>102</v>
      </c>
      <c r="D4776" t="s">
        <v>103</v>
      </c>
    </row>
    <row r="4777" spans="1:4" hidden="1" x14ac:dyDescent="0.2">
      <c r="A4777" s="37">
        <v>7441</v>
      </c>
      <c r="B4777" t="s">
        <v>4878</v>
      </c>
      <c r="C4777" t="s">
        <v>102</v>
      </c>
      <c r="D4777" t="s">
        <v>103</v>
      </c>
    </row>
    <row r="4778" spans="1:4" hidden="1" x14ac:dyDescent="0.2">
      <c r="A4778" s="37">
        <v>7442</v>
      </c>
      <c r="B4778" t="s">
        <v>4879</v>
      </c>
      <c r="C4778" t="s">
        <v>102</v>
      </c>
      <c r="D4778" t="s">
        <v>103</v>
      </c>
    </row>
    <row r="4779" spans="1:4" hidden="1" x14ac:dyDescent="0.2">
      <c r="A4779" s="37">
        <v>7443</v>
      </c>
      <c r="B4779" t="s">
        <v>4880</v>
      </c>
      <c r="C4779" t="s">
        <v>102</v>
      </c>
      <c r="D4779" t="s">
        <v>103</v>
      </c>
    </row>
    <row r="4780" spans="1:4" hidden="1" x14ac:dyDescent="0.2">
      <c r="A4780" s="37">
        <v>7444</v>
      </c>
      <c r="B4780" t="s">
        <v>4881</v>
      </c>
      <c r="C4780" t="s">
        <v>102</v>
      </c>
      <c r="D4780" t="s">
        <v>103</v>
      </c>
    </row>
    <row r="4781" spans="1:4" hidden="1" x14ac:dyDescent="0.2">
      <c r="A4781" s="37">
        <v>7445</v>
      </c>
      <c r="B4781" t="s">
        <v>4882</v>
      </c>
      <c r="C4781" t="s">
        <v>102</v>
      </c>
      <c r="D4781" t="s">
        <v>103</v>
      </c>
    </row>
    <row r="4782" spans="1:4" hidden="1" x14ac:dyDescent="0.2">
      <c r="A4782" s="37">
        <v>7446</v>
      </c>
      <c r="B4782" t="s">
        <v>4883</v>
      </c>
      <c r="C4782" t="s">
        <v>102</v>
      </c>
      <c r="D4782" t="s">
        <v>103</v>
      </c>
    </row>
    <row r="4783" spans="1:4" hidden="1" x14ac:dyDescent="0.2">
      <c r="A4783" s="37">
        <v>7447</v>
      </c>
      <c r="B4783" t="s">
        <v>4884</v>
      </c>
      <c r="C4783" t="s">
        <v>102</v>
      </c>
      <c r="D4783" t="s">
        <v>103</v>
      </c>
    </row>
    <row r="4784" spans="1:4" hidden="1" x14ac:dyDescent="0.2">
      <c r="A4784" s="37">
        <v>7448</v>
      </c>
      <c r="B4784" t="s">
        <v>4885</v>
      </c>
      <c r="C4784" t="s">
        <v>102</v>
      </c>
      <c r="D4784" t="s">
        <v>103</v>
      </c>
    </row>
    <row r="4785" spans="1:4" hidden="1" x14ac:dyDescent="0.2">
      <c r="A4785" s="37">
        <v>7449</v>
      </c>
      <c r="B4785" t="s">
        <v>4886</v>
      </c>
      <c r="C4785" t="s">
        <v>102</v>
      </c>
      <c r="D4785" t="s">
        <v>103</v>
      </c>
    </row>
    <row r="4786" spans="1:4" hidden="1" x14ac:dyDescent="0.2">
      <c r="A4786" s="37">
        <v>7450</v>
      </c>
      <c r="B4786" t="s">
        <v>4887</v>
      </c>
      <c r="C4786" t="s">
        <v>102</v>
      </c>
      <c r="D4786" t="s">
        <v>103</v>
      </c>
    </row>
    <row r="4787" spans="1:4" hidden="1" x14ac:dyDescent="0.2">
      <c r="A4787" s="37">
        <v>7451</v>
      </c>
      <c r="B4787" t="s">
        <v>4888</v>
      </c>
      <c r="C4787" t="s">
        <v>102</v>
      </c>
      <c r="D4787" t="s">
        <v>103</v>
      </c>
    </row>
    <row r="4788" spans="1:4" hidden="1" x14ac:dyDescent="0.2">
      <c r="A4788" s="37">
        <v>7452</v>
      </c>
      <c r="B4788" t="s">
        <v>4889</v>
      </c>
      <c r="C4788" t="s">
        <v>102</v>
      </c>
      <c r="D4788" t="s">
        <v>103</v>
      </c>
    </row>
    <row r="4789" spans="1:4" hidden="1" x14ac:dyDescent="0.2">
      <c r="A4789" s="37">
        <v>7453</v>
      </c>
      <c r="B4789" t="s">
        <v>4890</v>
      </c>
      <c r="C4789" t="s">
        <v>102</v>
      </c>
      <c r="D4789" t="s">
        <v>103</v>
      </c>
    </row>
    <row r="4790" spans="1:4" hidden="1" x14ac:dyDescent="0.2">
      <c r="A4790" s="37">
        <v>7454</v>
      </c>
      <c r="B4790" t="s">
        <v>4891</v>
      </c>
      <c r="C4790" t="s">
        <v>102</v>
      </c>
      <c r="D4790" t="s">
        <v>103</v>
      </c>
    </row>
    <row r="4791" spans="1:4" hidden="1" x14ac:dyDescent="0.2">
      <c r="A4791" s="37">
        <v>7455</v>
      </c>
      <c r="B4791" t="s">
        <v>4892</v>
      </c>
      <c r="C4791" t="s">
        <v>102</v>
      </c>
      <c r="D4791" t="s">
        <v>103</v>
      </c>
    </row>
    <row r="4792" spans="1:4" hidden="1" x14ac:dyDescent="0.2">
      <c r="A4792" s="37">
        <v>7456</v>
      </c>
      <c r="B4792" t="s">
        <v>4893</v>
      </c>
      <c r="C4792" t="s">
        <v>102</v>
      </c>
      <c r="D4792" t="s">
        <v>103</v>
      </c>
    </row>
    <row r="4793" spans="1:4" hidden="1" x14ac:dyDescent="0.2">
      <c r="A4793" s="37">
        <v>7457</v>
      </c>
      <c r="B4793" t="s">
        <v>4894</v>
      </c>
      <c r="C4793" t="s">
        <v>102</v>
      </c>
      <c r="D4793" t="s">
        <v>103</v>
      </c>
    </row>
    <row r="4794" spans="1:4" hidden="1" x14ac:dyDescent="0.2">
      <c r="A4794" s="37">
        <v>7458</v>
      </c>
      <c r="B4794" t="s">
        <v>4895</v>
      </c>
      <c r="C4794" t="s">
        <v>102</v>
      </c>
      <c r="D4794" t="s">
        <v>103</v>
      </c>
    </row>
    <row r="4795" spans="1:4" hidden="1" x14ac:dyDescent="0.2">
      <c r="A4795" s="37">
        <v>7459</v>
      </c>
      <c r="B4795" t="s">
        <v>4896</v>
      </c>
      <c r="C4795" t="s">
        <v>102</v>
      </c>
      <c r="D4795" t="s">
        <v>103</v>
      </c>
    </row>
    <row r="4796" spans="1:4" hidden="1" x14ac:dyDescent="0.2">
      <c r="A4796" s="37">
        <v>7460</v>
      </c>
      <c r="B4796" t="s">
        <v>4897</v>
      </c>
      <c r="C4796" t="s">
        <v>102</v>
      </c>
      <c r="D4796" t="s">
        <v>103</v>
      </c>
    </row>
    <row r="4797" spans="1:4" hidden="1" x14ac:dyDescent="0.2">
      <c r="A4797" s="37">
        <v>7461</v>
      </c>
      <c r="B4797" t="s">
        <v>4898</v>
      </c>
      <c r="C4797" t="s">
        <v>102</v>
      </c>
      <c r="D4797" t="s">
        <v>103</v>
      </c>
    </row>
    <row r="4798" spans="1:4" hidden="1" x14ac:dyDescent="0.2">
      <c r="A4798" s="37">
        <v>7462</v>
      </c>
      <c r="B4798" t="s">
        <v>4899</v>
      </c>
      <c r="C4798" t="s">
        <v>102</v>
      </c>
      <c r="D4798" t="s">
        <v>103</v>
      </c>
    </row>
    <row r="4799" spans="1:4" hidden="1" x14ac:dyDescent="0.2">
      <c r="A4799" s="37">
        <v>7464</v>
      </c>
      <c r="B4799" t="s">
        <v>4900</v>
      </c>
      <c r="C4799" t="s">
        <v>102</v>
      </c>
      <c r="D4799" t="s">
        <v>103</v>
      </c>
    </row>
    <row r="4800" spans="1:4" hidden="1" x14ac:dyDescent="0.2">
      <c r="A4800" s="37">
        <v>7465</v>
      </c>
      <c r="B4800" t="s">
        <v>4901</v>
      </c>
      <c r="C4800" t="s">
        <v>102</v>
      </c>
      <c r="D4800" t="s">
        <v>103</v>
      </c>
    </row>
    <row r="4801" spans="1:4" hidden="1" x14ac:dyDescent="0.2">
      <c r="A4801" s="37">
        <v>7466</v>
      </c>
      <c r="B4801" t="s">
        <v>4902</v>
      </c>
      <c r="C4801" t="s">
        <v>102</v>
      </c>
      <c r="D4801" t="s">
        <v>103</v>
      </c>
    </row>
    <row r="4802" spans="1:4" hidden="1" x14ac:dyDescent="0.2">
      <c r="A4802" s="37">
        <v>7467</v>
      </c>
      <c r="B4802" t="s">
        <v>4903</v>
      </c>
      <c r="C4802" t="s">
        <v>102</v>
      </c>
      <c r="D4802" t="s">
        <v>103</v>
      </c>
    </row>
    <row r="4803" spans="1:4" hidden="1" x14ac:dyDescent="0.2">
      <c r="A4803" s="37">
        <v>7468</v>
      </c>
      <c r="B4803" t="s">
        <v>4904</v>
      </c>
      <c r="C4803" t="s">
        <v>102</v>
      </c>
      <c r="D4803" t="s">
        <v>103</v>
      </c>
    </row>
    <row r="4804" spans="1:4" hidden="1" x14ac:dyDescent="0.2">
      <c r="A4804" s="37">
        <v>7469</v>
      </c>
      <c r="B4804" t="s">
        <v>4905</v>
      </c>
      <c r="C4804" t="s">
        <v>102</v>
      </c>
      <c r="D4804" t="s">
        <v>103</v>
      </c>
    </row>
    <row r="4805" spans="1:4" hidden="1" x14ac:dyDescent="0.2">
      <c r="A4805" s="37">
        <v>7470</v>
      </c>
      <c r="B4805" t="s">
        <v>4906</v>
      </c>
      <c r="C4805" t="s">
        <v>102</v>
      </c>
      <c r="D4805" t="s">
        <v>103</v>
      </c>
    </row>
    <row r="4806" spans="1:4" hidden="1" x14ac:dyDescent="0.2">
      <c r="A4806" s="37">
        <v>7471</v>
      </c>
      <c r="B4806" t="s">
        <v>4907</v>
      </c>
      <c r="C4806" t="s">
        <v>102</v>
      </c>
      <c r="D4806" t="s">
        <v>103</v>
      </c>
    </row>
    <row r="4807" spans="1:4" hidden="1" x14ac:dyDescent="0.2">
      <c r="A4807" s="37">
        <v>7472</v>
      </c>
      <c r="B4807" t="s">
        <v>4908</v>
      </c>
      <c r="C4807" t="s">
        <v>102</v>
      </c>
      <c r="D4807" t="s">
        <v>103</v>
      </c>
    </row>
    <row r="4808" spans="1:4" hidden="1" x14ac:dyDescent="0.2">
      <c r="A4808" s="37">
        <v>7480</v>
      </c>
      <c r="B4808" t="s">
        <v>4909</v>
      </c>
      <c r="C4808" t="s">
        <v>102</v>
      </c>
      <c r="D4808" t="s">
        <v>103</v>
      </c>
    </row>
    <row r="4809" spans="1:4" hidden="1" x14ac:dyDescent="0.2">
      <c r="A4809" s="37">
        <v>7481</v>
      </c>
      <c r="B4809" t="s">
        <v>4910</v>
      </c>
      <c r="C4809" t="s">
        <v>102</v>
      </c>
      <c r="D4809" t="s">
        <v>103</v>
      </c>
    </row>
    <row r="4810" spans="1:4" hidden="1" x14ac:dyDescent="0.2">
      <c r="A4810" s="37">
        <v>7482</v>
      </c>
      <c r="B4810" t="s">
        <v>4911</v>
      </c>
      <c r="C4810" t="s">
        <v>102</v>
      </c>
      <c r="D4810" t="s">
        <v>103</v>
      </c>
    </row>
    <row r="4811" spans="1:4" hidden="1" x14ac:dyDescent="0.2">
      <c r="A4811" s="37">
        <v>7485</v>
      </c>
      <c r="B4811" t="s">
        <v>4912</v>
      </c>
      <c r="C4811" t="s">
        <v>102</v>
      </c>
      <c r="D4811" t="s">
        <v>103</v>
      </c>
    </row>
    <row r="4812" spans="1:4" hidden="1" x14ac:dyDescent="0.2">
      <c r="A4812" s="37">
        <v>7486</v>
      </c>
      <c r="B4812" t="s">
        <v>4913</v>
      </c>
      <c r="C4812" t="s">
        <v>102</v>
      </c>
      <c r="D4812" t="s">
        <v>103</v>
      </c>
    </row>
    <row r="4813" spans="1:4" hidden="1" x14ac:dyDescent="0.2">
      <c r="A4813" s="37">
        <v>7489</v>
      </c>
      <c r="B4813" t="s">
        <v>4914</v>
      </c>
      <c r="C4813" t="s">
        <v>102</v>
      </c>
      <c r="D4813" t="s">
        <v>103</v>
      </c>
    </row>
    <row r="4814" spans="1:4" hidden="1" x14ac:dyDescent="0.2">
      <c r="A4814" s="37">
        <v>7490</v>
      </c>
      <c r="B4814" t="s">
        <v>4915</v>
      </c>
      <c r="C4814" t="s">
        <v>102</v>
      </c>
      <c r="D4814" t="s">
        <v>103</v>
      </c>
    </row>
    <row r="4815" spans="1:4" hidden="1" x14ac:dyDescent="0.2">
      <c r="A4815" s="37">
        <v>7491</v>
      </c>
      <c r="B4815" t="s">
        <v>4916</v>
      </c>
      <c r="C4815" t="s">
        <v>102</v>
      </c>
      <c r="D4815" t="s">
        <v>103</v>
      </c>
    </row>
    <row r="4816" spans="1:4" hidden="1" x14ac:dyDescent="0.2">
      <c r="A4816" s="37">
        <v>7492</v>
      </c>
      <c r="B4816" t="s">
        <v>4917</v>
      </c>
      <c r="C4816" t="s">
        <v>102</v>
      </c>
      <c r="D4816" t="s">
        <v>103</v>
      </c>
    </row>
    <row r="4817" spans="1:4" hidden="1" x14ac:dyDescent="0.2">
      <c r="A4817" s="37">
        <v>7493</v>
      </c>
      <c r="B4817" t="s">
        <v>4918</v>
      </c>
      <c r="C4817" t="s">
        <v>102</v>
      </c>
      <c r="D4817" t="s">
        <v>103</v>
      </c>
    </row>
    <row r="4818" spans="1:4" hidden="1" x14ac:dyDescent="0.2">
      <c r="A4818" s="37">
        <v>7499</v>
      </c>
      <c r="B4818" t="s">
        <v>4919</v>
      </c>
      <c r="C4818" t="s">
        <v>102</v>
      </c>
      <c r="D4818" t="s">
        <v>103</v>
      </c>
    </row>
    <row r="4819" spans="1:4" hidden="1" x14ac:dyDescent="0.2">
      <c r="A4819" s="37">
        <v>7500</v>
      </c>
      <c r="B4819" t="s">
        <v>4920</v>
      </c>
      <c r="C4819" t="s">
        <v>102</v>
      </c>
      <c r="D4819" t="s">
        <v>103</v>
      </c>
    </row>
    <row r="4820" spans="1:4" hidden="1" x14ac:dyDescent="0.2">
      <c r="A4820" s="37">
        <v>7501</v>
      </c>
      <c r="B4820" t="s">
        <v>4921</v>
      </c>
      <c r="C4820" t="s">
        <v>102</v>
      </c>
      <c r="D4820" t="s">
        <v>103</v>
      </c>
    </row>
    <row r="4821" spans="1:4" hidden="1" x14ac:dyDescent="0.2">
      <c r="A4821" s="37">
        <v>7502</v>
      </c>
      <c r="B4821" t="s">
        <v>4922</v>
      </c>
      <c r="C4821" t="s">
        <v>102</v>
      </c>
      <c r="D4821" t="s">
        <v>103</v>
      </c>
    </row>
    <row r="4822" spans="1:4" hidden="1" x14ac:dyDescent="0.2">
      <c r="A4822" s="37">
        <v>7503</v>
      </c>
      <c r="B4822" t="s">
        <v>4923</v>
      </c>
      <c r="C4822" t="s">
        <v>102</v>
      </c>
      <c r="D4822" t="s">
        <v>103</v>
      </c>
    </row>
    <row r="4823" spans="1:4" hidden="1" x14ac:dyDescent="0.2">
      <c r="A4823" s="37">
        <v>7504</v>
      </c>
      <c r="B4823" t="s">
        <v>4924</v>
      </c>
      <c r="C4823" t="s">
        <v>102</v>
      </c>
      <c r="D4823" t="s">
        <v>103</v>
      </c>
    </row>
    <row r="4824" spans="1:4" hidden="1" x14ac:dyDescent="0.2">
      <c r="A4824" s="37">
        <v>7505</v>
      </c>
      <c r="B4824" t="s">
        <v>4925</v>
      </c>
      <c r="C4824" t="s">
        <v>102</v>
      </c>
      <c r="D4824" t="s">
        <v>103</v>
      </c>
    </row>
    <row r="4825" spans="1:4" hidden="1" x14ac:dyDescent="0.2">
      <c r="A4825" s="37">
        <v>7506</v>
      </c>
      <c r="B4825" t="s">
        <v>4926</v>
      </c>
      <c r="C4825" t="s">
        <v>102</v>
      </c>
      <c r="D4825" t="s">
        <v>103</v>
      </c>
    </row>
    <row r="4826" spans="1:4" hidden="1" x14ac:dyDescent="0.2">
      <c r="A4826" s="37">
        <v>7507</v>
      </c>
      <c r="B4826" t="s">
        <v>4927</v>
      </c>
      <c r="C4826" t="s">
        <v>102</v>
      </c>
      <c r="D4826" t="s">
        <v>103</v>
      </c>
    </row>
    <row r="4827" spans="1:4" hidden="1" x14ac:dyDescent="0.2">
      <c r="A4827" s="37">
        <v>7508</v>
      </c>
      <c r="B4827" t="s">
        <v>4928</v>
      </c>
      <c r="C4827" t="s">
        <v>102</v>
      </c>
      <c r="D4827" t="s">
        <v>103</v>
      </c>
    </row>
    <row r="4828" spans="1:4" hidden="1" x14ac:dyDescent="0.2">
      <c r="A4828" s="37">
        <v>7509</v>
      </c>
      <c r="B4828" t="s">
        <v>4929</v>
      </c>
      <c r="C4828" t="s">
        <v>102</v>
      </c>
      <c r="D4828" t="s">
        <v>103</v>
      </c>
    </row>
    <row r="4829" spans="1:4" hidden="1" x14ac:dyDescent="0.2">
      <c r="A4829" s="37">
        <v>7510</v>
      </c>
      <c r="B4829" t="s">
        <v>4930</v>
      </c>
      <c r="C4829" t="s">
        <v>102</v>
      </c>
      <c r="D4829" t="s">
        <v>103</v>
      </c>
    </row>
    <row r="4830" spans="1:4" hidden="1" x14ac:dyDescent="0.2">
      <c r="A4830" s="37">
        <v>7511</v>
      </c>
      <c r="B4830" t="s">
        <v>4931</v>
      </c>
      <c r="C4830" t="s">
        <v>102</v>
      </c>
      <c r="D4830" t="s">
        <v>103</v>
      </c>
    </row>
    <row r="4831" spans="1:4" hidden="1" x14ac:dyDescent="0.2">
      <c r="A4831" s="37">
        <v>7512</v>
      </c>
      <c r="B4831" t="s">
        <v>4932</v>
      </c>
      <c r="C4831" t="s">
        <v>102</v>
      </c>
      <c r="D4831" t="s">
        <v>103</v>
      </c>
    </row>
    <row r="4832" spans="1:4" hidden="1" x14ac:dyDescent="0.2">
      <c r="A4832" s="37">
        <v>7513</v>
      </c>
      <c r="B4832" t="s">
        <v>4933</v>
      </c>
      <c r="C4832" t="s">
        <v>102</v>
      </c>
      <c r="D4832" t="s">
        <v>103</v>
      </c>
    </row>
    <row r="4833" spans="1:4" hidden="1" x14ac:dyDescent="0.2">
      <c r="A4833" s="37">
        <v>7514</v>
      </c>
      <c r="B4833" t="s">
        <v>4934</v>
      </c>
      <c r="C4833" t="s">
        <v>102</v>
      </c>
      <c r="D4833" t="s">
        <v>103</v>
      </c>
    </row>
    <row r="4834" spans="1:4" hidden="1" x14ac:dyDescent="0.2">
      <c r="A4834" s="37">
        <v>7515</v>
      </c>
      <c r="B4834" t="s">
        <v>4935</v>
      </c>
      <c r="C4834" t="s">
        <v>102</v>
      </c>
      <c r="D4834" t="s">
        <v>103</v>
      </c>
    </row>
    <row r="4835" spans="1:4" hidden="1" x14ac:dyDescent="0.2">
      <c r="A4835" s="37">
        <v>7516</v>
      </c>
      <c r="B4835" t="s">
        <v>4936</v>
      </c>
      <c r="C4835" t="s">
        <v>102</v>
      </c>
      <c r="D4835" t="s">
        <v>103</v>
      </c>
    </row>
    <row r="4836" spans="1:4" hidden="1" x14ac:dyDescent="0.2">
      <c r="A4836" s="37">
        <v>7518</v>
      </c>
      <c r="B4836" t="s">
        <v>4937</v>
      </c>
      <c r="C4836" t="s">
        <v>102</v>
      </c>
      <c r="D4836" t="s">
        <v>103</v>
      </c>
    </row>
    <row r="4837" spans="1:4" hidden="1" x14ac:dyDescent="0.2">
      <c r="A4837" s="37">
        <v>7519</v>
      </c>
      <c r="B4837" t="s">
        <v>4938</v>
      </c>
      <c r="C4837" t="s">
        <v>102</v>
      </c>
      <c r="D4837" t="s">
        <v>103</v>
      </c>
    </row>
    <row r="4838" spans="1:4" hidden="1" x14ac:dyDescent="0.2">
      <c r="A4838" s="37">
        <v>7520</v>
      </c>
      <c r="B4838" t="s">
        <v>4939</v>
      </c>
      <c r="C4838" t="s">
        <v>102</v>
      </c>
      <c r="D4838" t="s">
        <v>103</v>
      </c>
    </row>
    <row r="4839" spans="1:4" hidden="1" x14ac:dyDescent="0.2">
      <c r="A4839" s="37">
        <v>7521</v>
      </c>
      <c r="B4839" t="s">
        <v>4940</v>
      </c>
      <c r="C4839" t="s">
        <v>102</v>
      </c>
      <c r="D4839" t="s">
        <v>103</v>
      </c>
    </row>
    <row r="4840" spans="1:4" hidden="1" x14ac:dyDescent="0.2">
      <c r="A4840" s="37">
        <v>7525</v>
      </c>
      <c r="B4840" t="s">
        <v>4941</v>
      </c>
      <c r="C4840" t="s">
        <v>102</v>
      </c>
      <c r="D4840" t="s">
        <v>103</v>
      </c>
    </row>
    <row r="4841" spans="1:4" hidden="1" x14ac:dyDescent="0.2">
      <c r="A4841" s="37">
        <v>7526</v>
      </c>
      <c r="B4841" t="s">
        <v>4942</v>
      </c>
      <c r="C4841" t="s">
        <v>102</v>
      </c>
      <c r="D4841" t="s">
        <v>103</v>
      </c>
    </row>
    <row r="4842" spans="1:4" hidden="1" x14ac:dyDescent="0.2">
      <c r="A4842" s="37">
        <v>7527</v>
      </c>
      <c r="B4842" t="s">
        <v>4943</v>
      </c>
      <c r="C4842" t="s">
        <v>102</v>
      </c>
      <c r="D4842" t="s">
        <v>103</v>
      </c>
    </row>
    <row r="4843" spans="1:4" hidden="1" x14ac:dyDescent="0.2">
      <c r="A4843" s="37">
        <v>7528</v>
      </c>
      <c r="B4843" t="s">
        <v>4944</v>
      </c>
      <c r="C4843" t="s">
        <v>102</v>
      </c>
      <c r="D4843" t="s">
        <v>103</v>
      </c>
    </row>
    <row r="4844" spans="1:4" hidden="1" x14ac:dyDescent="0.2">
      <c r="A4844" s="37">
        <v>7529</v>
      </c>
      <c r="B4844" t="s">
        <v>4945</v>
      </c>
      <c r="C4844" t="s">
        <v>102</v>
      </c>
      <c r="D4844" t="s">
        <v>103</v>
      </c>
    </row>
    <row r="4845" spans="1:4" hidden="1" x14ac:dyDescent="0.2">
      <c r="A4845" s="37">
        <v>7530</v>
      </c>
      <c r="B4845" t="s">
        <v>4946</v>
      </c>
      <c r="C4845" t="s">
        <v>102</v>
      </c>
      <c r="D4845" t="s">
        <v>103</v>
      </c>
    </row>
    <row r="4846" spans="1:4" hidden="1" x14ac:dyDescent="0.2">
      <c r="A4846" s="37">
        <v>7531</v>
      </c>
      <c r="B4846" t="s">
        <v>4947</v>
      </c>
      <c r="C4846" t="s">
        <v>102</v>
      </c>
      <c r="D4846" t="s">
        <v>103</v>
      </c>
    </row>
    <row r="4847" spans="1:4" hidden="1" x14ac:dyDescent="0.2">
      <c r="A4847" s="37">
        <v>7532</v>
      </c>
      <c r="B4847" t="s">
        <v>4948</v>
      </c>
      <c r="C4847" t="s">
        <v>102</v>
      </c>
      <c r="D4847" t="s">
        <v>103</v>
      </c>
    </row>
    <row r="4848" spans="1:4" hidden="1" x14ac:dyDescent="0.2">
      <c r="A4848" s="37">
        <v>7533</v>
      </c>
      <c r="B4848" t="s">
        <v>4949</v>
      </c>
      <c r="C4848" t="s">
        <v>102</v>
      </c>
      <c r="D4848" t="s">
        <v>103</v>
      </c>
    </row>
    <row r="4849" spans="1:4" hidden="1" x14ac:dyDescent="0.2">
      <c r="A4849" s="37">
        <v>7534</v>
      </c>
      <c r="B4849" t="s">
        <v>4950</v>
      </c>
      <c r="C4849" t="s">
        <v>102</v>
      </c>
      <c r="D4849" t="s">
        <v>103</v>
      </c>
    </row>
    <row r="4850" spans="1:4" hidden="1" x14ac:dyDescent="0.2">
      <c r="A4850" s="37">
        <v>7535</v>
      </c>
      <c r="B4850" t="s">
        <v>4951</v>
      </c>
      <c r="C4850" t="s">
        <v>102</v>
      </c>
      <c r="D4850" t="s">
        <v>103</v>
      </c>
    </row>
    <row r="4851" spans="1:4" hidden="1" x14ac:dyDescent="0.2">
      <c r="A4851" s="37">
        <v>7536</v>
      </c>
      <c r="B4851" t="s">
        <v>4952</v>
      </c>
      <c r="C4851" t="s">
        <v>102</v>
      </c>
      <c r="D4851" t="s">
        <v>103</v>
      </c>
    </row>
    <row r="4852" spans="1:4" hidden="1" x14ac:dyDescent="0.2">
      <c r="A4852" s="37">
        <v>7537</v>
      </c>
      <c r="B4852" t="s">
        <v>4953</v>
      </c>
      <c r="C4852" t="s">
        <v>102</v>
      </c>
      <c r="D4852" t="s">
        <v>103</v>
      </c>
    </row>
    <row r="4853" spans="1:4" hidden="1" x14ac:dyDescent="0.2">
      <c r="A4853" s="37">
        <v>7538</v>
      </c>
      <c r="B4853" t="s">
        <v>4954</v>
      </c>
      <c r="C4853" t="s">
        <v>102</v>
      </c>
      <c r="D4853" t="s">
        <v>103</v>
      </c>
    </row>
    <row r="4854" spans="1:4" hidden="1" x14ac:dyDescent="0.2">
      <c r="A4854" s="37">
        <v>7539</v>
      </c>
      <c r="B4854" t="s">
        <v>4955</v>
      </c>
      <c r="C4854" t="s">
        <v>102</v>
      </c>
      <c r="D4854" t="s">
        <v>103</v>
      </c>
    </row>
    <row r="4855" spans="1:4" hidden="1" x14ac:dyDescent="0.2">
      <c r="A4855" s="37">
        <v>7540</v>
      </c>
      <c r="B4855" t="s">
        <v>4956</v>
      </c>
      <c r="C4855" t="s">
        <v>102</v>
      </c>
      <c r="D4855" t="s">
        <v>103</v>
      </c>
    </row>
    <row r="4856" spans="1:4" hidden="1" x14ac:dyDescent="0.2">
      <c r="A4856" s="37">
        <v>7541</v>
      </c>
      <c r="B4856" t="s">
        <v>4957</v>
      </c>
      <c r="C4856" t="s">
        <v>102</v>
      </c>
      <c r="D4856" t="s">
        <v>103</v>
      </c>
    </row>
    <row r="4857" spans="1:4" hidden="1" x14ac:dyDescent="0.2">
      <c r="A4857" s="37">
        <v>7542</v>
      </c>
      <c r="B4857" t="s">
        <v>4958</v>
      </c>
      <c r="C4857" t="s">
        <v>102</v>
      </c>
      <c r="D4857" t="s">
        <v>103</v>
      </c>
    </row>
    <row r="4858" spans="1:4" hidden="1" x14ac:dyDescent="0.2">
      <c r="A4858" s="37">
        <v>7543</v>
      </c>
      <c r="B4858" t="s">
        <v>4959</v>
      </c>
      <c r="C4858" t="s">
        <v>102</v>
      </c>
      <c r="D4858" t="s">
        <v>103</v>
      </c>
    </row>
    <row r="4859" spans="1:4" hidden="1" x14ac:dyDescent="0.2">
      <c r="A4859" s="37">
        <v>7544</v>
      </c>
      <c r="B4859" t="s">
        <v>4960</v>
      </c>
      <c r="C4859" t="s">
        <v>102</v>
      </c>
      <c r="D4859" t="s">
        <v>103</v>
      </c>
    </row>
    <row r="4860" spans="1:4" hidden="1" x14ac:dyDescent="0.2">
      <c r="A4860" s="37">
        <v>7545</v>
      </c>
      <c r="B4860" t="s">
        <v>4961</v>
      </c>
      <c r="C4860" t="s">
        <v>102</v>
      </c>
      <c r="D4860" t="s">
        <v>103</v>
      </c>
    </row>
    <row r="4861" spans="1:4" hidden="1" x14ac:dyDescent="0.2">
      <c r="A4861" s="37">
        <v>7546</v>
      </c>
      <c r="B4861" t="s">
        <v>4962</v>
      </c>
      <c r="C4861" t="s">
        <v>102</v>
      </c>
      <c r="D4861" t="s">
        <v>103</v>
      </c>
    </row>
    <row r="4862" spans="1:4" hidden="1" x14ac:dyDescent="0.2">
      <c r="A4862" s="37">
        <v>7547</v>
      </c>
      <c r="B4862" t="s">
        <v>4963</v>
      </c>
      <c r="C4862" t="s">
        <v>102</v>
      </c>
      <c r="D4862" t="s">
        <v>103</v>
      </c>
    </row>
    <row r="4863" spans="1:4" hidden="1" x14ac:dyDescent="0.2">
      <c r="A4863" s="37">
        <v>7548</v>
      </c>
      <c r="B4863" t="s">
        <v>4964</v>
      </c>
      <c r="C4863" t="s">
        <v>102</v>
      </c>
      <c r="D4863" t="s">
        <v>103</v>
      </c>
    </row>
    <row r="4864" spans="1:4" hidden="1" x14ac:dyDescent="0.2">
      <c r="A4864" s="37">
        <v>7549</v>
      </c>
      <c r="B4864" t="s">
        <v>4965</v>
      </c>
      <c r="C4864" t="s">
        <v>102</v>
      </c>
      <c r="D4864" t="s">
        <v>103</v>
      </c>
    </row>
    <row r="4865" spans="1:4" hidden="1" x14ac:dyDescent="0.2">
      <c r="A4865" s="37">
        <v>7550</v>
      </c>
      <c r="B4865" t="s">
        <v>4966</v>
      </c>
      <c r="C4865" t="s">
        <v>102</v>
      </c>
      <c r="D4865" t="s">
        <v>103</v>
      </c>
    </row>
    <row r="4866" spans="1:4" hidden="1" x14ac:dyDescent="0.2">
      <c r="A4866" s="37">
        <v>7551</v>
      </c>
      <c r="B4866" t="s">
        <v>4967</v>
      </c>
      <c r="C4866" t="s">
        <v>102</v>
      </c>
      <c r="D4866" t="s">
        <v>103</v>
      </c>
    </row>
    <row r="4867" spans="1:4" hidden="1" x14ac:dyDescent="0.2">
      <c r="A4867" s="37">
        <v>7552</v>
      </c>
      <c r="B4867" t="s">
        <v>4968</v>
      </c>
      <c r="C4867" t="s">
        <v>102</v>
      </c>
      <c r="D4867" t="s">
        <v>103</v>
      </c>
    </row>
    <row r="4868" spans="1:4" hidden="1" x14ac:dyDescent="0.2">
      <c r="A4868" s="37">
        <v>7553</v>
      </c>
      <c r="B4868" t="s">
        <v>4969</v>
      </c>
      <c r="C4868" t="s">
        <v>102</v>
      </c>
      <c r="D4868" t="s">
        <v>103</v>
      </c>
    </row>
    <row r="4869" spans="1:4" hidden="1" x14ac:dyDescent="0.2">
      <c r="A4869" s="37">
        <v>7554</v>
      </c>
      <c r="B4869" t="s">
        <v>4970</v>
      </c>
      <c r="C4869" t="s">
        <v>102</v>
      </c>
      <c r="D4869" t="s">
        <v>103</v>
      </c>
    </row>
    <row r="4870" spans="1:4" hidden="1" x14ac:dyDescent="0.2">
      <c r="A4870" s="37">
        <v>7555</v>
      </c>
      <c r="B4870" t="s">
        <v>4971</v>
      </c>
      <c r="C4870" t="s">
        <v>102</v>
      </c>
      <c r="D4870" t="s">
        <v>103</v>
      </c>
    </row>
    <row r="4871" spans="1:4" hidden="1" x14ac:dyDescent="0.2">
      <c r="A4871" s="37">
        <v>7556</v>
      </c>
      <c r="B4871" t="s">
        <v>4972</v>
      </c>
      <c r="C4871" t="s">
        <v>102</v>
      </c>
      <c r="D4871" t="s">
        <v>103</v>
      </c>
    </row>
    <row r="4872" spans="1:4" hidden="1" x14ac:dyDescent="0.2">
      <c r="A4872" s="37">
        <v>7557</v>
      </c>
      <c r="B4872" t="s">
        <v>4973</v>
      </c>
      <c r="C4872" t="s">
        <v>102</v>
      </c>
      <c r="D4872" t="s">
        <v>103</v>
      </c>
    </row>
    <row r="4873" spans="1:4" hidden="1" x14ac:dyDescent="0.2">
      <c r="A4873" s="37">
        <v>7558</v>
      </c>
      <c r="B4873" t="s">
        <v>4974</v>
      </c>
      <c r="C4873" t="s">
        <v>102</v>
      </c>
      <c r="D4873" t="s">
        <v>103</v>
      </c>
    </row>
    <row r="4874" spans="1:4" hidden="1" x14ac:dyDescent="0.2">
      <c r="A4874" s="37">
        <v>7559</v>
      </c>
      <c r="B4874" t="s">
        <v>4975</v>
      </c>
      <c r="C4874" t="s">
        <v>102</v>
      </c>
      <c r="D4874" t="s">
        <v>103</v>
      </c>
    </row>
    <row r="4875" spans="1:4" hidden="1" x14ac:dyDescent="0.2">
      <c r="A4875" s="37">
        <v>7560</v>
      </c>
      <c r="B4875" t="s">
        <v>4976</v>
      </c>
      <c r="C4875" t="s">
        <v>102</v>
      </c>
      <c r="D4875" t="s">
        <v>103</v>
      </c>
    </row>
    <row r="4876" spans="1:4" hidden="1" x14ac:dyDescent="0.2">
      <c r="A4876" s="37">
        <v>7561</v>
      </c>
      <c r="B4876" t="s">
        <v>4977</v>
      </c>
      <c r="C4876" t="s">
        <v>102</v>
      </c>
      <c r="D4876" t="s">
        <v>103</v>
      </c>
    </row>
    <row r="4877" spans="1:4" hidden="1" x14ac:dyDescent="0.2">
      <c r="A4877" s="37">
        <v>7562</v>
      </c>
      <c r="B4877" t="s">
        <v>4978</v>
      </c>
      <c r="C4877" t="s">
        <v>102</v>
      </c>
      <c r="D4877" t="s">
        <v>103</v>
      </c>
    </row>
    <row r="4878" spans="1:4" hidden="1" x14ac:dyDescent="0.2">
      <c r="A4878" s="37">
        <v>7563</v>
      </c>
      <c r="B4878" t="s">
        <v>4979</v>
      </c>
      <c r="C4878" t="s">
        <v>102</v>
      </c>
      <c r="D4878" t="s">
        <v>103</v>
      </c>
    </row>
    <row r="4879" spans="1:4" hidden="1" x14ac:dyDescent="0.2">
      <c r="A4879" s="37">
        <v>7564</v>
      </c>
      <c r="B4879" t="s">
        <v>4980</v>
      </c>
      <c r="C4879" t="s">
        <v>102</v>
      </c>
      <c r="D4879" t="s">
        <v>103</v>
      </c>
    </row>
    <row r="4880" spans="1:4" hidden="1" x14ac:dyDescent="0.2">
      <c r="A4880" s="37">
        <v>7565</v>
      </c>
      <c r="B4880" t="s">
        <v>4981</v>
      </c>
      <c r="C4880" t="s">
        <v>102</v>
      </c>
      <c r="D4880" t="s">
        <v>103</v>
      </c>
    </row>
    <row r="4881" spans="1:4" hidden="1" x14ac:dyDescent="0.2">
      <c r="A4881" s="37">
        <v>7566</v>
      </c>
      <c r="B4881" t="s">
        <v>4982</v>
      </c>
      <c r="C4881" t="s">
        <v>102</v>
      </c>
      <c r="D4881" t="s">
        <v>103</v>
      </c>
    </row>
    <row r="4882" spans="1:4" hidden="1" x14ac:dyDescent="0.2">
      <c r="A4882" s="37">
        <v>7568</v>
      </c>
      <c r="B4882" t="s">
        <v>4983</v>
      </c>
      <c r="C4882" t="s">
        <v>102</v>
      </c>
      <c r="D4882" t="s">
        <v>103</v>
      </c>
    </row>
    <row r="4883" spans="1:4" hidden="1" x14ac:dyDescent="0.2">
      <c r="A4883" s="37">
        <v>7569</v>
      </c>
      <c r="B4883" t="s">
        <v>4984</v>
      </c>
      <c r="C4883" t="s">
        <v>102</v>
      </c>
      <c r="D4883" t="s">
        <v>103</v>
      </c>
    </row>
    <row r="4884" spans="1:4" hidden="1" x14ac:dyDescent="0.2">
      <c r="A4884" s="37">
        <v>7570</v>
      </c>
      <c r="B4884" t="s">
        <v>4985</v>
      </c>
      <c r="C4884" t="s">
        <v>102</v>
      </c>
      <c r="D4884" t="s">
        <v>103</v>
      </c>
    </row>
    <row r="4885" spans="1:4" hidden="1" x14ac:dyDescent="0.2">
      <c r="A4885" s="37">
        <v>7571</v>
      </c>
      <c r="B4885" t="s">
        <v>4986</v>
      </c>
      <c r="C4885" t="s">
        <v>102</v>
      </c>
      <c r="D4885" t="s">
        <v>103</v>
      </c>
    </row>
    <row r="4886" spans="1:4" hidden="1" x14ac:dyDescent="0.2">
      <c r="A4886" s="37">
        <v>7572</v>
      </c>
      <c r="B4886" t="s">
        <v>4987</v>
      </c>
      <c r="C4886" t="s">
        <v>102</v>
      </c>
      <c r="D4886" t="s">
        <v>103</v>
      </c>
    </row>
    <row r="4887" spans="1:4" hidden="1" x14ac:dyDescent="0.2">
      <c r="A4887" s="37">
        <v>7573</v>
      </c>
      <c r="B4887" t="s">
        <v>4988</v>
      </c>
      <c r="C4887" t="s">
        <v>102</v>
      </c>
      <c r="D4887" t="s">
        <v>103</v>
      </c>
    </row>
    <row r="4888" spans="1:4" hidden="1" x14ac:dyDescent="0.2">
      <c r="A4888" s="37">
        <v>7574</v>
      </c>
      <c r="B4888" t="s">
        <v>4989</v>
      </c>
      <c r="C4888" t="s">
        <v>102</v>
      </c>
      <c r="D4888" t="s">
        <v>103</v>
      </c>
    </row>
    <row r="4889" spans="1:4" hidden="1" x14ac:dyDescent="0.2">
      <c r="A4889" s="37">
        <v>7575</v>
      </c>
      <c r="B4889" t="s">
        <v>4990</v>
      </c>
      <c r="C4889" t="s">
        <v>102</v>
      </c>
      <c r="D4889" t="s">
        <v>103</v>
      </c>
    </row>
    <row r="4890" spans="1:4" hidden="1" x14ac:dyDescent="0.2">
      <c r="A4890" s="37">
        <v>7576</v>
      </c>
      <c r="B4890" t="s">
        <v>4991</v>
      </c>
      <c r="C4890" t="s">
        <v>102</v>
      </c>
      <c r="D4890" t="s">
        <v>103</v>
      </c>
    </row>
    <row r="4891" spans="1:4" hidden="1" x14ac:dyDescent="0.2">
      <c r="A4891" s="37">
        <v>7577</v>
      </c>
      <c r="B4891" t="s">
        <v>4992</v>
      </c>
      <c r="C4891" t="s">
        <v>102</v>
      </c>
      <c r="D4891" t="s">
        <v>103</v>
      </c>
    </row>
    <row r="4892" spans="1:4" hidden="1" x14ac:dyDescent="0.2">
      <c r="A4892" s="37">
        <v>7578</v>
      </c>
      <c r="B4892" t="s">
        <v>4993</v>
      </c>
      <c r="C4892" t="s">
        <v>102</v>
      </c>
      <c r="D4892" t="s">
        <v>103</v>
      </c>
    </row>
    <row r="4893" spans="1:4" hidden="1" x14ac:dyDescent="0.2">
      <c r="A4893" s="37">
        <v>7579</v>
      </c>
      <c r="B4893" t="s">
        <v>4994</v>
      </c>
      <c r="C4893" t="s">
        <v>102</v>
      </c>
      <c r="D4893" t="s">
        <v>103</v>
      </c>
    </row>
    <row r="4894" spans="1:4" hidden="1" x14ac:dyDescent="0.2">
      <c r="A4894" s="37">
        <v>7580</v>
      </c>
      <c r="B4894" t="s">
        <v>4995</v>
      </c>
      <c r="C4894" t="s">
        <v>102</v>
      </c>
      <c r="D4894" t="s">
        <v>103</v>
      </c>
    </row>
    <row r="4895" spans="1:4" hidden="1" x14ac:dyDescent="0.2">
      <c r="A4895" s="37">
        <v>7581</v>
      </c>
      <c r="B4895" t="s">
        <v>4996</v>
      </c>
      <c r="C4895" t="s">
        <v>102</v>
      </c>
      <c r="D4895" t="s">
        <v>103</v>
      </c>
    </row>
    <row r="4896" spans="1:4" hidden="1" x14ac:dyDescent="0.2">
      <c r="A4896" s="37">
        <v>7582</v>
      </c>
      <c r="B4896" t="s">
        <v>4997</v>
      </c>
      <c r="C4896" t="s">
        <v>102</v>
      </c>
      <c r="D4896" t="s">
        <v>103</v>
      </c>
    </row>
    <row r="4897" spans="1:4" hidden="1" x14ac:dyDescent="0.2">
      <c r="A4897" s="37">
        <v>7583</v>
      </c>
      <c r="B4897" t="s">
        <v>4998</v>
      </c>
      <c r="C4897" t="s">
        <v>102</v>
      </c>
      <c r="D4897" t="s">
        <v>103</v>
      </c>
    </row>
    <row r="4898" spans="1:4" hidden="1" x14ac:dyDescent="0.2">
      <c r="A4898" s="37">
        <v>7584</v>
      </c>
      <c r="B4898" t="s">
        <v>4999</v>
      </c>
      <c r="C4898" t="s">
        <v>102</v>
      </c>
      <c r="D4898" t="s">
        <v>103</v>
      </c>
    </row>
    <row r="4899" spans="1:4" hidden="1" x14ac:dyDescent="0.2">
      <c r="A4899" s="37">
        <v>7585</v>
      </c>
      <c r="B4899" t="s">
        <v>5000</v>
      </c>
      <c r="C4899" t="s">
        <v>102</v>
      </c>
      <c r="D4899" t="s">
        <v>103</v>
      </c>
    </row>
    <row r="4900" spans="1:4" hidden="1" x14ac:dyDescent="0.2">
      <c r="A4900" s="37">
        <v>7586</v>
      </c>
      <c r="B4900" t="s">
        <v>5001</v>
      </c>
      <c r="C4900" t="s">
        <v>102</v>
      </c>
      <c r="D4900" t="s">
        <v>103</v>
      </c>
    </row>
    <row r="4901" spans="1:4" hidden="1" x14ac:dyDescent="0.2">
      <c r="A4901" s="37">
        <v>7587</v>
      </c>
      <c r="B4901" t="s">
        <v>5002</v>
      </c>
      <c r="C4901" t="s">
        <v>102</v>
      </c>
      <c r="D4901" t="s">
        <v>103</v>
      </c>
    </row>
    <row r="4902" spans="1:4" hidden="1" x14ac:dyDescent="0.2">
      <c r="A4902" s="37">
        <v>7588</v>
      </c>
      <c r="B4902" t="s">
        <v>5003</v>
      </c>
      <c r="C4902" t="s">
        <v>102</v>
      </c>
      <c r="D4902" t="s">
        <v>103</v>
      </c>
    </row>
    <row r="4903" spans="1:4" hidden="1" x14ac:dyDescent="0.2">
      <c r="A4903" s="37">
        <v>7589</v>
      </c>
      <c r="B4903" t="s">
        <v>5004</v>
      </c>
      <c r="C4903" t="s">
        <v>102</v>
      </c>
      <c r="D4903" t="s">
        <v>103</v>
      </c>
    </row>
    <row r="4904" spans="1:4" hidden="1" x14ac:dyDescent="0.2">
      <c r="A4904" s="37">
        <v>7590</v>
      </c>
      <c r="B4904" t="s">
        <v>5005</v>
      </c>
      <c r="C4904" t="s">
        <v>102</v>
      </c>
      <c r="D4904" t="s">
        <v>103</v>
      </c>
    </row>
    <row r="4905" spans="1:4" hidden="1" x14ac:dyDescent="0.2">
      <c r="A4905" s="37">
        <v>7591</v>
      </c>
      <c r="B4905" t="s">
        <v>5006</v>
      </c>
      <c r="C4905" t="s">
        <v>102</v>
      </c>
      <c r="D4905" t="s">
        <v>103</v>
      </c>
    </row>
    <row r="4906" spans="1:4" hidden="1" x14ac:dyDescent="0.2">
      <c r="A4906" s="37">
        <v>7592</v>
      </c>
      <c r="B4906" t="s">
        <v>5007</v>
      </c>
      <c r="C4906" t="s">
        <v>102</v>
      </c>
      <c r="D4906" t="s">
        <v>103</v>
      </c>
    </row>
    <row r="4907" spans="1:4" hidden="1" x14ac:dyDescent="0.2">
      <c r="A4907" s="37">
        <v>7593</v>
      </c>
      <c r="B4907" t="s">
        <v>5008</v>
      </c>
      <c r="C4907" t="s">
        <v>102</v>
      </c>
      <c r="D4907" t="s">
        <v>103</v>
      </c>
    </row>
    <row r="4908" spans="1:4" hidden="1" x14ac:dyDescent="0.2">
      <c r="A4908" s="37">
        <v>7594</v>
      </c>
      <c r="B4908" t="s">
        <v>5009</v>
      </c>
      <c r="C4908" t="s">
        <v>102</v>
      </c>
      <c r="D4908" t="s">
        <v>103</v>
      </c>
    </row>
    <row r="4909" spans="1:4" hidden="1" x14ac:dyDescent="0.2">
      <c r="A4909" s="37">
        <v>7595</v>
      </c>
      <c r="B4909" t="s">
        <v>5010</v>
      </c>
      <c r="C4909" t="s">
        <v>102</v>
      </c>
      <c r="D4909" t="s">
        <v>103</v>
      </c>
    </row>
    <row r="4910" spans="1:4" hidden="1" x14ac:dyDescent="0.2">
      <c r="A4910" s="37">
        <v>7596</v>
      </c>
      <c r="B4910" t="s">
        <v>5011</v>
      </c>
      <c r="C4910" t="s">
        <v>102</v>
      </c>
      <c r="D4910" t="s">
        <v>103</v>
      </c>
    </row>
    <row r="4911" spans="1:4" hidden="1" x14ac:dyDescent="0.2">
      <c r="A4911" s="37">
        <v>7597</v>
      </c>
      <c r="B4911" t="s">
        <v>5012</v>
      </c>
      <c r="C4911" t="s">
        <v>102</v>
      </c>
      <c r="D4911" t="s">
        <v>103</v>
      </c>
    </row>
    <row r="4912" spans="1:4" hidden="1" x14ac:dyDescent="0.2">
      <c r="A4912" s="37">
        <v>7598</v>
      </c>
      <c r="B4912" t="s">
        <v>5013</v>
      </c>
      <c r="C4912" t="s">
        <v>102</v>
      </c>
      <c r="D4912" t="s">
        <v>103</v>
      </c>
    </row>
    <row r="4913" spans="1:4" hidden="1" x14ac:dyDescent="0.2">
      <c r="A4913" s="37">
        <v>7599</v>
      </c>
      <c r="B4913" t="s">
        <v>5014</v>
      </c>
      <c r="C4913" t="s">
        <v>102</v>
      </c>
      <c r="D4913" t="s">
        <v>103</v>
      </c>
    </row>
    <row r="4914" spans="1:4" hidden="1" x14ac:dyDescent="0.2">
      <c r="A4914" s="37">
        <v>7600</v>
      </c>
      <c r="B4914" t="s">
        <v>5015</v>
      </c>
      <c r="C4914" t="s">
        <v>102</v>
      </c>
      <c r="D4914" t="s">
        <v>103</v>
      </c>
    </row>
    <row r="4915" spans="1:4" hidden="1" x14ac:dyDescent="0.2">
      <c r="A4915" s="37">
        <v>7601</v>
      </c>
      <c r="B4915" t="s">
        <v>5016</v>
      </c>
      <c r="C4915" t="s">
        <v>102</v>
      </c>
      <c r="D4915" t="s">
        <v>103</v>
      </c>
    </row>
    <row r="4916" spans="1:4" hidden="1" x14ac:dyDescent="0.2">
      <c r="A4916" s="37">
        <v>7602</v>
      </c>
      <c r="B4916" t="s">
        <v>5017</v>
      </c>
      <c r="C4916" t="s">
        <v>102</v>
      </c>
      <c r="D4916" t="s">
        <v>103</v>
      </c>
    </row>
    <row r="4917" spans="1:4" hidden="1" x14ac:dyDescent="0.2">
      <c r="A4917" s="37">
        <v>7603</v>
      </c>
      <c r="B4917" t="s">
        <v>5018</v>
      </c>
      <c r="C4917" t="s">
        <v>102</v>
      </c>
      <c r="D4917" t="s">
        <v>103</v>
      </c>
    </row>
    <row r="4918" spans="1:4" hidden="1" x14ac:dyDescent="0.2">
      <c r="A4918" s="37">
        <v>7604</v>
      </c>
      <c r="B4918" t="s">
        <v>5019</v>
      </c>
      <c r="C4918" t="s">
        <v>102</v>
      </c>
      <c r="D4918" t="s">
        <v>103</v>
      </c>
    </row>
    <row r="4919" spans="1:4" hidden="1" x14ac:dyDescent="0.2">
      <c r="A4919" s="37">
        <v>7605</v>
      </c>
      <c r="B4919" t="s">
        <v>5020</v>
      </c>
      <c r="C4919" t="s">
        <v>102</v>
      </c>
      <c r="D4919" t="s">
        <v>103</v>
      </c>
    </row>
    <row r="4920" spans="1:4" hidden="1" x14ac:dyDescent="0.2">
      <c r="A4920" s="37">
        <v>7606</v>
      </c>
      <c r="B4920" t="s">
        <v>5021</v>
      </c>
      <c r="C4920" t="s">
        <v>102</v>
      </c>
      <c r="D4920" t="s">
        <v>103</v>
      </c>
    </row>
    <row r="4921" spans="1:4" hidden="1" x14ac:dyDescent="0.2">
      <c r="A4921" s="37">
        <v>7607</v>
      </c>
      <c r="B4921" t="s">
        <v>5022</v>
      </c>
      <c r="C4921" t="s">
        <v>102</v>
      </c>
      <c r="D4921" t="s">
        <v>103</v>
      </c>
    </row>
    <row r="4922" spans="1:4" hidden="1" x14ac:dyDescent="0.2">
      <c r="A4922" s="37">
        <v>7608</v>
      </c>
      <c r="B4922" t="s">
        <v>5023</v>
      </c>
      <c r="C4922" t="s">
        <v>102</v>
      </c>
      <c r="D4922" t="s">
        <v>103</v>
      </c>
    </row>
    <row r="4923" spans="1:4" hidden="1" x14ac:dyDescent="0.2">
      <c r="A4923" s="37">
        <v>7609</v>
      </c>
      <c r="B4923" t="s">
        <v>5024</v>
      </c>
      <c r="C4923" t="s">
        <v>102</v>
      </c>
      <c r="D4923" t="s">
        <v>103</v>
      </c>
    </row>
    <row r="4924" spans="1:4" hidden="1" x14ac:dyDescent="0.2">
      <c r="A4924" s="37">
        <v>7610</v>
      </c>
      <c r="B4924" t="s">
        <v>5025</v>
      </c>
      <c r="C4924" t="s">
        <v>102</v>
      </c>
      <c r="D4924" t="s">
        <v>103</v>
      </c>
    </row>
    <row r="4925" spans="1:4" hidden="1" x14ac:dyDescent="0.2">
      <c r="A4925" s="37">
        <v>7611</v>
      </c>
      <c r="B4925" t="s">
        <v>5026</v>
      </c>
      <c r="C4925" t="s">
        <v>102</v>
      </c>
      <c r="D4925" t="s">
        <v>103</v>
      </c>
    </row>
    <row r="4926" spans="1:4" hidden="1" x14ac:dyDescent="0.2">
      <c r="A4926" s="37">
        <v>7612</v>
      </c>
      <c r="B4926" t="s">
        <v>5027</v>
      </c>
      <c r="C4926" t="s">
        <v>102</v>
      </c>
      <c r="D4926" t="s">
        <v>103</v>
      </c>
    </row>
    <row r="4927" spans="1:4" hidden="1" x14ac:dyDescent="0.2">
      <c r="A4927" s="37">
        <v>7613</v>
      </c>
      <c r="B4927" t="s">
        <v>5028</v>
      </c>
      <c r="C4927" t="s">
        <v>102</v>
      </c>
      <c r="D4927" t="s">
        <v>103</v>
      </c>
    </row>
    <row r="4928" spans="1:4" hidden="1" x14ac:dyDescent="0.2">
      <c r="A4928" s="37">
        <v>7614</v>
      </c>
      <c r="B4928" t="s">
        <v>5029</v>
      </c>
      <c r="C4928" t="s">
        <v>102</v>
      </c>
      <c r="D4928" t="s">
        <v>103</v>
      </c>
    </row>
    <row r="4929" spans="1:4" hidden="1" x14ac:dyDescent="0.2">
      <c r="A4929" s="37">
        <v>7615</v>
      </c>
      <c r="B4929" t="s">
        <v>5030</v>
      </c>
      <c r="C4929" t="s">
        <v>102</v>
      </c>
      <c r="D4929" t="s">
        <v>103</v>
      </c>
    </row>
    <row r="4930" spans="1:4" hidden="1" x14ac:dyDescent="0.2">
      <c r="A4930" s="37">
        <v>7616</v>
      </c>
      <c r="B4930" t="s">
        <v>5031</v>
      </c>
      <c r="C4930" t="s">
        <v>102</v>
      </c>
      <c r="D4930" t="s">
        <v>103</v>
      </c>
    </row>
    <row r="4931" spans="1:4" hidden="1" x14ac:dyDescent="0.2">
      <c r="A4931" s="37">
        <v>7617</v>
      </c>
      <c r="B4931" t="s">
        <v>5032</v>
      </c>
      <c r="C4931" t="s">
        <v>102</v>
      </c>
      <c r="D4931" t="s">
        <v>103</v>
      </c>
    </row>
    <row r="4932" spans="1:4" hidden="1" x14ac:dyDescent="0.2">
      <c r="A4932" s="37">
        <v>7618</v>
      </c>
      <c r="B4932" t="s">
        <v>5033</v>
      </c>
      <c r="C4932" t="s">
        <v>102</v>
      </c>
      <c r="D4932" t="s">
        <v>103</v>
      </c>
    </row>
    <row r="4933" spans="1:4" hidden="1" x14ac:dyDescent="0.2">
      <c r="A4933" s="37">
        <v>7619</v>
      </c>
      <c r="B4933" t="s">
        <v>5034</v>
      </c>
      <c r="C4933" t="s">
        <v>102</v>
      </c>
      <c r="D4933" t="s">
        <v>103</v>
      </c>
    </row>
    <row r="4934" spans="1:4" hidden="1" x14ac:dyDescent="0.2">
      <c r="A4934" s="37">
        <v>7620</v>
      </c>
      <c r="B4934" t="s">
        <v>5035</v>
      </c>
      <c r="C4934" t="s">
        <v>102</v>
      </c>
      <c r="D4934" t="s">
        <v>103</v>
      </c>
    </row>
    <row r="4935" spans="1:4" hidden="1" x14ac:dyDescent="0.2">
      <c r="A4935" s="37">
        <v>7621</v>
      </c>
      <c r="B4935" t="s">
        <v>5036</v>
      </c>
      <c r="C4935" t="s">
        <v>102</v>
      </c>
      <c r="D4935" t="s">
        <v>103</v>
      </c>
    </row>
    <row r="4936" spans="1:4" hidden="1" x14ac:dyDescent="0.2">
      <c r="A4936" s="37">
        <v>7622</v>
      </c>
      <c r="B4936" t="s">
        <v>5037</v>
      </c>
      <c r="C4936" t="s">
        <v>102</v>
      </c>
      <c r="D4936" t="s">
        <v>103</v>
      </c>
    </row>
    <row r="4937" spans="1:4" hidden="1" x14ac:dyDescent="0.2">
      <c r="A4937" s="37">
        <v>7623</v>
      </c>
      <c r="B4937" t="s">
        <v>5038</v>
      </c>
      <c r="C4937" t="s">
        <v>102</v>
      </c>
      <c r="D4937" t="s">
        <v>103</v>
      </c>
    </row>
    <row r="4938" spans="1:4" hidden="1" x14ac:dyDescent="0.2">
      <c r="A4938" s="37">
        <v>7624</v>
      </c>
      <c r="B4938" t="s">
        <v>5039</v>
      </c>
      <c r="C4938" t="s">
        <v>102</v>
      </c>
      <c r="D4938" t="s">
        <v>103</v>
      </c>
    </row>
    <row r="4939" spans="1:4" hidden="1" x14ac:dyDescent="0.2">
      <c r="A4939" s="37">
        <v>7625</v>
      </c>
      <c r="B4939" t="s">
        <v>5040</v>
      </c>
      <c r="C4939" t="s">
        <v>102</v>
      </c>
      <c r="D4939" t="s">
        <v>103</v>
      </c>
    </row>
    <row r="4940" spans="1:4" hidden="1" x14ac:dyDescent="0.2">
      <c r="A4940" s="37">
        <v>7626</v>
      </c>
      <c r="B4940" t="s">
        <v>5041</v>
      </c>
      <c r="C4940" t="s">
        <v>102</v>
      </c>
      <c r="D4940" t="s">
        <v>103</v>
      </c>
    </row>
    <row r="4941" spans="1:4" hidden="1" x14ac:dyDescent="0.2">
      <c r="A4941" s="37">
        <v>7627</v>
      </c>
      <c r="B4941" t="s">
        <v>5042</v>
      </c>
      <c r="C4941" t="s">
        <v>102</v>
      </c>
      <c r="D4941" t="s">
        <v>103</v>
      </c>
    </row>
    <row r="4942" spans="1:4" hidden="1" x14ac:dyDescent="0.2">
      <c r="A4942" s="37">
        <v>7628</v>
      </c>
      <c r="B4942" t="s">
        <v>5043</v>
      </c>
      <c r="C4942" t="s">
        <v>102</v>
      </c>
      <c r="D4942" t="s">
        <v>103</v>
      </c>
    </row>
    <row r="4943" spans="1:4" hidden="1" x14ac:dyDescent="0.2">
      <c r="A4943" s="37">
        <v>7629</v>
      </c>
      <c r="B4943" t="s">
        <v>5044</v>
      </c>
      <c r="C4943" t="s">
        <v>102</v>
      </c>
      <c r="D4943" t="s">
        <v>103</v>
      </c>
    </row>
    <row r="4944" spans="1:4" hidden="1" x14ac:dyDescent="0.2">
      <c r="A4944" s="37">
        <v>7630</v>
      </c>
      <c r="B4944" t="s">
        <v>5045</v>
      </c>
      <c r="C4944" t="s">
        <v>102</v>
      </c>
      <c r="D4944" t="s">
        <v>103</v>
      </c>
    </row>
    <row r="4945" spans="1:4" hidden="1" x14ac:dyDescent="0.2">
      <c r="A4945" s="37">
        <v>7631</v>
      </c>
      <c r="B4945" t="s">
        <v>5046</v>
      </c>
      <c r="C4945" t="s">
        <v>102</v>
      </c>
      <c r="D4945" t="s">
        <v>103</v>
      </c>
    </row>
    <row r="4946" spans="1:4" hidden="1" x14ac:dyDescent="0.2">
      <c r="A4946" s="37">
        <v>7632</v>
      </c>
      <c r="B4946" t="s">
        <v>5047</v>
      </c>
      <c r="C4946" t="s">
        <v>102</v>
      </c>
      <c r="D4946" t="s">
        <v>103</v>
      </c>
    </row>
    <row r="4947" spans="1:4" hidden="1" x14ac:dyDescent="0.2">
      <c r="A4947" s="37">
        <v>7633</v>
      </c>
      <c r="B4947" t="s">
        <v>5048</v>
      </c>
      <c r="C4947" t="s">
        <v>102</v>
      </c>
      <c r="D4947" t="s">
        <v>103</v>
      </c>
    </row>
    <row r="4948" spans="1:4" hidden="1" x14ac:dyDescent="0.2">
      <c r="A4948" s="37">
        <v>7634</v>
      </c>
      <c r="B4948" t="s">
        <v>5049</v>
      </c>
      <c r="C4948" t="s">
        <v>102</v>
      </c>
      <c r="D4948" t="s">
        <v>103</v>
      </c>
    </row>
    <row r="4949" spans="1:4" hidden="1" x14ac:dyDescent="0.2">
      <c r="A4949" s="37">
        <v>7635</v>
      </c>
      <c r="B4949" t="s">
        <v>5050</v>
      </c>
      <c r="C4949" t="s">
        <v>102</v>
      </c>
      <c r="D4949" t="s">
        <v>103</v>
      </c>
    </row>
    <row r="4950" spans="1:4" hidden="1" x14ac:dyDescent="0.2">
      <c r="A4950" s="37">
        <v>7636</v>
      </c>
      <c r="B4950" t="s">
        <v>5051</v>
      </c>
      <c r="C4950" t="s">
        <v>102</v>
      </c>
      <c r="D4950" t="s">
        <v>103</v>
      </c>
    </row>
    <row r="4951" spans="1:4" hidden="1" x14ac:dyDescent="0.2">
      <c r="A4951" s="37">
        <v>7637</v>
      </c>
      <c r="B4951" t="s">
        <v>5052</v>
      </c>
      <c r="C4951" t="s">
        <v>102</v>
      </c>
      <c r="D4951" t="s">
        <v>103</v>
      </c>
    </row>
    <row r="4952" spans="1:4" hidden="1" x14ac:dyDescent="0.2">
      <c r="A4952" s="37">
        <v>7638</v>
      </c>
      <c r="B4952" t="s">
        <v>5053</v>
      </c>
      <c r="C4952" t="s">
        <v>102</v>
      </c>
      <c r="D4952" t="s">
        <v>103</v>
      </c>
    </row>
    <row r="4953" spans="1:4" hidden="1" x14ac:dyDescent="0.2">
      <c r="A4953" s="37">
        <v>7639</v>
      </c>
      <c r="B4953" t="s">
        <v>5054</v>
      </c>
      <c r="C4953" t="s">
        <v>102</v>
      </c>
      <c r="D4953" t="s">
        <v>103</v>
      </c>
    </row>
    <row r="4954" spans="1:4" hidden="1" x14ac:dyDescent="0.2">
      <c r="A4954" s="37">
        <v>7640</v>
      </c>
      <c r="B4954" t="s">
        <v>5055</v>
      </c>
      <c r="C4954" t="s">
        <v>102</v>
      </c>
      <c r="D4954" t="s">
        <v>103</v>
      </c>
    </row>
    <row r="4955" spans="1:4" hidden="1" x14ac:dyDescent="0.2">
      <c r="A4955" s="37">
        <v>7641</v>
      </c>
      <c r="B4955" t="s">
        <v>5056</v>
      </c>
      <c r="C4955" t="s">
        <v>102</v>
      </c>
      <c r="D4955" t="s">
        <v>103</v>
      </c>
    </row>
    <row r="4956" spans="1:4" hidden="1" x14ac:dyDescent="0.2">
      <c r="A4956" s="37">
        <v>7642</v>
      </c>
      <c r="B4956" t="s">
        <v>5057</v>
      </c>
      <c r="C4956" t="s">
        <v>102</v>
      </c>
      <c r="D4956" t="s">
        <v>103</v>
      </c>
    </row>
    <row r="4957" spans="1:4" hidden="1" x14ac:dyDescent="0.2">
      <c r="A4957" s="37">
        <v>7643</v>
      </c>
      <c r="B4957" t="s">
        <v>5058</v>
      </c>
      <c r="C4957" t="s">
        <v>102</v>
      </c>
      <c r="D4957" t="s">
        <v>103</v>
      </c>
    </row>
    <row r="4958" spans="1:4" hidden="1" x14ac:dyDescent="0.2">
      <c r="A4958" s="37">
        <v>7644</v>
      </c>
      <c r="B4958" t="s">
        <v>5059</v>
      </c>
      <c r="C4958" t="s">
        <v>102</v>
      </c>
      <c r="D4958" t="s">
        <v>103</v>
      </c>
    </row>
    <row r="4959" spans="1:4" hidden="1" x14ac:dyDescent="0.2">
      <c r="A4959" s="37">
        <v>7645</v>
      </c>
      <c r="B4959" t="s">
        <v>5060</v>
      </c>
      <c r="C4959" t="s">
        <v>102</v>
      </c>
      <c r="D4959" t="s">
        <v>103</v>
      </c>
    </row>
    <row r="4960" spans="1:4" hidden="1" x14ac:dyDescent="0.2">
      <c r="A4960" s="37">
        <v>7646</v>
      </c>
      <c r="B4960" t="s">
        <v>5061</v>
      </c>
      <c r="C4960" t="s">
        <v>102</v>
      </c>
      <c r="D4960" t="s">
        <v>103</v>
      </c>
    </row>
    <row r="4961" spans="1:4" hidden="1" x14ac:dyDescent="0.2">
      <c r="A4961" s="37">
        <v>7647</v>
      </c>
      <c r="B4961" t="s">
        <v>5062</v>
      </c>
      <c r="C4961" t="s">
        <v>102</v>
      </c>
      <c r="D4961" t="s">
        <v>103</v>
      </c>
    </row>
    <row r="4962" spans="1:4" hidden="1" x14ac:dyDescent="0.2">
      <c r="A4962" s="37">
        <v>7648</v>
      </c>
      <c r="B4962" t="s">
        <v>5063</v>
      </c>
      <c r="C4962" t="s">
        <v>102</v>
      </c>
      <c r="D4962" t="s">
        <v>103</v>
      </c>
    </row>
    <row r="4963" spans="1:4" hidden="1" x14ac:dyDescent="0.2">
      <c r="A4963" s="37">
        <v>7649</v>
      </c>
      <c r="B4963" t="s">
        <v>5064</v>
      </c>
      <c r="C4963" t="s">
        <v>102</v>
      </c>
      <c r="D4963" t="s">
        <v>103</v>
      </c>
    </row>
    <row r="4964" spans="1:4" hidden="1" x14ac:dyDescent="0.2">
      <c r="A4964" s="37">
        <v>7650</v>
      </c>
      <c r="B4964" t="s">
        <v>5065</v>
      </c>
      <c r="C4964" t="s">
        <v>102</v>
      </c>
      <c r="D4964" t="s">
        <v>103</v>
      </c>
    </row>
    <row r="4965" spans="1:4" hidden="1" x14ac:dyDescent="0.2">
      <c r="A4965" s="37">
        <v>7651</v>
      </c>
      <c r="B4965" t="s">
        <v>5066</v>
      </c>
      <c r="C4965" t="s">
        <v>102</v>
      </c>
      <c r="D4965" t="s">
        <v>103</v>
      </c>
    </row>
    <row r="4966" spans="1:4" hidden="1" x14ac:dyDescent="0.2">
      <c r="A4966" s="37">
        <v>7652</v>
      </c>
      <c r="B4966" t="s">
        <v>5067</v>
      </c>
      <c r="C4966" t="s">
        <v>102</v>
      </c>
      <c r="D4966" t="s">
        <v>103</v>
      </c>
    </row>
    <row r="4967" spans="1:4" hidden="1" x14ac:dyDescent="0.2">
      <c r="A4967" s="37">
        <v>7653</v>
      </c>
      <c r="B4967" t="s">
        <v>5068</v>
      </c>
      <c r="C4967" t="s">
        <v>102</v>
      </c>
      <c r="D4967" t="s">
        <v>103</v>
      </c>
    </row>
    <row r="4968" spans="1:4" hidden="1" x14ac:dyDescent="0.2">
      <c r="A4968" s="37">
        <v>7654</v>
      </c>
      <c r="B4968" t="s">
        <v>5069</v>
      </c>
      <c r="C4968" t="s">
        <v>102</v>
      </c>
      <c r="D4968" t="s">
        <v>103</v>
      </c>
    </row>
    <row r="4969" spans="1:4" hidden="1" x14ac:dyDescent="0.2">
      <c r="A4969" s="37">
        <v>7655</v>
      </c>
      <c r="B4969" t="s">
        <v>5070</v>
      </c>
      <c r="C4969" t="s">
        <v>102</v>
      </c>
      <c r="D4969" t="s">
        <v>103</v>
      </c>
    </row>
    <row r="4970" spans="1:4" hidden="1" x14ac:dyDescent="0.2">
      <c r="A4970" s="37">
        <v>7656</v>
      </c>
      <c r="B4970" t="s">
        <v>5071</v>
      </c>
      <c r="C4970" t="s">
        <v>102</v>
      </c>
      <c r="D4970" t="s">
        <v>103</v>
      </c>
    </row>
    <row r="4971" spans="1:4" hidden="1" x14ac:dyDescent="0.2">
      <c r="A4971" s="37">
        <v>7657</v>
      </c>
      <c r="B4971" t="s">
        <v>5072</v>
      </c>
      <c r="C4971" t="s">
        <v>102</v>
      </c>
      <c r="D4971" t="s">
        <v>103</v>
      </c>
    </row>
    <row r="4972" spans="1:4" hidden="1" x14ac:dyDescent="0.2">
      <c r="A4972" s="37">
        <v>7658</v>
      </c>
      <c r="B4972" t="s">
        <v>5073</v>
      </c>
      <c r="C4972" t="s">
        <v>102</v>
      </c>
      <c r="D4972" t="s">
        <v>103</v>
      </c>
    </row>
    <row r="4973" spans="1:4" hidden="1" x14ac:dyDescent="0.2">
      <c r="A4973" s="37">
        <v>7659</v>
      </c>
      <c r="B4973" t="s">
        <v>5074</v>
      </c>
      <c r="C4973" t="s">
        <v>102</v>
      </c>
      <c r="D4973" t="s">
        <v>103</v>
      </c>
    </row>
    <row r="4974" spans="1:4" hidden="1" x14ac:dyDescent="0.2">
      <c r="A4974" s="37">
        <v>7660</v>
      </c>
      <c r="B4974" t="s">
        <v>5075</v>
      </c>
      <c r="C4974" t="s">
        <v>102</v>
      </c>
      <c r="D4974" t="s">
        <v>103</v>
      </c>
    </row>
    <row r="4975" spans="1:4" hidden="1" x14ac:dyDescent="0.2">
      <c r="A4975" s="37">
        <v>7661</v>
      </c>
      <c r="B4975" t="s">
        <v>5076</v>
      </c>
      <c r="C4975" t="s">
        <v>102</v>
      </c>
      <c r="D4975" t="s">
        <v>103</v>
      </c>
    </row>
    <row r="4976" spans="1:4" hidden="1" x14ac:dyDescent="0.2">
      <c r="A4976" s="37">
        <v>7662</v>
      </c>
      <c r="B4976" t="s">
        <v>5077</v>
      </c>
      <c r="C4976" t="s">
        <v>102</v>
      </c>
      <c r="D4976" t="s">
        <v>103</v>
      </c>
    </row>
    <row r="4977" spans="1:4" hidden="1" x14ac:dyDescent="0.2">
      <c r="A4977" s="37">
        <v>7663</v>
      </c>
      <c r="B4977" t="s">
        <v>5078</v>
      </c>
      <c r="C4977" t="s">
        <v>102</v>
      </c>
      <c r="D4977" t="s">
        <v>103</v>
      </c>
    </row>
    <row r="4978" spans="1:4" hidden="1" x14ac:dyDescent="0.2">
      <c r="A4978" s="37">
        <v>7664</v>
      </c>
      <c r="B4978" t="s">
        <v>5079</v>
      </c>
      <c r="C4978" t="s">
        <v>102</v>
      </c>
      <c r="D4978" t="s">
        <v>103</v>
      </c>
    </row>
    <row r="4979" spans="1:4" hidden="1" x14ac:dyDescent="0.2">
      <c r="A4979" s="37">
        <v>7665</v>
      </c>
      <c r="B4979" t="s">
        <v>5080</v>
      </c>
      <c r="C4979" t="s">
        <v>102</v>
      </c>
      <c r="D4979" t="s">
        <v>103</v>
      </c>
    </row>
    <row r="4980" spans="1:4" hidden="1" x14ac:dyDescent="0.2">
      <c r="A4980" s="37">
        <v>7666</v>
      </c>
      <c r="B4980" t="s">
        <v>5081</v>
      </c>
      <c r="C4980" t="s">
        <v>102</v>
      </c>
      <c r="D4980" t="s">
        <v>103</v>
      </c>
    </row>
    <row r="4981" spans="1:4" hidden="1" x14ac:dyDescent="0.2">
      <c r="A4981" s="37">
        <v>7667</v>
      </c>
      <c r="B4981" t="s">
        <v>5082</v>
      </c>
      <c r="C4981" t="s">
        <v>102</v>
      </c>
      <c r="D4981" t="s">
        <v>103</v>
      </c>
    </row>
    <row r="4982" spans="1:4" hidden="1" x14ac:dyDescent="0.2">
      <c r="A4982" s="37">
        <v>7668</v>
      </c>
      <c r="B4982" t="s">
        <v>5083</v>
      </c>
      <c r="C4982" t="s">
        <v>102</v>
      </c>
      <c r="D4982" t="s">
        <v>103</v>
      </c>
    </row>
    <row r="4983" spans="1:4" hidden="1" x14ac:dyDescent="0.2">
      <c r="A4983" s="37">
        <v>7669</v>
      </c>
      <c r="B4983" t="s">
        <v>5084</v>
      </c>
      <c r="C4983" t="s">
        <v>102</v>
      </c>
      <c r="D4983" t="s">
        <v>103</v>
      </c>
    </row>
    <row r="4984" spans="1:4" hidden="1" x14ac:dyDescent="0.2">
      <c r="A4984" s="37">
        <v>7670</v>
      </c>
      <c r="B4984" t="s">
        <v>5085</v>
      </c>
      <c r="C4984" t="s">
        <v>102</v>
      </c>
      <c r="D4984" t="s">
        <v>103</v>
      </c>
    </row>
    <row r="4985" spans="1:4" hidden="1" x14ac:dyDescent="0.2">
      <c r="A4985" s="37">
        <v>7671</v>
      </c>
      <c r="B4985" t="s">
        <v>5086</v>
      </c>
      <c r="C4985" t="s">
        <v>102</v>
      </c>
      <c r="D4985" t="s">
        <v>103</v>
      </c>
    </row>
    <row r="4986" spans="1:4" hidden="1" x14ac:dyDescent="0.2">
      <c r="A4986" s="37">
        <v>7672</v>
      </c>
      <c r="B4986" t="s">
        <v>5087</v>
      </c>
      <c r="C4986" t="s">
        <v>102</v>
      </c>
      <c r="D4986" t="s">
        <v>103</v>
      </c>
    </row>
    <row r="4987" spans="1:4" hidden="1" x14ac:dyDescent="0.2">
      <c r="A4987" s="37">
        <v>7673</v>
      </c>
      <c r="B4987" t="s">
        <v>5088</v>
      </c>
      <c r="C4987" t="s">
        <v>102</v>
      </c>
      <c r="D4987" t="s">
        <v>103</v>
      </c>
    </row>
    <row r="4988" spans="1:4" hidden="1" x14ac:dyDescent="0.2">
      <c r="A4988" s="37">
        <v>7674</v>
      </c>
      <c r="B4988" t="s">
        <v>5089</v>
      </c>
      <c r="C4988" t="s">
        <v>102</v>
      </c>
      <c r="D4988" t="s">
        <v>103</v>
      </c>
    </row>
    <row r="4989" spans="1:4" hidden="1" x14ac:dyDescent="0.2">
      <c r="A4989" s="37">
        <v>7675</v>
      </c>
      <c r="B4989" t="s">
        <v>5090</v>
      </c>
      <c r="C4989" t="s">
        <v>102</v>
      </c>
      <c r="D4989" t="s">
        <v>103</v>
      </c>
    </row>
    <row r="4990" spans="1:4" hidden="1" x14ac:dyDescent="0.2">
      <c r="A4990" s="37">
        <v>7676</v>
      </c>
      <c r="B4990" t="s">
        <v>5091</v>
      </c>
      <c r="C4990" t="s">
        <v>102</v>
      </c>
      <c r="D4990" t="s">
        <v>103</v>
      </c>
    </row>
    <row r="4991" spans="1:4" hidden="1" x14ac:dyDescent="0.2">
      <c r="A4991" s="37">
        <v>7677</v>
      </c>
      <c r="B4991" t="s">
        <v>5092</v>
      </c>
      <c r="C4991" t="s">
        <v>102</v>
      </c>
      <c r="D4991" t="s">
        <v>103</v>
      </c>
    </row>
    <row r="4992" spans="1:4" hidden="1" x14ac:dyDescent="0.2">
      <c r="A4992" s="37">
        <v>7678</v>
      </c>
      <c r="B4992" t="s">
        <v>5093</v>
      </c>
      <c r="C4992" t="s">
        <v>102</v>
      </c>
      <c r="D4992" t="s">
        <v>103</v>
      </c>
    </row>
    <row r="4993" spans="1:4" hidden="1" x14ac:dyDescent="0.2">
      <c r="A4993" s="37">
        <v>7679</v>
      </c>
      <c r="B4993" t="s">
        <v>5094</v>
      </c>
      <c r="C4993" t="s">
        <v>102</v>
      </c>
      <c r="D4993" t="s">
        <v>103</v>
      </c>
    </row>
    <row r="4994" spans="1:4" hidden="1" x14ac:dyDescent="0.2">
      <c r="A4994" s="37">
        <v>7680</v>
      </c>
      <c r="B4994" t="s">
        <v>5095</v>
      </c>
      <c r="C4994" t="s">
        <v>102</v>
      </c>
      <c r="D4994" t="s">
        <v>103</v>
      </c>
    </row>
    <row r="4995" spans="1:4" hidden="1" x14ac:dyDescent="0.2">
      <c r="A4995" s="37">
        <v>7681</v>
      </c>
      <c r="B4995" t="s">
        <v>5096</v>
      </c>
      <c r="C4995" t="s">
        <v>102</v>
      </c>
      <c r="D4995" t="s">
        <v>103</v>
      </c>
    </row>
    <row r="4996" spans="1:4" hidden="1" x14ac:dyDescent="0.2">
      <c r="A4996" s="37">
        <v>7682</v>
      </c>
      <c r="B4996" t="s">
        <v>5097</v>
      </c>
      <c r="C4996" t="s">
        <v>102</v>
      </c>
      <c r="D4996" t="s">
        <v>103</v>
      </c>
    </row>
    <row r="4997" spans="1:4" hidden="1" x14ac:dyDescent="0.2">
      <c r="A4997" s="37">
        <v>7683</v>
      </c>
      <c r="B4997" t="s">
        <v>5098</v>
      </c>
      <c r="C4997" t="s">
        <v>102</v>
      </c>
      <c r="D4997" t="s">
        <v>103</v>
      </c>
    </row>
    <row r="4998" spans="1:4" hidden="1" x14ac:dyDescent="0.2">
      <c r="A4998" s="37">
        <v>7684</v>
      </c>
      <c r="B4998" t="s">
        <v>5099</v>
      </c>
      <c r="C4998" t="s">
        <v>102</v>
      </c>
      <c r="D4998" t="s">
        <v>103</v>
      </c>
    </row>
    <row r="4999" spans="1:4" hidden="1" x14ac:dyDescent="0.2">
      <c r="A4999" s="37">
        <v>7685</v>
      </c>
      <c r="B4999" t="s">
        <v>5100</v>
      </c>
      <c r="C4999" t="s">
        <v>102</v>
      </c>
      <c r="D4999" t="s">
        <v>103</v>
      </c>
    </row>
    <row r="5000" spans="1:4" hidden="1" x14ac:dyDescent="0.2">
      <c r="A5000" s="37">
        <v>7686</v>
      </c>
      <c r="B5000" t="s">
        <v>5101</v>
      </c>
      <c r="C5000" t="s">
        <v>102</v>
      </c>
      <c r="D5000" t="s">
        <v>103</v>
      </c>
    </row>
    <row r="5001" spans="1:4" hidden="1" x14ac:dyDescent="0.2">
      <c r="A5001" s="37">
        <v>7687</v>
      </c>
      <c r="B5001" t="s">
        <v>5102</v>
      </c>
      <c r="C5001" t="s">
        <v>102</v>
      </c>
      <c r="D5001" t="s">
        <v>103</v>
      </c>
    </row>
    <row r="5002" spans="1:4" hidden="1" x14ac:dyDescent="0.2">
      <c r="A5002" s="37">
        <v>7688</v>
      </c>
      <c r="B5002" t="s">
        <v>5103</v>
      </c>
      <c r="C5002" t="s">
        <v>102</v>
      </c>
      <c r="D5002" t="s">
        <v>103</v>
      </c>
    </row>
    <row r="5003" spans="1:4" hidden="1" x14ac:dyDescent="0.2">
      <c r="A5003" s="37">
        <v>7689</v>
      </c>
      <c r="B5003" t="s">
        <v>5104</v>
      </c>
      <c r="C5003" t="s">
        <v>102</v>
      </c>
      <c r="D5003" t="s">
        <v>103</v>
      </c>
    </row>
    <row r="5004" spans="1:4" hidden="1" x14ac:dyDescent="0.2">
      <c r="A5004" s="37">
        <v>7690</v>
      </c>
      <c r="B5004" t="s">
        <v>5105</v>
      </c>
      <c r="C5004" t="s">
        <v>102</v>
      </c>
      <c r="D5004" t="s">
        <v>103</v>
      </c>
    </row>
    <row r="5005" spans="1:4" hidden="1" x14ac:dyDescent="0.2">
      <c r="A5005" s="37">
        <v>7691</v>
      </c>
      <c r="B5005" t="s">
        <v>5106</v>
      </c>
      <c r="C5005" t="s">
        <v>102</v>
      </c>
      <c r="D5005" t="s">
        <v>103</v>
      </c>
    </row>
    <row r="5006" spans="1:4" hidden="1" x14ac:dyDescent="0.2">
      <c r="A5006" s="37">
        <v>7692</v>
      </c>
      <c r="B5006" t="s">
        <v>5107</v>
      </c>
      <c r="C5006" t="s">
        <v>102</v>
      </c>
      <c r="D5006" t="s">
        <v>103</v>
      </c>
    </row>
    <row r="5007" spans="1:4" hidden="1" x14ac:dyDescent="0.2">
      <c r="A5007" s="37">
        <v>7693</v>
      </c>
      <c r="B5007" t="s">
        <v>5108</v>
      </c>
      <c r="C5007" t="s">
        <v>102</v>
      </c>
      <c r="D5007" t="s">
        <v>103</v>
      </c>
    </row>
    <row r="5008" spans="1:4" hidden="1" x14ac:dyDescent="0.2">
      <c r="A5008" s="37">
        <v>7694</v>
      </c>
      <c r="B5008" t="s">
        <v>5109</v>
      </c>
      <c r="C5008" t="s">
        <v>102</v>
      </c>
      <c r="D5008" t="s">
        <v>103</v>
      </c>
    </row>
    <row r="5009" spans="1:4" hidden="1" x14ac:dyDescent="0.2">
      <c r="A5009" s="37">
        <v>7695</v>
      </c>
      <c r="B5009" t="s">
        <v>5110</v>
      </c>
      <c r="C5009" t="s">
        <v>102</v>
      </c>
      <c r="D5009" t="s">
        <v>103</v>
      </c>
    </row>
    <row r="5010" spans="1:4" hidden="1" x14ac:dyDescent="0.2">
      <c r="A5010" s="37">
        <v>7696</v>
      </c>
      <c r="B5010" t="s">
        <v>5111</v>
      </c>
      <c r="C5010" t="s">
        <v>102</v>
      </c>
      <c r="D5010" t="s">
        <v>103</v>
      </c>
    </row>
    <row r="5011" spans="1:4" hidden="1" x14ac:dyDescent="0.2">
      <c r="A5011" s="37">
        <v>7697</v>
      </c>
      <c r="B5011" t="s">
        <v>5112</v>
      </c>
      <c r="C5011" t="s">
        <v>102</v>
      </c>
      <c r="D5011" t="s">
        <v>103</v>
      </c>
    </row>
    <row r="5012" spans="1:4" hidden="1" x14ac:dyDescent="0.2">
      <c r="A5012" s="37">
        <v>7698</v>
      </c>
      <c r="B5012" t="s">
        <v>5113</v>
      </c>
      <c r="C5012" t="s">
        <v>102</v>
      </c>
      <c r="D5012" t="s">
        <v>103</v>
      </c>
    </row>
    <row r="5013" spans="1:4" hidden="1" x14ac:dyDescent="0.2">
      <c r="A5013" s="37">
        <v>7699</v>
      </c>
      <c r="B5013" t="s">
        <v>5114</v>
      </c>
      <c r="C5013" t="s">
        <v>102</v>
      </c>
      <c r="D5013" t="s">
        <v>103</v>
      </c>
    </row>
    <row r="5014" spans="1:4" hidden="1" x14ac:dyDescent="0.2">
      <c r="A5014" s="37">
        <v>7700</v>
      </c>
      <c r="B5014" t="s">
        <v>5115</v>
      </c>
      <c r="C5014" t="s">
        <v>102</v>
      </c>
      <c r="D5014" t="s">
        <v>103</v>
      </c>
    </row>
    <row r="5015" spans="1:4" hidden="1" x14ac:dyDescent="0.2">
      <c r="A5015" s="37">
        <v>7701</v>
      </c>
      <c r="B5015" t="s">
        <v>5116</v>
      </c>
      <c r="C5015" t="s">
        <v>102</v>
      </c>
      <c r="D5015" t="s">
        <v>103</v>
      </c>
    </row>
    <row r="5016" spans="1:4" hidden="1" x14ac:dyDescent="0.2">
      <c r="A5016" s="37">
        <v>7702</v>
      </c>
      <c r="B5016" t="s">
        <v>5117</v>
      </c>
      <c r="C5016" t="s">
        <v>102</v>
      </c>
      <c r="D5016" t="s">
        <v>103</v>
      </c>
    </row>
    <row r="5017" spans="1:4" hidden="1" x14ac:dyDescent="0.2">
      <c r="A5017" s="37">
        <v>7703</v>
      </c>
      <c r="B5017" t="s">
        <v>5118</v>
      </c>
      <c r="C5017" t="s">
        <v>102</v>
      </c>
      <c r="D5017" t="s">
        <v>103</v>
      </c>
    </row>
    <row r="5018" spans="1:4" hidden="1" x14ac:dyDescent="0.2">
      <c r="A5018" s="37">
        <v>7704</v>
      </c>
      <c r="B5018" t="s">
        <v>5119</v>
      </c>
      <c r="C5018" t="s">
        <v>102</v>
      </c>
      <c r="D5018" t="s">
        <v>103</v>
      </c>
    </row>
    <row r="5019" spans="1:4" hidden="1" x14ac:dyDescent="0.2">
      <c r="A5019" s="34">
        <v>7705</v>
      </c>
      <c r="B5019" t="s">
        <v>5120</v>
      </c>
      <c r="C5019" t="s">
        <v>102</v>
      </c>
      <c r="D5019" t="s">
        <v>103</v>
      </c>
    </row>
    <row r="5020" spans="1:4" hidden="1" x14ac:dyDescent="0.2">
      <c r="A5020" s="34">
        <v>7706</v>
      </c>
      <c r="B5020" t="s">
        <v>5121</v>
      </c>
      <c r="C5020" t="s">
        <v>102</v>
      </c>
      <c r="D5020" t="s">
        <v>103</v>
      </c>
    </row>
    <row r="5021" spans="1:4" hidden="1" x14ac:dyDescent="0.2">
      <c r="A5021" s="34">
        <v>7707</v>
      </c>
      <c r="B5021" t="s">
        <v>5122</v>
      </c>
      <c r="C5021" t="s">
        <v>102</v>
      </c>
      <c r="D5021" t="s">
        <v>103</v>
      </c>
    </row>
    <row r="5022" spans="1:4" hidden="1" x14ac:dyDescent="0.2">
      <c r="A5022" s="34">
        <v>7708</v>
      </c>
      <c r="B5022" t="s">
        <v>5123</v>
      </c>
      <c r="C5022" t="s">
        <v>102</v>
      </c>
      <c r="D5022" t="s">
        <v>103</v>
      </c>
    </row>
    <row r="5023" spans="1:4" hidden="1" x14ac:dyDescent="0.2">
      <c r="A5023" s="34">
        <v>7709</v>
      </c>
      <c r="B5023" t="s">
        <v>5124</v>
      </c>
      <c r="C5023" t="s">
        <v>102</v>
      </c>
      <c r="D5023" t="s">
        <v>103</v>
      </c>
    </row>
    <row r="5024" spans="1:4" hidden="1" x14ac:dyDescent="0.2">
      <c r="A5024" s="34">
        <v>7710</v>
      </c>
      <c r="B5024" t="s">
        <v>5125</v>
      </c>
      <c r="C5024" t="s">
        <v>102</v>
      </c>
      <c r="D5024" t="s">
        <v>103</v>
      </c>
    </row>
    <row r="5025" spans="1:4" x14ac:dyDescent="0.2">
      <c r="A5025" s="34">
        <v>7711</v>
      </c>
      <c r="B5025" t="s">
        <v>5126</v>
      </c>
      <c r="C5025" t="s">
        <v>102</v>
      </c>
      <c r="D5025" t="s">
        <v>103</v>
      </c>
    </row>
    <row r="5026" spans="1:4" hidden="1" x14ac:dyDescent="0.2">
      <c r="A5026" s="34">
        <v>7712</v>
      </c>
      <c r="B5026" t="s">
        <v>5127</v>
      </c>
      <c r="C5026" t="s">
        <v>102</v>
      </c>
      <c r="D5026" t="s">
        <v>103</v>
      </c>
    </row>
    <row r="5027" spans="1:4" hidden="1" x14ac:dyDescent="0.2">
      <c r="A5027" s="34">
        <v>7713</v>
      </c>
      <c r="B5027" t="s">
        <v>5128</v>
      </c>
      <c r="C5027" t="s">
        <v>102</v>
      </c>
      <c r="D5027" t="s">
        <v>103</v>
      </c>
    </row>
    <row r="5028" spans="1:4" hidden="1" x14ac:dyDescent="0.2">
      <c r="A5028" s="34">
        <v>7714</v>
      </c>
      <c r="B5028" t="s">
        <v>5129</v>
      </c>
      <c r="C5028" t="s">
        <v>102</v>
      </c>
      <c r="D5028" t="s">
        <v>103</v>
      </c>
    </row>
    <row r="5029" spans="1:4" hidden="1" x14ac:dyDescent="0.2">
      <c r="A5029" s="34">
        <v>7715</v>
      </c>
      <c r="B5029" t="s">
        <v>5130</v>
      </c>
      <c r="C5029" t="s">
        <v>102</v>
      </c>
      <c r="D5029" t="s">
        <v>103</v>
      </c>
    </row>
    <row r="5030" spans="1:4" hidden="1" x14ac:dyDescent="0.2">
      <c r="A5030" s="34">
        <v>7716</v>
      </c>
      <c r="B5030" t="s">
        <v>5131</v>
      </c>
      <c r="C5030" t="s">
        <v>102</v>
      </c>
      <c r="D5030" t="s">
        <v>103</v>
      </c>
    </row>
    <row r="5031" spans="1:4" hidden="1" x14ac:dyDescent="0.2">
      <c r="A5031" s="34">
        <v>7717</v>
      </c>
      <c r="B5031" t="s">
        <v>5132</v>
      </c>
      <c r="C5031" t="s">
        <v>102</v>
      </c>
      <c r="D5031" t="s">
        <v>103</v>
      </c>
    </row>
    <row r="5032" spans="1:4" hidden="1" x14ac:dyDescent="0.2">
      <c r="A5032" s="34">
        <v>7718</v>
      </c>
      <c r="B5032" t="s">
        <v>5133</v>
      </c>
      <c r="C5032" t="s">
        <v>102</v>
      </c>
      <c r="D5032" t="s">
        <v>103</v>
      </c>
    </row>
    <row r="5033" spans="1:4" hidden="1" x14ac:dyDescent="0.2">
      <c r="A5033" s="34">
        <v>7719</v>
      </c>
      <c r="B5033" t="s">
        <v>5134</v>
      </c>
      <c r="C5033" t="s">
        <v>102</v>
      </c>
      <c r="D5033" t="s">
        <v>103</v>
      </c>
    </row>
    <row r="5034" spans="1:4" hidden="1" x14ac:dyDescent="0.2">
      <c r="A5034" s="34">
        <v>7720</v>
      </c>
      <c r="B5034" t="s">
        <v>5135</v>
      </c>
      <c r="C5034" t="s">
        <v>102</v>
      </c>
      <c r="D5034" t="s">
        <v>103</v>
      </c>
    </row>
    <row r="5035" spans="1:4" hidden="1" x14ac:dyDescent="0.2">
      <c r="A5035" s="34">
        <v>7721</v>
      </c>
      <c r="B5035" t="s">
        <v>5136</v>
      </c>
      <c r="C5035" t="s">
        <v>102</v>
      </c>
      <c r="D5035" t="s">
        <v>103</v>
      </c>
    </row>
    <row r="5036" spans="1:4" hidden="1" x14ac:dyDescent="0.2">
      <c r="A5036" s="34">
        <v>7722</v>
      </c>
      <c r="B5036" t="s">
        <v>5137</v>
      </c>
      <c r="C5036" t="s">
        <v>102</v>
      </c>
      <c r="D5036" t="s">
        <v>103</v>
      </c>
    </row>
    <row r="5037" spans="1:4" hidden="1" x14ac:dyDescent="0.2">
      <c r="A5037" s="34">
        <v>7723</v>
      </c>
      <c r="B5037" t="s">
        <v>5138</v>
      </c>
      <c r="C5037" t="s">
        <v>102</v>
      </c>
      <c r="D5037" t="s">
        <v>103</v>
      </c>
    </row>
    <row r="5038" spans="1:4" hidden="1" x14ac:dyDescent="0.2">
      <c r="A5038" s="34">
        <v>7724</v>
      </c>
      <c r="B5038" t="s">
        <v>5139</v>
      </c>
      <c r="C5038" t="s">
        <v>102</v>
      </c>
      <c r="D5038" t="s">
        <v>103</v>
      </c>
    </row>
    <row r="5039" spans="1:4" hidden="1" x14ac:dyDescent="0.2">
      <c r="A5039" s="34">
        <v>7725</v>
      </c>
      <c r="B5039" t="s">
        <v>5140</v>
      </c>
      <c r="C5039" t="s">
        <v>102</v>
      </c>
      <c r="D5039" t="s">
        <v>103</v>
      </c>
    </row>
    <row r="5040" spans="1:4" hidden="1" x14ac:dyDescent="0.2">
      <c r="A5040" s="34">
        <v>7726</v>
      </c>
      <c r="B5040" t="s">
        <v>5141</v>
      </c>
      <c r="C5040" t="s">
        <v>102</v>
      </c>
      <c r="D5040" t="s">
        <v>103</v>
      </c>
    </row>
    <row r="5041" spans="1:4" hidden="1" x14ac:dyDescent="0.2">
      <c r="A5041" s="34">
        <v>7727</v>
      </c>
      <c r="B5041" t="s">
        <v>5142</v>
      </c>
      <c r="C5041" t="s">
        <v>102</v>
      </c>
      <c r="D5041" t="s">
        <v>103</v>
      </c>
    </row>
    <row r="5042" spans="1:4" hidden="1" x14ac:dyDescent="0.2">
      <c r="A5042" s="34">
        <v>7728</v>
      </c>
      <c r="B5042" t="s">
        <v>5143</v>
      </c>
      <c r="C5042" t="s">
        <v>102</v>
      </c>
      <c r="D5042" t="s">
        <v>103</v>
      </c>
    </row>
    <row r="5043" spans="1:4" hidden="1" x14ac:dyDescent="0.2">
      <c r="A5043" s="34">
        <v>7729</v>
      </c>
      <c r="B5043" t="s">
        <v>5144</v>
      </c>
      <c r="C5043" t="s">
        <v>102</v>
      </c>
      <c r="D5043" t="s">
        <v>103</v>
      </c>
    </row>
    <row r="5044" spans="1:4" hidden="1" x14ac:dyDescent="0.2">
      <c r="A5044" s="34">
        <v>7730</v>
      </c>
      <c r="B5044" t="s">
        <v>5145</v>
      </c>
      <c r="C5044" t="s">
        <v>102</v>
      </c>
      <c r="D5044" t="s">
        <v>103</v>
      </c>
    </row>
    <row r="5045" spans="1:4" hidden="1" x14ac:dyDescent="0.2">
      <c r="A5045" s="34">
        <v>7731</v>
      </c>
      <c r="B5045" t="s">
        <v>5146</v>
      </c>
      <c r="C5045" t="s">
        <v>102</v>
      </c>
      <c r="D5045" t="s">
        <v>103</v>
      </c>
    </row>
    <row r="5046" spans="1:4" hidden="1" x14ac:dyDescent="0.2">
      <c r="A5046" s="34">
        <v>7732</v>
      </c>
      <c r="B5046" t="s">
        <v>5147</v>
      </c>
      <c r="C5046" t="s">
        <v>102</v>
      </c>
      <c r="D5046" t="s">
        <v>103</v>
      </c>
    </row>
    <row r="5047" spans="1:4" hidden="1" x14ac:dyDescent="0.2">
      <c r="A5047" s="34">
        <v>7733</v>
      </c>
      <c r="B5047" t="s">
        <v>5148</v>
      </c>
      <c r="C5047" t="s">
        <v>102</v>
      </c>
      <c r="D5047" t="s">
        <v>103</v>
      </c>
    </row>
    <row r="5048" spans="1:4" hidden="1" x14ac:dyDescent="0.2">
      <c r="A5048" s="34">
        <v>7734</v>
      </c>
      <c r="B5048" t="s">
        <v>5149</v>
      </c>
      <c r="C5048" t="s">
        <v>102</v>
      </c>
      <c r="D5048" t="s">
        <v>103</v>
      </c>
    </row>
    <row r="5049" spans="1:4" hidden="1" x14ac:dyDescent="0.2">
      <c r="A5049" s="34">
        <v>7735</v>
      </c>
      <c r="B5049" t="s">
        <v>5150</v>
      </c>
      <c r="C5049" t="s">
        <v>102</v>
      </c>
      <c r="D5049" t="s">
        <v>103</v>
      </c>
    </row>
    <row r="5050" spans="1:4" hidden="1" x14ac:dyDescent="0.2">
      <c r="A5050" s="34">
        <v>7736</v>
      </c>
      <c r="B5050" t="s">
        <v>5151</v>
      </c>
      <c r="C5050" t="s">
        <v>102</v>
      </c>
      <c r="D5050" t="s">
        <v>103</v>
      </c>
    </row>
    <row r="5051" spans="1:4" hidden="1" x14ac:dyDescent="0.2">
      <c r="A5051" s="34">
        <v>7737</v>
      </c>
      <c r="B5051" t="s">
        <v>5152</v>
      </c>
      <c r="C5051" t="s">
        <v>102</v>
      </c>
      <c r="D5051" t="s">
        <v>103</v>
      </c>
    </row>
    <row r="5052" spans="1:4" hidden="1" x14ac:dyDescent="0.2">
      <c r="A5052" s="34">
        <v>7738</v>
      </c>
      <c r="B5052" t="s">
        <v>5153</v>
      </c>
      <c r="C5052" t="s">
        <v>102</v>
      </c>
      <c r="D5052" t="s">
        <v>103</v>
      </c>
    </row>
    <row r="5053" spans="1:4" hidden="1" x14ac:dyDescent="0.2">
      <c r="A5053" s="34">
        <v>7739</v>
      </c>
      <c r="B5053" t="s">
        <v>5154</v>
      </c>
      <c r="C5053" t="s">
        <v>102</v>
      </c>
      <c r="D5053" t="s">
        <v>103</v>
      </c>
    </row>
    <row r="5054" spans="1:4" hidden="1" x14ac:dyDescent="0.2">
      <c r="A5054" s="34">
        <v>7740</v>
      </c>
      <c r="B5054" t="s">
        <v>5155</v>
      </c>
      <c r="C5054" t="s">
        <v>102</v>
      </c>
      <c r="D5054" t="s">
        <v>103</v>
      </c>
    </row>
    <row r="5055" spans="1:4" hidden="1" x14ac:dyDescent="0.2">
      <c r="A5055" s="34">
        <v>7741</v>
      </c>
      <c r="B5055" t="s">
        <v>5156</v>
      </c>
      <c r="C5055" t="s">
        <v>102</v>
      </c>
      <c r="D5055" t="s">
        <v>103</v>
      </c>
    </row>
    <row r="5056" spans="1:4" hidden="1" x14ac:dyDescent="0.2">
      <c r="A5056" s="34">
        <v>7742</v>
      </c>
      <c r="B5056" t="s">
        <v>5157</v>
      </c>
      <c r="C5056" t="s">
        <v>102</v>
      </c>
      <c r="D5056" t="s">
        <v>103</v>
      </c>
    </row>
    <row r="5057" spans="1:4" hidden="1" x14ac:dyDescent="0.2">
      <c r="A5057" s="34">
        <v>7743</v>
      </c>
      <c r="B5057" t="s">
        <v>5158</v>
      </c>
      <c r="C5057" t="s">
        <v>102</v>
      </c>
      <c r="D5057" t="s">
        <v>103</v>
      </c>
    </row>
    <row r="5058" spans="1:4" hidden="1" x14ac:dyDescent="0.2">
      <c r="A5058" s="34">
        <v>7744</v>
      </c>
      <c r="B5058" t="s">
        <v>5159</v>
      </c>
      <c r="C5058" t="s">
        <v>102</v>
      </c>
      <c r="D5058" t="s">
        <v>103</v>
      </c>
    </row>
    <row r="5059" spans="1:4" hidden="1" x14ac:dyDescent="0.2">
      <c r="A5059" s="34">
        <v>7745</v>
      </c>
      <c r="B5059" t="s">
        <v>5160</v>
      </c>
      <c r="C5059" t="s">
        <v>102</v>
      </c>
      <c r="D5059" t="s">
        <v>103</v>
      </c>
    </row>
    <row r="5060" spans="1:4" hidden="1" x14ac:dyDescent="0.2">
      <c r="A5060" s="34">
        <v>7746</v>
      </c>
      <c r="B5060" t="s">
        <v>5161</v>
      </c>
      <c r="C5060" t="s">
        <v>102</v>
      </c>
      <c r="D5060" t="s">
        <v>103</v>
      </c>
    </row>
    <row r="5061" spans="1:4" hidden="1" x14ac:dyDescent="0.2">
      <c r="A5061" s="34">
        <v>7747</v>
      </c>
      <c r="B5061" t="s">
        <v>5162</v>
      </c>
      <c r="C5061" t="s">
        <v>102</v>
      </c>
      <c r="D5061" t="s">
        <v>103</v>
      </c>
    </row>
    <row r="5062" spans="1:4" hidden="1" x14ac:dyDescent="0.2">
      <c r="A5062" s="34">
        <v>7748</v>
      </c>
      <c r="B5062" t="s">
        <v>5163</v>
      </c>
      <c r="C5062" t="s">
        <v>102</v>
      </c>
      <c r="D5062" t="s">
        <v>103</v>
      </c>
    </row>
    <row r="5063" spans="1:4" hidden="1" x14ac:dyDescent="0.2">
      <c r="A5063" s="34">
        <v>7749</v>
      </c>
      <c r="B5063" t="s">
        <v>5164</v>
      </c>
      <c r="C5063" t="s">
        <v>102</v>
      </c>
      <c r="D5063" t="s">
        <v>103</v>
      </c>
    </row>
    <row r="5064" spans="1:4" hidden="1" x14ac:dyDescent="0.2">
      <c r="A5064" s="34">
        <v>7750</v>
      </c>
      <c r="B5064" t="s">
        <v>5165</v>
      </c>
      <c r="C5064" t="s">
        <v>102</v>
      </c>
      <c r="D5064" t="s">
        <v>103</v>
      </c>
    </row>
    <row r="5065" spans="1:4" hidden="1" x14ac:dyDescent="0.2">
      <c r="A5065" s="34">
        <v>7751</v>
      </c>
      <c r="B5065" t="s">
        <v>5166</v>
      </c>
      <c r="C5065" t="s">
        <v>102</v>
      </c>
      <c r="D5065" t="s">
        <v>103</v>
      </c>
    </row>
    <row r="5066" spans="1:4" hidden="1" x14ac:dyDescent="0.2">
      <c r="A5066" s="34">
        <v>7752</v>
      </c>
      <c r="B5066" t="s">
        <v>5167</v>
      </c>
      <c r="C5066" t="s">
        <v>102</v>
      </c>
      <c r="D5066" t="s">
        <v>103</v>
      </c>
    </row>
    <row r="5067" spans="1:4" hidden="1" x14ac:dyDescent="0.2">
      <c r="A5067" s="34">
        <v>7753</v>
      </c>
      <c r="B5067" t="s">
        <v>5168</v>
      </c>
      <c r="C5067" t="s">
        <v>102</v>
      </c>
      <c r="D5067" t="s">
        <v>103</v>
      </c>
    </row>
    <row r="5068" spans="1:4" hidden="1" x14ac:dyDescent="0.2">
      <c r="A5068" s="34">
        <v>7754</v>
      </c>
      <c r="B5068" t="s">
        <v>5169</v>
      </c>
      <c r="C5068" t="s">
        <v>102</v>
      </c>
      <c r="D5068" t="s">
        <v>103</v>
      </c>
    </row>
    <row r="5069" spans="1:4" hidden="1" x14ac:dyDescent="0.2">
      <c r="A5069" s="34">
        <v>7755</v>
      </c>
      <c r="B5069" t="s">
        <v>5170</v>
      </c>
      <c r="C5069" t="s">
        <v>102</v>
      </c>
      <c r="D5069" t="s">
        <v>103</v>
      </c>
    </row>
    <row r="5070" spans="1:4" hidden="1" x14ac:dyDescent="0.2">
      <c r="A5070" s="34">
        <v>7756</v>
      </c>
      <c r="B5070" t="s">
        <v>5171</v>
      </c>
      <c r="C5070" t="s">
        <v>102</v>
      </c>
      <c r="D5070" t="s">
        <v>103</v>
      </c>
    </row>
    <row r="5071" spans="1:4" hidden="1" x14ac:dyDescent="0.2">
      <c r="A5071" s="34">
        <v>7757</v>
      </c>
      <c r="B5071" t="s">
        <v>5172</v>
      </c>
      <c r="C5071" t="s">
        <v>102</v>
      </c>
      <c r="D5071" t="s">
        <v>103</v>
      </c>
    </row>
    <row r="5072" spans="1:4" hidden="1" x14ac:dyDescent="0.2">
      <c r="A5072" s="34">
        <v>7758</v>
      </c>
      <c r="B5072" t="s">
        <v>5173</v>
      </c>
      <c r="C5072" t="s">
        <v>102</v>
      </c>
      <c r="D5072" t="s">
        <v>103</v>
      </c>
    </row>
    <row r="5073" spans="1:4" hidden="1" x14ac:dyDescent="0.2">
      <c r="A5073" s="34">
        <v>7759</v>
      </c>
      <c r="B5073" t="s">
        <v>5174</v>
      </c>
      <c r="C5073" t="s">
        <v>102</v>
      </c>
      <c r="D5073" t="s">
        <v>103</v>
      </c>
    </row>
    <row r="5074" spans="1:4" hidden="1" x14ac:dyDescent="0.2">
      <c r="A5074" s="34">
        <v>7760</v>
      </c>
      <c r="B5074" t="s">
        <v>5175</v>
      </c>
      <c r="C5074" t="s">
        <v>102</v>
      </c>
      <c r="D5074" t="s">
        <v>103</v>
      </c>
    </row>
    <row r="5075" spans="1:4" hidden="1" x14ac:dyDescent="0.2">
      <c r="A5075" s="34">
        <v>7761</v>
      </c>
      <c r="B5075" t="s">
        <v>5176</v>
      </c>
      <c r="C5075" t="s">
        <v>102</v>
      </c>
      <c r="D5075" t="s">
        <v>103</v>
      </c>
    </row>
    <row r="5076" spans="1:4" hidden="1" x14ac:dyDescent="0.2">
      <c r="A5076" s="34">
        <v>7762</v>
      </c>
      <c r="B5076" t="s">
        <v>5177</v>
      </c>
      <c r="C5076" t="s">
        <v>102</v>
      </c>
      <c r="D5076" t="s">
        <v>103</v>
      </c>
    </row>
    <row r="5077" spans="1:4" hidden="1" x14ac:dyDescent="0.2">
      <c r="A5077" s="34">
        <v>7763</v>
      </c>
      <c r="B5077" t="s">
        <v>5178</v>
      </c>
      <c r="C5077" t="s">
        <v>102</v>
      </c>
      <c r="D5077" t="s">
        <v>103</v>
      </c>
    </row>
    <row r="5078" spans="1:4" hidden="1" x14ac:dyDescent="0.2">
      <c r="A5078" s="34">
        <v>7764</v>
      </c>
      <c r="B5078" t="s">
        <v>5179</v>
      </c>
      <c r="C5078" t="s">
        <v>102</v>
      </c>
      <c r="D5078" t="s">
        <v>103</v>
      </c>
    </row>
    <row r="5079" spans="1:4" hidden="1" x14ac:dyDescent="0.2">
      <c r="A5079" s="34">
        <v>7765</v>
      </c>
      <c r="B5079" t="s">
        <v>5180</v>
      </c>
      <c r="C5079" t="s">
        <v>102</v>
      </c>
      <c r="D5079" t="s">
        <v>103</v>
      </c>
    </row>
    <row r="5080" spans="1:4" hidden="1" x14ac:dyDescent="0.2">
      <c r="A5080" s="34">
        <v>7766</v>
      </c>
      <c r="B5080" t="s">
        <v>5181</v>
      </c>
      <c r="C5080" t="s">
        <v>102</v>
      </c>
      <c r="D5080" t="s">
        <v>103</v>
      </c>
    </row>
    <row r="5081" spans="1:4" hidden="1" x14ac:dyDescent="0.2">
      <c r="A5081" s="34">
        <v>7767</v>
      </c>
      <c r="B5081" t="s">
        <v>5182</v>
      </c>
      <c r="C5081" t="s">
        <v>102</v>
      </c>
      <c r="D5081" t="s">
        <v>103</v>
      </c>
    </row>
    <row r="5082" spans="1:4" hidden="1" x14ac:dyDescent="0.2">
      <c r="A5082" s="34">
        <v>7768</v>
      </c>
      <c r="B5082" t="s">
        <v>5183</v>
      </c>
      <c r="C5082" t="s">
        <v>102</v>
      </c>
      <c r="D5082" t="s">
        <v>103</v>
      </c>
    </row>
    <row r="5083" spans="1:4" hidden="1" x14ac:dyDescent="0.2">
      <c r="A5083" s="34">
        <v>7769</v>
      </c>
      <c r="B5083" t="s">
        <v>5184</v>
      </c>
      <c r="C5083" t="s">
        <v>102</v>
      </c>
      <c r="D5083" t="s">
        <v>103</v>
      </c>
    </row>
    <row r="5084" spans="1:4" hidden="1" x14ac:dyDescent="0.2">
      <c r="A5084" s="34">
        <v>7770</v>
      </c>
      <c r="B5084" t="s">
        <v>5185</v>
      </c>
      <c r="C5084" t="s">
        <v>102</v>
      </c>
      <c r="D5084" t="s">
        <v>103</v>
      </c>
    </row>
    <row r="5085" spans="1:4" hidden="1" x14ac:dyDescent="0.2">
      <c r="A5085" s="34">
        <v>7771</v>
      </c>
      <c r="B5085" t="s">
        <v>5186</v>
      </c>
      <c r="C5085" t="s">
        <v>102</v>
      </c>
      <c r="D5085" t="s">
        <v>103</v>
      </c>
    </row>
    <row r="5086" spans="1:4" hidden="1" x14ac:dyDescent="0.2">
      <c r="A5086" s="34">
        <v>7772</v>
      </c>
      <c r="B5086" t="s">
        <v>5187</v>
      </c>
      <c r="C5086" t="s">
        <v>102</v>
      </c>
      <c r="D5086" t="s">
        <v>103</v>
      </c>
    </row>
    <row r="5087" spans="1:4" hidden="1" x14ac:dyDescent="0.2">
      <c r="A5087" s="34">
        <v>7773</v>
      </c>
      <c r="B5087" t="s">
        <v>5188</v>
      </c>
      <c r="C5087" t="s">
        <v>102</v>
      </c>
      <c r="D5087" t="s">
        <v>103</v>
      </c>
    </row>
    <row r="5088" spans="1:4" hidden="1" x14ac:dyDescent="0.2">
      <c r="A5088" s="34">
        <v>7774</v>
      </c>
      <c r="B5088" t="s">
        <v>5189</v>
      </c>
      <c r="C5088" t="s">
        <v>102</v>
      </c>
      <c r="D5088" t="s">
        <v>103</v>
      </c>
    </row>
    <row r="5089" spans="1:4" hidden="1" x14ac:dyDescent="0.2">
      <c r="A5089" s="34">
        <v>7775</v>
      </c>
      <c r="B5089" t="s">
        <v>5190</v>
      </c>
      <c r="C5089" t="s">
        <v>102</v>
      </c>
      <c r="D5089" t="s">
        <v>103</v>
      </c>
    </row>
    <row r="5090" spans="1:4" hidden="1" x14ac:dyDescent="0.2">
      <c r="A5090" s="34">
        <v>7776</v>
      </c>
      <c r="B5090" t="s">
        <v>5191</v>
      </c>
      <c r="C5090" t="s">
        <v>102</v>
      </c>
      <c r="D5090" t="s">
        <v>103</v>
      </c>
    </row>
    <row r="5091" spans="1:4" hidden="1" x14ac:dyDescent="0.2">
      <c r="A5091" s="34">
        <v>7777</v>
      </c>
      <c r="B5091" t="s">
        <v>5192</v>
      </c>
      <c r="C5091" t="s">
        <v>102</v>
      </c>
      <c r="D5091" t="s">
        <v>103</v>
      </c>
    </row>
    <row r="5092" spans="1:4" hidden="1" x14ac:dyDescent="0.2">
      <c r="A5092" s="34">
        <v>7778</v>
      </c>
      <c r="B5092" t="s">
        <v>5193</v>
      </c>
      <c r="C5092" t="s">
        <v>102</v>
      </c>
      <c r="D5092" t="s">
        <v>103</v>
      </c>
    </row>
    <row r="5093" spans="1:4" hidden="1" x14ac:dyDescent="0.2">
      <c r="A5093" s="34">
        <v>7779</v>
      </c>
      <c r="B5093" t="s">
        <v>5194</v>
      </c>
      <c r="C5093" t="s">
        <v>102</v>
      </c>
      <c r="D5093" t="s">
        <v>103</v>
      </c>
    </row>
    <row r="5094" spans="1:4" hidden="1" x14ac:dyDescent="0.2">
      <c r="A5094" s="34">
        <v>7780</v>
      </c>
      <c r="B5094" t="s">
        <v>5195</v>
      </c>
      <c r="C5094" t="s">
        <v>102</v>
      </c>
      <c r="D5094" t="s">
        <v>103</v>
      </c>
    </row>
    <row r="5095" spans="1:4" hidden="1" x14ac:dyDescent="0.2">
      <c r="A5095" s="34">
        <v>7781</v>
      </c>
      <c r="B5095" t="s">
        <v>5196</v>
      </c>
      <c r="C5095" t="s">
        <v>102</v>
      </c>
      <c r="D5095" t="s">
        <v>103</v>
      </c>
    </row>
    <row r="5096" spans="1:4" hidden="1" x14ac:dyDescent="0.2">
      <c r="A5096" s="34">
        <v>7782</v>
      </c>
      <c r="B5096" t="s">
        <v>5197</v>
      </c>
      <c r="C5096" t="s">
        <v>102</v>
      </c>
      <c r="D5096" t="s">
        <v>103</v>
      </c>
    </row>
    <row r="5097" spans="1:4" hidden="1" x14ac:dyDescent="0.2">
      <c r="A5097" s="34">
        <v>7783</v>
      </c>
      <c r="B5097" t="s">
        <v>5198</v>
      </c>
      <c r="C5097" t="s">
        <v>102</v>
      </c>
      <c r="D5097" t="s">
        <v>103</v>
      </c>
    </row>
    <row r="5098" spans="1:4" hidden="1" x14ac:dyDescent="0.2">
      <c r="A5098" s="34">
        <v>7784</v>
      </c>
      <c r="B5098" t="s">
        <v>5199</v>
      </c>
      <c r="C5098" t="s">
        <v>102</v>
      </c>
      <c r="D5098" t="s">
        <v>103</v>
      </c>
    </row>
    <row r="5099" spans="1:4" hidden="1" x14ac:dyDescent="0.2">
      <c r="A5099" s="34">
        <v>7785</v>
      </c>
      <c r="B5099" t="s">
        <v>5200</v>
      </c>
      <c r="C5099" t="s">
        <v>102</v>
      </c>
      <c r="D5099" t="s">
        <v>103</v>
      </c>
    </row>
    <row r="5100" spans="1:4" hidden="1" x14ac:dyDescent="0.2">
      <c r="A5100" s="34">
        <v>7786</v>
      </c>
      <c r="B5100" t="s">
        <v>5201</v>
      </c>
      <c r="C5100" t="s">
        <v>102</v>
      </c>
      <c r="D5100" t="s">
        <v>103</v>
      </c>
    </row>
    <row r="5101" spans="1:4" hidden="1" x14ac:dyDescent="0.2">
      <c r="A5101" s="34">
        <v>7787</v>
      </c>
      <c r="B5101" t="s">
        <v>5202</v>
      </c>
      <c r="C5101" t="s">
        <v>102</v>
      </c>
      <c r="D5101" t="s">
        <v>103</v>
      </c>
    </row>
    <row r="5102" spans="1:4" hidden="1" x14ac:dyDescent="0.2">
      <c r="A5102" s="34">
        <v>7788</v>
      </c>
      <c r="B5102" t="s">
        <v>5203</v>
      </c>
      <c r="C5102" t="s">
        <v>102</v>
      </c>
      <c r="D5102" t="s">
        <v>103</v>
      </c>
    </row>
    <row r="5103" spans="1:4" hidden="1" x14ac:dyDescent="0.2">
      <c r="A5103" s="34">
        <v>7789</v>
      </c>
      <c r="B5103" t="s">
        <v>5204</v>
      </c>
      <c r="C5103" t="s">
        <v>102</v>
      </c>
      <c r="D5103" t="s">
        <v>103</v>
      </c>
    </row>
    <row r="5104" spans="1:4" hidden="1" x14ac:dyDescent="0.2">
      <c r="A5104" s="34">
        <v>7790</v>
      </c>
      <c r="B5104" t="s">
        <v>5205</v>
      </c>
      <c r="C5104" t="s">
        <v>102</v>
      </c>
      <c r="D5104" t="s">
        <v>103</v>
      </c>
    </row>
    <row r="5105" spans="1:4" hidden="1" x14ac:dyDescent="0.2">
      <c r="A5105" s="34">
        <v>7791</v>
      </c>
      <c r="B5105" t="s">
        <v>5206</v>
      </c>
      <c r="C5105" t="s">
        <v>102</v>
      </c>
      <c r="D5105" t="s">
        <v>103</v>
      </c>
    </row>
    <row r="5106" spans="1:4" hidden="1" x14ac:dyDescent="0.2">
      <c r="A5106" s="34">
        <v>7792</v>
      </c>
      <c r="B5106" t="s">
        <v>5207</v>
      </c>
      <c r="C5106" t="s">
        <v>102</v>
      </c>
      <c r="D5106" t="s">
        <v>103</v>
      </c>
    </row>
    <row r="5107" spans="1:4" hidden="1" x14ac:dyDescent="0.2">
      <c r="A5107" s="34">
        <v>7793</v>
      </c>
      <c r="B5107" t="s">
        <v>5208</v>
      </c>
      <c r="C5107" t="s">
        <v>102</v>
      </c>
      <c r="D5107" t="s">
        <v>103</v>
      </c>
    </row>
    <row r="5108" spans="1:4" hidden="1" x14ac:dyDescent="0.2">
      <c r="A5108" s="34">
        <v>7794</v>
      </c>
      <c r="B5108" t="s">
        <v>5209</v>
      </c>
      <c r="C5108" t="s">
        <v>102</v>
      </c>
      <c r="D5108" t="s">
        <v>103</v>
      </c>
    </row>
    <row r="5109" spans="1:4" hidden="1" x14ac:dyDescent="0.2">
      <c r="A5109" s="34">
        <v>7795</v>
      </c>
      <c r="B5109" t="s">
        <v>5210</v>
      </c>
      <c r="C5109" t="s">
        <v>102</v>
      </c>
      <c r="D5109" t="s">
        <v>103</v>
      </c>
    </row>
    <row r="5110" spans="1:4" hidden="1" x14ac:dyDescent="0.2">
      <c r="A5110" s="34">
        <v>7796</v>
      </c>
      <c r="B5110" t="s">
        <v>5211</v>
      </c>
      <c r="C5110" t="s">
        <v>102</v>
      </c>
      <c r="D5110" t="s">
        <v>103</v>
      </c>
    </row>
    <row r="5111" spans="1:4" hidden="1" x14ac:dyDescent="0.2">
      <c r="A5111" s="34">
        <v>7797</v>
      </c>
      <c r="B5111" t="s">
        <v>5212</v>
      </c>
      <c r="C5111" t="s">
        <v>102</v>
      </c>
      <c r="D5111" t="s">
        <v>103</v>
      </c>
    </row>
    <row r="5112" spans="1:4" hidden="1" x14ac:dyDescent="0.2">
      <c r="A5112" s="34">
        <v>7798</v>
      </c>
      <c r="B5112" t="s">
        <v>5213</v>
      </c>
      <c r="C5112" t="s">
        <v>102</v>
      </c>
      <c r="D5112" t="s">
        <v>103</v>
      </c>
    </row>
    <row r="5113" spans="1:4" hidden="1" x14ac:dyDescent="0.2">
      <c r="A5113" s="34">
        <v>7799</v>
      </c>
      <c r="B5113" t="s">
        <v>5214</v>
      </c>
      <c r="C5113" t="s">
        <v>102</v>
      </c>
      <c r="D5113" t="s">
        <v>103</v>
      </c>
    </row>
    <row r="5114" spans="1:4" hidden="1" x14ac:dyDescent="0.2">
      <c r="A5114" s="34">
        <v>7800</v>
      </c>
      <c r="B5114" t="s">
        <v>5215</v>
      </c>
      <c r="C5114" t="s">
        <v>102</v>
      </c>
      <c r="D5114" t="s">
        <v>103</v>
      </c>
    </row>
    <row r="5115" spans="1:4" hidden="1" x14ac:dyDescent="0.2">
      <c r="A5115" s="34">
        <v>7801</v>
      </c>
      <c r="B5115" t="s">
        <v>5216</v>
      </c>
      <c r="C5115" t="s">
        <v>102</v>
      </c>
      <c r="D5115" t="s">
        <v>103</v>
      </c>
    </row>
    <row r="5116" spans="1:4" hidden="1" x14ac:dyDescent="0.2">
      <c r="A5116" s="34">
        <v>7802</v>
      </c>
      <c r="B5116" t="s">
        <v>5217</v>
      </c>
      <c r="C5116" t="s">
        <v>102</v>
      </c>
      <c r="D5116" t="s">
        <v>103</v>
      </c>
    </row>
    <row r="5117" spans="1:4" hidden="1" x14ac:dyDescent="0.2">
      <c r="A5117" s="34">
        <v>7803</v>
      </c>
      <c r="B5117" t="s">
        <v>5218</v>
      </c>
      <c r="C5117" t="s">
        <v>102</v>
      </c>
      <c r="D5117" t="s">
        <v>103</v>
      </c>
    </row>
    <row r="5118" spans="1:4" hidden="1" x14ac:dyDescent="0.2">
      <c r="A5118" s="34">
        <v>7804</v>
      </c>
      <c r="B5118" t="s">
        <v>5219</v>
      </c>
      <c r="C5118" t="s">
        <v>102</v>
      </c>
      <c r="D5118" t="s">
        <v>103</v>
      </c>
    </row>
    <row r="5119" spans="1:4" hidden="1" x14ac:dyDescent="0.2">
      <c r="A5119" s="34">
        <v>7806</v>
      </c>
      <c r="B5119" t="s">
        <v>5220</v>
      </c>
      <c r="C5119" t="s">
        <v>102</v>
      </c>
      <c r="D5119" t="s">
        <v>103</v>
      </c>
    </row>
    <row r="5120" spans="1:4" hidden="1" x14ac:dyDescent="0.2">
      <c r="A5120" s="34">
        <v>7809</v>
      </c>
      <c r="B5120" t="s">
        <v>5221</v>
      </c>
      <c r="C5120" t="s">
        <v>102</v>
      </c>
      <c r="D5120" t="s">
        <v>103</v>
      </c>
    </row>
    <row r="5121" spans="1:4" hidden="1" x14ac:dyDescent="0.2">
      <c r="A5121" s="34">
        <v>7810</v>
      </c>
      <c r="B5121" t="s">
        <v>5222</v>
      </c>
      <c r="C5121" t="s">
        <v>102</v>
      </c>
      <c r="D5121" t="s">
        <v>103</v>
      </c>
    </row>
    <row r="5122" spans="1:4" hidden="1" x14ac:dyDescent="0.2">
      <c r="A5122" s="34">
        <v>7812</v>
      </c>
      <c r="B5122" t="s">
        <v>5223</v>
      </c>
      <c r="C5122" t="s">
        <v>102</v>
      </c>
      <c r="D5122" t="s">
        <v>103</v>
      </c>
    </row>
    <row r="5123" spans="1:4" hidden="1" x14ac:dyDescent="0.2">
      <c r="A5123" s="34">
        <v>7813</v>
      </c>
      <c r="B5123" t="s">
        <v>5224</v>
      </c>
      <c r="C5123" t="s">
        <v>102</v>
      </c>
      <c r="D5123" t="s">
        <v>103</v>
      </c>
    </row>
    <row r="5124" spans="1:4" hidden="1" x14ac:dyDescent="0.2">
      <c r="A5124" s="34">
        <v>7814</v>
      </c>
      <c r="B5124" t="s">
        <v>5225</v>
      </c>
      <c r="C5124" t="s">
        <v>102</v>
      </c>
      <c r="D5124" t="s">
        <v>103</v>
      </c>
    </row>
    <row r="5125" spans="1:4" hidden="1" x14ac:dyDescent="0.2">
      <c r="A5125" s="34">
        <v>7815</v>
      </c>
      <c r="B5125" t="s">
        <v>5226</v>
      </c>
      <c r="C5125" t="s">
        <v>102</v>
      </c>
      <c r="D5125" t="s">
        <v>103</v>
      </c>
    </row>
    <row r="5126" spans="1:4" hidden="1" x14ac:dyDescent="0.2">
      <c r="A5126" s="34">
        <v>7816</v>
      </c>
      <c r="B5126" t="s">
        <v>5227</v>
      </c>
      <c r="C5126" t="s">
        <v>102</v>
      </c>
      <c r="D5126" t="s">
        <v>103</v>
      </c>
    </row>
    <row r="5127" spans="1:4" hidden="1" x14ac:dyDescent="0.2">
      <c r="A5127" s="34">
        <v>7817</v>
      </c>
      <c r="B5127" t="s">
        <v>5228</v>
      </c>
      <c r="C5127" t="s">
        <v>102</v>
      </c>
      <c r="D5127" t="s">
        <v>103</v>
      </c>
    </row>
    <row r="5128" spans="1:4" hidden="1" x14ac:dyDescent="0.2">
      <c r="A5128" s="34">
        <v>7818</v>
      </c>
      <c r="B5128" t="s">
        <v>5229</v>
      </c>
      <c r="C5128" t="s">
        <v>102</v>
      </c>
      <c r="D5128" t="s">
        <v>103</v>
      </c>
    </row>
    <row r="5129" spans="1:4" hidden="1" x14ac:dyDescent="0.2">
      <c r="A5129" s="34">
        <v>7819</v>
      </c>
      <c r="B5129" t="s">
        <v>5230</v>
      </c>
      <c r="C5129" t="s">
        <v>102</v>
      </c>
      <c r="D5129" t="s">
        <v>103</v>
      </c>
    </row>
    <row r="5130" spans="1:4" hidden="1" x14ac:dyDescent="0.2">
      <c r="A5130" s="34">
        <v>7820</v>
      </c>
      <c r="B5130" t="s">
        <v>5231</v>
      </c>
      <c r="C5130" t="s">
        <v>102</v>
      </c>
      <c r="D5130" t="s">
        <v>103</v>
      </c>
    </row>
    <row r="5131" spans="1:4" hidden="1" x14ac:dyDescent="0.2">
      <c r="A5131" s="34">
        <v>7821</v>
      </c>
      <c r="B5131" t="s">
        <v>5232</v>
      </c>
      <c r="C5131" t="s">
        <v>102</v>
      </c>
      <c r="D5131" t="s">
        <v>103</v>
      </c>
    </row>
    <row r="5132" spans="1:4" hidden="1" x14ac:dyDescent="0.2">
      <c r="A5132" s="34">
        <v>7822</v>
      </c>
      <c r="B5132" t="s">
        <v>5233</v>
      </c>
      <c r="C5132" t="s">
        <v>102</v>
      </c>
      <c r="D5132" t="s">
        <v>103</v>
      </c>
    </row>
    <row r="5133" spans="1:4" hidden="1" x14ac:dyDescent="0.2">
      <c r="A5133" s="34">
        <v>7823</v>
      </c>
      <c r="B5133" t="s">
        <v>5234</v>
      </c>
      <c r="C5133" t="s">
        <v>102</v>
      </c>
      <c r="D5133" t="s">
        <v>103</v>
      </c>
    </row>
    <row r="5134" spans="1:4" hidden="1" x14ac:dyDescent="0.2">
      <c r="A5134" s="34">
        <v>7824</v>
      </c>
      <c r="B5134" t="s">
        <v>5235</v>
      </c>
      <c r="C5134" t="s">
        <v>102</v>
      </c>
      <c r="D5134" t="s">
        <v>103</v>
      </c>
    </row>
    <row r="5135" spans="1:4" hidden="1" x14ac:dyDescent="0.2">
      <c r="A5135" s="34">
        <v>7825</v>
      </c>
      <c r="B5135" t="s">
        <v>5236</v>
      </c>
      <c r="C5135" t="s">
        <v>102</v>
      </c>
      <c r="D5135" t="s">
        <v>103</v>
      </c>
    </row>
    <row r="5136" spans="1:4" hidden="1" x14ac:dyDescent="0.2">
      <c r="A5136" s="34">
        <v>7826</v>
      </c>
      <c r="B5136" t="s">
        <v>5237</v>
      </c>
      <c r="C5136" t="s">
        <v>102</v>
      </c>
      <c r="D5136" t="s">
        <v>103</v>
      </c>
    </row>
    <row r="5137" spans="1:4" hidden="1" x14ac:dyDescent="0.2">
      <c r="A5137" s="34">
        <v>7827</v>
      </c>
      <c r="B5137" t="s">
        <v>5238</v>
      </c>
      <c r="C5137" t="s">
        <v>102</v>
      </c>
      <c r="D5137" t="s">
        <v>103</v>
      </c>
    </row>
    <row r="5138" spans="1:4" hidden="1" x14ac:dyDescent="0.2">
      <c r="A5138" s="34">
        <v>7828</v>
      </c>
      <c r="B5138" t="s">
        <v>5239</v>
      </c>
      <c r="C5138" t="s">
        <v>102</v>
      </c>
      <c r="D5138" t="s">
        <v>103</v>
      </c>
    </row>
    <row r="5139" spans="1:4" hidden="1" x14ac:dyDescent="0.2">
      <c r="A5139" s="34">
        <v>7829</v>
      </c>
      <c r="B5139" t="s">
        <v>5240</v>
      </c>
      <c r="C5139" t="s">
        <v>102</v>
      </c>
      <c r="D5139" t="s">
        <v>103</v>
      </c>
    </row>
    <row r="5140" spans="1:4" hidden="1" x14ac:dyDescent="0.2">
      <c r="A5140" s="34">
        <v>7830</v>
      </c>
      <c r="B5140" t="s">
        <v>5241</v>
      </c>
      <c r="C5140" t="s">
        <v>102</v>
      </c>
      <c r="D5140" t="s">
        <v>103</v>
      </c>
    </row>
    <row r="5141" spans="1:4" hidden="1" x14ac:dyDescent="0.2">
      <c r="A5141" s="34">
        <v>7831</v>
      </c>
      <c r="B5141" t="s">
        <v>5242</v>
      </c>
      <c r="C5141" t="s">
        <v>102</v>
      </c>
      <c r="D5141" t="s">
        <v>103</v>
      </c>
    </row>
    <row r="5142" spans="1:4" hidden="1" x14ac:dyDescent="0.2">
      <c r="A5142" s="34">
        <v>7832</v>
      </c>
      <c r="B5142" t="s">
        <v>5243</v>
      </c>
      <c r="C5142" t="s">
        <v>102</v>
      </c>
      <c r="D5142" t="s">
        <v>103</v>
      </c>
    </row>
    <row r="5143" spans="1:4" hidden="1" x14ac:dyDescent="0.2">
      <c r="A5143" s="34">
        <v>7833</v>
      </c>
      <c r="B5143" t="s">
        <v>5244</v>
      </c>
      <c r="C5143" t="s">
        <v>102</v>
      </c>
      <c r="D5143" t="s">
        <v>103</v>
      </c>
    </row>
    <row r="5144" spans="1:4" hidden="1" x14ac:dyDescent="0.2">
      <c r="A5144" s="34">
        <v>7834</v>
      </c>
      <c r="B5144" t="s">
        <v>5245</v>
      </c>
      <c r="C5144" t="s">
        <v>102</v>
      </c>
      <c r="D5144" t="s">
        <v>103</v>
      </c>
    </row>
    <row r="5145" spans="1:4" hidden="1" x14ac:dyDescent="0.2">
      <c r="A5145" s="34">
        <v>7835</v>
      </c>
      <c r="B5145" t="s">
        <v>5246</v>
      </c>
      <c r="C5145" t="s">
        <v>102</v>
      </c>
      <c r="D5145" t="s">
        <v>103</v>
      </c>
    </row>
    <row r="5146" spans="1:4" hidden="1" x14ac:dyDescent="0.2">
      <c r="A5146" s="34">
        <v>7836</v>
      </c>
      <c r="B5146" t="s">
        <v>5247</v>
      </c>
      <c r="C5146" t="s">
        <v>102</v>
      </c>
      <c r="D5146" t="s">
        <v>103</v>
      </c>
    </row>
    <row r="5147" spans="1:4" hidden="1" x14ac:dyDescent="0.2">
      <c r="A5147" s="34">
        <v>7837</v>
      </c>
      <c r="B5147" t="s">
        <v>5248</v>
      </c>
      <c r="C5147" t="s">
        <v>102</v>
      </c>
      <c r="D5147" t="s">
        <v>103</v>
      </c>
    </row>
    <row r="5148" spans="1:4" hidden="1" x14ac:dyDescent="0.2">
      <c r="A5148" s="34">
        <v>7838</v>
      </c>
      <c r="B5148" t="s">
        <v>5249</v>
      </c>
      <c r="C5148" t="s">
        <v>102</v>
      </c>
      <c r="D5148" t="s">
        <v>103</v>
      </c>
    </row>
    <row r="5149" spans="1:4" hidden="1" x14ac:dyDescent="0.2">
      <c r="A5149" s="34">
        <v>7839</v>
      </c>
      <c r="B5149" t="s">
        <v>5250</v>
      </c>
      <c r="C5149" t="s">
        <v>102</v>
      </c>
      <c r="D5149" t="s">
        <v>103</v>
      </c>
    </row>
    <row r="5150" spans="1:4" hidden="1" x14ac:dyDescent="0.2">
      <c r="A5150" s="34">
        <v>7840</v>
      </c>
      <c r="B5150" t="s">
        <v>5251</v>
      </c>
      <c r="C5150" t="s">
        <v>102</v>
      </c>
      <c r="D5150" t="s">
        <v>103</v>
      </c>
    </row>
    <row r="5151" spans="1:4" hidden="1" x14ac:dyDescent="0.2">
      <c r="A5151" s="34">
        <v>7842</v>
      </c>
      <c r="B5151" t="s">
        <v>5252</v>
      </c>
      <c r="C5151" t="s">
        <v>102</v>
      </c>
      <c r="D5151" t="s">
        <v>103</v>
      </c>
    </row>
    <row r="5152" spans="1:4" hidden="1" x14ac:dyDescent="0.2">
      <c r="A5152" s="34">
        <v>7843</v>
      </c>
      <c r="B5152" t="s">
        <v>5253</v>
      </c>
      <c r="C5152" t="s">
        <v>102</v>
      </c>
      <c r="D5152" t="s">
        <v>103</v>
      </c>
    </row>
    <row r="5153" spans="1:4" hidden="1" x14ac:dyDescent="0.2">
      <c r="A5153" s="34">
        <v>7845</v>
      </c>
      <c r="B5153" t="s">
        <v>5254</v>
      </c>
      <c r="C5153" t="s">
        <v>102</v>
      </c>
      <c r="D5153" t="s">
        <v>103</v>
      </c>
    </row>
    <row r="5154" spans="1:4" hidden="1" x14ac:dyDescent="0.2">
      <c r="A5154" s="34">
        <v>7846</v>
      </c>
      <c r="B5154" t="s">
        <v>5255</v>
      </c>
      <c r="C5154" t="s">
        <v>102</v>
      </c>
      <c r="D5154" t="s">
        <v>103</v>
      </c>
    </row>
    <row r="5155" spans="1:4" hidden="1" x14ac:dyDescent="0.2">
      <c r="A5155" s="34">
        <v>7847</v>
      </c>
      <c r="B5155" t="s">
        <v>5256</v>
      </c>
      <c r="C5155" t="s">
        <v>102</v>
      </c>
      <c r="D5155" t="s">
        <v>103</v>
      </c>
    </row>
    <row r="5156" spans="1:4" hidden="1" x14ac:dyDescent="0.2">
      <c r="A5156" s="34">
        <v>7848</v>
      </c>
      <c r="B5156" t="s">
        <v>5257</v>
      </c>
      <c r="C5156" t="s">
        <v>102</v>
      </c>
      <c r="D5156" t="s">
        <v>103</v>
      </c>
    </row>
    <row r="5157" spans="1:4" hidden="1" x14ac:dyDescent="0.2">
      <c r="A5157" s="34">
        <v>7849</v>
      </c>
      <c r="B5157" t="s">
        <v>5258</v>
      </c>
      <c r="C5157" t="s">
        <v>102</v>
      </c>
      <c r="D5157" t="s">
        <v>103</v>
      </c>
    </row>
    <row r="5158" spans="1:4" hidden="1" x14ac:dyDescent="0.2">
      <c r="A5158" s="34">
        <v>7850</v>
      </c>
      <c r="B5158" t="s">
        <v>5259</v>
      </c>
      <c r="C5158" t="s">
        <v>102</v>
      </c>
      <c r="D5158" t="s">
        <v>103</v>
      </c>
    </row>
    <row r="5159" spans="1:4" hidden="1" x14ac:dyDescent="0.2">
      <c r="A5159" s="34">
        <v>7851</v>
      </c>
      <c r="B5159" t="s">
        <v>5260</v>
      </c>
      <c r="C5159" t="s">
        <v>102</v>
      </c>
      <c r="D5159" t="s">
        <v>103</v>
      </c>
    </row>
    <row r="5160" spans="1:4" hidden="1" x14ac:dyDescent="0.2">
      <c r="A5160" s="34">
        <v>7852</v>
      </c>
      <c r="B5160" t="s">
        <v>5261</v>
      </c>
      <c r="C5160" t="s">
        <v>102</v>
      </c>
      <c r="D5160" t="s">
        <v>103</v>
      </c>
    </row>
    <row r="5161" spans="1:4" hidden="1" x14ac:dyDescent="0.2">
      <c r="A5161" s="34">
        <v>7853</v>
      </c>
      <c r="B5161" t="s">
        <v>5262</v>
      </c>
      <c r="C5161" t="s">
        <v>102</v>
      </c>
      <c r="D5161" t="s">
        <v>103</v>
      </c>
    </row>
    <row r="5162" spans="1:4" hidden="1" x14ac:dyDescent="0.2">
      <c r="A5162" s="34">
        <v>7854</v>
      </c>
      <c r="B5162" t="s">
        <v>5263</v>
      </c>
      <c r="C5162" t="s">
        <v>102</v>
      </c>
      <c r="D5162" t="s">
        <v>103</v>
      </c>
    </row>
    <row r="5163" spans="1:4" hidden="1" x14ac:dyDescent="0.2">
      <c r="A5163" s="34">
        <v>7855</v>
      </c>
      <c r="B5163" t="s">
        <v>5264</v>
      </c>
      <c r="C5163" t="s">
        <v>102</v>
      </c>
      <c r="D5163" t="s">
        <v>103</v>
      </c>
    </row>
    <row r="5164" spans="1:4" hidden="1" x14ac:dyDescent="0.2">
      <c r="A5164" s="34">
        <v>7856</v>
      </c>
      <c r="B5164" t="s">
        <v>5265</v>
      </c>
      <c r="C5164" t="s">
        <v>102</v>
      </c>
      <c r="D5164" t="s">
        <v>103</v>
      </c>
    </row>
    <row r="5165" spans="1:4" hidden="1" x14ac:dyDescent="0.2">
      <c r="A5165" s="34">
        <v>7857</v>
      </c>
      <c r="B5165" t="s">
        <v>5266</v>
      </c>
      <c r="C5165" t="s">
        <v>102</v>
      </c>
      <c r="D5165" t="s">
        <v>103</v>
      </c>
    </row>
    <row r="5166" spans="1:4" hidden="1" x14ac:dyDescent="0.2">
      <c r="A5166" s="34">
        <v>7858</v>
      </c>
      <c r="B5166" t="s">
        <v>5267</v>
      </c>
      <c r="C5166" t="s">
        <v>102</v>
      </c>
      <c r="D5166" t="s">
        <v>103</v>
      </c>
    </row>
    <row r="5167" spans="1:4" hidden="1" x14ac:dyDescent="0.2">
      <c r="A5167" s="34">
        <v>7859</v>
      </c>
      <c r="B5167" t="s">
        <v>5268</v>
      </c>
      <c r="C5167" t="s">
        <v>102</v>
      </c>
      <c r="D5167" t="s">
        <v>103</v>
      </c>
    </row>
    <row r="5168" spans="1:4" hidden="1" x14ac:dyDescent="0.2">
      <c r="A5168" s="34">
        <v>7860</v>
      </c>
      <c r="B5168" t="s">
        <v>5269</v>
      </c>
      <c r="C5168" t="s">
        <v>102</v>
      </c>
      <c r="D5168" t="s">
        <v>103</v>
      </c>
    </row>
    <row r="5169" spans="1:4" hidden="1" x14ac:dyDescent="0.2">
      <c r="A5169" s="34">
        <v>7861</v>
      </c>
      <c r="B5169" t="s">
        <v>5270</v>
      </c>
      <c r="C5169" t="s">
        <v>102</v>
      </c>
      <c r="D5169" t="s">
        <v>103</v>
      </c>
    </row>
    <row r="5170" spans="1:4" hidden="1" x14ac:dyDescent="0.2">
      <c r="A5170" s="34">
        <v>7862</v>
      </c>
      <c r="B5170" t="s">
        <v>5271</v>
      </c>
      <c r="C5170" t="s">
        <v>102</v>
      </c>
      <c r="D5170" t="s">
        <v>103</v>
      </c>
    </row>
    <row r="5171" spans="1:4" hidden="1" x14ac:dyDescent="0.2">
      <c r="A5171" s="34">
        <v>7863</v>
      </c>
      <c r="B5171" t="s">
        <v>5272</v>
      </c>
      <c r="C5171" t="s">
        <v>102</v>
      </c>
      <c r="D5171" t="s">
        <v>103</v>
      </c>
    </row>
    <row r="5172" spans="1:4" hidden="1" x14ac:dyDescent="0.2">
      <c r="A5172" s="34">
        <v>7868</v>
      </c>
      <c r="B5172" t="s">
        <v>5273</v>
      </c>
      <c r="C5172" t="s">
        <v>102</v>
      </c>
      <c r="D5172" t="s">
        <v>103</v>
      </c>
    </row>
    <row r="5173" spans="1:4" hidden="1" x14ac:dyDescent="0.2">
      <c r="A5173" s="34">
        <v>7870</v>
      </c>
      <c r="B5173" t="s">
        <v>5274</v>
      </c>
      <c r="C5173" t="s">
        <v>102</v>
      </c>
      <c r="D5173" t="s">
        <v>103</v>
      </c>
    </row>
    <row r="5174" spans="1:4" hidden="1" x14ac:dyDescent="0.2">
      <c r="A5174" s="34">
        <v>7871</v>
      </c>
      <c r="B5174" t="s">
        <v>5275</v>
      </c>
      <c r="C5174" t="s">
        <v>102</v>
      </c>
      <c r="D5174" t="s">
        <v>103</v>
      </c>
    </row>
    <row r="5175" spans="1:4" hidden="1" x14ac:dyDescent="0.2">
      <c r="A5175" s="34">
        <v>7872</v>
      </c>
      <c r="B5175" t="s">
        <v>5276</v>
      </c>
      <c r="C5175" t="s">
        <v>102</v>
      </c>
      <c r="D5175" t="s">
        <v>103</v>
      </c>
    </row>
    <row r="5176" spans="1:4" hidden="1" x14ac:dyDescent="0.2">
      <c r="A5176" s="34">
        <v>7873</v>
      </c>
      <c r="B5176" t="s">
        <v>5277</v>
      </c>
      <c r="C5176" t="s">
        <v>102</v>
      </c>
      <c r="D5176" t="s">
        <v>103</v>
      </c>
    </row>
    <row r="5177" spans="1:4" hidden="1" x14ac:dyDescent="0.2">
      <c r="A5177" s="34">
        <v>7874</v>
      </c>
      <c r="B5177" t="s">
        <v>5278</v>
      </c>
      <c r="C5177" t="s">
        <v>102</v>
      </c>
      <c r="D5177" t="s">
        <v>103</v>
      </c>
    </row>
    <row r="5178" spans="1:4" hidden="1" x14ac:dyDescent="0.2">
      <c r="A5178" s="34">
        <v>7875</v>
      </c>
      <c r="B5178" t="s">
        <v>5279</v>
      </c>
      <c r="C5178" t="s">
        <v>102</v>
      </c>
      <c r="D5178" t="s">
        <v>103</v>
      </c>
    </row>
    <row r="5179" spans="1:4" hidden="1" x14ac:dyDescent="0.2">
      <c r="A5179" s="34">
        <v>7876</v>
      </c>
      <c r="B5179" t="s">
        <v>5280</v>
      </c>
      <c r="C5179" t="s">
        <v>102</v>
      </c>
      <c r="D5179" t="s">
        <v>103</v>
      </c>
    </row>
    <row r="5180" spans="1:4" hidden="1" x14ac:dyDescent="0.2">
      <c r="A5180" s="34">
        <v>7877</v>
      </c>
      <c r="B5180" t="s">
        <v>5281</v>
      </c>
      <c r="C5180" t="s">
        <v>102</v>
      </c>
      <c r="D5180" t="s">
        <v>103</v>
      </c>
    </row>
    <row r="5181" spans="1:4" hidden="1" x14ac:dyDescent="0.2">
      <c r="A5181" s="34">
        <v>7878</v>
      </c>
      <c r="B5181" t="s">
        <v>5282</v>
      </c>
      <c r="C5181" t="s">
        <v>102</v>
      </c>
      <c r="D5181" t="s">
        <v>103</v>
      </c>
    </row>
    <row r="5182" spans="1:4" hidden="1" x14ac:dyDescent="0.2">
      <c r="A5182" s="34">
        <v>7880</v>
      </c>
      <c r="B5182" t="s">
        <v>5283</v>
      </c>
      <c r="C5182" t="s">
        <v>102</v>
      </c>
      <c r="D5182" t="s">
        <v>103</v>
      </c>
    </row>
    <row r="5183" spans="1:4" hidden="1" x14ac:dyDescent="0.2">
      <c r="A5183" s="34">
        <v>7881</v>
      </c>
      <c r="B5183" t="s">
        <v>5284</v>
      </c>
      <c r="C5183" t="s">
        <v>102</v>
      </c>
      <c r="D5183" t="s">
        <v>103</v>
      </c>
    </row>
    <row r="5184" spans="1:4" hidden="1" x14ac:dyDescent="0.2">
      <c r="A5184" s="34">
        <v>7882</v>
      </c>
      <c r="B5184" t="s">
        <v>5285</v>
      </c>
      <c r="C5184" t="s">
        <v>102</v>
      </c>
      <c r="D5184" t="s">
        <v>103</v>
      </c>
    </row>
    <row r="5185" spans="1:4" hidden="1" x14ac:dyDescent="0.2">
      <c r="A5185" s="34">
        <v>7883</v>
      </c>
      <c r="B5185" t="s">
        <v>5286</v>
      </c>
      <c r="C5185" t="s">
        <v>102</v>
      </c>
      <c r="D5185" t="s">
        <v>103</v>
      </c>
    </row>
    <row r="5186" spans="1:4" hidden="1" x14ac:dyDescent="0.2">
      <c r="A5186" s="34">
        <v>7884</v>
      </c>
      <c r="B5186" t="s">
        <v>5287</v>
      </c>
      <c r="C5186" t="s">
        <v>102</v>
      </c>
      <c r="D5186" t="s">
        <v>103</v>
      </c>
    </row>
    <row r="5187" spans="1:4" hidden="1" x14ac:dyDescent="0.2">
      <c r="A5187" s="34">
        <v>7885</v>
      </c>
      <c r="B5187" t="s">
        <v>5288</v>
      </c>
      <c r="C5187" t="s">
        <v>102</v>
      </c>
      <c r="D5187" t="s">
        <v>103</v>
      </c>
    </row>
    <row r="5188" spans="1:4" hidden="1" x14ac:dyDescent="0.2">
      <c r="A5188" s="34">
        <v>7886</v>
      </c>
      <c r="B5188" t="s">
        <v>5289</v>
      </c>
      <c r="C5188" t="s">
        <v>102</v>
      </c>
      <c r="D5188" t="s">
        <v>103</v>
      </c>
    </row>
    <row r="5189" spans="1:4" hidden="1" x14ac:dyDescent="0.2">
      <c r="A5189" s="34">
        <v>7887</v>
      </c>
      <c r="B5189" t="s">
        <v>5290</v>
      </c>
      <c r="C5189" t="s">
        <v>102</v>
      </c>
      <c r="D5189" t="s">
        <v>103</v>
      </c>
    </row>
    <row r="5190" spans="1:4" hidden="1" x14ac:dyDescent="0.2">
      <c r="A5190" s="34">
        <v>7888</v>
      </c>
      <c r="B5190" t="s">
        <v>5291</v>
      </c>
      <c r="C5190" t="s">
        <v>102</v>
      </c>
      <c r="D5190" t="s">
        <v>103</v>
      </c>
    </row>
    <row r="5191" spans="1:4" hidden="1" x14ac:dyDescent="0.2">
      <c r="A5191" s="34">
        <v>7889</v>
      </c>
      <c r="B5191" t="s">
        <v>5292</v>
      </c>
      <c r="C5191" t="s">
        <v>102</v>
      </c>
      <c r="D5191" t="s">
        <v>103</v>
      </c>
    </row>
    <row r="5192" spans="1:4" hidden="1" x14ac:dyDescent="0.2">
      <c r="A5192" s="34">
        <v>7890</v>
      </c>
      <c r="B5192" t="s">
        <v>5293</v>
      </c>
      <c r="C5192" t="s">
        <v>102</v>
      </c>
      <c r="D5192" t="s">
        <v>103</v>
      </c>
    </row>
    <row r="5193" spans="1:4" hidden="1" x14ac:dyDescent="0.2">
      <c r="A5193" s="34">
        <v>7891</v>
      </c>
      <c r="B5193" t="s">
        <v>5294</v>
      </c>
      <c r="C5193" t="s">
        <v>102</v>
      </c>
      <c r="D5193" t="s">
        <v>103</v>
      </c>
    </row>
    <row r="5194" spans="1:4" hidden="1" x14ac:dyDescent="0.2">
      <c r="A5194" s="34">
        <v>7892</v>
      </c>
      <c r="B5194" t="s">
        <v>5295</v>
      </c>
      <c r="C5194" t="s">
        <v>102</v>
      </c>
      <c r="D5194" t="s">
        <v>103</v>
      </c>
    </row>
    <row r="5195" spans="1:4" hidden="1" x14ac:dyDescent="0.2">
      <c r="A5195" s="34">
        <v>7893</v>
      </c>
      <c r="B5195" t="s">
        <v>5296</v>
      </c>
      <c r="C5195" t="s">
        <v>102</v>
      </c>
      <c r="D5195" t="s">
        <v>103</v>
      </c>
    </row>
    <row r="5196" spans="1:4" hidden="1" x14ac:dyDescent="0.2">
      <c r="A5196" s="34">
        <v>7894</v>
      </c>
      <c r="B5196" t="s">
        <v>5297</v>
      </c>
      <c r="C5196" t="s">
        <v>102</v>
      </c>
      <c r="D5196" t="s">
        <v>103</v>
      </c>
    </row>
    <row r="5197" spans="1:4" hidden="1" x14ac:dyDescent="0.2">
      <c r="A5197" s="34">
        <v>7895</v>
      </c>
      <c r="B5197" t="s">
        <v>5298</v>
      </c>
      <c r="C5197" t="s">
        <v>102</v>
      </c>
      <c r="D5197" t="s">
        <v>103</v>
      </c>
    </row>
    <row r="5198" spans="1:4" hidden="1" x14ac:dyDescent="0.2">
      <c r="A5198" s="34">
        <v>7896</v>
      </c>
      <c r="B5198" t="s">
        <v>5299</v>
      </c>
      <c r="C5198" t="s">
        <v>102</v>
      </c>
      <c r="D5198" t="s">
        <v>103</v>
      </c>
    </row>
    <row r="5199" spans="1:4" hidden="1" x14ac:dyDescent="0.2">
      <c r="A5199" s="34">
        <v>7897</v>
      </c>
      <c r="B5199" t="s">
        <v>5300</v>
      </c>
      <c r="C5199" t="s">
        <v>102</v>
      </c>
      <c r="D5199" t="s">
        <v>103</v>
      </c>
    </row>
    <row r="5200" spans="1:4" hidden="1" x14ac:dyDescent="0.2">
      <c r="A5200" s="34">
        <v>7898</v>
      </c>
      <c r="B5200" t="s">
        <v>5301</v>
      </c>
      <c r="C5200" t="s">
        <v>102</v>
      </c>
      <c r="D5200" t="s">
        <v>103</v>
      </c>
    </row>
    <row r="5201" spans="1:4" hidden="1" x14ac:dyDescent="0.2">
      <c r="A5201" s="34">
        <v>7899</v>
      </c>
      <c r="B5201" t="s">
        <v>5302</v>
      </c>
      <c r="C5201" t="s">
        <v>102</v>
      </c>
      <c r="D5201" t="s">
        <v>103</v>
      </c>
    </row>
    <row r="5202" spans="1:4" hidden="1" x14ac:dyDescent="0.2">
      <c r="A5202" s="34">
        <v>7900</v>
      </c>
      <c r="B5202" t="s">
        <v>5303</v>
      </c>
      <c r="C5202" t="s">
        <v>102</v>
      </c>
      <c r="D5202" t="s">
        <v>103</v>
      </c>
    </row>
    <row r="5203" spans="1:4" hidden="1" x14ac:dyDescent="0.2">
      <c r="A5203" s="34">
        <v>7901</v>
      </c>
      <c r="B5203" t="s">
        <v>5304</v>
      </c>
      <c r="C5203" t="s">
        <v>102</v>
      </c>
      <c r="D5203" t="s">
        <v>103</v>
      </c>
    </row>
    <row r="5204" spans="1:4" hidden="1" x14ac:dyDescent="0.2">
      <c r="A5204" s="34">
        <v>7902</v>
      </c>
      <c r="B5204" t="s">
        <v>5305</v>
      </c>
      <c r="C5204" t="s">
        <v>102</v>
      </c>
      <c r="D5204" t="s">
        <v>103</v>
      </c>
    </row>
    <row r="5205" spans="1:4" hidden="1" x14ac:dyDescent="0.2">
      <c r="A5205" s="34">
        <v>7903</v>
      </c>
      <c r="B5205" t="s">
        <v>5306</v>
      </c>
      <c r="C5205" t="s">
        <v>102</v>
      </c>
      <c r="D5205" t="s">
        <v>103</v>
      </c>
    </row>
    <row r="5206" spans="1:4" hidden="1" x14ac:dyDescent="0.2">
      <c r="A5206" s="34">
        <v>7905</v>
      </c>
      <c r="B5206" t="s">
        <v>5307</v>
      </c>
      <c r="C5206" t="s">
        <v>102</v>
      </c>
      <c r="D5206" t="s">
        <v>103</v>
      </c>
    </row>
    <row r="5207" spans="1:4" hidden="1" x14ac:dyDescent="0.2">
      <c r="A5207" s="34">
        <v>7906</v>
      </c>
      <c r="B5207" t="s">
        <v>5308</v>
      </c>
      <c r="C5207" t="s">
        <v>102</v>
      </c>
      <c r="D5207" t="s">
        <v>103</v>
      </c>
    </row>
    <row r="5208" spans="1:4" hidden="1" x14ac:dyDescent="0.2">
      <c r="A5208" s="34">
        <v>7907</v>
      </c>
      <c r="B5208" t="s">
        <v>5309</v>
      </c>
      <c r="C5208" t="s">
        <v>102</v>
      </c>
      <c r="D5208" t="s">
        <v>103</v>
      </c>
    </row>
    <row r="5209" spans="1:4" hidden="1" x14ac:dyDescent="0.2">
      <c r="A5209" s="34">
        <v>7908</v>
      </c>
      <c r="B5209" t="s">
        <v>5310</v>
      </c>
      <c r="C5209" t="s">
        <v>102</v>
      </c>
      <c r="D5209" t="s">
        <v>103</v>
      </c>
    </row>
    <row r="5210" spans="1:4" hidden="1" x14ac:dyDescent="0.2">
      <c r="A5210" s="34">
        <v>7909</v>
      </c>
      <c r="B5210" t="s">
        <v>5311</v>
      </c>
      <c r="C5210" t="s">
        <v>102</v>
      </c>
      <c r="D5210" t="s">
        <v>103</v>
      </c>
    </row>
    <row r="5211" spans="1:4" hidden="1" x14ac:dyDescent="0.2">
      <c r="A5211" s="34">
        <v>7910</v>
      </c>
      <c r="B5211" t="s">
        <v>5312</v>
      </c>
      <c r="C5211" t="s">
        <v>102</v>
      </c>
      <c r="D5211" t="s">
        <v>103</v>
      </c>
    </row>
    <row r="5212" spans="1:4" hidden="1" x14ac:dyDescent="0.2">
      <c r="A5212" s="34">
        <v>7911</v>
      </c>
      <c r="B5212" t="s">
        <v>5313</v>
      </c>
      <c r="C5212" t="s">
        <v>102</v>
      </c>
      <c r="D5212" t="s">
        <v>103</v>
      </c>
    </row>
    <row r="5213" spans="1:4" hidden="1" x14ac:dyDescent="0.2">
      <c r="A5213" s="34">
        <v>7912</v>
      </c>
      <c r="B5213" t="s">
        <v>5314</v>
      </c>
      <c r="C5213" t="s">
        <v>102</v>
      </c>
      <c r="D5213" t="s">
        <v>103</v>
      </c>
    </row>
    <row r="5214" spans="1:4" hidden="1" x14ac:dyDescent="0.2">
      <c r="A5214" s="34">
        <v>7913</v>
      </c>
      <c r="B5214" t="s">
        <v>5315</v>
      </c>
      <c r="C5214" t="s">
        <v>102</v>
      </c>
      <c r="D5214" t="s">
        <v>103</v>
      </c>
    </row>
    <row r="5215" spans="1:4" hidden="1" x14ac:dyDescent="0.2">
      <c r="A5215" s="34">
        <v>7914</v>
      </c>
      <c r="B5215" t="s">
        <v>5316</v>
      </c>
      <c r="C5215" t="s">
        <v>102</v>
      </c>
      <c r="D5215" t="s">
        <v>103</v>
      </c>
    </row>
    <row r="5216" spans="1:4" hidden="1" x14ac:dyDescent="0.2">
      <c r="A5216" s="34">
        <v>7915</v>
      </c>
      <c r="B5216" t="s">
        <v>5317</v>
      </c>
      <c r="C5216" t="s">
        <v>102</v>
      </c>
      <c r="D5216" t="s">
        <v>103</v>
      </c>
    </row>
    <row r="5217" spans="1:4" hidden="1" x14ac:dyDescent="0.2">
      <c r="A5217" s="34">
        <v>7916</v>
      </c>
      <c r="B5217" t="s">
        <v>5318</v>
      </c>
      <c r="C5217" t="s">
        <v>102</v>
      </c>
      <c r="D5217" t="s">
        <v>103</v>
      </c>
    </row>
    <row r="5218" spans="1:4" hidden="1" x14ac:dyDescent="0.2">
      <c r="A5218" s="34">
        <v>7917</v>
      </c>
      <c r="B5218" t="s">
        <v>5319</v>
      </c>
      <c r="C5218" t="s">
        <v>102</v>
      </c>
      <c r="D5218" t="s">
        <v>103</v>
      </c>
    </row>
    <row r="5219" spans="1:4" hidden="1" x14ac:dyDescent="0.2">
      <c r="A5219" s="34">
        <v>7918</v>
      </c>
      <c r="B5219" t="s">
        <v>5320</v>
      </c>
      <c r="C5219" t="s">
        <v>102</v>
      </c>
      <c r="D5219" t="s">
        <v>103</v>
      </c>
    </row>
    <row r="5220" spans="1:4" hidden="1" x14ac:dyDescent="0.2">
      <c r="A5220" s="34">
        <v>7919</v>
      </c>
      <c r="B5220" t="s">
        <v>5321</v>
      </c>
      <c r="C5220" t="s">
        <v>102</v>
      </c>
      <c r="D5220" t="s">
        <v>103</v>
      </c>
    </row>
    <row r="5221" spans="1:4" hidden="1" x14ac:dyDescent="0.2">
      <c r="A5221" s="34">
        <v>7920</v>
      </c>
      <c r="B5221" t="s">
        <v>5322</v>
      </c>
      <c r="C5221" t="s">
        <v>102</v>
      </c>
      <c r="D5221" t="s">
        <v>103</v>
      </c>
    </row>
    <row r="5222" spans="1:4" hidden="1" x14ac:dyDescent="0.2">
      <c r="A5222" s="34">
        <v>7921</v>
      </c>
      <c r="B5222" t="s">
        <v>5323</v>
      </c>
      <c r="C5222" t="s">
        <v>102</v>
      </c>
      <c r="D5222" t="s">
        <v>103</v>
      </c>
    </row>
    <row r="5223" spans="1:4" hidden="1" x14ac:dyDescent="0.2">
      <c r="A5223" s="34">
        <v>7924</v>
      </c>
      <c r="B5223" t="s">
        <v>5324</v>
      </c>
      <c r="C5223" t="s">
        <v>102</v>
      </c>
      <c r="D5223" t="s">
        <v>103</v>
      </c>
    </row>
    <row r="5224" spans="1:4" hidden="1" x14ac:dyDescent="0.2">
      <c r="A5224" s="34">
        <v>7925</v>
      </c>
      <c r="B5224" t="s">
        <v>5325</v>
      </c>
      <c r="C5224" t="s">
        <v>102</v>
      </c>
      <c r="D5224" t="s">
        <v>103</v>
      </c>
    </row>
    <row r="5225" spans="1:4" hidden="1" x14ac:dyDescent="0.2">
      <c r="A5225" s="34">
        <v>7926</v>
      </c>
      <c r="B5225" t="s">
        <v>5326</v>
      </c>
      <c r="C5225" t="s">
        <v>102</v>
      </c>
      <c r="D5225" t="s">
        <v>103</v>
      </c>
    </row>
    <row r="5226" spans="1:4" hidden="1" x14ac:dyDescent="0.2">
      <c r="A5226" s="34">
        <v>7927</v>
      </c>
      <c r="B5226" t="s">
        <v>5327</v>
      </c>
      <c r="C5226" t="s">
        <v>102</v>
      </c>
      <c r="D5226" t="s">
        <v>103</v>
      </c>
    </row>
    <row r="5227" spans="1:4" hidden="1" x14ac:dyDescent="0.2">
      <c r="A5227" s="34">
        <v>7928</v>
      </c>
      <c r="B5227" t="s">
        <v>5328</v>
      </c>
      <c r="C5227" t="s">
        <v>102</v>
      </c>
      <c r="D5227" t="s">
        <v>103</v>
      </c>
    </row>
    <row r="5228" spans="1:4" hidden="1" x14ac:dyDescent="0.2">
      <c r="A5228" s="34">
        <v>7929</v>
      </c>
      <c r="B5228" t="s">
        <v>5329</v>
      </c>
      <c r="C5228" t="s">
        <v>102</v>
      </c>
      <c r="D5228" t="s">
        <v>103</v>
      </c>
    </row>
    <row r="5229" spans="1:4" hidden="1" x14ac:dyDescent="0.2">
      <c r="A5229" s="34">
        <v>7930</v>
      </c>
      <c r="B5229" t="s">
        <v>5330</v>
      </c>
      <c r="C5229" t="s">
        <v>102</v>
      </c>
      <c r="D5229" t="s">
        <v>103</v>
      </c>
    </row>
    <row r="5230" spans="1:4" hidden="1" x14ac:dyDescent="0.2">
      <c r="A5230" s="34">
        <v>7931</v>
      </c>
      <c r="B5230" t="s">
        <v>5331</v>
      </c>
      <c r="C5230" t="s">
        <v>102</v>
      </c>
      <c r="D5230" t="s">
        <v>103</v>
      </c>
    </row>
    <row r="5231" spans="1:4" hidden="1" x14ac:dyDescent="0.2">
      <c r="A5231" s="34">
        <v>7932</v>
      </c>
      <c r="B5231" t="s">
        <v>5332</v>
      </c>
      <c r="C5231" t="s">
        <v>102</v>
      </c>
      <c r="D5231" t="s">
        <v>103</v>
      </c>
    </row>
    <row r="5232" spans="1:4" hidden="1" x14ac:dyDescent="0.2">
      <c r="A5232" s="34">
        <v>7933</v>
      </c>
      <c r="B5232" t="s">
        <v>5333</v>
      </c>
      <c r="C5232" t="s">
        <v>102</v>
      </c>
      <c r="D5232" t="s">
        <v>103</v>
      </c>
    </row>
    <row r="5233" spans="1:4" hidden="1" x14ac:dyDescent="0.2">
      <c r="A5233" s="34">
        <v>7934</v>
      </c>
      <c r="B5233" t="s">
        <v>5334</v>
      </c>
      <c r="C5233" t="s">
        <v>102</v>
      </c>
      <c r="D5233" t="s">
        <v>103</v>
      </c>
    </row>
    <row r="5234" spans="1:4" hidden="1" x14ac:dyDescent="0.2">
      <c r="A5234" s="34">
        <v>7935</v>
      </c>
      <c r="B5234" t="s">
        <v>5335</v>
      </c>
      <c r="C5234" t="s">
        <v>102</v>
      </c>
      <c r="D5234" t="s">
        <v>103</v>
      </c>
    </row>
    <row r="5235" spans="1:4" hidden="1" x14ac:dyDescent="0.2">
      <c r="A5235" s="34">
        <v>7936</v>
      </c>
      <c r="B5235" t="s">
        <v>5336</v>
      </c>
      <c r="C5235" t="s">
        <v>102</v>
      </c>
      <c r="D5235" t="s">
        <v>103</v>
      </c>
    </row>
    <row r="5236" spans="1:4" hidden="1" x14ac:dyDescent="0.2">
      <c r="A5236" s="34">
        <v>7937</v>
      </c>
      <c r="B5236" t="s">
        <v>5337</v>
      </c>
      <c r="C5236" t="s">
        <v>102</v>
      </c>
      <c r="D5236" t="s">
        <v>103</v>
      </c>
    </row>
    <row r="5237" spans="1:4" hidden="1" x14ac:dyDescent="0.2">
      <c r="A5237" s="34">
        <v>7938</v>
      </c>
      <c r="B5237" t="s">
        <v>5338</v>
      </c>
      <c r="C5237" t="s">
        <v>102</v>
      </c>
      <c r="D5237" t="s">
        <v>103</v>
      </c>
    </row>
    <row r="5238" spans="1:4" hidden="1" x14ac:dyDescent="0.2">
      <c r="A5238" s="34">
        <v>7939</v>
      </c>
      <c r="B5238" t="s">
        <v>5339</v>
      </c>
      <c r="C5238" t="s">
        <v>102</v>
      </c>
      <c r="D5238" t="s">
        <v>103</v>
      </c>
    </row>
    <row r="5239" spans="1:4" hidden="1" x14ac:dyDescent="0.2">
      <c r="A5239" s="34">
        <v>7940</v>
      </c>
      <c r="B5239" t="s">
        <v>5340</v>
      </c>
      <c r="C5239" t="s">
        <v>102</v>
      </c>
      <c r="D5239" t="s">
        <v>103</v>
      </c>
    </row>
    <row r="5240" spans="1:4" hidden="1" x14ac:dyDescent="0.2">
      <c r="A5240" s="34">
        <v>7941</v>
      </c>
      <c r="B5240" t="s">
        <v>5341</v>
      </c>
      <c r="C5240" t="s">
        <v>102</v>
      </c>
      <c r="D5240" t="s">
        <v>103</v>
      </c>
    </row>
    <row r="5241" spans="1:4" hidden="1" x14ac:dyDescent="0.2">
      <c r="A5241" s="34">
        <v>7942</v>
      </c>
      <c r="B5241" t="s">
        <v>5342</v>
      </c>
      <c r="C5241" t="s">
        <v>102</v>
      </c>
      <c r="D5241" t="s">
        <v>103</v>
      </c>
    </row>
    <row r="5242" spans="1:4" hidden="1" x14ac:dyDescent="0.2">
      <c r="A5242" s="34">
        <v>7943</v>
      </c>
      <c r="B5242" t="s">
        <v>5343</v>
      </c>
      <c r="C5242" t="s">
        <v>102</v>
      </c>
      <c r="D5242" t="s">
        <v>103</v>
      </c>
    </row>
    <row r="5243" spans="1:4" hidden="1" x14ac:dyDescent="0.2">
      <c r="A5243" s="34">
        <v>7945</v>
      </c>
      <c r="B5243" t="s">
        <v>5344</v>
      </c>
      <c r="C5243" t="s">
        <v>102</v>
      </c>
      <c r="D5243" t="s">
        <v>103</v>
      </c>
    </row>
    <row r="5244" spans="1:4" hidden="1" x14ac:dyDescent="0.2">
      <c r="A5244" s="34">
        <v>7946</v>
      </c>
      <c r="B5244" t="s">
        <v>5345</v>
      </c>
      <c r="C5244" t="s">
        <v>102</v>
      </c>
      <c r="D5244" t="s">
        <v>103</v>
      </c>
    </row>
    <row r="5245" spans="1:4" hidden="1" x14ac:dyDescent="0.2">
      <c r="A5245" s="34">
        <v>7947</v>
      </c>
      <c r="B5245" t="s">
        <v>5346</v>
      </c>
      <c r="C5245" t="s">
        <v>102</v>
      </c>
      <c r="D5245" t="s">
        <v>103</v>
      </c>
    </row>
    <row r="5246" spans="1:4" hidden="1" x14ac:dyDescent="0.2">
      <c r="A5246" s="34">
        <v>7948</v>
      </c>
      <c r="B5246" t="s">
        <v>5347</v>
      </c>
      <c r="C5246" t="s">
        <v>102</v>
      </c>
      <c r="D5246" t="s">
        <v>103</v>
      </c>
    </row>
    <row r="5247" spans="1:4" hidden="1" x14ac:dyDescent="0.2">
      <c r="A5247" s="34">
        <v>7949</v>
      </c>
      <c r="B5247" t="s">
        <v>5348</v>
      </c>
      <c r="C5247" t="s">
        <v>102</v>
      </c>
      <c r="D5247" t="s">
        <v>103</v>
      </c>
    </row>
    <row r="5248" spans="1:4" hidden="1" x14ac:dyDescent="0.2">
      <c r="A5248" s="34">
        <v>7950</v>
      </c>
      <c r="B5248" t="s">
        <v>5349</v>
      </c>
      <c r="C5248" t="s">
        <v>102</v>
      </c>
      <c r="D5248" t="s">
        <v>103</v>
      </c>
    </row>
    <row r="5249" spans="1:4" hidden="1" x14ac:dyDescent="0.2">
      <c r="A5249" s="34">
        <v>7951</v>
      </c>
      <c r="B5249" t="s">
        <v>5350</v>
      </c>
      <c r="C5249" t="s">
        <v>102</v>
      </c>
      <c r="D5249" t="s">
        <v>103</v>
      </c>
    </row>
    <row r="5250" spans="1:4" hidden="1" x14ac:dyDescent="0.2">
      <c r="A5250" s="34">
        <v>7952</v>
      </c>
      <c r="B5250" t="s">
        <v>5351</v>
      </c>
      <c r="C5250" t="s">
        <v>102</v>
      </c>
      <c r="D5250" t="s">
        <v>103</v>
      </c>
    </row>
    <row r="5251" spans="1:4" hidden="1" x14ac:dyDescent="0.2">
      <c r="A5251" s="34">
        <v>7953</v>
      </c>
      <c r="B5251" t="s">
        <v>5352</v>
      </c>
      <c r="C5251" t="s">
        <v>102</v>
      </c>
      <c r="D5251" t="s">
        <v>103</v>
      </c>
    </row>
    <row r="5252" spans="1:4" hidden="1" x14ac:dyDescent="0.2">
      <c r="A5252" s="34">
        <v>7954</v>
      </c>
      <c r="B5252" t="s">
        <v>5353</v>
      </c>
      <c r="C5252" t="s">
        <v>102</v>
      </c>
      <c r="D5252" t="s">
        <v>103</v>
      </c>
    </row>
    <row r="5253" spans="1:4" hidden="1" x14ac:dyDescent="0.2">
      <c r="A5253" s="34">
        <v>7955</v>
      </c>
      <c r="B5253" t="s">
        <v>5354</v>
      </c>
      <c r="C5253" t="s">
        <v>102</v>
      </c>
      <c r="D5253" t="s">
        <v>103</v>
      </c>
    </row>
    <row r="5254" spans="1:4" hidden="1" x14ac:dyDescent="0.2">
      <c r="A5254" s="34">
        <v>7956</v>
      </c>
      <c r="B5254" t="s">
        <v>5355</v>
      </c>
      <c r="C5254" t="s">
        <v>102</v>
      </c>
      <c r="D5254" t="s">
        <v>103</v>
      </c>
    </row>
    <row r="5255" spans="1:4" hidden="1" x14ac:dyDescent="0.2">
      <c r="A5255" s="34">
        <v>7957</v>
      </c>
      <c r="B5255" t="s">
        <v>5356</v>
      </c>
      <c r="C5255" t="s">
        <v>102</v>
      </c>
      <c r="D5255" t="s">
        <v>103</v>
      </c>
    </row>
    <row r="5256" spans="1:4" hidden="1" x14ac:dyDescent="0.2">
      <c r="A5256" s="34">
        <v>7958</v>
      </c>
      <c r="B5256" t="s">
        <v>5357</v>
      </c>
      <c r="C5256" t="s">
        <v>102</v>
      </c>
      <c r="D5256" t="s">
        <v>103</v>
      </c>
    </row>
    <row r="5257" spans="1:4" hidden="1" x14ac:dyDescent="0.2">
      <c r="A5257" s="34">
        <v>7959</v>
      </c>
      <c r="B5257" t="s">
        <v>5358</v>
      </c>
      <c r="C5257" t="s">
        <v>102</v>
      </c>
      <c r="D5257" t="s">
        <v>103</v>
      </c>
    </row>
    <row r="5258" spans="1:4" hidden="1" x14ac:dyDescent="0.2">
      <c r="A5258" s="34">
        <v>7960</v>
      </c>
      <c r="B5258" t="s">
        <v>5359</v>
      </c>
      <c r="C5258" t="s">
        <v>102</v>
      </c>
      <c r="D5258" t="s">
        <v>103</v>
      </c>
    </row>
    <row r="5259" spans="1:4" hidden="1" x14ac:dyDescent="0.2">
      <c r="A5259" s="34">
        <v>7961</v>
      </c>
      <c r="B5259" t="s">
        <v>5360</v>
      </c>
      <c r="C5259" t="s">
        <v>102</v>
      </c>
      <c r="D5259" t="s">
        <v>103</v>
      </c>
    </row>
    <row r="5260" spans="1:4" hidden="1" x14ac:dyDescent="0.2">
      <c r="A5260" s="34">
        <v>7962</v>
      </c>
      <c r="B5260" t="s">
        <v>5361</v>
      </c>
      <c r="C5260" t="s">
        <v>102</v>
      </c>
      <c r="D5260" t="s">
        <v>103</v>
      </c>
    </row>
    <row r="5261" spans="1:4" hidden="1" x14ac:dyDescent="0.2">
      <c r="A5261" s="34">
        <v>7963</v>
      </c>
      <c r="B5261" t="s">
        <v>5362</v>
      </c>
      <c r="C5261" t="s">
        <v>102</v>
      </c>
      <c r="D5261" t="s">
        <v>103</v>
      </c>
    </row>
    <row r="5262" spans="1:4" hidden="1" x14ac:dyDescent="0.2">
      <c r="A5262" s="34">
        <v>7964</v>
      </c>
      <c r="B5262" t="s">
        <v>5363</v>
      </c>
      <c r="C5262" t="s">
        <v>102</v>
      </c>
      <c r="D5262" t="s">
        <v>103</v>
      </c>
    </row>
    <row r="5263" spans="1:4" hidden="1" x14ac:dyDescent="0.2">
      <c r="A5263" s="34">
        <v>7965</v>
      </c>
      <c r="B5263" t="s">
        <v>5364</v>
      </c>
      <c r="C5263" t="s">
        <v>102</v>
      </c>
      <c r="D5263" t="s">
        <v>103</v>
      </c>
    </row>
    <row r="5264" spans="1:4" hidden="1" x14ac:dyDescent="0.2">
      <c r="A5264" s="34">
        <v>7966</v>
      </c>
      <c r="B5264" t="s">
        <v>5365</v>
      </c>
      <c r="C5264" t="s">
        <v>102</v>
      </c>
      <c r="D5264" t="s">
        <v>103</v>
      </c>
    </row>
    <row r="5265" spans="1:4" hidden="1" x14ac:dyDescent="0.2">
      <c r="A5265" s="34">
        <v>7967</v>
      </c>
      <c r="B5265" t="s">
        <v>5366</v>
      </c>
      <c r="C5265" t="s">
        <v>102</v>
      </c>
      <c r="D5265" t="s">
        <v>103</v>
      </c>
    </row>
    <row r="5266" spans="1:4" hidden="1" x14ac:dyDescent="0.2">
      <c r="A5266" s="34">
        <v>7968</v>
      </c>
      <c r="B5266" t="s">
        <v>5367</v>
      </c>
      <c r="C5266" t="s">
        <v>102</v>
      </c>
      <c r="D5266" t="s">
        <v>103</v>
      </c>
    </row>
    <row r="5267" spans="1:4" hidden="1" x14ac:dyDescent="0.2">
      <c r="A5267" s="34">
        <v>7969</v>
      </c>
      <c r="B5267" t="s">
        <v>5368</v>
      </c>
      <c r="C5267" t="s">
        <v>102</v>
      </c>
      <c r="D5267" t="s">
        <v>103</v>
      </c>
    </row>
    <row r="5268" spans="1:4" hidden="1" x14ac:dyDescent="0.2">
      <c r="A5268" s="34">
        <v>7970</v>
      </c>
      <c r="B5268" t="s">
        <v>5369</v>
      </c>
      <c r="C5268" t="s">
        <v>102</v>
      </c>
      <c r="D5268" t="s">
        <v>103</v>
      </c>
    </row>
    <row r="5269" spans="1:4" hidden="1" x14ac:dyDescent="0.2">
      <c r="A5269" s="34">
        <v>7972</v>
      </c>
      <c r="B5269" t="s">
        <v>5370</v>
      </c>
      <c r="C5269" t="s">
        <v>102</v>
      </c>
      <c r="D5269" t="s">
        <v>103</v>
      </c>
    </row>
    <row r="5270" spans="1:4" hidden="1" x14ac:dyDescent="0.2">
      <c r="A5270" s="34">
        <v>7973</v>
      </c>
      <c r="B5270" t="s">
        <v>5371</v>
      </c>
      <c r="C5270" t="s">
        <v>102</v>
      </c>
      <c r="D5270" t="s">
        <v>103</v>
      </c>
    </row>
    <row r="5271" spans="1:4" hidden="1" x14ac:dyDescent="0.2">
      <c r="A5271" s="34">
        <v>7974</v>
      </c>
      <c r="B5271" t="s">
        <v>5372</v>
      </c>
      <c r="C5271" t="s">
        <v>102</v>
      </c>
      <c r="D5271" t="s">
        <v>103</v>
      </c>
    </row>
    <row r="5272" spans="1:4" hidden="1" x14ac:dyDescent="0.2">
      <c r="A5272" s="34">
        <v>7975</v>
      </c>
      <c r="B5272" t="s">
        <v>5373</v>
      </c>
      <c r="C5272" t="s">
        <v>102</v>
      </c>
      <c r="D5272" t="s">
        <v>103</v>
      </c>
    </row>
    <row r="5273" spans="1:4" hidden="1" x14ac:dyDescent="0.2">
      <c r="A5273" s="34">
        <v>7976</v>
      </c>
      <c r="B5273" t="s">
        <v>5374</v>
      </c>
      <c r="C5273" t="s">
        <v>102</v>
      </c>
      <c r="D5273" t="s">
        <v>103</v>
      </c>
    </row>
    <row r="5274" spans="1:4" hidden="1" x14ac:dyDescent="0.2">
      <c r="A5274" s="34">
        <v>7977</v>
      </c>
      <c r="B5274" t="s">
        <v>5375</v>
      </c>
      <c r="C5274" t="s">
        <v>102</v>
      </c>
      <c r="D5274" t="s">
        <v>103</v>
      </c>
    </row>
    <row r="5275" spans="1:4" hidden="1" x14ac:dyDescent="0.2">
      <c r="A5275" s="34">
        <v>7979</v>
      </c>
      <c r="B5275" t="s">
        <v>5376</v>
      </c>
      <c r="C5275" t="s">
        <v>102</v>
      </c>
      <c r="D5275" t="s">
        <v>103</v>
      </c>
    </row>
    <row r="5276" spans="1:4" hidden="1" x14ac:dyDescent="0.2">
      <c r="A5276" s="34">
        <v>7980</v>
      </c>
      <c r="B5276" t="s">
        <v>5377</v>
      </c>
      <c r="C5276" t="s">
        <v>102</v>
      </c>
      <c r="D5276" t="s">
        <v>103</v>
      </c>
    </row>
    <row r="5277" spans="1:4" hidden="1" x14ac:dyDescent="0.2">
      <c r="A5277" s="34">
        <v>7981</v>
      </c>
      <c r="B5277" t="s">
        <v>5378</v>
      </c>
      <c r="C5277" t="s">
        <v>102</v>
      </c>
      <c r="D5277" t="s">
        <v>103</v>
      </c>
    </row>
    <row r="5278" spans="1:4" hidden="1" x14ac:dyDescent="0.2">
      <c r="A5278" s="34">
        <v>7982</v>
      </c>
      <c r="B5278" t="s">
        <v>5379</v>
      </c>
      <c r="C5278" t="s">
        <v>102</v>
      </c>
      <c r="D5278" t="s">
        <v>103</v>
      </c>
    </row>
    <row r="5279" spans="1:4" hidden="1" x14ac:dyDescent="0.2">
      <c r="A5279" s="34">
        <v>7983</v>
      </c>
      <c r="B5279" t="s">
        <v>5380</v>
      </c>
      <c r="C5279" t="s">
        <v>102</v>
      </c>
      <c r="D5279" t="s">
        <v>103</v>
      </c>
    </row>
    <row r="5280" spans="1:4" hidden="1" x14ac:dyDescent="0.2">
      <c r="A5280" s="34">
        <v>7984</v>
      </c>
      <c r="B5280" t="s">
        <v>5381</v>
      </c>
      <c r="C5280" t="s">
        <v>102</v>
      </c>
      <c r="D5280" t="s">
        <v>103</v>
      </c>
    </row>
    <row r="5281" spans="1:4" hidden="1" x14ac:dyDescent="0.2">
      <c r="A5281" s="34">
        <v>7986</v>
      </c>
      <c r="B5281" t="s">
        <v>5382</v>
      </c>
      <c r="C5281" t="s">
        <v>102</v>
      </c>
      <c r="D5281" t="s">
        <v>103</v>
      </c>
    </row>
    <row r="5282" spans="1:4" hidden="1" x14ac:dyDescent="0.2">
      <c r="A5282" s="34">
        <v>7987</v>
      </c>
      <c r="B5282" t="s">
        <v>5383</v>
      </c>
      <c r="C5282" t="s">
        <v>102</v>
      </c>
      <c r="D5282" t="s">
        <v>103</v>
      </c>
    </row>
    <row r="5283" spans="1:4" hidden="1" x14ac:dyDescent="0.2">
      <c r="A5283" s="34">
        <v>7988</v>
      </c>
      <c r="B5283" t="s">
        <v>5384</v>
      </c>
      <c r="C5283" t="s">
        <v>102</v>
      </c>
      <c r="D5283" t="s">
        <v>103</v>
      </c>
    </row>
    <row r="5284" spans="1:4" hidden="1" x14ac:dyDescent="0.2">
      <c r="A5284" s="34">
        <v>7989</v>
      </c>
      <c r="B5284" t="s">
        <v>5385</v>
      </c>
      <c r="C5284" t="s">
        <v>102</v>
      </c>
      <c r="D5284" t="s">
        <v>103</v>
      </c>
    </row>
    <row r="5285" spans="1:4" hidden="1" x14ac:dyDescent="0.2">
      <c r="A5285" s="34">
        <v>7990</v>
      </c>
      <c r="B5285" t="s">
        <v>5386</v>
      </c>
      <c r="C5285" t="s">
        <v>102</v>
      </c>
      <c r="D5285" t="s">
        <v>103</v>
      </c>
    </row>
    <row r="5286" spans="1:4" hidden="1" x14ac:dyDescent="0.2">
      <c r="A5286" s="34">
        <v>7991</v>
      </c>
      <c r="B5286" t="s">
        <v>5387</v>
      </c>
      <c r="C5286" t="s">
        <v>102</v>
      </c>
      <c r="D5286" t="s">
        <v>103</v>
      </c>
    </row>
    <row r="5287" spans="1:4" hidden="1" x14ac:dyDescent="0.2">
      <c r="A5287" s="34">
        <v>7992</v>
      </c>
      <c r="B5287" t="s">
        <v>5388</v>
      </c>
      <c r="C5287" t="s">
        <v>102</v>
      </c>
      <c r="D5287" t="s">
        <v>103</v>
      </c>
    </row>
    <row r="5288" spans="1:4" hidden="1" x14ac:dyDescent="0.2">
      <c r="A5288" s="34">
        <v>7993</v>
      </c>
      <c r="B5288" t="s">
        <v>5389</v>
      </c>
      <c r="C5288" t="s">
        <v>102</v>
      </c>
      <c r="D5288" t="s">
        <v>103</v>
      </c>
    </row>
    <row r="5289" spans="1:4" hidden="1" x14ac:dyDescent="0.2">
      <c r="A5289" s="34">
        <v>7994</v>
      </c>
      <c r="B5289" t="s">
        <v>5390</v>
      </c>
      <c r="C5289" t="s">
        <v>102</v>
      </c>
      <c r="D5289" t="s">
        <v>103</v>
      </c>
    </row>
    <row r="5290" spans="1:4" hidden="1" x14ac:dyDescent="0.2">
      <c r="A5290" s="34">
        <v>7995</v>
      </c>
      <c r="B5290" t="s">
        <v>5391</v>
      </c>
      <c r="C5290" t="s">
        <v>102</v>
      </c>
      <c r="D5290" t="s">
        <v>103</v>
      </c>
    </row>
    <row r="5291" spans="1:4" hidden="1" x14ac:dyDescent="0.2">
      <c r="A5291" s="34">
        <v>7996</v>
      </c>
      <c r="B5291" t="s">
        <v>5392</v>
      </c>
      <c r="C5291" t="s">
        <v>102</v>
      </c>
      <c r="D5291" t="s">
        <v>103</v>
      </c>
    </row>
    <row r="5292" spans="1:4" hidden="1" x14ac:dyDescent="0.2">
      <c r="A5292" s="34">
        <v>7998</v>
      </c>
      <c r="B5292" t="s">
        <v>5393</v>
      </c>
      <c r="C5292" t="s">
        <v>102</v>
      </c>
      <c r="D5292" t="s">
        <v>103</v>
      </c>
    </row>
    <row r="5293" spans="1:4" hidden="1" x14ac:dyDescent="0.2">
      <c r="A5293" s="34">
        <v>7999</v>
      </c>
      <c r="B5293" t="s">
        <v>5394</v>
      </c>
      <c r="C5293" t="s">
        <v>102</v>
      </c>
      <c r="D5293" t="s">
        <v>103</v>
      </c>
    </row>
    <row r="5294" spans="1:4" hidden="1" x14ac:dyDescent="0.2">
      <c r="A5294" s="34">
        <v>8000</v>
      </c>
      <c r="B5294" t="s">
        <v>5395</v>
      </c>
      <c r="C5294" t="s">
        <v>102</v>
      </c>
      <c r="D5294" t="s">
        <v>103</v>
      </c>
    </row>
    <row r="5295" spans="1:4" hidden="1" x14ac:dyDescent="0.2">
      <c r="A5295" s="34">
        <v>8003</v>
      </c>
      <c r="B5295" t="s">
        <v>5396</v>
      </c>
      <c r="C5295" t="s">
        <v>102</v>
      </c>
      <c r="D5295" t="s">
        <v>103</v>
      </c>
    </row>
    <row r="5296" spans="1:4" hidden="1" x14ac:dyDescent="0.2">
      <c r="A5296" s="34">
        <v>8004</v>
      </c>
      <c r="B5296" t="s">
        <v>5397</v>
      </c>
      <c r="C5296" t="s">
        <v>102</v>
      </c>
      <c r="D5296" t="s">
        <v>103</v>
      </c>
    </row>
    <row r="5297" spans="1:4" hidden="1" x14ac:dyDescent="0.2">
      <c r="A5297" s="34">
        <v>8005</v>
      </c>
      <c r="B5297" t="s">
        <v>5398</v>
      </c>
      <c r="C5297" t="s">
        <v>102</v>
      </c>
      <c r="D5297" t="s">
        <v>103</v>
      </c>
    </row>
    <row r="5298" spans="1:4" hidden="1" x14ac:dyDescent="0.2">
      <c r="A5298" s="34">
        <v>8006</v>
      </c>
      <c r="B5298" t="s">
        <v>5399</v>
      </c>
      <c r="C5298" t="s">
        <v>102</v>
      </c>
      <c r="D5298" t="s">
        <v>103</v>
      </c>
    </row>
    <row r="5299" spans="1:4" hidden="1" x14ac:dyDescent="0.2">
      <c r="A5299" s="34">
        <v>8007</v>
      </c>
      <c r="B5299" t="s">
        <v>5400</v>
      </c>
      <c r="C5299" t="s">
        <v>102</v>
      </c>
      <c r="D5299" t="s">
        <v>103</v>
      </c>
    </row>
    <row r="5300" spans="1:4" hidden="1" x14ac:dyDescent="0.2">
      <c r="A5300" s="34">
        <v>8008</v>
      </c>
      <c r="B5300" s="76" t="s">
        <v>5401</v>
      </c>
      <c r="C5300" t="s">
        <v>102</v>
      </c>
      <c r="D5300" t="s">
        <v>103</v>
      </c>
    </row>
    <row r="5301" spans="1:4" hidden="1" x14ac:dyDescent="0.2">
      <c r="A5301" s="34">
        <v>8009</v>
      </c>
      <c r="B5301" t="s">
        <v>5402</v>
      </c>
      <c r="C5301" t="s">
        <v>102</v>
      </c>
      <c r="D5301" t="s">
        <v>103</v>
      </c>
    </row>
    <row r="5302" spans="1:4" hidden="1" x14ac:dyDescent="0.2">
      <c r="A5302" s="34">
        <v>8010</v>
      </c>
      <c r="B5302" t="s">
        <v>5403</v>
      </c>
      <c r="C5302" t="s">
        <v>102</v>
      </c>
      <c r="D5302" t="s">
        <v>103</v>
      </c>
    </row>
    <row r="5303" spans="1:4" hidden="1" x14ac:dyDescent="0.2">
      <c r="A5303" s="34">
        <v>8011</v>
      </c>
      <c r="B5303" t="s">
        <v>5404</v>
      </c>
      <c r="C5303" t="s">
        <v>102</v>
      </c>
      <c r="D5303" t="s">
        <v>103</v>
      </c>
    </row>
    <row r="5304" spans="1:4" hidden="1" x14ac:dyDescent="0.2">
      <c r="A5304" s="34">
        <v>8013</v>
      </c>
      <c r="B5304" t="s">
        <v>5405</v>
      </c>
      <c r="C5304" t="s">
        <v>102</v>
      </c>
      <c r="D5304" t="s">
        <v>103</v>
      </c>
    </row>
    <row r="5305" spans="1:4" hidden="1" x14ac:dyDescent="0.2">
      <c r="A5305" s="34">
        <v>8014</v>
      </c>
      <c r="B5305" t="s">
        <v>5406</v>
      </c>
      <c r="C5305" t="s">
        <v>102</v>
      </c>
      <c r="D5305" t="s">
        <v>103</v>
      </c>
    </row>
    <row r="5306" spans="1:4" hidden="1" x14ac:dyDescent="0.2">
      <c r="A5306" s="34">
        <v>8015</v>
      </c>
      <c r="B5306" t="s">
        <v>5407</v>
      </c>
      <c r="C5306" t="s">
        <v>102</v>
      </c>
      <c r="D5306" t="s">
        <v>103</v>
      </c>
    </row>
    <row r="5307" spans="1:4" hidden="1" x14ac:dyDescent="0.2">
      <c r="A5307" s="34">
        <v>8016</v>
      </c>
      <c r="B5307" t="s">
        <v>5408</v>
      </c>
      <c r="C5307" t="s">
        <v>102</v>
      </c>
      <c r="D5307" t="s">
        <v>103</v>
      </c>
    </row>
    <row r="5308" spans="1:4" hidden="1" x14ac:dyDescent="0.2">
      <c r="A5308" s="34">
        <v>8017</v>
      </c>
      <c r="B5308" t="s">
        <v>5409</v>
      </c>
      <c r="C5308" t="s">
        <v>102</v>
      </c>
      <c r="D5308" t="s">
        <v>103</v>
      </c>
    </row>
    <row r="5309" spans="1:4" hidden="1" x14ac:dyDescent="0.2">
      <c r="A5309" s="34">
        <v>8018</v>
      </c>
      <c r="B5309" t="s">
        <v>5410</v>
      </c>
      <c r="C5309" t="s">
        <v>102</v>
      </c>
      <c r="D5309" t="s">
        <v>103</v>
      </c>
    </row>
    <row r="5310" spans="1:4" hidden="1" x14ac:dyDescent="0.2">
      <c r="A5310" s="34">
        <v>8020</v>
      </c>
      <c r="B5310" t="s">
        <v>5411</v>
      </c>
      <c r="C5310" t="s">
        <v>102</v>
      </c>
      <c r="D5310" t="s">
        <v>103</v>
      </c>
    </row>
    <row r="5311" spans="1:4" hidden="1" x14ac:dyDescent="0.2">
      <c r="A5311" s="34">
        <v>8024</v>
      </c>
      <c r="B5311" t="s">
        <v>5412</v>
      </c>
      <c r="C5311" t="s">
        <v>102</v>
      </c>
      <c r="D5311" t="s">
        <v>103</v>
      </c>
    </row>
    <row r="5312" spans="1:4" hidden="1" x14ac:dyDescent="0.2">
      <c r="A5312" s="34">
        <v>8025</v>
      </c>
      <c r="B5312" t="s">
        <v>5413</v>
      </c>
      <c r="C5312" t="s">
        <v>102</v>
      </c>
      <c r="D5312" t="s">
        <v>103</v>
      </c>
    </row>
    <row r="5313" spans="1:4" hidden="1" x14ac:dyDescent="0.2">
      <c r="A5313" s="34">
        <v>8026</v>
      </c>
      <c r="B5313" t="s">
        <v>5414</v>
      </c>
      <c r="C5313" t="s">
        <v>102</v>
      </c>
      <c r="D5313" t="s">
        <v>103</v>
      </c>
    </row>
    <row r="5314" spans="1:4" hidden="1" x14ac:dyDescent="0.2">
      <c r="A5314" s="34">
        <v>8027</v>
      </c>
      <c r="B5314" t="s">
        <v>5415</v>
      </c>
      <c r="C5314" t="s">
        <v>102</v>
      </c>
      <c r="D5314" t="s">
        <v>103</v>
      </c>
    </row>
    <row r="5315" spans="1:4" hidden="1" x14ac:dyDescent="0.2">
      <c r="A5315" s="34">
        <v>8028</v>
      </c>
      <c r="B5315" t="s">
        <v>5416</v>
      </c>
      <c r="C5315" t="s">
        <v>102</v>
      </c>
      <c r="D5315" t="s">
        <v>103</v>
      </c>
    </row>
    <row r="5316" spans="1:4" hidden="1" x14ac:dyDescent="0.2">
      <c r="A5316" s="34">
        <v>8029</v>
      </c>
      <c r="B5316" t="s">
        <v>5417</v>
      </c>
      <c r="C5316" t="s">
        <v>102</v>
      </c>
      <c r="D5316" t="s">
        <v>103</v>
      </c>
    </row>
    <row r="5317" spans="1:4" hidden="1" x14ac:dyDescent="0.2">
      <c r="A5317" s="34">
        <v>8030</v>
      </c>
      <c r="B5317" t="s">
        <v>5418</v>
      </c>
      <c r="C5317" t="s">
        <v>102</v>
      </c>
      <c r="D5317" t="s">
        <v>103</v>
      </c>
    </row>
    <row r="5318" spans="1:4" hidden="1" x14ac:dyDescent="0.2">
      <c r="A5318" s="34">
        <v>8031</v>
      </c>
      <c r="B5318" t="s">
        <v>5419</v>
      </c>
      <c r="C5318" t="s">
        <v>102</v>
      </c>
      <c r="D5318" t="s">
        <v>103</v>
      </c>
    </row>
    <row r="5319" spans="1:4" hidden="1" x14ac:dyDescent="0.2">
      <c r="A5319" s="34">
        <v>8032</v>
      </c>
      <c r="B5319" t="s">
        <v>5420</v>
      </c>
      <c r="C5319" t="s">
        <v>102</v>
      </c>
      <c r="D5319" t="s">
        <v>103</v>
      </c>
    </row>
    <row r="5320" spans="1:4" hidden="1" x14ac:dyDescent="0.2">
      <c r="A5320" s="34">
        <v>8033</v>
      </c>
      <c r="B5320" t="s">
        <v>5421</v>
      </c>
      <c r="C5320" t="s">
        <v>102</v>
      </c>
      <c r="D5320" t="s">
        <v>103</v>
      </c>
    </row>
    <row r="5321" spans="1:4" hidden="1" x14ac:dyDescent="0.2">
      <c r="A5321" s="34">
        <v>8035</v>
      </c>
      <c r="B5321" t="s">
        <v>5422</v>
      </c>
      <c r="C5321" t="s">
        <v>102</v>
      </c>
      <c r="D5321" t="s">
        <v>103</v>
      </c>
    </row>
    <row r="5322" spans="1:4" hidden="1" x14ac:dyDescent="0.2">
      <c r="A5322" s="34">
        <v>8036</v>
      </c>
      <c r="B5322" t="s">
        <v>5423</v>
      </c>
      <c r="C5322" t="s">
        <v>102</v>
      </c>
      <c r="D5322" t="s">
        <v>103</v>
      </c>
    </row>
    <row r="5323" spans="1:4" hidden="1" x14ac:dyDescent="0.2">
      <c r="A5323" s="34">
        <v>8037</v>
      </c>
      <c r="B5323" t="s">
        <v>5424</v>
      </c>
      <c r="C5323" t="s">
        <v>102</v>
      </c>
      <c r="D5323" t="s">
        <v>103</v>
      </c>
    </row>
    <row r="5324" spans="1:4" hidden="1" x14ac:dyDescent="0.2">
      <c r="A5324" s="34">
        <v>8038</v>
      </c>
      <c r="B5324" t="s">
        <v>5425</v>
      </c>
      <c r="C5324" t="s">
        <v>102</v>
      </c>
      <c r="D5324" t="s">
        <v>103</v>
      </c>
    </row>
    <row r="5325" spans="1:4" hidden="1" x14ac:dyDescent="0.2">
      <c r="A5325" s="34">
        <v>8039</v>
      </c>
      <c r="B5325" t="s">
        <v>5426</v>
      </c>
      <c r="C5325" t="s">
        <v>102</v>
      </c>
      <c r="D5325" t="s">
        <v>103</v>
      </c>
    </row>
    <row r="5326" spans="1:4" hidden="1" x14ac:dyDescent="0.2">
      <c r="A5326" s="34">
        <v>8040</v>
      </c>
      <c r="B5326" t="s">
        <v>5427</v>
      </c>
      <c r="C5326" t="s">
        <v>102</v>
      </c>
      <c r="D5326" t="s">
        <v>103</v>
      </c>
    </row>
    <row r="5327" spans="1:4" hidden="1" x14ac:dyDescent="0.2">
      <c r="A5327" s="34">
        <v>8041</v>
      </c>
      <c r="B5327" t="s">
        <v>5428</v>
      </c>
      <c r="C5327" t="s">
        <v>102</v>
      </c>
      <c r="D5327" t="s">
        <v>103</v>
      </c>
    </row>
    <row r="5328" spans="1:4" hidden="1" x14ac:dyDescent="0.2">
      <c r="A5328" s="34">
        <v>8042</v>
      </c>
      <c r="B5328" t="s">
        <v>5429</v>
      </c>
      <c r="C5328" t="s">
        <v>102</v>
      </c>
      <c r="D5328" t="s">
        <v>103</v>
      </c>
    </row>
    <row r="5329" spans="1:4" hidden="1" x14ac:dyDescent="0.2">
      <c r="A5329" s="34">
        <v>8043</v>
      </c>
      <c r="B5329" t="s">
        <v>5430</v>
      </c>
      <c r="C5329" t="s">
        <v>102</v>
      </c>
      <c r="D5329" t="s">
        <v>103</v>
      </c>
    </row>
    <row r="5330" spans="1:4" hidden="1" x14ac:dyDescent="0.2">
      <c r="A5330" s="34">
        <v>8044</v>
      </c>
      <c r="B5330" t="s">
        <v>5431</v>
      </c>
      <c r="C5330" t="s">
        <v>102</v>
      </c>
      <c r="D5330" t="s">
        <v>103</v>
      </c>
    </row>
    <row r="5331" spans="1:4" hidden="1" x14ac:dyDescent="0.2">
      <c r="A5331" s="34">
        <v>8045</v>
      </c>
      <c r="B5331" t="s">
        <v>5432</v>
      </c>
      <c r="C5331" t="s">
        <v>102</v>
      </c>
      <c r="D5331" t="s">
        <v>103</v>
      </c>
    </row>
    <row r="5332" spans="1:4" hidden="1" x14ac:dyDescent="0.2">
      <c r="A5332" s="34">
        <v>8046</v>
      </c>
      <c r="B5332" t="s">
        <v>5433</v>
      </c>
      <c r="C5332" t="s">
        <v>102</v>
      </c>
      <c r="D5332" t="s">
        <v>103</v>
      </c>
    </row>
    <row r="5333" spans="1:4" hidden="1" x14ac:dyDescent="0.2">
      <c r="A5333" s="34">
        <v>8047</v>
      </c>
      <c r="B5333" t="s">
        <v>5434</v>
      </c>
      <c r="C5333" t="s">
        <v>102</v>
      </c>
      <c r="D5333" t="s">
        <v>103</v>
      </c>
    </row>
    <row r="5334" spans="1:4" hidden="1" x14ac:dyDescent="0.2">
      <c r="A5334" s="34">
        <v>8048</v>
      </c>
      <c r="B5334" t="s">
        <v>5435</v>
      </c>
      <c r="C5334" t="s">
        <v>102</v>
      </c>
      <c r="D5334" t="s">
        <v>103</v>
      </c>
    </row>
    <row r="5335" spans="1:4" hidden="1" x14ac:dyDescent="0.2">
      <c r="A5335" s="34">
        <v>8049</v>
      </c>
      <c r="B5335" t="s">
        <v>5436</v>
      </c>
      <c r="C5335" t="s">
        <v>102</v>
      </c>
      <c r="D5335" t="s">
        <v>103</v>
      </c>
    </row>
    <row r="5336" spans="1:4" hidden="1" x14ac:dyDescent="0.2">
      <c r="A5336" s="34">
        <v>8050</v>
      </c>
      <c r="B5336" t="s">
        <v>5437</v>
      </c>
      <c r="C5336" t="s">
        <v>102</v>
      </c>
      <c r="D5336" t="s">
        <v>103</v>
      </c>
    </row>
    <row r="5337" spans="1:4" hidden="1" x14ac:dyDescent="0.2">
      <c r="A5337" s="34">
        <v>8051</v>
      </c>
      <c r="B5337" t="s">
        <v>5438</v>
      </c>
      <c r="C5337" t="s">
        <v>102</v>
      </c>
      <c r="D5337" t="s">
        <v>103</v>
      </c>
    </row>
    <row r="5338" spans="1:4" hidden="1" x14ac:dyDescent="0.2">
      <c r="A5338" s="34">
        <v>8052</v>
      </c>
      <c r="B5338" t="s">
        <v>5439</v>
      </c>
      <c r="C5338" t="s">
        <v>102</v>
      </c>
      <c r="D5338" t="s">
        <v>103</v>
      </c>
    </row>
    <row r="5339" spans="1:4" hidden="1" x14ac:dyDescent="0.2">
      <c r="A5339" s="34">
        <v>8054</v>
      </c>
      <c r="B5339" t="s">
        <v>5440</v>
      </c>
      <c r="C5339" t="s">
        <v>102</v>
      </c>
      <c r="D5339" t="s">
        <v>103</v>
      </c>
    </row>
    <row r="5340" spans="1:4" hidden="1" x14ac:dyDescent="0.2">
      <c r="A5340" s="34">
        <v>8055</v>
      </c>
      <c r="B5340" t="s">
        <v>5441</v>
      </c>
      <c r="C5340" t="s">
        <v>102</v>
      </c>
      <c r="D5340" t="s">
        <v>103</v>
      </c>
    </row>
    <row r="5341" spans="1:4" hidden="1" x14ac:dyDescent="0.2">
      <c r="A5341" s="34">
        <v>8058</v>
      </c>
      <c r="B5341" t="s">
        <v>5442</v>
      </c>
      <c r="C5341" t="s">
        <v>102</v>
      </c>
      <c r="D5341" t="s">
        <v>103</v>
      </c>
    </row>
    <row r="5342" spans="1:4" hidden="1" x14ac:dyDescent="0.2">
      <c r="A5342" s="34">
        <v>8060</v>
      </c>
      <c r="B5342" t="s">
        <v>5443</v>
      </c>
      <c r="C5342" t="s">
        <v>102</v>
      </c>
      <c r="D5342" t="s">
        <v>103</v>
      </c>
    </row>
    <row r="5343" spans="1:4" hidden="1" x14ac:dyDescent="0.2">
      <c r="A5343" s="34">
        <v>8061</v>
      </c>
      <c r="B5343" t="s">
        <v>5444</v>
      </c>
      <c r="C5343" t="s">
        <v>102</v>
      </c>
      <c r="D5343" t="s">
        <v>103</v>
      </c>
    </row>
    <row r="5344" spans="1:4" hidden="1" x14ac:dyDescent="0.2">
      <c r="A5344" s="34">
        <v>8063</v>
      </c>
      <c r="B5344" t="s">
        <v>5445</v>
      </c>
      <c r="C5344" t="s">
        <v>102</v>
      </c>
      <c r="D5344" t="s">
        <v>103</v>
      </c>
    </row>
    <row r="5345" spans="1:4" hidden="1" x14ac:dyDescent="0.2">
      <c r="A5345" s="34">
        <v>8064</v>
      </c>
      <c r="B5345" t="s">
        <v>5446</v>
      </c>
      <c r="C5345" t="s">
        <v>102</v>
      </c>
      <c r="D5345" t="s">
        <v>103</v>
      </c>
    </row>
    <row r="5346" spans="1:4" hidden="1" x14ac:dyDescent="0.2">
      <c r="A5346" s="34">
        <v>8065</v>
      </c>
      <c r="B5346" t="s">
        <v>5447</v>
      </c>
      <c r="C5346" t="s">
        <v>102</v>
      </c>
      <c r="D5346" t="s">
        <v>103</v>
      </c>
    </row>
    <row r="5347" spans="1:4" hidden="1" x14ac:dyDescent="0.2">
      <c r="A5347" s="34">
        <v>8066</v>
      </c>
      <c r="B5347" t="s">
        <v>5448</v>
      </c>
      <c r="C5347" t="s">
        <v>102</v>
      </c>
      <c r="D5347" t="s">
        <v>103</v>
      </c>
    </row>
    <row r="5348" spans="1:4" hidden="1" x14ac:dyDescent="0.2">
      <c r="A5348" s="34">
        <v>8067</v>
      </c>
      <c r="B5348" t="s">
        <v>5449</v>
      </c>
      <c r="C5348" t="s">
        <v>102</v>
      </c>
      <c r="D5348" t="s">
        <v>103</v>
      </c>
    </row>
    <row r="5349" spans="1:4" hidden="1" x14ac:dyDescent="0.2">
      <c r="A5349" s="34">
        <v>8068</v>
      </c>
      <c r="B5349" t="s">
        <v>5450</v>
      </c>
      <c r="C5349" t="s">
        <v>102</v>
      </c>
      <c r="D5349" t="s">
        <v>103</v>
      </c>
    </row>
    <row r="5350" spans="1:4" hidden="1" x14ac:dyDescent="0.2">
      <c r="A5350" s="34">
        <v>8069</v>
      </c>
      <c r="B5350" t="s">
        <v>5451</v>
      </c>
      <c r="C5350" t="s">
        <v>102</v>
      </c>
      <c r="D5350" t="s">
        <v>103</v>
      </c>
    </row>
    <row r="5351" spans="1:4" hidden="1" x14ac:dyDescent="0.2">
      <c r="A5351" s="34">
        <v>8070</v>
      </c>
      <c r="B5351" t="s">
        <v>5452</v>
      </c>
      <c r="C5351" t="s">
        <v>102</v>
      </c>
      <c r="D5351" t="s">
        <v>103</v>
      </c>
    </row>
    <row r="5352" spans="1:4" hidden="1" x14ac:dyDescent="0.2">
      <c r="A5352" s="34">
        <v>8071</v>
      </c>
      <c r="B5352" t="s">
        <v>5453</v>
      </c>
      <c r="C5352" t="s">
        <v>102</v>
      </c>
      <c r="D5352" t="s">
        <v>103</v>
      </c>
    </row>
    <row r="5353" spans="1:4" hidden="1" x14ac:dyDescent="0.2">
      <c r="A5353" s="34">
        <v>8072</v>
      </c>
      <c r="B5353" t="s">
        <v>5454</v>
      </c>
      <c r="C5353" t="s">
        <v>102</v>
      </c>
      <c r="D5353" t="s">
        <v>103</v>
      </c>
    </row>
    <row r="5354" spans="1:4" hidden="1" x14ac:dyDescent="0.2">
      <c r="A5354" s="34">
        <v>8073</v>
      </c>
      <c r="B5354" t="s">
        <v>5455</v>
      </c>
      <c r="C5354" t="s">
        <v>102</v>
      </c>
      <c r="D5354" t="s">
        <v>103</v>
      </c>
    </row>
    <row r="5355" spans="1:4" hidden="1" x14ac:dyDescent="0.2">
      <c r="A5355" s="34">
        <v>8074</v>
      </c>
      <c r="B5355" t="s">
        <v>5456</v>
      </c>
      <c r="C5355" t="s">
        <v>102</v>
      </c>
      <c r="D5355" t="s">
        <v>103</v>
      </c>
    </row>
    <row r="5356" spans="1:4" hidden="1" x14ac:dyDescent="0.2">
      <c r="A5356" s="34">
        <v>8075</v>
      </c>
      <c r="B5356" t="s">
        <v>5457</v>
      </c>
      <c r="C5356" t="s">
        <v>102</v>
      </c>
      <c r="D5356" t="s">
        <v>103</v>
      </c>
    </row>
    <row r="5357" spans="1:4" hidden="1" x14ac:dyDescent="0.2">
      <c r="A5357" s="34">
        <v>8076</v>
      </c>
      <c r="B5357" t="s">
        <v>5458</v>
      </c>
      <c r="C5357" t="s">
        <v>102</v>
      </c>
      <c r="D5357" t="s">
        <v>103</v>
      </c>
    </row>
    <row r="5358" spans="1:4" hidden="1" x14ac:dyDescent="0.2">
      <c r="A5358" s="34">
        <v>8077</v>
      </c>
      <c r="B5358" t="s">
        <v>5459</v>
      </c>
      <c r="C5358" t="s">
        <v>102</v>
      </c>
      <c r="D5358" t="s">
        <v>103</v>
      </c>
    </row>
    <row r="5359" spans="1:4" hidden="1" x14ac:dyDescent="0.2">
      <c r="A5359" s="34">
        <v>8078</v>
      </c>
      <c r="B5359" t="s">
        <v>5460</v>
      </c>
      <c r="C5359" t="s">
        <v>102</v>
      </c>
      <c r="D5359" t="s">
        <v>103</v>
      </c>
    </row>
    <row r="5360" spans="1:4" hidden="1" x14ac:dyDescent="0.2">
      <c r="A5360" s="34">
        <v>8079</v>
      </c>
      <c r="B5360" t="s">
        <v>5461</v>
      </c>
      <c r="C5360" t="s">
        <v>102</v>
      </c>
      <c r="D5360" t="s">
        <v>103</v>
      </c>
    </row>
    <row r="5361" spans="1:4" hidden="1" x14ac:dyDescent="0.2">
      <c r="A5361" s="34">
        <v>8080</v>
      </c>
      <c r="B5361" t="s">
        <v>5462</v>
      </c>
      <c r="C5361" t="s">
        <v>102</v>
      </c>
      <c r="D5361" t="s">
        <v>103</v>
      </c>
    </row>
    <row r="5362" spans="1:4" hidden="1" x14ac:dyDescent="0.2">
      <c r="A5362" s="34">
        <v>8081</v>
      </c>
      <c r="B5362" t="s">
        <v>5463</v>
      </c>
      <c r="C5362" t="s">
        <v>102</v>
      </c>
      <c r="D5362" t="s">
        <v>103</v>
      </c>
    </row>
    <row r="5363" spans="1:4" hidden="1" x14ac:dyDescent="0.2">
      <c r="A5363" s="34">
        <v>8082</v>
      </c>
      <c r="B5363" t="s">
        <v>5464</v>
      </c>
      <c r="C5363" t="s">
        <v>102</v>
      </c>
      <c r="D5363" t="s">
        <v>103</v>
      </c>
    </row>
    <row r="5364" spans="1:4" hidden="1" x14ac:dyDescent="0.2">
      <c r="A5364" s="34">
        <v>8088</v>
      </c>
      <c r="B5364" t="s">
        <v>5465</v>
      </c>
      <c r="C5364" t="s">
        <v>102</v>
      </c>
      <c r="D5364" t="s">
        <v>103</v>
      </c>
    </row>
    <row r="5365" spans="1:4" hidden="1" x14ac:dyDescent="0.2">
      <c r="A5365" s="34">
        <v>8089</v>
      </c>
      <c r="B5365" t="s">
        <v>5466</v>
      </c>
      <c r="C5365" t="s">
        <v>102</v>
      </c>
      <c r="D5365" t="s">
        <v>103</v>
      </c>
    </row>
    <row r="5366" spans="1:4" hidden="1" x14ac:dyDescent="0.2">
      <c r="A5366" s="34">
        <v>8090</v>
      </c>
      <c r="B5366" t="s">
        <v>5467</v>
      </c>
      <c r="C5366" t="s">
        <v>102</v>
      </c>
      <c r="D5366" t="s">
        <v>103</v>
      </c>
    </row>
    <row r="5367" spans="1:4" hidden="1" x14ac:dyDescent="0.2">
      <c r="A5367" s="34">
        <v>8091</v>
      </c>
      <c r="B5367" t="s">
        <v>5468</v>
      </c>
      <c r="C5367" t="s">
        <v>102</v>
      </c>
      <c r="D5367" t="s">
        <v>103</v>
      </c>
    </row>
    <row r="5368" spans="1:4" hidden="1" x14ac:dyDescent="0.2">
      <c r="A5368" s="34">
        <v>8092</v>
      </c>
      <c r="B5368" t="s">
        <v>5469</v>
      </c>
      <c r="C5368" t="s">
        <v>102</v>
      </c>
      <c r="D5368" t="s">
        <v>103</v>
      </c>
    </row>
    <row r="5369" spans="1:4" hidden="1" x14ac:dyDescent="0.2">
      <c r="A5369" s="34">
        <v>8093</v>
      </c>
      <c r="B5369" t="s">
        <v>5470</v>
      </c>
      <c r="C5369" t="s">
        <v>102</v>
      </c>
      <c r="D5369" t="s">
        <v>103</v>
      </c>
    </row>
    <row r="5370" spans="1:4" hidden="1" x14ac:dyDescent="0.2">
      <c r="A5370" s="34">
        <v>8094</v>
      </c>
      <c r="B5370" t="s">
        <v>5471</v>
      </c>
      <c r="C5370" t="s">
        <v>102</v>
      </c>
      <c r="D5370" t="s">
        <v>103</v>
      </c>
    </row>
    <row r="5371" spans="1:4" hidden="1" x14ac:dyDescent="0.2">
      <c r="A5371" s="34">
        <v>8095</v>
      </c>
      <c r="B5371" t="s">
        <v>5472</v>
      </c>
      <c r="C5371" t="s">
        <v>102</v>
      </c>
      <c r="D5371" t="s">
        <v>103</v>
      </c>
    </row>
    <row r="5372" spans="1:4" hidden="1" x14ac:dyDescent="0.2">
      <c r="A5372" s="34">
        <v>8096</v>
      </c>
      <c r="B5372" t="s">
        <v>5473</v>
      </c>
      <c r="C5372" t="s">
        <v>102</v>
      </c>
      <c r="D5372" t="s">
        <v>103</v>
      </c>
    </row>
    <row r="5373" spans="1:4" hidden="1" x14ac:dyDescent="0.2">
      <c r="A5373" s="34">
        <v>8097</v>
      </c>
      <c r="B5373" t="s">
        <v>5474</v>
      </c>
      <c r="C5373" t="s">
        <v>102</v>
      </c>
      <c r="D5373" t="s">
        <v>103</v>
      </c>
    </row>
    <row r="5374" spans="1:4" hidden="1" x14ac:dyDescent="0.2">
      <c r="A5374" s="34">
        <v>8098</v>
      </c>
      <c r="B5374" t="s">
        <v>5475</v>
      </c>
      <c r="C5374" t="s">
        <v>102</v>
      </c>
      <c r="D5374" t="s">
        <v>103</v>
      </c>
    </row>
    <row r="5375" spans="1:4" hidden="1" x14ac:dyDescent="0.2">
      <c r="A5375" s="34">
        <v>8099</v>
      </c>
      <c r="B5375" t="s">
        <v>5476</v>
      </c>
      <c r="C5375" t="s">
        <v>102</v>
      </c>
      <c r="D5375" t="s">
        <v>103</v>
      </c>
    </row>
    <row r="5376" spans="1:4" hidden="1" x14ac:dyDescent="0.2">
      <c r="A5376" s="34">
        <v>8100</v>
      </c>
      <c r="B5376" t="s">
        <v>5477</v>
      </c>
      <c r="C5376" t="s">
        <v>102</v>
      </c>
      <c r="D5376" t="s">
        <v>103</v>
      </c>
    </row>
    <row r="5377" spans="1:4" hidden="1" x14ac:dyDescent="0.2">
      <c r="A5377" s="34">
        <v>8101</v>
      </c>
      <c r="B5377" t="s">
        <v>5478</v>
      </c>
      <c r="C5377" t="s">
        <v>102</v>
      </c>
      <c r="D5377" t="s">
        <v>103</v>
      </c>
    </row>
    <row r="5378" spans="1:4" hidden="1" x14ac:dyDescent="0.2">
      <c r="A5378" s="34">
        <v>8102</v>
      </c>
      <c r="B5378" t="s">
        <v>5479</v>
      </c>
      <c r="C5378" t="s">
        <v>102</v>
      </c>
      <c r="D5378" t="s">
        <v>103</v>
      </c>
    </row>
    <row r="5379" spans="1:4" hidden="1" x14ac:dyDescent="0.2">
      <c r="A5379" s="34">
        <v>8103</v>
      </c>
      <c r="B5379" t="s">
        <v>5480</v>
      </c>
      <c r="C5379" t="s">
        <v>102</v>
      </c>
      <c r="D5379" t="s">
        <v>103</v>
      </c>
    </row>
    <row r="5380" spans="1:4" hidden="1" x14ac:dyDescent="0.2">
      <c r="A5380" s="34">
        <v>8104</v>
      </c>
      <c r="B5380" t="s">
        <v>5481</v>
      </c>
      <c r="C5380" t="s">
        <v>102</v>
      </c>
      <c r="D5380" t="s">
        <v>103</v>
      </c>
    </row>
    <row r="5381" spans="1:4" hidden="1" x14ac:dyDescent="0.2">
      <c r="A5381" s="34">
        <v>8105</v>
      </c>
      <c r="B5381" t="s">
        <v>5482</v>
      </c>
      <c r="C5381" t="s">
        <v>102</v>
      </c>
      <c r="D5381" t="s">
        <v>103</v>
      </c>
    </row>
    <row r="5382" spans="1:4" hidden="1" x14ac:dyDescent="0.2">
      <c r="A5382" s="34">
        <v>8106</v>
      </c>
      <c r="B5382" t="s">
        <v>5483</v>
      </c>
      <c r="C5382" t="s">
        <v>102</v>
      </c>
      <c r="D5382" t="s">
        <v>103</v>
      </c>
    </row>
    <row r="5383" spans="1:4" hidden="1" x14ac:dyDescent="0.2">
      <c r="A5383" s="34">
        <v>8107</v>
      </c>
      <c r="B5383" t="s">
        <v>5484</v>
      </c>
      <c r="C5383" t="s">
        <v>102</v>
      </c>
      <c r="D5383" t="s">
        <v>103</v>
      </c>
    </row>
    <row r="5384" spans="1:4" hidden="1" x14ac:dyDescent="0.2">
      <c r="A5384" s="34">
        <v>8108</v>
      </c>
      <c r="B5384" t="s">
        <v>5485</v>
      </c>
      <c r="C5384" t="s">
        <v>102</v>
      </c>
      <c r="D5384" t="s">
        <v>103</v>
      </c>
    </row>
    <row r="5385" spans="1:4" hidden="1" x14ac:dyDescent="0.2">
      <c r="A5385" s="34">
        <v>8109</v>
      </c>
      <c r="B5385" t="s">
        <v>5486</v>
      </c>
      <c r="C5385" t="s">
        <v>102</v>
      </c>
      <c r="D5385" t="s">
        <v>103</v>
      </c>
    </row>
    <row r="5386" spans="1:4" hidden="1" x14ac:dyDescent="0.2">
      <c r="A5386" s="34">
        <v>8110</v>
      </c>
      <c r="B5386" t="s">
        <v>5487</v>
      </c>
      <c r="C5386" t="s">
        <v>102</v>
      </c>
      <c r="D5386" t="s">
        <v>103</v>
      </c>
    </row>
    <row r="5387" spans="1:4" hidden="1" x14ac:dyDescent="0.2">
      <c r="A5387" s="34">
        <v>8111</v>
      </c>
      <c r="B5387" t="s">
        <v>5488</v>
      </c>
      <c r="C5387" t="s">
        <v>102</v>
      </c>
      <c r="D5387" t="s">
        <v>103</v>
      </c>
    </row>
    <row r="5388" spans="1:4" hidden="1" x14ac:dyDescent="0.2">
      <c r="A5388" s="34">
        <v>8117</v>
      </c>
      <c r="B5388" t="s">
        <v>5489</v>
      </c>
      <c r="C5388" t="s">
        <v>102</v>
      </c>
      <c r="D5388" t="s">
        <v>103</v>
      </c>
    </row>
    <row r="5389" spans="1:4" hidden="1" x14ac:dyDescent="0.2">
      <c r="A5389" s="34">
        <v>8118</v>
      </c>
      <c r="B5389" t="s">
        <v>5490</v>
      </c>
      <c r="C5389" t="s">
        <v>102</v>
      </c>
      <c r="D5389" t="s">
        <v>103</v>
      </c>
    </row>
    <row r="5390" spans="1:4" hidden="1" x14ac:dyDescent="0.2">
      <c r="A5390" s="34">
        <v>8119</v>
      </c>
      <c r="B5390" t="s">
        <v>5491</v>
      </c>
      <c r="C5390" t="s">
        <v>102</v>
      </c>
      <c r="D5390" t="s">
        <v>103</v>
      </c>
    </row>
    <row r="5391" spans="1:4" hidden="1" x14ac:dyDescent="0.2">
      <c r="A5391" s="34">
        <v>8120</v>
      </c>
      <c r="B5391" t="s">
        <v>5492</v>
      </c>
      <c r="C5391" t="s">
        <v>102</v>
      </c>
      <c r="D5391" t="s">
        <v>103</v>
      </c>
    </row>
    <row r="5392" spans="1:4" hidden="1" x14ac:dyDescent="0.2">
      <c r="A5392" s="34">
        <v>8121</v>
      </c>
      <c r="B5392" t="s">
        <v>5493</v>
      </c>
      <c r="C5392" t="s">
        <v>102</v>
      </c>
      <c r="D5392" t="s">
        <v>103</v>
      </c>
    </row>
    <row r="5393" spans="1:4" hidden="1" x14ac:dyDescent="0.2">
      <c r="A5393" s="34">
        <v>8124</v>
      </c>
      <c r="B5393" t="s">
        <v>5494</v>
      </c>
      <c r="C5393" t="s">
        <v>102</v>
      </c>
      <c r="D5393" t="s">
        <v>103</v>
      </c>
    </row>
    <row r="5394" spans="1:4" hidden="1" x14ac:dyDescent="0.2">
      <c r="A5394" s="34">
        <v>8125</v>
      </c>
      <c r="B5394" t="s">
        <v>5495</v>
      </c>
      <c r="C5394" t="s">
        <v>102</v>
      </c>
      <c r="D5394" t="s">
        <v>103</v>
      </c>
    </row>
    <row r="5395" spans="1:4" hidden="1" x14ac:dyDescent="0.2">
      <c r="A5395" s="34">
        <v>8126</v>
      </c>
      <c r="B5395" t="s">
        <v>5496</v>
      </c>
      <c r="C5395" t="s">
        <v>102</v>
      </c>
      <c r="D5395" t="s">
        <v>103</v>
      </c>
    </row>
    <row r="5396" spans="1:4" hidden="1" x14ac:dyDescent="0.2">
      <c r="A5396" s="34">
        <v>8127</v>
      </c>
      <c r="B5396" t="s">
        <v>5497</v>
      </c>
      <c r="C5396" t="s">
        <v>102</v>
      </c>
      <c r="D5396" t="s">
        <v>103</v>
      </c>
    </row>
    <row r="5397" spans="1:4" hidden="1" x14ac:dyDescent="0.2">
      <c r="A5397" s="34">
        <v>8128</v>
      </c>
      <c r="B5397" t="s">
        <v>5498</v>
      </c>
      <c r="C5397" t="s">
        <v>102</v>
      </c>
      <c r="D5397" t="s">
        <v>103</v>
      </c>
    </row>
    <row r="5398" spans="1:4" hidden="1" x14ac:dyDescent="0.2">
      <c r="A5398" s="34">
        <v>8129</v>
      </c>
      <c r="B5398" t="s">
        <v>5499</v>
      </c>
      <c r="C5398" t="s">
        <v>102</v>
      </c>
      <c r="D5398" t="s">
        <v>103</v>
      </c>
    </row>
    <row r="5399" spans="1:4" hidden="1" x14ac:dyDescent="0.2">
      <c r="A5399" s="34">
        <v>8130</v>
      </c>
      <c r="B5399" t="s">
        <v>5500</v>
      </c>
      <c r="C5399" t="s">
        <v>102</v>
      </c>
      <c r="D5399" t="s">
        <v>103</v>
      </c>
    </row>
    <row r="5400" spans="1:4" hidden="1" x14ac:dyDescent="0.2">
      <c r="A5400" s="34">
        <v>8131</v>
      </c>
      <c r="B5400" t="s">
        <v>5501</v>
      </c>
      <c r="C5400" t="s">
        <v>102</v>
      </c>
      <c r="D5400" t="s">
        <v>103</v>
      </c>
    </row>
    <row r="5401" spans="1:4" hidden="1" x14ac:dyDescent="0.2">
      <c r="A5401" s="34">
        <v>8132</v>
      </c>
      <c r="B5401" t="s">
        <v>5502</v>
      </c>
      <c r="C5401" t="s">
        <v>102</v>
      </c>
      <c r="D5401" t="s">
        <v>103</v>
      </c>
    </row>
    <row r="5402" spans="1:4" hidden="1" x14ac:dyDescent="0.2">
      <c r="A5402" s="34">
        <v>8133</v>
      </c>
      <c r="B5402" t="s">
        <v>5503</v>
      </c>
      <c r="C5402" t="s">
        <v>102</v>
      </c>
      <c r="D5402" t="s">
        <v>103</v>
      </c>
    </row>
    <row r="5403" spans="1:4" hidden="1" x14ac:dyDescent="0.2">
      <c r="A5403" s="34">
        <v>8134</v>
      </c>
      <c r="B5403" t="s">
        <v>5504</v>
      </c>
      <c r="C5403" t="s">
        <v>102</v>
      </c>
      <c r="D5403" t="s">
        <v>103</v>
      </c>
    </row>
    <row r="5404" spans="1:4" hidden="1" x14ac:dyDescent="0.2">
      <c r="A5404" s="34">
        <v>8135</v>
      </c>
      <c r="B5404" t="s">
        <v>5505</v>
      </c>
      <c r="C5404" t="s">
        <v>102</v>
      </c>
      <c r="D5404" t="s">
        <v>103</v>
      </c>
    </row>
    <row r="5405" spans="1:4" hidden="1" x14ac:dyDescent="0.2">
      <c r="A5405" s="34">
        <v>8136</v>
      </c>
      <c r="B5405" t="s">
        <v>5506</v>
      </c>
      <c r="C5405" t="s">
        <v>102</v>
      </c>
      <c r="D5405" t="s">
        <v>103</v>
      </c>
    </row>
    <row r="5406" spans="1:4" hidden="1" x14ac:dyDescent="0.2">
      <c r="A5406" s="34">
        <v>8137</v>
      </c>
      <c r="B5406" t="s">
        <v>5507</v>
      </c>
      <c r="C5406" t="s">
        <v>102</v>
      </c>
      <c r="D5406" t="s">
        <v>103</v>
      </c>
    </row>
    <row r="5407" spans="1:4" hidden="1" x14ac:dyDescent="0.2">
      <c r="A5407" s="34">
        <v>8138</v>
      </c>
      <c r="B5407" t="s">
        <v>5508</v>
      </c>
      <c r="C5407" t="s">
        <v>102</v>
      </c>
      <c r="D5407" t="s">
        <v>103</v>
      </c>
    </row>
    <row r="5408" spans="1:4" hidden="1" x14ac:dyDescent="0.2">
      <c r="A5408" s="34">
        <v>8139</v>
      </c>
      <c r="B5408" t="s">
        <v>5509</v>
      </c>
      <c r="C5408" t="s">
        <v>102</v>
      </c>
      <c r="D5408" t="s">
        <v>103</v>
      </c>
    </row>
    <row r="5409" spans="1:4" hidden="1" x14ac:dyDescent="0.2">
      <c r="A5409" s="34">
        <v>8140</v>
      </c>
      <c r="B5409" t="s">
        <v>5510</v>
      </c>
      <c r="C5409" t="s">
        <v>102</v>
      </c>
      <c r="D5409" t="s">
        <v>103</v>
      </c>
    </row>
    <row r="5410" spans="1:4" hidden="1" x14ac:dyDescent="0.2">
      <c r="A5410" s="34">
        <v>8141</v>
      </c>
      <c r="B5410" t="s">
        <v>5511</v>
      </c>
      <c r="C5410" t="s">
        <v>102</v>
      </c>
      <c r="D5410" t="s">
        <v>103</v>
      </c>
    </row>
    <row r="5411" spans="1:4" hidden="1" x14ac:dyDescent="0.2">
      <c r="A5411" s="34">
        <v>8142</v>
      </c>
      <c r="B5411" t="s">
        <v>5512</v>
      </c>
      <c r="C5411" t="s">
        <v>102</v>
      </c>
      <c r="D5411" t="s">
        <v>103</v>
      </c>
    </row>
    <row r="5412" spans="1:4" hidden="1" x14ac:dyDescent="0.2">
      <c r="A5412" s="34">
        <v>8143</v>
      </c>
      <c r="B5412" t="s">
        <v>5513</v>
      </c>
      <c r="C5412" t="s">
        <v>102</v>
      </c>
      <c r="D5412" t="s">
        <v>103</v>
      </c>
    </row>
    <row r="5413" spans="1:4" hidden="1" x14ac:dyDescent="0.2">
      <c r="A5413" s="34">
        <v>8144</v>
      </c>
      <c r="B5413" t="s">
        <v>5514</v>
      </c>
      <c r="C5413" t="s">
        <v>102</v>
      </c>
      <c r="D5413" t="s">
        <v>103</v>
      </c>
    </row>
    <row r="5414" spans="1:4" hidden="1" x14ac:dyDescent="0.2">
      <c r="A5414" s="34">
        <v>8145</v>
      </c>
      <c r="B5414" t="s">
        <v>5515</v>
      </c>
      <c r="C5414" t="s">
        <v>102</v>
      </c>
      <c r="D5414" t="s">
        <v>103</v>
      </c>
    </row>
    <row r="5415" spans="1:4" hidden="1" x14ac:dyDescent="0.2">
      <c r="A5415" s="34">
        <v>8146</v>
      </c>
      <c r="B5415" t="s">
        <v>5516</v>
      </c>
      <c r="C5415" t="s">
        <v>102</v>
      </c>
      <c r="D5415" t="s">
        <v>103</v>
      </c>
    </row>
    <row r="5416" spans="1:4" hidden="1" x14ac:dyDescent="0.2">
      <c r="A5416" s="34">
        <v>8147</v>
      </c>
      <c r="B5416" t="s">
        <v>5517</v>
      </c>
      <c r="C5416" t="s">
        <v>102</v>
      </c>
      <c r="D5416" t="s">
        <v>103</v>
      </c>
    </row>
    <row r="5417" spans="1:4" hidden="1" x14ac:dyDescent="0.2">
      <c r="A5417" s="34">
        <v>8148</v>
      </c>
      <c r="B5417" t="s">
        <v>5518</v>
      </c>
      <c r="C5417" t="s">
        <v>102</v>
      </c>
      <c r="D5417" t="s">
        <v>103</v>
      </c>
    </row>
    <row r="5418" spans="1:4" hidden="1" x14ac:dyDescent="0.2">
      <c r="A5418" s="34">
        <v>8149</v>
      </c>
      <c r="B5418" t="s">
        <v>5519</v>
      </c>
      <c r="C5418" t="s">
        <v>102</v>
      </c>
      <c r="D5418" t="s">
        <v>103</v>
      </c>
    </row>
    <row r="5419" spans="1:4" hidden="1" x14ac:dyDescent="0.2">
      <c r="A5419" s="34">
        <v>8150</v>
      </c>
      <c r="B5419" t="s">
        <v>5520</v>
      </c>
      <c r="C5419" t="s">
        <v>102</v>
      </c>
      <c r="D5419" t="s">
        <v>103</v>
      </c>
    </row>
    <row r="5420" spans="1:4" hidden="1" x14ac:dyDescent="0.2">
      <c r="A5420" s="34">
        <v>8151</v>
      </c>
      <c r="B5420" t="s">
        <v>5521</v>
      </c>
      <c r="C5420" t="s">
        <v>102</v>
      </c>
      <c r="D5420" t="s">
        <v>103</v>
      </c>
    </row>
    <row r="5421" spans="1:4" hidden="1" x14ac:dyDescent="0.2">
      <c r="A5421" s="34">
        <v>8152</v>
      </c>
      <c r="B5421" t="s">
        <v>5522</v>
      </c>
      <c r="C5421" t="s">
        <v>102</v>
      </c>
      <c r="D5421" t="s">
        <v>103</v>
      </c>
    </row>
    <row r="5422" spans="1:4" hidden="1" x14ac:dyDescent="0.2">
      <c r="A5422" s="34">
        <v>8153</v>
      </c>
      <c r="B5422" t="s">
        <v>5523</v>
      </c>
      <c r="C5422" t="s">
        <v>102</v>
      </c>
      <c r="D5422" t="s">
        <v>103</v>
      </c>
    </row>
    <row r="5423" spans="1:4" hidden="1" x14ac:dyDescent="0.2">
      <c r="A5423" s="34">
        <v>8154</v>
      </c>
      <c r="B5423" t="s">
        <v>5524</v>
      </c>
      <c r="C5423" t="s">
        <v>102</v>
      </c>
      <c r="D5423" t="s">
        <v>103</v>
      </c>
    </row>
    <row r="5424" spans="1:4" hidden="1" x14ac:dyDescent="0.2">
      <c r="A5424" s="34">
        <v>8157</v>
      </c>
      <c r="B5424" t="s">
        <v>5525</v>
      </c>
      <c r="C5424" t="s">
        <v>102</v>
      </c>
      <c r="D5424" t="s">
        <v>103</v>
      </c>
    </row>
    <row r="5425" spans="1:4" hidden="1" x14ac:dyDescent="0.2">
      <c r="A5425" s="34">
        <v>8158</v>
      </c>
      <c r="B5425" t="s">
        <v>5526</v>
      </c>
      <c r="C5425" t="s">
        <v>102</v>
      </c>
      <c r="D5425" t="s">
        <v>103</v>
      </c>
    </row>
    <row r="5426" spans="1:4" hidden="1" x14ac:dyDescent="0.2">
      <c r="A5426" s="34">
        <v>8159</v>
      </c>
      <c r="B5426" t="s">
        <v>5527</v>
      </c>
      <c r="C5426" t="s">
        <v>102</v>
      </c>
      <c r="D5426" t="s">
        <v>103</v>
      </c>
    </row>
    <row r="5427" spans="1:4" hidden="1" x14ac:dyDescent="0.2">
      <c r="A5427" s="34">
        <v>8160</v>
      </c>
      <c r="B5427" t="s">
        <v>5528</v>
      </c>
      <c r="C5427" t="s">
        <v>102</v>
      </c>
      <c r="D5427" t="s">
        <v>103</v>
      </c>
    </row>
    <row r="5428" spans="1:4" hidden="1" x14ac:dyDescent="0.2">
      <c r="A5428" s="34">
        <v>8164</v>
      </c>
      <c r="B5428" t="s">
        <v>5529</v>
      </c>
      <c r="C5428" t="s">
        <v>102</v>
      </c>
      <c r="D5428" t="s">
        <v>103</v>
      </c>
    </row>
    <row r="5429" spans="1:4" hidden="1" x14ac:dyDescent="0.2">
      <c r="A5429" s="34">
        <v>8165</v>
      </c>
      <c r="B5429" t="s">
        <v>5530</v>
      </c>
      <c r="C5429" t="s">
        <v>102</v>
      </c>
      <c r="D5429" t="s">
        <v>103</v>
      </c>
    </row>
    <row r="5430" spans="1:4" hidden="1" x14ac:dyDescent="0.2">
      <c r="A5430" s="34">
        <v>8166</v>
      </c>
      <c r="B5430" t="s">
        <v>5531</v>
      </c>
      <c r="C5430" t="s">
        <v>102</v>
      </c>
      <c r="D5430" t="s">
        <v>103</v>
      </c>
    </row>
    <row r="5431" spans="1:4" hidden="1" x14ac:dyDescent="0.2">
      <c r="A5431" s="34">
        <v>8167</v>
      </c>
      <c r="B5431" t="s">
        <v>5532</v>
      </c>
      <c r="C5431" t="s">
        <v>102</v>
      </c>
      <c r="D5431" t="s">
        <v>103</v>
      </c>
    </row>
    <row r="5432" spans="1:4" hidden="1" x14ac:dyDescent="0.2">
      <c r="A5432" s="34">
        <v>8168</v>
      </c>
      <c r="B5432" t="s">
        <v>5533</v>
      </c>
      <c r="C5432" t="s">
        <v>102</v>
      </c>
      <c r="D5432" t="s">
        <v>103</v>
      </c>
    </row>
    <row r="5433" spans="1:4" hidden="1" x14ac:dyDescent="0.2">
      <c r="A5433" s="34">
        <v>8169</v>
      </c>
      <c r="B5433" t="s">
        <v>5534</v>
      </c>
      <c r="C5433" t="s">
        <v>102</v>
      </c>
      <c r="D5433" t="s">
        <v>103</v>
      </c>
    </row>
    <row r="5434" spans="1:4" hidden="1" x14ac:dyDescent="0.2">
      <c r="A5434" s="34">
        <v>8170</v>
      </c>
      <c r="B5434" t="s">
        <v>5535</v>
      </c>
      <c r="C5434" t="s">
        <v>102</v>
      </c>
      <c r="D5434" t="s">
        <v>103</v>
      </c>
    </row>
    <row r="5435" spans="1:4" hidden="1" x14ac:dyDescent="0.2">
      <c r="A5435" s="34">
        <v>8171</v>
      </c>
      <c r="B5435" t="s">
        <v>5536</v>
      </c>
      <c r="C5435" t="s">
        <v>102</v>
      </c>
      <c r="D5435" t="s">
        <v>103</v>
      </c>
    </row>
    <row r="5436" spans="1:4" hidden="1" x14ac:dyDescent="0.2">
      <c r="A5436" s="34">
        <v>8172</v>
      </c>
      <c r="B5436" t="s">
        <v>5537</v>
      </c>
      <c r="C5436" t="s">
        <v>102</v>
      </c>
      <c r="D5436" t="s">
        <v>103</v>
      </c>
    </row>
    <row r="5437" spans="1:4" hidden="1" x14ac:dyDescent="0.2">
      <c r="A5437" s="34">
        <v>8173</v>
      </c>
      <c r="B5437" t="s">
        <v>5538</v>
      </c>
      <c r="C5437" t="s">
        <v>102</v>
      </c>
      <c r="D5437" t="s">
        <v>103</v>
      </c>
    </row>
    <row r="5438" spans="1:4" hidden="1" x14ac:dyDescent="0.2">
      <c r="A5438" s="34">
        <v>8174</v>
      </c>
      <c r="B5438" t="s">
        <v>5539</v>
      </c>
      <c r="C5438" t="s">
        <v>102</v>
      </c>
      <c r="D5438" t="s">
        <v>103</v>
      </c>
    </row>
    <row r="5439" spans="1:4" hidden="1" x14ac:dyDescent="0.2">
      <c r="A5439" s="34">
        <v>8175</v>
      </c>
      <c r="B5439" t="s">
        <v>5540</v>
      </c>
      <c r="C5439" t="s">
        <v>102</v>
      </c>
      <c r="D5439" t="s">
        <v>103</v>
      </c>
    </row>
    <row r="5440" spans="1:4" hidden="1" x14ac:dyDescent="0.2">
      <c r="A5440" s="34">
        <v>8176</v>
      </c>
      <c r="B5440" t="s">
        <v>5541</v>
      </c>
      <c r="C5440" t="s">
        <v>102</v>
      </c>
      <c r="D5440" t="s">
        <v>103</v>
      </c>
    </row>
    <row r="5441" spans="1:4" hidden="1" x14ac:dyDescent="0.2">
      <c r="A5441" s="34">
        <v>8177</v>
      </c>
      <c r="B5441" t="s">
        <v>5542</v>
      </c>
      <c r="C5441" t="s">
        <v>102</v>
      </c>
      <c r="D5441" t="s">
        <v>103</v>
      </c>
    </row>
    <row r="5442" spans="1:4" hidden="1" x14ac:dyDescent="0.2">
      <c r="A5442" s="34">
        <v>8178</v>
      </c>
      <c r="B5442" t="s">
        <v>5543</v>
      </c>
      <c r="C5442" t="s">
        <v>102</v>
      </c>
      <c r="D5442" t="s">
        <v>103</v>
      </c>
    </row>
    <row r="5443" spans="1:4" hidden="1" x14ac:dyDescent="0.2">
      <c r="A5443" s="34">
        <v>8179</v>
      </c>
      <c r="B5443" t="s">
        <v>5544</v>
      </c>
      <c r="C5443" t="s">
        <v>102</v>
      </c>
      <c r="D5443" t="s">
        <v>103</v>
      </c>
    </row>
    <row r="5444" spans="1:4" hidden="1" x14ac:dyDescent="0.2">
      <c r="A5444" s="34">
        <v>8180</v>
      </c>
      <c r="B5444" t="s">
        <v>5545</v>
      </c>
      <c r="C5444" t="s">
        <v>102</v>
      </c>
      <c r="D5444" t="s">
        <v>103</v>
      </c>
    </row>
    <row r="5445" spans="1:4" hidden="1" x14ac:dyDescent="0.2">
      <c r="A5445" s="34">
        <v>8181</v>
      </c>
      <c r="B5445" t="s">
        <v>5546</v>
      </c>
      <c r="C5445" t="s">
        <v>102</v>
      </c>
      <c r="D5445" t="s">
        <v>103</v>
      </c>
    </row>
    <row r="5446" spans="1:4" hidden="1" x14ac:dyDescent="0.2">
      <c r="A5446" s="34">
        <v>8182</v>
      </c>
      <c r="B5446" t="s">
        <v>5547</v>
      </c>
      <c r="C5446" t="s">
        <v>102</v>
      </c>
      <c r="D5446" t="s">
        <v>103</v>
      </c>
    </row>
    <row r="5447" spans="1:4" hidden="1" x14ac:dyDescent="0.2">
      <c r="A5447" s="34">
        <v>8183</v>
      </c>
      <c r="B5447" t="s">
        <v>5548</v>
      </c>
      <c r="C5447" t="s">
        <v>102</v>
      </c>
      <c r="D5447" t="s">
        <v>103</v>
      </c>
    </row>
    <row r="5448" spans="1:4" hidden="1" x14ac:dyDescent="0.2">
      <c r="A5448" s="34">
        <v>8184</v>
      </c>
      <c r="B5448" t="s">
        <v>5549</v>
      </c>
      <c r="C5448" t="s">
        <v>102</v>
      </c>
      <c r="D5448" t="s">
        <v>103</v>
      </c>
    </row>
    <row r="5449" spans="1:4" hidden="1" x14ac:dyDescent="0.2">
      <c r="A5449" s="34">
        <v>8185</v>
      </c>
      <c r="B5449" t="s">
        <v>5550</v>
      </c>
      <c r="C5449" t="s">
        <v>102</v>
      </c>
      <c r="D5449" t="s">
        <v>103</v>
      </c>
    </row>
    <row r="5450" spans="1:4" hidden="1" x14ac:dyDescent="0.2">
      <c r="A5450" s="34">
        <v>8186</v>
      </c>
      <c r="B5450" t="s">
        <v>5551</v>
      </c>
      <c r="C5450" t="s">
        <v>102</v>
      </c>
      <c r="D5450" t="s">
        <v>103</v>
      </c>
    </row>
    <row r="5451" spans="1:4" hidden="1" x14ac:dyDescent="0.2">
      <c r="A5451" s="34">
        <v>8187</v>
      </c>
      <c r="B5451" t="s">
        <v>5552</v>
      </c>
      <c r="C5451" t="s">
        <v>102</v>
      </c>
      <c r="D5451" t="s">
        <v>103</v>
      </c>
    </row>
    <row r="5452" spans="1:4" hidden="1" x14ac:dyDescent="0.2">
      <c r="A5452" s="34">
        <v>8188</v>
      </c>
      <c r="B5452" t="s">
        <v>5553</v>
      </c>
      <c r="C5452" t="s">
        <v>102</v>
      </c>
      <c r="D5452" t="s">
        <v>103</v>
      </c>
    </row>
    <row r="5453" spans="1:4" hidden="1" x14ac:dyDescent="0.2">
      <c r="A5453" s="34">
        <v>8189</v>
      </c>
      <c r="B5453" t="s">
        <v>5554</v>
      </c>
      <c r="C5453" t="s">
        <v>102</v>
      </c>
      <c r="D5453" t="s">
        <v>103</v>
      </c>
    </row>
    <row r="5454" spans="1:4" hidden="1" x14ac:dyDescent="0.2">
      <c r="A5454" s="34">
        <v>8190</v>
      </c>
      <c r="B5454" t="s">
        <v>5555</v>
      </c>
      <c r="C5454" t="s">
        <v>102</v>
      </c>
      <c r="D5454" t="s">
        <v>103</v>
      </c>
    </row>
    <row r="5455" spans="1:4" hidden="1" x14ac:dyDescent="0.2">
      <c r="A5455" s="34">
        <v>8191</v>
      </c>
      <c r="B5455" t="s">
        <v>5556</v>
      </c>
      <c r="C5455" t="s">
        <v>102</v>
      </c>
      <c r="D5455" t="s">
        <v>103</v>
      </c>
    </row>
    <row r="5456" spans="1:4" hidden="1" x14ac:dyDescent="0.2">
      <c r="A5456" s="34">
        <v>8192</v>
      </c>
      <c r="B5456" t="s">
        <v>5557</v>
      </c>
      <c r="C5456" t="s">
        <v>102</v>
      </c>
      <c r="D5456" t="s">
        <v>103</v>
      </c>
    </row>
    <row r="5457" spans="1:4" hidden="1" x14ac:dyDescent="0.2">
      <c r="A5457" s="34">
        <v>8193</v>
      </c>
      <c r="B5457" t="s">
        <v>5558</v>
      </c>
      <c r="C5457" t="s">
        <v>102</v>
      </c>
      <c r="D5457" t="s">
        <v>103</v>
      </c>
    </row>
    <row r="5458" spans="1:4" hidden="1" x14ac:dyDescent="0.2">
      <c r="A5458" s="34">
        <v>8194</v>
      </c>
      <c r="B5458" t="s">
        <v>5559</v>
      </c>
      <c r="C5458" t="s">
        <v>102</v>
      </c>
      <c r="D5458" t="s">
        <v>103</v>
      </c>
    </row>
    <row r="5459" spans="1:4" hidden="1" x14ac:dyDescent="0.2">
      <c r="A5459" s="34">
        <v>8195</v>
      </c>
      <c r="B5459" t="s">
        <v>5560</v>
      </c>
      <c r="C5459" t="s">
        <v>102</v>
      </c>
      <c r="D5459" t="s">
        <v>103</v>
      </c>
    </row>
    <row r="5460" spans="1:4" hidden="1" x14ac:dyDescent="0.2">
      <c r="A5460" s="34">
        <v>8196</v>
      </c>
      <c r="B5460" t="s">
        <v>5561</v>
      </c>
      <c r="C5460" t="s">
        <v>102</v>
      </c>
      <c r="D5460" t="s">
        <v>103</v>
      </c>
    </row>
    <row r="5461" spans="1:4" hidden="1" x14ac:dyDescent="0.2">
      <c r="A5461" s="34">
        <v>8197</v>
      </c>
      <c r="B5461" t="s">
        <v>5562</v>
      </c>
      <c r="C5461" t="s">
        <v>102</v>
      </c>
      <c r="D5461" t="s">
        <v>103</v>
      </c>
    </row>
    <row r="5462" spans="1:4" hidden="1" x14ac:dyDescent="0.2">
      <c r="A5462" s="34">
        <v>8198</v>
      </c>
      <c r="B5462" t="s">
        <v>5563</v>
      </c>
      <c r="C5462" t="s">
        <v>102</v>
      </c>
      <c r="D5462" t="s">
        <v>103</v>
      </c>
    </row>
    <row r="5463" spans="1:4" hidden="1" x14ac:dyDescent="0.2">
      <c r="A5463" s="34">
        <v>8199</v>
      </c>
      <c r="B5463" t="s">
        <v>5564</v>
      </c>
      <c r="C5463" t="s">
        <v>102</v>
      </c>
      <c r="D5463" t="s">
        <v>103</v>
      </c>
    </row>
    <row r="5464" spans="1:4" hidden="1" x14ac:dyDescent="0.2">
      <c r="A5464" s="34">
        <v>8200</v>
      </c>
      <c r="B5464" t="s">
        <v>5565</v>
      </c>
      <c r="C5464" t="s">
        <v>102</v>
      </c>
      <c r="D5464" t="s">
        <v>103</v>
      </c>
    </row>
    <row r="5465" spans="1:4" hidden="1" x14ac:dyDescent="0.2">
      <c r="A5465" s="34">
        <v>8201</v>
      </c>
      <c r="B5465" t="s">
        <v>5566</v>
      </c>
      <c r="C5465" t="s">
        <v>102</v>
      </c>
      <c r="D5465" t="s">
        <v>103</v>
      </c>
    </row>
    <row r="5466" spans="1:4" hidden="1" x14ac:dyDescent="0.2">
      <c r="A5466" s="34">
        <v>8202</v>
      </c>
      <c r="B5466" t="s">
        <v>5567</v>
      </c>
      <c r="C5466" t="s">
        <v>102</v>
      </c>
      <c r="D5466" t="s">
        <v>103</v>
      </c>
    </row>
    <row r="5467" spans="1:4" hidden="1" x14ac:dyDescent="0.2">
      <c r="A5467" s="34">
        <v>8203</v>
      </c>
      <c r="B5467" t="s">
        <v>5568</v>
      </c>
      <c r="C5467" t="s">
        <v>102</v>
      </c>
      <c r="D5467" t="s">
        <v>103</v>
      </c>
    </row>
    <row r="5468" spans="1:4" hidden="1" x14ac:dyDescent="0.2">
      <c r="A5468" s="34">
        <v>8204</v>
      </c>
      <c r="B5468" t="s">
        <v>5569</v>
      </c>
      <c r="C5468" t="s">
        <v>102</v>
      </c>
      <c r="D5468" t="s">
        <v>103</v>
      </c>
    </row>
    <row r="5469" spans="1:4" hidden="1" x14ac:dyDescent="0.2">
      <c r="A5469" s="34">
        <v>8205</v>
      </c>
      <c r="B5469" t="s">
        <v>5570</v>
      </c>
      <c r="C5469" t="s">
        <v>102</v>
      </c>
      <c r="D5469" t="s">
        <v>103</v>
      </c>
    </row>
    <row r="5470" spans="1:4" hidden="1" x14ac:dyDescent="0.2">
      <c r="A5470" s="34">
        <v>8206</v>
      </c>
      <c r="B5470" t="s">
        <v>5571</v>
      </c>
      <c r="C5470" t="s">
        <v>102</v>
      </c>
      <c r="D5470" t="s">
        <v>103</v>
      </c>
    </row>
    <row r="5471" spans="1:4" hidden="1" x14ac:dyDescent="0.2">
      <c r="A5471" s="34">
        <v>8207</v>
      </c>
      <c r="B5471" t="s">
        <v>5572</v>
      </c>
      <c r="C5471" t="s">
        <v>102</v>
      </c>
      <c r="D5471" t="s">
        <v>103</v>
      </c>
    </row>
    <row r="5472" spans="1:4" hidden="1" x14ac:dyDescent="0.2">
      <c r="A5472" s="34">
        <v>8208</v>
      </c>
      <c r="B5472" t="s">
        <v>5573</v>
      </c>
      <c r="C5472" t="s">
        <v>102</v>
      </c>
      <c r="D5472" t="s">
        <v>103</v>
      </c>
    </row>
    <row r="5473" spans="1:4" hidden="1" x14ac:dyDescent="0.2">
      <c r="A5473" s="34">
        <v>8209</v>
      </c>
      <c r="B5473" t="s">
        <v>5574</v>
      </c>
      <c r="C5473" t="s">
        <v>102</v>
      </c>
      <c r="D5473" t="s">
        <v>103</v>
      </c>
    </row>
    <row r="5474" spans="1:4" hidden="1" x14ac:dyDescent="0.2">
      <c r="A5474" s="34">
        <v>8210</v>
      </c>
      <c r="B5474" t="s">
        <v>5575</v>
      </c>
      <c r="C5474" t="s">
        <v>102</v>
      </c>
      <c r="D5474" t="s">
        <v>103</v>
      </c>
    </row>
    <row r="5475" spans="1:4" hidden="1" x14ac:dyDescent="0.2">
      <c r="A5475" s="34">
        <v>8212</v>
      </c>
      <c r="B5475" t="s">
        <v>5576</v>
      </c>
      <c r="C5475" t="s">
        <v>102</v>
      </c>
      <c r="D5475" t="s">
        <v>103</v>
      </c>
    </row>
    <row r="5476" spans="1:4" hidden="1" x14ac:dyDescent="0.2">
      <c r="A5476" s="34">
        <v>8218</v>
      </c>
      <c r="B5476" t="s">
        <v>5577</v>
      </c>
      <c r="C5476" t="s">
        <v>102</v>
      </c>
      <c r="D5476" t="s">
        <v>103</v>
      </c>
    </row>
    <row r="5477" spans="1:4" hidden="1" x14ac:dyDescent="0.2">
      <c r="A5477" s="34">
        <v>8219</v>
      </c>
      <c r="B5477" t="s">
        <v>5578</v>
      </c>
      <c r="C5477" t="s">
        <v>102</v>
      </c>
      <c r="D5477" t="s">
        <v>103</v>
      </c>
    </row>
    <row r="5478" spans="1:4" hidden="1" x14ac:dyDescent="0.2">
      <c r="A5478" s="34">
        <v>8220</v>
      </c>
      <c r="B5478" t="s">
        <v>5579</v>
      </c>
      <c r="C5478" t="s">
        <v>102</v>
      </c>
      <c r="D5478" t="s">
        <v>103</v>
      </c>
    </row>
    <row r="5479" spans="1:4" hidden="1" x14ac:dyDescent="0.2">
      <c r="A5479" s="34">
        <v>8222</v>
      </c>
      <c r="B5479" t="s">
        <v>5580</v>
      </c>
      <c r="C5479" t="s">
        <v>102</v>
      </c>
      <c r="D5479" t="s">
        <v>103</v>
      </c>
    </row>
    <row r="5480" spans="1:4" hidden="1" x14ac:dyDescent="0.2">
      <c r="A5480" s="34">
        <v>8223</v>
      </c>
      <c r="B5480" t="s">
        <v>5581</v>
      </c>
      <c r="C5480" t="s">
        <v>102</v>
      </c>
      <c r="D5480" t="s">
        <v>103</v>
      </c>
    </row>
    <row r="5481" spans="1:4" hidden="1" x14ac:dyDescent="0.2">
      <c r="A5481" s="34">
        <v>8224</v>
      </c>
      <c r="B5481" t="s">
        <v>5582</v>
      </c>
      <c r="C5481" t="s">
        <v>102</v>
      </c>
      <c r="D5481" t="s">
        <v>103</v>
      </c>
    </row>
    <row r="5482" spans="1:4" hidden="1" x14ac:dyDescent="0.2">
      <c r="A5482" s="34">
        <v>8225</v>
      </c>
      <c r="B5482" t="s">
        <v>5583</v>
      </c>
      <c r="C5482" t="s">
        <v>102</v>
      </c>
      <c r="D5482" t="s">
        <v>103</v>
      </c>
    </row>
    <row r="5483" spans="1:4" hidden="1" x14ac:dyDescent="0.2">
      <c r="A5483" s="34">
        <v>8226</v>
      </c>
      <c r="B5483" t="s">
        <v>5584</v>
      </c>
      <c r="C5483" t="s">
        <v>102</v>
      </c>
      <c r="D5483" t="s">
        <v>103</v>
      </c>
    </row>
    <row r="5484" spans="1:4" hidden="1" x14ac:dyDescent="0.2">
      <c r="A5484" s="34">
        <v>8227</v>
      </c>
      <c r="B5484" t="s">
        <v>5585</v>
      </c>
      <c r="C5484" t="s">
        <v>102</v>
      </c>
      <c r="D5484" t="s">
        <v>103</v>
      </c>
    </row>
    <row r="5485" spans="1:4" hidden="1" x14ac:dyDescent="0.2">
      <c r="A5485" s="34">
        <v>8228</v>
      </c>
      <c r="B5485" t="s">
        <v>5586</v>
      </c>
      <c r="C5485" t="s">
        <v>102</v>
      </c>
      <c r="D5485" t="s">
        <v>103</v>
      </c>
    </row>
    <row r="5486" spans="1:4" hidden="1" x14ac:dyDescent="0.2">
      <c r="A5486" s="34">
        <v>8229</v>
      </c>
      <c r="B5486" t="s">
        <v>5587</v>
      </c>
      <c r="C5486" t="s">
        <v>102</v>
      </c>
      <c r="D5486" t="s">
        <v>103</v>
      </c>
    </row>
    <row r="5487" spans="1:4" hidden="1" x14ac:dyDescent="0.2">
      <c r="A5487" s="34">
        <v>8230</v>
      </c>
      <c r="B5487" t="s">
        <v>5588</v>
      </c>
      <c r="C5487" t="s">
        <v>102</v>
      </c>
      <c r="D5487" t="s">
        <v>103</v>
      </c>
    </row>
    <row r="5488" spans="1:4" hidden="1" x14ac:dyDescent="0.2">
      <c r="A5488" s="34">
        <v>8231</v>
      </c>
      <c r="B5488" t="s">
        <v>5589</v>
      </c>
      <c r="C5488" t="s">
        <v>102</v>
      </c>
      <c r="D5488" t="s">
        <v>103</v>
      </c>
    </row>
    <row r="5489" spans="1:4" hidden="1" x14ac:dyDescent="0.2">
      <c r="A5489" s="34">
        <v>8232</v>
      </c>
      <c r="B5489" t="s">
        <v>5590</v>
      </c>
      <c r="C5489" t="s">
        <v>102</v>
      </c>
      <c r="D5489" t="s">
        <v>103</v>
      </c>
    </row>
    <row r="5490" spans="1:4" hidden="1" x14ac:dyDescent="0.2">
      <c r="A5490" s="34">
        <v>8233</v>
      </c>
      <c r="B5490" t="s">
        <v>5591</v>
      </c>
      <c r="C5490" t="s">
        <v>102</v>
      </c>
      <c r="D5490" t="s">
        <v>103</v>
      </c>
    </row>
    <row r="5491" spans="1:4" hidden="1" x14ac:dyDescent="0.2">
      <c r="A5491" s="34">
        <v>8234</v>
      </c>
      <c r="B5491" t="s">
        <v>5592</v>
      </c>
      <c r="C5491" t="s">
        <v>102</v>
      </c>
      <c r="D5491" t="s">
        <v>103</v>
      </c>
    </row>
    <row r="5492" spans="1:4" hidden="1" x14ac:dyDescent="0.2">
      <c r="A5492" s="34">
        <v>8235</v>
      </c>
      <c r="B5492" t="s">
        <v>5593</v>
      </c>
      <c r="C5492" t="s">
        <v>102</v>
      </c>
      <c r="D5492" t="s">
        <v>103</v>
      </c>
    </row>
    <row r="5493" spans="1:4" hidden="1" x14ac:dyDescent="0.2">
      <c r="A5493" s="34">
        <v>8236</v>
      </c>
      <c r="B5493" t="s">
        <v>5594</v>
      </c>
      <c r="C5493" t="s">
        <v>102</v>
      </c>
      <c r="D5493" t="s">
        <v>103</v>
      </c>
    </row>
    <row r="5494" spans="1:4" hidden="1" x14ac:dyDescent="0.2">
      <c r="A5494" s="34">
        <v>8238</v>
      </c>
      <c r="B5494" t="s">
        <v>5595</v>
      </c>
      <c r="C5494" t="s">
        <v>102</v>
      </c>
      <c r="D5494" t="s">
        <v>103</v>
      </c>
    </row>
    <row r="5495" spans="1:4" hidden="1" x14ac:dyDescent="0.2">
      <c r="A5495" s="34">
        <v>8239</v>
      </c>
      <c r="B5495" t="s">
        <v>5596</v>
      </c>
      <c r="C5495" t="s">
        <v>102</v>
      </c>
      <c r="D5495" t="s">
        <v>103</v>
      </c>
    </row>
    <row r="5496" spans="1:4" hidden="1" x14ac:dyDescent="0.2">
      <c r="A5496" s="34">
        <v>8240</v>
      </c>
      <c r="B5496" t="s">
        <v>5597</v>
      </c>
      <c r="C5496" t="s">
        <v>102</v>
      </c>
      <c r="D5496" t="s">
        <v>103</v>
      </c>
    </row>
    <row r="5497" spans="1:4" hidden="1" x14ac:dyDescent="0.2">
      <c r="A5497" s="34">
        <v>8241</v>
      </c>
      <c r="B5497" t="s">
        <v>5598</v>
      </c>
      <c r="C5497" t="s">
        <v>102</v>
      </c>
      <c r="D5497" t="s">
        <v>103</v>
      </c>
    </row>
    <row r="5498" spans="1:4" hidden="1" x14ac:dyDescent="0.2">
      <c r="A5498" s="34">
        <v>8242</v>
      </c>
      <c r="B5498" t="s">
        <v>5599</v>
      </c>
      <c r="C5498" t="s">
        <v>102</v>
      </c>
      <c r="D5498" t="s">
        <v>103</v>
      </c>
    </row>
    <row r="5499" spans="1:4" hidden="1" x14ac:dyDescent="0.2">
      <c r="A5499" s="34">
        <v>8243</v>
      </c>
      <c r="B5499" t="s">
        <v>5600</v>
      </c>
      <c r="C5499" t="s">
        <v>102</v>
      </c>
      <c r="D5499" t="s">
        <v>103</v>
      </c>
    </row>
    <row r="5500" spans="1:4" hidden="1" x14ac:dyDescent="0.2">
      <c r="A5500" s="34">
        <v>8244</v>
      </c>
      <c r="B5500" t="s">
        <v>5601</v>
      </c>
      <c r="C5500" t="s">
        <v>102</v>
      </c>
      <c r="D5500" t="s">
        <v>103</v>
      </c>
    </row>
    <row r="5501" spans="1:4" hidden="1" x14ac:dyDescent="0.2">
      <c r="A5501" s="34">
        <v>8246</v>
      </c>
      <c r="B5501" t="s">
        <v>5602</v>
      </c>
      <c r="C5501" t="s">
        <v>102</v>
      </c>
      <c r="D5501" t="s">
        <v>103</v>
      </c>
    </row>
    <row r="5502" spans="1:4" hidden="1" x14ac:dyDescent="0.2">
      <c r="A5502" s="34">
        <v>8247</v>
      </c>
      <c r="B5502" t="s">
        <v>5603</v>
      </c>
      <c r="C5502" t="s">
        <v>102</v>
      </c>
      <c r="D5502" t="s">
        <v>103</v>
      </c>
    </row>
    <row r="5503" spans="1:4" hidden="1" x14ac:dyDescent="0.2">
      <c r="A5503" s="34">
        <v>8248</v>
      </c>
      <c r="B5503" t="s">
        <v>5604</v>
      </c>
      <c r="C5503" t="s">
        <v>102</v>
      </c>
      <c r="D5503" t="s">
        <v>103</v>
      </c>
    </row>
    <row r="5504" spans="1:4" hidden="1" x14ac:dyDescent="0.2">
      <c r="A5504" s="34">
        <v>8249</v>
      </c>
      <c r="B5504" t="s">
        <v>5605</v>
      </c>
      <c r="C5504" t="s">
        <v>102</v>
      </c>
      <c r="D5504" t="s">
        <v>103</v>
      </c>
    </row>
    <row r="5505" spans="1:4" hidden="1" x14ac:dyDescent="0.2">
      <c r="A5505" s="34">
        <v>8250</v>
      </c>
      <c r="B5505" t="s">
        <v>5606</v>
      </c>
      <c r="C5505" t="s">
        <v>102</v>
      </c>
      <c r="D5505" t="s">
        <v>103</v>
      </c>
    </row>
    <row r="5506" spans="1:4" hidden="1" x14ac:dyDescent="0.2">
      <c r="A5506" s="34">
        <v>8251</v>
      </c>
      <c r="B5506" t="s">
        <v>5607</v>
      </c>
      <c r="C5506" t="s">
        <v>102</v>
      </c>
      <c r="D5506" t="s">
        <v>103</v>
      </c>
    </row>
    <row r="5507" spans="1:4" hidden="1" x14ac:dyDescent="0.2">
      <c r="A5507" s="34">
        <v>8252</v>
      </c>
      <c r="B5507" t="s">
        <v>5608</v>
      </c>
      <c r="C5507" t="s">
        <v>102</v>
      </c>
      <c r="D5507" t="s">
        <v>103</v>
      </c>
    </row>
    <row r="5508" spans="1:4" hidden="1" x14ac:dyDescent="0.2">
      <c r="A5508" s="34">
        <v>8253</v>
      </c>
      <c r="B5508" t="s">
        <v>5609</v>
      </c>
      <c r="C5508" t="s">
        <v>102</v>
      </c>
      <c r="D5508" t="s">
        <v>103</v>
      </c>
    </row>
    <row r="5509" spans="1:4" hidden="1" x14ac:dyDescent="0.2">
      <c r="A5509" s="34">
        <v>8254</v>
      </c>
      <c r="B5509" t="s">
        <v>5610</v>
      </c>
      <c r="C5509" t="s">
        <v>102</v>
      </c>
      <c r="D5509" t="s">
        <v>103</v>
      </c>
    </row>
    <row r="5510" spans="1:4" hidden="1" x14ac:dyDescent="0.2">
      <c r="A5510" s="34">
        <v>8255</v>
      </c>
      <c r="B5510" t="s">
        <v>5611</v>
      </c>
      <c r="C5510" t="s">
        <v>102</v>
      </c>
      <c r="D5510" t="s">
        <v>103</v>
      </c>
    </row>
    <row r="5511" spans="1:4" hidden="1" x14ac:dyDescent="0.2">
      <c r="A5511" s="34">
        <v>8256</v>
      </c>
      <c r="B5511" t="s">
        <v>5612</v>
      </c>
      <c r="C5511" t="s">
        <v>102</v>
      </c>
      <c r="D5511" t="s">
        <v>103</v>
      </c>
    </row>
    <row r="5512" spans="1:4" hidden="1" x14ac:dyDescent="0.2">
      <c r="A5512" s="34">
        <v>8257</v>
      </c>
      <c r="B5512" t="s">
        <v>5613</v>
      </c>
      <c r="C5512" t="s">
        <v>102</v>
      </c>
      <c r="D5512" t="s">
        <v>103</v>
      </c>
    </row>
    <row r="5513" spans="1:4" hidden="1" x14ac:dyDescent="0.2">
      <c r="A5513" s="34">
        <v>8258</v>
      </c>
      <c r="B5513" t="s">
        <v>5614</v>
      </c>
      <c r="C5513" t="s">
        <v>102</v>
      </c>
      <c r="D5513" t="s">
        <v>103</v>
      </c>
    </row>
    <row r="5514" spans="1:4" hidden="1" x14ac:dyDescent="0.2">
      <c r="A5514" s="34">
        <v>8259</v>
      </c>
      <c r="B5514" t="s">
        <v>5615</v>
      </c>
      <c r="C5514" t="s">
        <v>102</v>
      </c>
      <c r="D5514" t="s">
        <v>103</v>
      </c>
    </row>
    <row r="5515" spans="1:4" hidden="1" x14ac:dyDescent="0.2">
      <c r="A5515" s="34">
        <v>8260</v>
      </c>
      <c r="B5515" t="s">
        <v>5616</v>
      </c>
      <c r="C5515" t="s">
        <v>102</v>
      </c>
      <c r="D5515" t="s">
        <v>103</v>
      </c>
    </row>
    <row r="5516" spans="1:4" hidden="1" x14ac:dyDescent="0.2">
      <c r="A5516" s="34">
        <v>8261</v>
      </c>
      <c r="B5516" t="s">
        <v>5617</v>
      </c>
      <c r="C5516" t="s">
        <v>102</v>
      </c>
      <c r="D5516" t="s">
        <v>103</v>
      </c>
    </row>
    <row r="5517" spans="1:4" hidden="1" x14ac:dyDescent="0.2">
      <c r="A5517" s="34">
        <v>8262</v>
      </c>
      <c r="B5517" t="s">
        <v>5618</v>
      </c>
      <c r="C5517" t="s">
        <v>102</v>
      </c>
      <c r="D5517" t="s">
        <v>103</v>
      </c>
    </row>
    <row r="5518" spans="1:4" hidden="1" x14ac:dyDescent="0.2">
      <c r="A5518" s="34">
        <v>8263</v>
      </c>
      <c r="B5518" t="s">
        <v>5619</v>
      </c>
      <c r="C5518" t="s">
        <v>102</v>
      </c>
      <c r="D5518" t="s">
        <v>103</v>
      </c>
    </row>
    <row r="5519" spans="1:4" hidden="1" x14ac:dyDescent="0.2">
      <c r="A5519" s="34">
        <v>8264</v>
      </c>
      <c r="B5519" t="s">
        <v>5620</v>
      </c>
      <c r="C5519" t="s">
        <v>102</v>
      </c>
      <c r="D5519" t="s">
        <v>103</v>
      </c>
    </row>
    <row r="5520" spans="1:4" hidden="1" x14ac:dyDescent="0.2">
      <c r="A5520" s="34">
        <v>8265</v>
      </c>
      <c r="B5520" t="s">
        <v>5621</v>
      </c>
      <c r="C5520" t="s">
        <v>102</v>
      </c>
      <c r="D5520" t="s">
        <v>103</v>
      </c>
    </row>
    <row r="5521" spans="1:4" hidden="1" x14ac:dyDescent="0.2">
      <c r="A5521" s="34">
        <v>8266</v>
      </c>
      <c r="B5521" t="s">
        <v>5622</v>
      </c>
      <c r="C5521" t="s">
        <v>102</v>
      </c>
      <c r="D5521" t="s">
        <v>103</v>
      </c>
    </row>
    <row r="5522" spans="1:4" hidden="1" x14ac:dyDescent="0.2">
      <c r="A5522" s="34">
        <v>8267</v>
      </c>
      <c r="B5522" t="s">
        <v>5623</v>
      </c>
      <c r="C5522" t="s">
        <v>102</v>
      </c>
      <c r="D5522" t="s">
        <v>103</v>
      </c>
    </row>
    <row r="5523" spans="1:4" hidden="1" x14ac:dyDescent="0.2">
      <c r="A5523" s="34">
        <v>8268</v>
      </c>
      <c r="B5523" t="s">
        <v>5624</v>
      </c>
      <c r="C5523" t="s">
        <v>102</v>
      </c>
      <c r="D5523" t="s">
        <v>103</v>
      </c>
    </row>
    <row r="5524" spans="1:4" hidden="1" x14ac:dyDescent="0.2">
      <c r="A5524" s="34">
        <v>8269</v>
      </c>
      <c r="B5524" t="s">
        <v>5625</v>
      </c>
      <c r="C5524" t="s">
        <v>102</v>
      </c>
      <c r="D5524" t="s">
        <v>103</v>
      </c>
    </row>
    <row r="5525" spans="1:4" hidden="1" x14ac:dyDescent="0.2">
      <c r="A5525" s="34">
        <v>8270</v>
      </c>
      <c r="B5525" t="s">
        <v>5626</v>
      </c>
      <c r="C5525" t="s">
        <v>102</v>
      </c>
      <c r="D5525" t="s">
        <v>103</v>
      </c>
    </row>
    <row r="5526" spans="1:4" hidden="1" x14ac:dyDescent="0.2">
      <c r="A5526" s="34">
        <v>8271</v>
      </c>
      <c r="B5526" t="s">
        <v>5627</v>
      </c>
      <c r="C5526" t="s">
        <v>102</v>
      </c>
      <c r="D5526" t="s">
        <v>103</v>
      </c>
    </row>
    <row r="5527" spans="1:4" hidden="1" x14ac:dyDescent="0.2">
      <c r="A5527" s="34">
        <v>8272</v>
      </c>
      <c r="B5527" t="s">
        <v>5628</v>
      </c>
      <c r="C5527" t="s">
        <v>102</v>
      </c>
      <c r="D5527" t="s">
        <v>103</v>
      </c>
    </row>
    <row r="5528" spans="1:4" hidden="1" x14ac:dyDescent="0.2">
      <c r="A5528" s="34">
        <v>8273</v>
      </c>
      <c r="B5528" t="s">
        <v>5629</v>
      </c>
      <c r="C5528" t="s">
        <v>102</v>
      </c>
      <c r="D5528" t="s">
        <v>103</v>
      </c>
    </row>
    <row r="5529" spans="1:4" hidden="1" x14ac:dyDescent="0.2">
      <c r="A5529" s="34">
        <v>8274</v>
      </c>
      <c r="B5529" t="s">
        <v>5630</v>
      </c>
      <c r="C5529" t="s">
        <v>102</v>
      </c>
      <c r="D5529" t="s">
        <v>103</v>
      </c>
    </row>
    <row r="5530" spans="1:4" hidden="1" x14ac:dyDescent="0.2">
      <c r="A5530" s="34">
        <v>8275</v>
      </c>
      <c r="B5530" t="s">
        <v>5631</v>
      </c>
      <c r="C5530" t="s">
        <v>102</v>
      </c>
      <c r="D5530" t="s">
        <v>103</v>
      </c>
    </row>
    <row r="5531" spans="1:4" hidden="1" x14ac:dyDescent="0.2">
      <c r="A5531" s="34">
        <v>8276</v>
      </c>
      <c r="B5531" t="s">
        <v>5632</v>
      </c>
      <c r="C5531" t="s">
        <v>102</v>
      </c>
      <c r="D5531" t="s">
        <v>103</v>
      </c>
    </row>
    <row r="5532" spans="1:4" hidden="1" x14ac:dyDescent="0.2">
      <c r="A5532" s="34">
        <v>8277</v>
      </c>
      <c r="B5532" t="s">
        <v>5633</v>
      </c>
      <c r="C5532" t="s">
        <v>102</v>
      </c>
      <c r="D5532" t="s">
        <v>103</v>
      </c>
    </row>
    <row r="5533" spans="1:4" hidden="1" x14ac:dyDescent="0.2">
      <c r="A5533" s="34">
        <v>8278</v>
      </c>
      <c r="B5533" t="s">
        <v>5634</v>
      </c>
      <c r="C5533" t="s">
        <v>102</v>
      </c>
      <c r="D5533" t="s">
        <v>103</v>
      </c>
    </row>
    <row r="5534" spans="1:4" hidden="1" x14ac:dyDescent="0.2">
      <c r="A5534" s="34">
        <v>8279</v>
      </c>
      <c r="B5534" t="s">
        <v>5635</v>
      </c>
      <c r="C5534" t="s">
        <v>102</v>
      </c>
      <c r="D5534" t="s">
        <v>103</v>
      </c>
    </row>
    <row r="5535" spans="1:4" hidden="1" x14ac:dyDescent="0.2">
      <c r="A5535" s="34">
        <v>8280</v>
      </c>
      <c r="B5535" t="s">
        <v>5636</v>
      </c>
      <c r="C5535" t="s">
        <v>102</v>
      </c>
      <c r="D5535" t="s">
        <v>103</v>
      </c>
    </row>
    <row r="5536" spans="1:4" hidden="1" x14ac:dyDescent="0.2">
      <c r="A5536" s="34">
        <v>8281</v>
      </c>
      <c r="B5536" t="s">
        <v>5637</v>
      </c>
      <c r="C5536" t="s">
        <v>102</v>
      </c>
      <c r="D5536" t="s">
        <v>103</v>
      </c>
    </row>
    <row r="5537" spans="1:4" hidden="1" x14ac:dyDescent="0.2">
      <c r="A5537" s="34">
        <v>8282</v>
      </c>
      <c r="B5537" t="s">
        <v>5638</v>
      </c>
      <c r="C5537" t="s">
        <v>102</v>
      </c>
      <c r="D5537" t="s">
        <v>103</v>
      </c>
    </row>
    <row r="5538" spans="1:4" hidden="1" x14ac:dyDescent="0.2">
      <c r="A5538" s="34">
        <v>8283</v>
      </c>
      <c r="B5538" t="s">
        <v>5639</v>
      </c>
      <c r="C5538" t="s">
        <v>102</v>
      </c>
      <c r="D5538" t="s">
        <v>103</v>
      </c>
    </row>
    <row r="5539" spans="1:4" hidden="1" x14ac:dyDescent="0.2">
      <c r="A5539" s="34">
        <v>8284</v>
      </c>
      <c r="B5539" t="s">
        <v>5640</v>
      </c>
      <c r="C5539" t="s">
        <v>102</v>
      </c>
      <c r="D5539" t="s">
        <v>103</v>
      </c>
    </row>
    <row r="5540" spans="1:4" hidden="1" x14ac:dyDescent="0.2">
      <c r="A5540" s="34">
        <v>8285</v>
      </c>
      <c r="B5540" t="s">
        <v>5641</v>
      </c>
      <c r="C5540" t="s">
        <v>102</v>
      </c>
      <c r="D5540" t="s">
        <v>103</v>
      </c>
    </row>
    <row r="5541" spans="1:4" hidden="1" x14ac:dyDescent="0.2">
      <c r="A5541" s="34">
        <v>8286</v>
      </c>
      <c r="B5541" t="s">
        <v>5642</v>
      </c>
      <c r="C5541" t="s">
        <v>102</v>
      </c>
      <c r="D5541" t="s">
        <v>103</v>
      </c>
    </row>
    <row r="5542" spans="1:4" hidden="1" x14ac:dyDescent="0.2">
      <c r="A5542" s="34">
        <v>8287</v>
      </c>
      <c r="B5542" t="s">
        <v>5643</v>
      </c>
      <c r="C5542" t="s">
        <v>102</v>
      </c>
      <c r="D5542" t="s">
        <v>103</v>
      </c>
    </row>
    <row r="5543" spans="1:4" hidden="1" x14ac:dyDescent="0.2">
      <c r="A5543" s="34">
        <v>8288</v>
      </c>
      <c r="B5543" t="s">
        <v>5644</v>
      </c>
      <c r="C5543" t="s">
        <v>102</v>
      </c>
      <c r="D5543" t="s">
        <v>103</v>
      </c>
    </row>
    <row r="5544" spans="1:4" hidden="1" x14ac:dyDescent="0.2">
      <c r="A5544" s="34">
        <v>8289</v>
      </c>
      <c r="B5544" t="s">
        <v>5645</v>
      </c>
      <c r="C5544" t="s">
        <v>102</v>
      </c>
      <c r="D5544" t="s">
        <v>103</v>
      </c>
    </row>
    <row r="5545" spans="1:4" hidden="1" x14ac:dyDescent="0.2">
      <c r="A5545" s="34">
        <v>8290</v>
      </c>
      <c r="B5545" t="s">
        <v>5646</v>
      </c>
      <c r="C5545" t="s">
        <v>102</v>
      </c>
      <c r="D5545" t="s">
        <v>103</v>
      </c>
    </row>
    <row r="5546" spans="1:4" hidden="1" x14ac:dyDescent="0.2">
      <c r="A5546" s="34">
        <v>8291</v>
      </c>
      <c r="B5546" t="s">
        <v>5647</v>
      </c>
      <c r="C5546" t="s">
        <v>102</v>
      </c>
      <c r="D5546" t="s">
        <v>103</v>
      </c>
    </row>
    <row r="5547" spans="1:4" hidden="1" x14ac:dyDescent="0.2">
      <c r="A5547" s="34">
        <v>8292</v>
      </c>
      <c r="B5547" t="s">
        <v>5648</v>
      </c>
      <c r="C5547" t="s">
        <v>102</v>
      </c>
      <c r="D5547" t="s">
        <v>103</v>
      </c>
    </row>
    <row r="5548" spans="1:4" hidden="1" x14ac:dyDescent="0.2">
      <c r="A5548" s="34">
        <v>8293</v>
      </c>
      <c r="B5548" t="s">
        <v>5649</v>
      </c>
      <c r="C5548" t="s">
        <v>102</v>
      </c>
      <c r="D5548" t="s">
        <v>103</v>
      </c>
    </row>
    <row r="5549" spans="1:4" hidden="1" x14ac:dyDescent="0.2">
      <c r="A5549" s="34">
        <v>8294</v>
      </c>
      <c r="B5549" t="s">
        <v>5650</v>
      </c>
      <c r="C5549" t="s">
        <v>102</v>
      </c>
      <c r="D5549" t="s">
        <v>103</v>
      </c>
    </row>
    <row r="5550" spans="1:4" hidden="1" x14ac:dyDescent="0.2">
      <c r="A5550" s="34">
        <v>8295</v>
      </c>
      <c r="B5550" t="s">
        <v>5651</v>
      </c>
      <c r="C5550" t="s">
        <v>102</v>
      </c>
      <c r="D5550" t="s">
        <v>103</v>
      </c>
    </row>
    <row r="5551" spans="1:4" hidden="1" x14ac:dyDescent="0.2">
      <c r="A5551" s="34">
        <v>8296</v>
      </c>
      <c r="B5551" t="s">
        <v>5652</v>
      </c>
      <c r="C5551" t="s">
        <v>102</v>
      </c>
      <c r="D5551" t="s">
        <v>103</v>
      </c>
    </row>
    <row r="5552" spans="1:4" hidden="1" x14ac:dyDescent="0.2">
      <c r="A5552" s="34">
        <v>8297</v>
      </c>
      <c r="B5552" t="s">
        <v>5653</v>
      </c>
      <c r="C5552" t="s">
        <v>102</v>
      </c>
      <c r="D5552" t="s">
        <v>103</v>
      </c>
    </row>
    <row r="5553" spans="1:4" hidden="1" x14ac:dyDescent="0.2">
      <c r="A5553" s="34">
        <v>8298</v>
      </c>
      <c r="B5553" t="s">
        <v>5654</v>
      </c>
      <c r="C5553" t="s">
        <v>102</v>
      </c>
      <c r="D5553" t="s">
        <v>103</v>
      </c>
    </row>
    <row r="5554" spans="1:4" hidden="1" x14ac:dyDescent="0.2">
      <c r="A5554" s="34">
        <v>8299</v>
      </c>
      <c r="B5554" t="s">
        <v>5655</v>
      </c>
      <c r="C5554" t="s">
        <v>102</v>
      </c>
      <c r="D5554" t="s">
        <v>103</v>
      </c>
    </row>
    <row r="5555" spans="1:4" hidden="1" x14ac:dyDescent="0.2">
      <c r="A5555" s="34">
        <v>8300</v>
      </c>
      <c r="B5555" t="s">
        <v>5656</v>
      </c>
      <c r="C5555" t="s">
        <v>102</v>
      </c>
      <c r="D5555" t="s">
        <v>103</v>
      </c>
    </row>
    <row r="5556" spans="1:4" hidden="1" x14ac:dyDescent="0.2">
      <c r="A5556" s="34">
        <v>8301</v>
      </c>
      <c r="B5556" t="s">
        <v>5657</v>
      </c>
      <c r="C5556" t="s">
        <v>102</v>
      </c>
      <c r="D5556" t="s">
        <v>103</v>
      </c>
    </row>
    <row r="5557" spans="1:4" hidden="1" x14ac:dyDescent="0.2">
      <c r="A5557" s="34">
        <v>8302</v>
      </c>
      <c r="B5557" t="s">
        <v>5658</v>
      </c>
      <c r="C5557" t="s">
        <v>102</v>
      </c>
      <c r="D5557" t="s">
        <v>103</v>
      </c>
    </row>
    <row r="5558" spans="1:4" hidden="1" x14ac:dyDescent="0.2">
      <c r="A5558" s="34">
        <v>8303</v>
      </c>
      <c r="B5558" t="s">
        <v>5659</v>
      </c>
      <c r="C5558" t="s">
        <v>102</v>
      </c>
      <c r="D5558" t="s">
        <v>103</v>
      </c>
    </row>
    <row r="5559" spans="1:4" hidden="1" x14ac:dyDescent="0.2">
      <c r="A5559" s="34">
        <v>8304</v>
      </c>
      <c r="B5559" t="s">
        <v>5660</v>
      </c>
      <c r="C5559" t="s">
        <v>102</v>
      </c>
      <c r="D5559" t="s">
        <v>103</v>
      </c>
    </row>
    <row r="5560" spans="1:4" hidden="1" x14ac:dyDescent="0.2">
      <c r="A5560" s="34">
        <v>8305</v>
      </c>
      <c r="B5560" t="s">
        <v>5661</v>
      </c>
      <c r="C5560" t="s">
        <v>102</v>
      </c>
      <c r="D5560" t="s">
        <v>103</v>
      </c>
    </row>
    <row r="5561" spans="1:4" hidden="1" x14ac:dyDescent="0.2">
      <c r="A5561" s="34">
        <v>8306</v>
      </c>
      <c r="B5561" t="s">
        <v>5662</v>
      </c>
      <c r="C5561" t="s">
        <v>102</v>
      </c>
      <c r="D5561" t="s">
        <v>103</v>
      </c>
    </row>
    <row r="5562" spans="1:4" hidden="1" x14ac:dyDescent="0.2">
      <c r="A5562" s="34">
        <v>8307</v>
      </c>
      <c r="B5562" t="s">
        <v>5663</v>
      </c>
      <c r="C5562" t="s">
        <v>102</v>
      </c>
      <c r="D5562" t="s">
        <v>103</v>
      </c>
    </row>
    <row r="5563" spans="1:4" hidden="1" x14ac:dyDescent="0.2">
      <c r="A5563" s="34">
        <v>8308</v>
      </c>
      <c r="B5563" t="s">
        <v>5664</v>
      </c>
      <c r="C5563" t="s">
        <v>102</v>
      </c>
      <c r="D5563" t="s">
        <v>103</v>
      </c>
    </row>
    <row r="5564" spans="1:4" hidden="1" x14ac:dyDescent="0.2">
      <c r="A5564" s="34">
        <v>8309</v>
      </c>
      <c r="B5564" t="s">
        <v>5665</v>
      </c>
      <c r="C5564" t="s">
        <v>102</v>
      </c>
      <c r="D5564" t="s">
        <v>103</v>
      </c>
    </row>
    <row r="5565" spans="1:4" hidden="1" x14ac:dyDescent="0.2">
      <c r="A5565" s="34">
        <v>8310</v>
      </c>
      <c r="B5565" t="s">
        <v>5666</v>
      </c>
      <c r="C5565" t="s">
        <v>102</v>
      </c>
      <c r="D5565" t="s">
        <v>103</v>
      </c>
    </row>
    <row r="5566" spans="1:4" hidden="1" x14ac:dyDescent="0.2">
      <c r="A5566" s="34">
        <v>8311</v>
      </c>
      <c r="B5566" t="s">
        <v>5667</v>
      </c>
      <c r="C5566" t="s">
        <v>102</v>
      </c>
      <c r="D5566" t="s">
        <v>103</v>
      </c>
    </row>
    <row r="5567" spans="1:4" hidden="1" x14ac:dyDescent="0.2">
      <c r="A5567" s="34">
        <v>8312</v>
      </c>
      <c r="B5567" t="s">
        <v>5668</v>
      </c>
      <c r="C5567" t="s">
        <v>102</v>
      </c>
      <c r="D5567" t="s">
        <v>103</v>
      </c>
    </row>
    <row r="5568" spans="1:4" hidden="1" x14ac:dyDescent="0.2">
      <c r="A5568" s="34">
        <v>8313</v>
      </c>
      <c r="B5568" t="s">
        <v>5669</v>
      </c>
      <c r="C5568" t="s">
        <v>102</v>
      </c>
      <c r="D5568" t="s">
        <v>103</v>
      </c>
    </row>
    <row r="5569" spans="1:4" hidden="1" x14ac:dyDescent="0.2">
      <c r="A5569" s="34">
        <v>8314</v>
      </c>
      <c r="B5569" t="s">
        <v>5670</v>
      </c>
      <c r="C5569" t="s">
        <v>102</v>
      </c>
      <c r="D5569" t="s">
        <v>103</v>
      </c>
    </row>
    <row r="5570" spans="1:4" hidden="1" x14ac:dyDescent="0.2">
      <c r="A5570" s="34">
        <v>8315</v>
      </c>
      <c r="B5570" t="s">
        <v>5671</v>
      </c>
      <c r="C5570" t="s">
        <v>102</v>
      </c>
      <c r="D5570" t="s">
        <v>103</v>
      </c>
    </row>
    <row r="5571" spans="1:4" hidden="1" x14ac:dyDescent="0.2">
      <c r="A5571" s="34">
        <v>8316</v>
      </c>
      <c r="B5571" t="s">
        <v>5672</v>
      </c>
      <c r="C5571" t="s">
        <v>102</v>
      </c>
      <c r="D5571" t="s">
        <v>103</v>
      </c>
    </row>
    <row r="5572" spans="1:4" hidden="1" x14ac:dyDescent="0.2">
      <c r="A5572" s="34">
        <v>8317</v>
      </c>
      <c r="B5572" t="s">
        <v>5673</v>
      </c>
      <c r="C5572" t="s">
        <v>102</v>
      </c>
      <c r="D5572" t="s">
        <v>103</v>
      </c>
    </row>
    <row r="5573" spans="1:4" hidden="1" x14ac:dyDescent="0.2">
      <c r="A5573" s="34">
        <v>8318</v>
      </c>
      <c r="B5573" t="s">
        <v>5674</v>
      </c>
      <c r="C5573" t="s">
        <v>102</v>
      </c>
      <c r="D5573" t="s">
        <v>103</v>
      </c>
    </row>
    <row r="5574" spans="1:4" hidden="1" x14ac:dyDescent="0.2">
      <c r="A5574" s="34">
        <v>8319</v>
      </c>
      <c r="B5574" t="s">
        <v>5675</v>
      </c>
      <c r="C5574" t="s">
        <v>102</v>
      </c>
      <c r="D5574" t="s">
        <v>103</v>
      </c>
    </row>
    <row r="5575" spans="1:4" hidden="1" x14ac:dyDescent="0.2">
      <c r="A5575" s="34">
        <v>8320</v>
      </c>
      <c r="B5575" t="s">
        <v>5676</v>
      </c>
      <c r="C5575" t="s">
        <v>102</v>
      </c>
      <c r="D5575" t="s">
        <v>103</v>
      </c>
    </row>
    <row r="5576" spans="1:4" hidden="1" x14ac:dyDescent="0.2">
      <c r="A5576" s="34">
        <v>8321</v>
      </c>
      <c r="B5576" t="s">
        <v>5677</v>
      </c>
      <c r="C5576" t="s">
        <v>102</v>
      </c>
      <c r="D5576" t="s">
        <v>103</v>
      </c>
    </row>
    <row r="5577" spans="1:4" hidden="1" x14ac:dyDescent="0.2">
      <c r="A5577" s="34">
        <v>8322</v>
      </c>
      <c r="B5577" t="s">
        <v>5678</v>
      </c>
      <c r="C5577" t="s">
        <v>102</v>
      </c>
      <c r="D5577" t="s">
        <v>103</v>
      </c>
    </row>
    <row r="5578" spans="1:4" hidden="1" x14ac:dyDescent="0.2">
      <c r="A5578" s="34">
        <v>8323</v>
      </c>
      <c r="B5578" t="s">
        <v>5679</v>
      </c>
      <c r="C5578" t="s">
        <v>102</v>
      </c>
      <c r="D5578" t="s">
        <v>103</v>
      </c>
    </row>
    <row r="5579" spans="1:4" hidden="1" x14ac:dyDescent="0.2">
      <c r="A5579" s="34">
        <v>8324</v>
      </c>
      <c r="B5579" t="s">
        <v>5680</v>
      </c>
      <c r="C5579" t="s">
        <v>102</v>
      </c>
      <c r="D5579" t="s">
        <v>103</v>
      </c>
    </row>
    <row r="5580" spans="1:4" hidden="1" x14ac:dyDescent="0.2">
      <c r="A5580" s="34">
        <v>8325</v>
      </c>
      <c r="B5580" t="s">
        <v>5681</v>
      </c>
      <c r="C5580" t="s">
        <v>102</v>
      </c>
      <c r="D5580" t="s">
        <v>103</v>
      </c>
    </row>
    <row r="5581" spans="1:4" hidden="1" x14ac:dyDescent="0.2">
      <c r="A5581" s="34">
        <v>8326</v>
      </c>
      <c r="B5581" t="s">
        <v>5682</v>
      </c>
      <c r="C5581" t="s">
        <v>102</v>
      </c>
      <c r="D5581" t="s">
        <v>103</v>
      </c>
    </row>
    <row r="5582" spans="1:4" hidden="1" x14ac:dyDescent="0.2">
      <c r="A5582" s="34">
        <v>8327</v>
      </c>
      <c r="B5582" t="s">
        <v>5683</v>
      </c>
      <c r="C5582" t="s">
        <v>102</v>
      </c>
      <c r="D5582" t="s">
        <v>103</v>
      </c>
    </row>
    <row r="5583" spans="1:4" hidden="1" x14ac:dyDescent="0.2">
      <c r="A5583" s="34">
        <v>8328</v>
      </c>
      <c r="B5583" t="s">
        <v>5684</v>
      </c>
      <c r="C5583" t="s">
        <v>102</v>
      </c>
      <c r="D5583" t="s">
        <v>103</v>
      </c>
    </row>
    <row r="5584" spans="1:4" hidden="1" x14ac:dyDescent="0.2">
      <c r="A5584" s="34">
        <v>8329</v>
      </c>
      <c r="B5584" t="s">
        <v>5685</v>
      </c>
      <c r="C5584" t="s">
        <v>102</v>
      </c>
      <c r="D5584" t="s">
        <v>103</v>
      </c>
    </row>
    <row r="5585" spans="1:4" hidden="1" x14ac:dyDescent="0.2">
      <c r="A5585" s="34">
        <v>8330</v>
      </c>
      <c r="B5585" t="s">
        <v>5686</v>
      </c>
      <c r="C5585" t="s">
        <v>102</v>
      </c>
      <c r="D5585" t="s">
        <v>103</v>
      </c>
    </row>
    <row r="5586" spans="1:4" hidden="1" x14ac:dyDescent="0.2">
      <c r="A5586" s="34">
        <v>8331</v>
      </c>
      <c r="B5586" t="s">
        <v>5687</v>
      </c>
      <c r="C5586" t="s">
        <v>102</v>
      </c>
      <c r="D5586" t="s">
        <v>103</v>
      </c>
    </row>
    <row r="5587" spans="1:4" hidden="1" x14ac:dyDescent="0.2">
      <c r="A5587" s="34">
        <v>8332</v>
      </c>
      <c r="B5587" t="s">
        <v>5688</v>
      </c>
      <c r="C5587" t="s">
        <v>102</v>
      </c>
      <c r="D5587" t="s">
        <v>103</v>
      </c>
    </row>
    <row r="5588" spans="1:4" hidden="1" x14ac:dyDescent="0.2">
      <c r="A5588" s="34">
        <v>8333</v>
      </c>
      <c r="B5588" t="s">
        <v>5689</v>
      </c>
      <c r="C5588" t="s">
        <v>102</v>
      </c>
      <c r="D5588" t="s">
        <v>103</v>
      </c>
    </row>
    <row r="5589" spans="1:4" hidden="1" x14ac:dyDescent="0.2">
      <c r="A5589" s="34">
        <v>8334</v>
      </c>
      <c r="B5589" t="s">
        <v>5690</v>
      </c>
      <c r="C5589" t="s">
        <v>102</v>
      </c>
      <c r="D5589" t="s">
        <v>103</v>
      </c>
    </row>
    <row r="5590" spans="1:4" hidden="1" x14ac:dyDescent="0.2">
      <c r="A5590" s="34">
        <v>8335</v>
      </c>
      <c r="B5590" t="s">
        <v>5691</v>
      </c>
      <c r="C5590" t="s">
        <v>102</v>
      </c>
      <c r="D5590" t="s">
        <v>103</v>
      </c>
    </row>
    <row r="5591" spans="1:4" hidden="1" x14ac:dyDescent="0.2">
      <c r="A5591" s="34">
        <v>8336</v>
      </c>
      <c r="B5591" t="s">
        <v>5692</v>
      </c>
      <c r="C5591" t="s">
        <v>102</v>
      </c>
      <c r="D5591" t="s">
        <v>103</v>
      </c>
    </row>
    <row r="5592" spans="1:4" hidden="1" x14ac:dyDescent="0.2">
      <c r="A5592" s="34">
        <v>8337</v>
      </c>
      <c r="B5592" t="s">
        <v>5693</v>
      </c>
      <c r="C5592" t="s">
        <v>102</v>
      </c>
      <c r="D5592" t="s">
        <v>103</v>
      </c>
    </row>
    <row r="5593" spans="1:4" hidden="1" x14ac:dyDescent="0.2">
      <c r="A5593" s="34">
        <v>8338</v>
      </c>
      <c r="B5593" t="s">
        <v>5694</v>
      </c>
      <c r="C5593" t="s">
        <v>102</v>
      </c>
      <c r="D5593" t="s">
        <v>103</v>
      </c>
    </row>
    <row r="5594" spans="1:4" hidden="1" x14ac:dyDescent="0.2">
      <c r="A5594" s="34">
        <v>8339</v>
      </c>
      <c r="B5594" t="s">
        <v>5695</v>
      </c>
      <c r="C5594" t="s">
        <v>102</v>
      </c>
      <c r="D5594" t="s">
        <v>103</v>
      </c>
    </row>
    <row r="5595" spans="1:4" hidden="1" x14ac:dyDescent="0.2">
      <c r="A5595" s="34">
        <v>8340</v>
      </c>
      <c r="B5595" t="s">
        <v>5696</v>
      </c>
      <c r="C5595" t="s">
        <v>102</v>
      </c>
      <c r="D5595" t="s">
        <v>103</v>
      </c>
    </row>
    <row r="5596" spans="1:4" hidden="1" x14ac:dyDescent="0.2">
      <c r="A5596" s="34">
        <v>8341</v>
      </c>
      <c r="B5596" t="s">
        <v>5697</v>
      </c>
      <c r="C5596" t="s">
        <v>102</v>
      </c>
      <c r="D5596" t="s">
        <v>103</v>
      </c>
    </row>
    <row r="5597" spans="1:4" hidden="1" x14ac:dyDescent="0.2">
      <c r="A5597" s="34">
        <v>8342</v>
      </c>
      <c r="B5597" t="s">
        <v>5698</v>
      </c>
      <c r="C5597" t="s">
        <v>102</v>
      </c>
      <c r="D5597" t="s">
        <v>103</v>
      </c>
    </row>
    <row r="5598" spans="1:4" hidden="1" x14ac:dyDescent="0.2">
      <c r="A5598" s="34">
        <v>8343</v>
      </c>
      <c r="B5598" t="s">
        <v>5699</v>
      </c>
      <c r="C5598" t="s">
        <v>102</v>
      </c>
      <c r="D5598" t="s">
        <v>103</v>
      </c>
    </row>
    <row r="5599" spans="1:4" hidden="1" x14ac:dyDescent="0.2">
      <c r="A5599" s="34">
        <v>8344</v>
      </c>
      <c r="B5599" t="s">
        <v>5700</v>
      </c>
      <c r="C5599" t="s">
        <v>102</v>
      </c>
      <c r="D5599" t="s">
        <v>103</v>
      </c>
    </row>
    <row r="5600" spans="1:4" hidden="1" x14ac:dyDescent="0.2">
      <c r="A5600" s="34">
        <v>8345</v>
      </c>
      <c r="B5600" t="s">
        <v>5701</v>
      </c>
      <c r="C5600" t="s">
        <v>102</v>
      </c>
      <c r="D5600" t="s">
        <v>103</v>
      </c>
    </row>
    <row r="5601" spans="1:4" hidden="1" x14ac:dyDescent="0.2">
      <c r="A5601" s="34">
        <v>8346</v>
      </c>
      <c r="B5601" t="s">
        <v>5702</v>
      </c>
      <c r="C5601" t="s">
        <v>102</v>
      </c>
      <c r="D5601" t="s">
        <v>103</v>
      </c>
    </row>
    <row r="5602" spans="1:4" hidden="1" x14ac:dyDescent="0.2">
      <c r="A5602" s="34">
        <v>8347</v>
      </c>
      <c r="B5602" t="s">
        <v>5703</v>
      </c>
      <c r="C5602" t="s">
        <v>102</v>
      </c>
      <c r="D5602" t="s">
        <v>103</v>
      </c>
    </row>
    <row r="5603" spans="1:4" hidden="1" x14ac:dyDescent="0.2">
      <c r="A5603" s="34">
        <v>8348</v>
      </c>
      <c r="B5603" t="s">
        <v>5704</v>
      </c>
      <c r="C5603" t="s">
        <v>102</v>
      </c>
      <c r="D5603" t="s">
        <v>103</v>
      </c>
    </row>
    <row r="5604" spans="1:4" hidden="1" x14ac:dyDescent="0.2">
      <c r="A5604" s="34">
        <v>8349</v>
      </c>
      <c r="B5604" t="s">
        <v>5705</v>
      </c>
      <c r="C5604" t="s">
        <v>102</v>
      </c>
      <c r="D5604" t="s">
        <v>103</v>
      </c>
    </row>
    <row r="5605" spans="1:4" hidden="1" x14ac:dyDescent="0.2">
      <c r="A5605" s="34">
        <v>8350</v>
      </c>
      <c r="B5605" t="s">
        <v>5706</v>
      </c>
      <c r="C5605" t="s">
        <v>102</v>
      </c>
      <c r="D5605" t="s">
        <v>103</v>
      </c>
    </row>
    <row r="5606" spans="1:4" hidden="1" x14ac:dyDescent="0.2">
      <c r="A5606" s="34">
        <v>8351</v>
      </c>
      <c r="B5606" t="s">
        <v>5707</v>
      </c>
      <c r="C5606" t="s">
        <v>102</v>
      </c>
      <c r="D5606" t="s">
        <v>103</v>
      </c>
    </row>
    <row r="5607" spans="1:4" hidden="1" x14ac:dyDescent="0.2">
      <c r="A5607" s="34">
        <v>8352</v>
      </c>
      <c r="B5607" t="s">
        <v>5708</v>
      </c>
      <c r="C5607" t="s">
        <v>102</v>
      </c>
      <c r="D5607" t="s">
        <v>103</v>
      </c>
    </row>
    <row r="5608" spans="1:4" hidden="1" x14ac:dyDescent="0.2">
      <c r="A5608" s="34">
        <v>8353</v>
      </c>
      <c r="B5608" t="s">
        <v>5709</v>
      </c>
      <c r="C5608" t="s">
        <v>102</v>
      </c>
      <c r="D5608" t="s">
        <v>103</v>
      </c>
    </row>
    <row r="5609" spans="1:4" hidden="1" x14ac:dyDescent="0.2">
      <c r="A5609" s="34">
        <v>8354</v>
      </c>
      <c r="B5609" t="s">
        <v>5710</v>
      </c>
      <c r="C5609" t="s">
        <v>102</v>
      </c>
      <c r="D5609" t="s">
        <v>103</v>
      </c>
    </row>
    <row r="5610" spans="1:4" hidden="1" x14ac:dyDescent="0.2">
      <c r="A5610" s="34">
        <v>8355</v>
      </c>
      <c r="B5610" t="s">
        <v>5711</v>
      </c>
      <c r="C5610" t="s">
        <v>102</v>
      </c>
      <c r="D5610" t="s">
        <v>103</v>
      </c>
    </row>
    <row r="5611" spans="1:4" hidden="1" x14ac:dyDescent="0.2">
      <c r="A5611" s="34">
        <v>8356</v>
      </c>
      <c r="B5611" t="s">
        <v>5712</v>
      </c>
      <c r="C5611" t="s">
        <v>102</v>
      </c>
      <c r="D5611" t="s">
        <v>103</v>
      </c>
    </row>
    <row r="5612" spans="1:4" hidden="1" x14ac:dyDescent="0.2">
      <c r="A5612" s="34">
        <v>8358</v>
      </c>
      <c r="B5612" t="s">
        <v>5713</v>
      </c>
      <c r="C5612" t="s">
        <v>102</v>
      </c>
      <c r="D5612" t="s">
        <v>103</v>
      </c>
    </row>
    <row r="5613" spans="1:4" hidden="1" x14ac:dyDescent="0.2">
      <c r="A5613" s="34">
        <v>8359</v>
      </c>
      <c r="B5613" t="s">
        <v>5714</v>
      </c>
      <c r="C5613" t="s">
        <v>102</v>
      </c>
      <c r="D5613" t="s">
        <v>103</v>
      </c>
    </row>
    <row r="5614" spans="1:4" hidden="1" x14ac:dyDescent="0.2">
      <c r="A5614" s="34">
        <v>8360</v>
      </c>
      <c r="B5614" t="s">
        <v>5715</v>
      </c>
      <c r="C5614" t="s">
        <v>102</v>
      </c>
      <c r="D5614" t="s">
        <v>103</v>
      </c>
    </row>
    <row r="5615" spans="1:4" hidden="1" x14ac:dyDescent="0.2">
      <c r="A5615" s="34">
        <v>8361</v>
      </c>
      <c r="B5615" t="s">
        <v>5716</v>
      </c>
      <c r="C5615" t="s">
        <v>102</v>
      </c>
      <c r="D5615" t="s">
        <v>103</v>
      </c>
    </row>
    <row r="5616" spans="1:4" hidden="1" x14ac:dyDescent="0.2">
      <c r="A5616" s="34">
        <v>8362</v>
      </c>
      <c r="B5616" t="s">
        <v>5717</v>
      </c>
      <c r="C5616" t="s">
        <v>102</v>
      </c>
      <c r="D5616" t="s">
        <v>103</v>
      </c>
    </row>
    <row r="5617" spans="1:4" hidden="1" x14ac:dyDescent="0.2">
      <c r="A5617" s="34">
        <v>8363</v>
      </c>
      <c r="B5617" t="s">
        <v>5718</v>
      </c>
      <c r="C5617" t="s">
        <v>102</v>
      </c>
      <c r="D5617" t="s">
        <v>103</v>
      </c>
    </row>
    <row r="5618" spans="1:4" hidden="1" x14ac:dyDescent="0.2">
      <c r="A5618" s="34">
        <v>8367</v>
      </c>
      <c r="B5618" t="s">
        <v>5719</v>
      </c>
      <c r="C5618" t="s">
        <v>102</v>
      </c>
      <c r="D5618" t="s">
        <v>103</v>
      </c>
    </row>
    <row r="5619" spans="1:4" hidden="1" x14ac:dyDescent="0.2">
      <c r="A5619" s="34">
        <v>8368</v>
      </c>
      <c r="B5619" t="s">
        <v>5720</v>
      </c>
      <c r="C5619" t="s">
        <v>102</v>
      </c>
      <c r="D5619" t="s">
        <v>103</v>
      </c>
    </row>
    <row r="5620" spans="1:4" hidden="1" x14ac:dyDescent="0.2">
      <c r="A5620" s="34">
        <v>8369</v>
      </c>
      <c r="B5620" t="s">
        <v>5721</v>
      </c>
      <c r="C5620" t="s">
        <v>102</v>
      </c>
      <c r="D5620" t="s">
        <v>103</v>
      </c>
    </row>
    <row r="5621" spans="1:4" hidden="1" x14ac:dyDescent="0.2">
      <c r="A5621" s="34">
        <v>8370</v>
      </c>
      <c r="B5621" t="s">
        <v>5722</v>
      </c>
      <c r="C5621" t="s">
        <v>102</v>
      </c>
      <c r="D5621" t="s">
        <v>103</v>
      </c>
    </row>
    <row r="5622" spans="1:4" hidden="1" x14ac:dyDescent="0.2">
      <c r="A5622" s="34">
        <v>8371</v>
      </c>
      <c r="B5622" t="s">
        <v>5723</v>
      </c>
      <c r="C5622" t="s">
        <v>102</v>
      </c>
      <c r="D5622" t="s">
        <v>103</v>
      </c>
    </row>
    <row r="5623" spans="1:4" hidden="1" x14ac:dyDescent="0.2">
      <c r="A5623" s="34">
        <v>8372</v>
      </c>
      <c r="B5623" t="s">
        <v>5724</v>
      </c>
      <c r="C5623" t="s">
        <v>102</v>
      </c>
      <c r="D5623" t="s">
        <v>103</v>
      </c>
    </row>
    <row r="5624" spans="1:4" hidden="1" x14ac:dyDescent="0.2">
      <c r="A5624" s="34">
        <v>8373</v>
      </c>
      <c r="B5624" t="s">
        <v>5725</v>
      </c>
      <c r="C5624" t="s">
        <v>102</v>
      </c>
      <c r="D5624" t="s">
        <v>103</v>
      </c>
    </row>
    <row r="5625" spans="1:4" hidden="1" x14ac:dyDescent="0.2">
      <c r="A5625" s="34">
        <v>8374</v>
      </c>
      <c r="B5625" t="s">
        <v>5726</v>
      </c>
      <c r="C5625" t="s">
        <v>102</v>
      </c>
      <c r="D5625" t="s">
        <v>103</v>
      </c>
    </row>
    <row r="5626" spans="1:4" hidden="1" x14ac:dyDescent="0.2">
      <c r="A5626" s="34">
        <v>8375</v>
      </c>
      <c r="B5626" t="s">
        <v>5727</v>
      </c>
      <c r="C5626" t="s">
        <v>102</v>
      </c>
      <c r="D5626" t="s">
        <v>103</v>
      </c>
    </row>
    <row r="5627" spans="1:4" hidden="1" x14ac:dyDescent="0.2">
      <c r="A5627" s="34">
        <v>8376</v>
      </c>
      <c r="B5627" t="s">
        <v>5728</v>
      </c>
      <c r="C5627" t="s">
        <v>102</v>
      </c>
      <c r="D5627" t="s">
        <v>103</v>
      </c>
    </row>
    <row r="5628" spans="1:4" hidden="1" x14ac:dyDescent="0.2">
      <c r="A5628" s="34">
        <v>8377</v>
      </c>
      <c r="B5628" t="s">
        <v>5729</v>
      </c>
      <c r="C5628" t="s">
        <v>102</v>
      </c>
      <c r="D5628" t="s">
        <v>103</v>
      </c>
    </row>
    <row r="5629" spans="1:4" hidden="1" x14ac:dyDescent="0.2">
      <c r="A5629" s="34">
        <v>8378</v>
      </c>
      <c r="B5629" t="s">
        <v>5730</v>
      </c>
      <c r="C5629" t="s">
        <v>102</v>
      </c>
      <c r="D5629" t="s">
        <v>103</v>
      </c>
    </row>
    <row r="5630" spans="1:4" hidden="1" x14ac:dyDescent="0.2">
      <c r="A5630" s="34">
        <v>8379</v>
      </c>
      <c r="B5630" t="s">
        <v>5731</v>
      </c>
      <c r="C5630" t="s">
        <v>102</v>
      </c>
      <c r="D5630" t="s">
        <v>103</v>
      </c>
    </row>
    <row r="5631" spans="1:4" hidden="1" x14ac:dyDescent="0.2">
      <c r="A5631" s="34">
        <v>8380</v>
      </c>
      <c r="B5631" t="s">
        <v>5732</v>
      </c>
      <c r="C5631" t="s">
        <v>102</v>
      </c>
      <c r="D5631" t="s">
        <v>103</v>
      </c>
    </row>
    <row r="5632" spans="1:4" hidden="1" x14ac:dyDescent="0.2">
      <c r="A5632" s="34">
        <v>8381</v>
      </c>
      <c r="B5632" t="s">
        <v>5733</v>
      </c>
      <c r="C5632" t="s">
        <v>102</v>
      </c>
      <c r="D5632" t="s">
        <v>103</v>
      </c>
    </row>
    <row r="5633" spans="1:4" hidden="1" x14ac:dyDescent="0.2">
      <c r="A5633" s="34">
        <v>8382</v>
      </c>
      <c r="B5633" t="s">
        <v>5734</v>
      </c>
      <c r="C5633" t="s">
        <v>102</v>
      </c>
      <c r="D5633" t="s">
        <v>103</v>
      </c>
    </row>
    <row r="5634" spans="1:4" hidden="1" x14ac:dyDescent="0.2">
      <c r="A5634">
        <v>8383</v>
      </c>
      <c r="B5634" t="s">
        <v>5735</v>
      </c>
      <c r="C5634" t="s">
        <v>102</v>
      </c>
      <c r="D5634" t="s">
        <v>103</v>
      </c>
    </row>
    <row r="5635" spans="1:4" ht="15" hidden="1" x14ac:dyDescent="0.25">
      <c r="A5635" s="137">
        <v>8384</v>
      </c>
      <c r="B5635" t="s">
        <v>5736</v>
      </c>
      <c r="C5635" t="s">
        <v>102</v>
      </c>
      <c r="D5635" t="s">
        <v>103</v>
      </c>
    </row>
    <row r="5636" spans="1:4" ht="15" hidden="1" x14ac:dyDescent="0.25">
      <c r="A5636" s="137">
        <v>8385</v>
      </c>
      <c r="B5636" t="s">
        <v>5737</v>
      </c>
      <c r="C5636" t="s">
        <v>102</v>
      </c>
      <c r="D5636" t="s">
        <v>103</v>
      </c>
    </row>
    <row r="5637" spans="1:4" ht="15" hidden="1" x14ac:dyDescent="0.25">
      <c r="A5637" s="137">
        <v>8386</v>
      </c>
      <c r="B5637" t="s">
        <v>5738</v>
      </c>
      <c r="C5637" t="s">
        <v>102</v>
      </c>
      <c r="D5637" t="s">
        <v>103</v>
      </c>
    </row>
    <row r="5638" spans="1:4" ht="15" hidden="1" x14ac:dyDescent="0.25">
      <c r="A5638" s="137">
        <v>8387</v>
      </c>
      <c r="B5638" t="s">
        <v>5739</v>
      </c>
      <c r="C5638" t="s">
        <v>102</v>
      </c>
      <c r="D5638" t="s">
        <v>103</v>
      </c>
    </row>
    <row r="5639" spans="1:4" ht="15" hidden="1" x14ac:dyDescent="0.25">
      <c r="A5639" s="137">
        <v>8388</v>
      </c>
      <c r="B5639" t="s">
        <v>5740</v>
      </c>
      <c r="C5639" t="s">
        <v>102</v>
      </c>
      <c r="D5639" t="s">
        <v>103</v>
      </c>
    </row>
    <row r="5640" spans="1:4" ht="15" hidden="1" x14ac:dyDescent="0.25">
      <c r="A5640" s="137">
        <v>8389</v>
      </c>
      <c r="B5640" t="s">
        <v>5741</v>
      </c>
      <c r="C5640" t="s">
        <v>102</v>
      </c>
      <c r="D5640" t="s">
        <v>103</v>
      </c>
    </row>
    <row r="5641" spans="1:4" ht="15" hidden="1" x14ac:dyDescent="0.25">
      <c r="A5641" s="137">
        <v>8390</v>
      </c>
      <c r="B5641" t="s">
        <v>5742</v>
      </c>
      <c r="C5641" t="s">
        <v>102</v>
      </c>
      <c r="D5641" t="s">
        <v>103</v>
      </c>
    </row>
    <row r="5642" spans="1:4" ht="15" hidden="1" x14ac:dyDescent="0.25">
      <c r="A5642" s="137">
        <v>8391</v>
      </c>
      <c r="B5642" t="s">
        <v>5743</v>
      </c>
      <c r="C5642" t="s">
        <v>102</v>
      </c>
      <c r="D5642" t="s">
        <v>103</v>
      </c>
    </row>
    <row r="5643" spans="1:4" ht="15" hidden="1" x14ac:dyDescent="0.25">
      <c r="A5643" s="137">
        <v>8392</v>
      </c>
      <c r="B5643" t="s">
        <v>5744</v>
      </c>
      <c r="C5643" t="s">
        <v>102</v>
      </c>
      <c r="D5643" t="s">
        <v>103</v>
      </c>
    </row>
    <row r="5644" spans="1:4" ht="15" hidden="1" x14ac:dyDescent="0.25">
      <c r="A5644" s="137">
        <v>8393</v>
      </c>
      <c r="B5644" t="s">
        <v>5745</v>
      </c>
      <c r="C5644" t="s">
        <v>102</v>
      </c>
      <c r="D5644" t="s">
        <v>103</v>
      </c>
    </row>
    <row r="5645" spans="1:4" ht="15" hidden="1" x14ac:dyDescent="0.25">
      <c r="A5645" s="137">
        <v>8394</v>
      </c>
      <c r="B5645" t="s">
        <v>5746</v>
      </c>
      <c r="C5645" t="s">
        <v>102</v>
      </c>
      <c r="D5645" t="s">
        <v>103</v>
      </c>
    </row>
    <row r="5646" spans="1:4" ht="15" hidden="1" x14ac:dyDescent="0.25">
      <c r="A5646" s="137">
        <v>8395</v>
      </c>
      <c r="B5646" t="s">
        <v>5747</v>
      </c>
      <c r="C5646" t="s">
        <v>102</v>
      </c>
      <c r="D5646" t="s">
        <v>103</v>
      </c>
    </row>
    <row r="5647" spans="1:4" ht="15" hidden="1" x14ac:dyDescent="0.25">
      <c r="A5647" s="137">
        <v>8396</v>
      </c>
      <c r="B5647" t="s">
        <v>5748</v>
      </c>
      <c r="C5647" t="s">
        <v>102</v>
      </c>
      <c r="D5647" t="s">
        <v>103</v>
      </c>
    </row>
    <row r="5648" spans="1:4" ht="15" hidden="1" x14ac:dyDescent="0.25">
      <c r="A5648" s="137">
        <v>8397</v>
      </c>
      <c r="B5648" t="s">
        <v>5749</v>
      </c>
      <c r="C5648" t="s">
        <v>102</v>
      </c>
      <c r="D5648" t="s">
        <v>103</v>
      </c>
    </row>
    <row r="5649" spans="1:4" ht="15" hidden="1" x14ac:dyDescent="0.25">
      <c r="A5649" s="137">
        <v>8398</v>
      </c>
      <c r="B5649" t="s">
        <v>5750</v>
      </c>
      <c r="C5649" t="s">
        <v>102</v>
      </c>
      <c r="D5649" t="s">
        <v>103</v>
      </c>
    </row>
    <row r="5650" spans="1:4" ht="15" hidden="1" x14ac:dyDescent="0.25">
      <c r="A5650" s="137">
        <v>8399</v>
      </c>
      <c r="B5650" t="s">
        <v>5751</v>
      </c>
      <c r="C5650" t="s">
        <v>102</v>
      </c>
      <c r="D5650" t="s">
        <v>103</v>
      </c>
    </row>
    <row r="5651" spans="1:4" ht="15" hidden="1" x14ac:dyDescent="0.25">
      <c r="A5651" s="137">
        <v>8400</v>
      </c>
      <c r="B5651" t="s">
        <v>5752</v>
      </c>
      <c r="C5651" t="s">
        <v>102</v>
      </c>
      <c r="D5651" t="s">
        <v>103</v>
      </c>
    </row>
    <row r="5652" spans="1:4" ht="15" hidden="1" x14ac:dyDescent="0.25">
      <c r="A5652" s="137">
        <v>8401</v>
      </c>
      <c r="B5652" t="s">
        <v>5753</v>
      </c>
      <c r="C5652" t="s">
        <v>102</v>
      </c>
      <c r="D5652" t="s">
        <v>103</v>
      </c>
    </row>
    <row r="5653" spans="1:4" ht="15" hidden="1" x14ac:dyDescent="0.25">
      <c r="A5653" s="137">
        <v>8402</v>
      </c>
      <c r="B5653" t="s">
        <v>5754</v>
      </c>
      <c r="C5653" t="s">
        <v>102</v>
      </c>
      <c r="D5653" t="s">
        <v>103</v>
      </c>
    </row>
    <row r="5654" spans="1:4" ht="15" hidden="1" x14ac:dyDescent="0.25">
      <c r="A5654" s="137">
        <v>8403</v>
      </c>
      <c r="B5654" t="s">
        <v>5755</v>
      </c>
      <c r="C5654" t="s">
        <v>102</v>
      </c>
      <c r="D5654" t="s">
        <v>103</v>
      </c>
    </row>
    <row r="5655" spans="1:4" ht="15" hidden="1" x14ac:dyDescent="0.25">
      <c r="A5655" s="137">
        <v>8404</v>
      </c>
      <c r="B5655" t="s">
        <v>5756</v>
      </c>
      <c r="C5655" t="s">
        <v>102</v>
      </c>
      <c r="D5655" t="s">
        <v>103</v>
      </c>
    </row>
    <row r="5656" spans="1:4" ht="15" hidden="1" x14ac:dyDescent="0.25">
      <c r="A5656" s="137">
        <v>8405</v>
      </c>
      <c r="B5656" t="s">
        <v>5757</v>
      </c>
      <c r="C5656" t="s">
        <v>102</v>
      </c>
      <c r="D5656" t="s">
        <v>103</v>
      </c>
    </row>
    <row r="5657" spans="1:4" ht="15" hidden="1" x14ac:dyDescent="0.25">
      <c r="A5657" s="137">
        <v>8406</v>
      </c>
      <c r="B5657" t="s">
        <v>5758</v>
      </c>
      <c r="C5657" t="s">
        <v>102</v>
      </c>
      <c r="D5657" t="s">
        <v>103</v>
      </c>
    </row>
    <row r="5658" spans="1:4" ht="15" hidden="1" x14ac:dyDescent="0.25">
      <c r="A5658" s="137">
        <v>8407</v>
      </c>
      <c r="B5658" t="s">
        <v>5759</v>
      </c>
      <c r="C5658" t="s">
        <v>102</v>
      </c>
      <c r="D5658" t="s">
        <v>103</v>
      </c>
    </row>
    <row r="5659" spans="1:4" ht="15" hidden="1" x14ac:dyDescent="0.25">
      <c r="A5659" s="137">
        <v>8408</v>
      </c>
      <c r="B5659" t="s">
        <v>5760</v>
      </c>
      <c r="C5659" t="s">
        <v>102</v>
      </c>
      <c r="D5659" t="s">
        <v>103</v>
      </c>
    </row>
    <row r="5660" spans="1:4" ht="15" hidden="1" x14ac:dyDescent="0.25">
      <c r="A5660" s="137">
        <v>8409</v>
      </c>
      <c r="B5660" t="s">
        <v>5761</v>
      </c>
      <c r="C5660" t="s">
        <v>102</v>
      </c>
      <c r="D5660" t="s">
        <v>103</v>
      </c>
    </row>
    <row r="5661" spans="1:4" hidden="1" x14ac:dyDescent="0.2">
      <c r="A5661" s="34">
        <v>8410</v>
      </c>
      <c r="B5661" t="s">
        <v>5762</v>
      </c>
      <c r="C5661" t="s">
        <v>102</v>
      </c>
      <c r="D5661" t="s">
        <v>103</v>
      </c>
    </row>
    <row r="5662" spans="1:4" hidden="1" x14ac:dyDescent="0.2">
      <c r="A5662" s="34">
        <v>8411</v>
      </c>
      <c r="B5662" t="s">
        <v>5763</v>
      </c>
      <c r="C5662" t="s">
        <v>102</v>
      </c>
      <c r="D5662" t="s">
        <v>103</v>
      </c>
    </row>
    <row r="5663" spans="1:4" hidden="1" x14ac:dyDescent="0.2">
      <c r="A5663" s="34">
        <v>8412</v>
      </c>
      <c r="B5663" t="s">
        <v>5764</v>
      </c>
      <c r="C5663" t="s">
        <v>102</v>
      </c>
      <c r="D5663" t="s">
        <v>103</v>
      </c>
    </row>
    <row r="5664" spans="1:4" hidden="1" x14ac:dyDescent="0.2">
      <c r="A5664" s="34">
        <v>8413</v>
      </c>
      <c r="B5664" t="s">
        <v>5765</v>
      </c>
      <c r="C5664" t="s">
        <v>102</v>
      </c>
      <c r="D5664" t="s">
        <v>103</v>
      </c>
    </row>
    <row r="5665" spans="1:4" hidden="1" x14ac:dyDescent="0.2">
      <c r="A5665" s="34">
        <v>8414</v>
      </c>
      <c r="B5665" t="s">
        <v>5766</v>
      </c>
      <c r="C5665" t="s">
        <v>102</v>
      </c>
      <c r="D5665" t="s">
        <v>103</v>
      </c>
    </row>
    <row r="5666" spans="1:4" hidden="1" x14ac:dyDescent="0.2">
      <c r="A5666" s="34">
        <v>8415</v>
      </c>
      <c r="B5666" t="s">
        <v>5767</v>
      </c>
      <c r="C5666" t="s">
        <v>102</v>
      </c>
      <c r="D5666" t="s">
        <v>103</v>
      </c>
    </row>
    <row r="5667" spans="1:4" hidden="1" x14ac:dyDescent="0.2">
      <c r="A5667" s="34">
        <v>8416</v>
      </c>
      <c r="B5667" t="s">
        <v>5768</v>
      </c>
      <c r="C5667" t="s">
        <v>102</v>
      </c>
      <c r="D5667" t="s">
        <v>103</v>
      </c>
    </row>
    <row r="5668" spans="1:4" hidden="1" x14ac:dyDescent="0.2">
      <c r="A5668" s="34">
        <v>8417</v>
      </c>
      <c r="B5668" t="s">
        <v>5769</v>
      </c>
      <c r="C5668" t="s">
        <v>102</v>
      </c>
      <c r="D5668" t="s">
        <v>103</v>
      </c>
    </row>
    <row r="5669" spans="1:4" hidden="1" x14ac:dyDescent="0.2">
      <c r="A5669" s="34">
        <v>8418</v>
      </c>
      <c r="B5669" t="s">
        <v>5770</v>
      </c>
      <c r="C5669" t="s">
        <v>102</v>
      </c>
      <c r="D5669" t="s">
        <v>103</v>
      </c>
    </row>
    <row r="5670" spans="1:4" hidden="1" x14ac:dyDescent="0.2">
      <c r="A5670" s="34">
        <v>8419</v>
      </c>
      <c r="B5670" t="s">
        <v>5771</v>
      </c>
      <c r="C5670" t="s">
        <v>102</v>
      </c>
      <c r="D5670" t="s">
        <v>103</v>
      </c>
    </row>
    <row r="5671" spans="1:4" hidden="1" x14ac:dyDescent="0.2">
      <c r="A5671" s="34">
        <v>8420</v>
      </c>
      <c r="B5671" t="s">
        <v>5772</v>
      </c>
      <c r="C5671" t="s">
        <v>102</v>
      </c>
      <c r="D5671" t="s">
        <v>103</v>
      </c>
    </row>
    <row r="5672" spans="1:4" hidden="1" x14ac:dyDescent="0.2">
      <c r="A5672" s="34">
        <v>8421</v>
      </c>
      <c r="B5672" t="s">
        <v>5773</v>
      </c>
      <c r="C5672" t="s">
        <v>102</v>
      </c>
      <c r="D5672" t="s">
        <v>103</v>
      </c>
    </row>
    <row r="5673" spans="1:4" hidden="1" x14ac:dyDescent="0.2">
      <c r="A5673" s="34">
        <v>8422</v>
      </c>
      <c r="B5673" t="s">
        <v>5774</v>
      </c>
      <c r="C5673" t="s">
        <v>102</v>
      </c>
      <c r="D5673" t="s">
        <v>103</v>
      </c>
    </row>
    <row r="5674" spans="1:4" hidden="1" x14ac:dyDescent="0.2">
      <c r="A5674" s="34">
        <v>8423</v>
      </c>
      <c r="B5674" t="s">
        <v>5775</v>
      </c>
      <c r="C5674" t="s">
        <v>102</v>
      </c>
      <c r="D5674" t="s">
        <v>103</v>
      </c>
    </row>
    <row r="5675" spans="1:4" hidden="1" x14ac:dyDescent="0.2">
      <c r="A5675" s="34">
        <v>8424</v>
      </c>
      <c r="B5675" t="s">
        <v>5776</v>
      </c>
      <c r="C5675" t="s">
        <v>102</v>
      </c>
      <c r="D5675" t="s">
        <v>103</v>
      </c>
    </row>
    <row r="5676" spans="1:4" hidden="1" x14ac:dyDescent="0.2">
      <c r="A5676" s="34">
        <v>8425</v>
      </c>
      <c r="B5676" t="s">
        <v>5777</v>
      </c>
      <c r="C5676" t="s">
        <v>102</v>
      </c>
      <c r="D5676" t="s">
        <v>103</v>
      </c>
    </row>
    <row r="5677" spans="1:4" hidden="1" x14ac:dyDescent="0.2">
      <c r="A5677" s="34">
        <v>8426</v>
      </c>
      <c r="B5677" t="s">
        <v>5778</v>
      </c>
      <c r="C5677" t="s">
        <v>102</v>
      </c>
      <c r="D5677" t="s">
        <v>103</v>
      </c>
    </row>
    <row r="5678" spans="1:4" hidden="1" x14ac:dyDescent="0.2">
      <c r="A5678" s="34">
        <v>8427</v>
      </c>
      <c r="B5678" t="s">
        <v>5779</v>
      </c>
      <c r="C5678" t="s">
        <v>102</v>
      </c>
      <c r="D5678" t="s">
        <v>103</v>
      </c>
    </row>
    <row r="5679" spans="1:4" hidden="1" x14ac:dyDescent="0.2">
      <c r="A5679" s="34">
        <v>8428</v>
      </c>
      <c r="B5679" t="s">
        <v>5780</v>
      </c>
      <c r="C5679" t="s">
        <v>102</v>
      </c>
      <c r="D5679" t="s">
        <v>103</v>
      </c>
    </row>
    <row r="5680" spans="1:4" hidden="1" x14ac:dyDescent="0.2">
      <c r="A5680" s="34">
        <v>8429</v>
      </c>
      <c r="B5680" t="s">
        <v>5781</v>
      </c>
      <c r="C5680" t="s">
        <v>102</v>
      </c>
      <c r="D5680" t="s">
        <v>103</v>
      </c>
    </row>
    <row r="5681" spans="1:4" hidden="1" x14ac:dyDescent="0.2">
      <c r="A5681" s="34">
        <v>8430</v>
      </c>
      <c r="B5681" t="s">
        <v>5782</v>
      </c>
      <c r="C5681" t="s">
        <v>102</v>
      </c>
      <c r="D5681" t="s">
        <v>103</v>
      </c>
    </row>
    <row r="5682" spans="1:4" hidden="1" x14ac:dyDescent="0.2">
      <c r="A5682" s="34">
        <v>8431</v>
      </c>
      <c r="B5682" t="s">
        <v>5783</v>
      </c>
      <c r="C5682" t="s">
        <v>102</v>
      </c>
      <c r="D5682" t="s">
        <v>103</v>
      </c>
    </row>
    <row r="5683" spans="1:4" hidden="1" x14ac:dyDescent="0.2">
      <c r="A5683" s="34">
        <v>8432</v>
      </c>
      <c r="B5683" t="s">
        <v>5784</v>
      </c>
      <c r="C5683" t="s">
        <v>102</v>
      </c>
      <c r="D5683" t="s">
        <v>103</v>
      </c>
    </row>
    <row r="5684" spans="1:4" hidden="1" x14ac:dyDescent="0.2">
      <c r="A5684" s="34">
        <v>8433</v>
      </c>
      <c r="B5684" t="s">
        <v>5785</v>
      </c>
      <c r="C5684" t="s">
        <v>102</v>
      </c>
      <c r="D5684" t="s">
        <v>103</v>
      </c>
    </row>
    <row r="5685" spans="1:4" hidden="1" x14ac:dyDescent="0.2">
      <c r="A5685" s="34">
        <v>8434</v>
      </c>
      <c r="B5685" t="s">
        <v>5786</v>
      </c>
      <c r="C5685" t="s">
        <v>102</v>
      </c>
      <c r="D5685" t="s">
        <v>103</v>
      </c>
    </row>
    <row r="5686" spans="1:4" hidden="1" x14ac:dyDescent="0.2">
      <c r="A5686" s="34">
        <v>8435</v>
      </c>
      <c r="B5686" t="s">
        <v>5787</v>
      </c>
      <c r="C5686" t="s">
        <v>102</v>
      </c>
      <c r="D5686" t="s">
        <v>103</v>
      </c>
    </row>
    <row r="5687" spans="1:4" hidden="1" x14ac:dyDescent="0.2">
      <c r="A5687" s="34">
        <v>8436</v>
      </c>
      <c r="B5687" t="s">
        <v>5788</v>
      </c>
      <c r="C5687" t="s">
        <v>102</v>
      </c>
      <c r="D5687" t="s">
        <v>103</v>
      </c>
    </row>
    <row r="5688" spans="1:4" hidden="1" x14ac:dyDescent="0.2">
      <c r="A5688" s="34">
        <v>8437</v>
      </c>
      <c r="B5688" t="s">
        <v>5789</v>
      </c>
      <c r="C5688" t="s">
        <v>102</v>
      </c>
      <c r="D5688" t="s">
        <v>103</v>
      </c>
    </row>
    <row r="5689" spans="1:4" hidden="1" x14ac:dyDescent="0.2">
      <c r="A5689" s="34">
        <v>8438</v>
      </c>
      <c r="B5689" t="s">
        <v>5790</v>
      </c>
      <c r="C5689" t="s">
        <v>102</v>
      </c>
      <c r="D5689" t="s">
        <v>103</v>
      </c>
    </row>
    <row r="5690" spans="1:4" hidden="1" x14ac:dyDescent="0.2">
      <c r="A5690" s="34">
        <v>8439</v>
      </c>
      <c r="B5690" t="s">
        <v>5791</v>
      </c>
      <c r="C5690" t="s">
        <v>102</v>
      </c>
      <c r="D5690" t="s">
        <v>103</v>
      </c>
    </row>
    <row r="5691" spans="1:4" hidden="1" x14ac:dyDescent="0.2">
      <c r="A5691" s="34">
        <v>8440</v>
      </c>
      <c r="B5691" t="s">
        <v>5792</v>
      </c>
      <c r="C5691" t="s">
        <v>102</v>
      </c>
      <c r="D5691" t="s">
        <v>103</v>
      </c>
    </row>
    <row r="5692" spans="1:4" hidden="1" x14ac:dyDescent="0.2">
      <c r="A5692" s="34">
        <v>8441</v>
      </c>
      <c r="B5692" t="s">
        <v>5793</v>
      </c>
      <c r="C5692" t="s">
        <v>102</v>
      </c>
      <c r="D5692" t="s">
        <v>103</v>
      </c>
    </row>
    <row r="5693" spans="1:4" hidden="1" x14ac:dyDescent="0.2">
      <c r="A5693" s="34">
        <v>8442</v>
      </c>
      <c r="B5693" t="s">
        <v>5794</v>
      </c>
      <c r="C5693" t="s">
        <v>102</v>
      </c>
      <c r="D5693" t="s">
        <v>103</v>
      </c>
    </row>
    <row r="5694" spans="1:4" hidden="1" x14ac:dyDescent="0.2">
      <c r="A5694" s="34">
        <v>8443</v>
      </c>
      <c r="B5694" t="s">
        <v>5795</v>
      </c>
      <c r="C5694" t="s">
        <v>102</v>
      </c>
      <c r="D5694" t="s">
        <v>103</v>
      </c>
    </row>
    <row r="5695" spans="1:4" hidden="1" x14ac:dyDescent="0.2">
      <c r="A5695" s="34">
        <v>8444</v>
      </c>
      <c r="B5695" t="s">
        <v>5796</v>
      </c>
      <c r="C5695" t="s">
        <v>102</v>
      </c>
      <c r="D5695" t="s">
        <v>103</v>
      </c>
    </row>
    <row r="5696" spans="1:4" hidden="1" x14ac:dyDescent="0.2">
      <c r="A5696" s="34">
        <v>8445</v>
      </c>
      <c r="B5696" t="s">
        <v>5797</v>
      </c>
      <c r="C5696" t="s">
        <v>102</v>
      </c>
      <c r="D5696" t="s">
        <v>103</v>
      </c>
    </row>
    <row r="5697" spans="1:4" hidden="1" x14ac:dyDescent="0.2">
      <c r="A5697" s="34">
        <v>8446</v>
      </c>
      <c r="B5697" t="s">
        <v>5798</v>
      </c>
      <c r="C5697" t="s">
        <v>102</v>
      </c>
      <c r="D5697" t="s">
        <v>103</v>
      </c>
    </row>
    <row r="5698" spans="1:4" hidden="1" x14ac:dyDescent="0.2">
      <c r="A5698" s="34">
        <v>8447</v>
      </c>
      <c r="B5698" t="s">
        <v>5799</v>
      </c>
      <c r="C5698" t="s">
        <v>102</v>
      </c>
      <c r="D5698" t="s">
        <v>103</v>
      </c>
    </row>
    <row r="5699" spans="1:4" hidden="1" x14ac:dyDescent="0.2">
      <c r="A5699" s="34">
        <v>8448</v>
      </c>
      <c r="B5699" t="s">
        <v>5800</v>
      </c>
      <c r="C5699" t="s">
        <v>102</v>
      </c>
      <c r="D5699" t="s">
        <v>103</v>
      </c>
    </row>
    <row r="5700" spans="1:4" hidden="1" x14ac:dyDescent="0.2">
      <c r="A5700" s="34">
        <v>8449</v>
      </c>
      <c r="B5700" t="s">
        <v>5801</v>
      </c>
      <c r="C5700" t="s">
        <v>102</v>
      </c>
      <c r="D5700" t="s">
        <v>103</v>
      </c>
    </row>
    <row r="5701" spans="1:4" hidden="1" x14ac:dyDescent="0.2">
      <c r="A5701" s="34">
        <v>8450</v>
      </c>
      <c r="B5701" t="s">
        <v>5802</v>
      </c>
      <c r="C5701" t="s">
        <v>102</v>
      </c>
      <c r="D5701" t="s">
        <v>103</v>
      </c>
    </row>
    <row r="5702" spans="1:4" hidden="1" x14ac:dyDescent="0.2">
      <c r="A5702" s="34">
        <v>8451</v>
      </c>
      <c r="B5702" t="s">
        <v>5803</v>
      </c>
      <c r="C5702" t="s">
        <v>102</v>
      </c>
      <c r="D5702" t="s">
        <v>103</v>
      </c>
    </row>
    <row r="5703" spans="1:4" hidden="1" x14ac:dyDescent="0.2">
      <c r="A5703" s="34">
        <v>8452</v>
      </c>
      <c r="B5703" t="s">
        <v>5804</v>
      </c>
      <c r="C5703" t="s">
        <v>102</v>
      </c>
      <c r="D5703" t="s">
        <v>103</v>
      </c>
    </row>
    <row r="5704" spans="1:4" hidden="1" x14ac:dyDescent="0.2">
      <c r="A5704" s="34">
        <v>8453</v>
      </c>
      <c r="B5704" t="s">
        <v>5805</v>
      </c>
      <c r="C5704" t="s">
        <v>102</v>
      </c>
      <c r="D5704" t="s">
        <v>103</v>
      </c>
    </row>
    <row r="5705" spans="1:4" hidden="1" x14ac:dyDescent="0.2">
      <c r="A5705" s="34">
        <v>8454</v>
      </c>
      <c r="B5705" t="s">
        <v>5806</v>
      </c>
      <c r="C5705" t="s">
        <v>102</v>
      </c>
      <c r="D5705" t="s">
        <v>103</v>
      </c>
    </row>
    <row r="5706" spans="1:4" hidden="1" x14ac:dyDescent="0.2">
      <c r="A5706" s="34">
        <v>8455</v>
      </c>
      <c r="B5706" t="s">
        <v>5807</v>
      </c>
      <c r="C5706" t="s">
        <v>102</v>
      </c>
      <c r="D5706" t="s">
        <v>103</v>
      </c>
    </row>
    <row r="5707" spans="1:4" hidden="1" x14ac:dyDescent="0.2">
      <c r="A5707" s="34">
        <v>8456</v>
      </c>
      <c r="B5707" t="s">
        <v>5808</v>
      </c>
      <c r="C5707" t="s">
        <v>102</v>
      </c>
      <c r="D5707" t="s">
        <v>103</v>
      </c>
    </row>
    <row r="5708" spans="1:4" hidden="1" x14ac:dyDescent="0.2">
      <c r="A5708" s="34">
        <v>8457</v>
      </c>
      <c r="B5708" t="s">
        <v>5809</v>
      </c>
      <c r="C5708" t="s">
        <v>102</v>
      </c>
      <c r="D5708" t="s">
        <v>103</v>
      </c>
    </row>
    <row r="5709" spans="1:4" hidden="1" x14ac:dyDescent="0.2">
      <c r="A5709" s="34">
        <v>8458</v>
      </c>
      <c r="B5709" t="s">
        <v>5810</v>
      </c>
      <c r="C5709" t="s">
        <v>102</v>
      </c>
      <c r="D5709" t="s">
        <v>103</v>
      </c>
    </row>
    <row r="5710" spans="1:4" hidden="1" x14ac:dyDescent="0.2">
      <c r="A5710" s="34">
        <v>8459</v>
      </c>
      <c r="B5710" t="s">
        <v>5811</v>
      </c>
      <c r="C5710" t="s">
        <v>102</v>
      </c>
      <c r="D5710" t="s">
        <v>103</v>
      </c>
    </row>
    <row r="5711" spans="1:4" hidden="1" x14ac:dyDescent="0.2">
      <c r="A5711" s="34">
        <v>8460</v>
      </c>
      <c r="B5711" t="s">
        <v>5812</v>
      </c>
      <c r="C5711" t="s">
        <v>102</v>
      </c>
      <c r="D5711" t="s">
        <v>103</v>
      </c>
    </row>
    <row r="5712" spans="1:4" hidden="1" x14ac:dyDescent="0.2">
      <c r="A5712" s="34">
        <v>8461</v>
      </c>
      <c r="B5712" t="s">
        <v>5813</v>
      </c>
      <c r="C5712" t="s">
        <v>102</v>
      </c>
      <c r="D5712" t="s">
        <v>103</v>
      </c>
    </row>
    <row r="5713" spans="1:4" hidden="1" x14ac:dyDescent="0.2">
      <c r="A5713" s="34">
        <v>8462</v>
      </c>
      <c r="B5713" t="s">
        <v>5814</v>
      </c>
      <c r="C5713" t="s">
        <v>102</v>
      </c>
      <c r="D5713" t="s">
        <v>103</v>
      </c>
    </row>
    <row r="5714" spans="1:4" hidden="1" x14ac:dyDescent="0.2">
      <c r="A5714" s="34">
        <v>8463</v>
      </c>
      <c r="B5714" t="s">
        <v>5815</v>
      </c>
      <c r="C5714" t="s">
        <v>102</v>
      </c>
      <c r="D5714" t="s">
        <v>103</v>
      </c>
    </row>
    <row r="5715" spans="1:4" hidden="1" x14ac:dyDescent="0.2">
      <c r="A5715" s="34">
        <v>8464</v>
      </c>
      <c r="B5715" t="s">
        <v>5816</v>
      </c>
      <c r="C5715" t="s">
        <v>102</v>
      </c>
      <c r="D5715" t="s">
        <v>103</v>
      </c>
    </row>
    <row r="5716" spans="1:4" hidden="1" x14ac:dyDescent="0.2">
      <c r="A5716" s="34">
        <v>8465</v>
      </c>
      <c r="B5716" t="s">
        <v>5817</v>
      </c>
      <c r="C5716" t="s">
        <v>102</v>
      </c>
      <c r="D5716" t="s">
        <v>103</v>
      </c>
    </row>
    <row r="5717" spans="1:4" hidden="1" x14ac:dyDescent="0.2">
      <c r="A5717" s="34">
        <v>8466</v>
      </c>
      <c r="B5717" t="s">
        <v>5818</v>
      </c>
      <c r="C5717" t="s">
        <v>102</v>
      </c>
      <c r="D5717" t="s">
        <v>103</v>
      </c>
    </row>
    <row r="5718" spans="1:4" hidden="1" x14ac:dyDescent="0.2">
      <c r="A5718" s="34">
        <v>8467</v>
      </c>
      <c r="B5718" t="s">
        <v>5819</v>
      </c>
      <c r="C5718" t="s">
        <v>102</v>
      </c>
      <c r="D5718" t="s">
        <v>103</v>
      </c>
    </row>
    <row r="5719" spans="1:4" hidden="1" x14ac:dyDescent="0.2">
      <c r="A5719" s="34">
        <v>8468</v>
      </c>
      <c r="B5719" t="s">
        <v>5820</v>
      </c>
      <c r="C5719" t="s">
        <v>102</v>
      </c>
      <c r="D5719" t="s">
        <v>103</v>
      </c>
    </row>
    <row r="5720" spans="1:4" hidden="1" x14ac:dyDescent="0.2">
      <c r="A5720" s="34">
        <v>8469</v>
      </c>
      <c r="B5720" t="s">
        <v>5821</v>
      </c>
      <c r="C5720" t="s">
        <v>102</v>
      </c>
      <c r="D5720" t="s">
        <v>103</v>
      </c>
    </row>
    <row r="5721" spans="1:4" hidden="1" x14ac:dyDescent="0.2">
      <c r="A5721" s="34">
        <v>8470</v>
      </c>
      <c r="B5721" t="s">
        <v>5822</v>
      </c>
      <c r="C5721" t="s">
        <v>102</v>
      </c>
      <c r="D5721" t="s">
        <v>103</v>
      </c>
    </row>
    <row r="5722" spans="1:4" hidden="1" x14ac:dyDescent="0.2">
      <c r="A5722" s="34">
        <v>8471</v>
      </c>
      <c r="B5722" t="s">
        <v>5823</v>
      </c>
      <c r="C5722" t="s">
        <v>102</v>
      </c>
      <c r="D5722" t="s">
        <v>103</v>
      </c>
    </row>
    <row r="5723" spans="1:4" hidden="1" x14ac:dyDescent="0.2">
      <c r="A5723" s="34">
        <v>8472</v>
      </c>
      <c r="B5723" t="s">
        <v>5824</v>
      </c>
      <c r="C5723" t="s">
        <v>102</v>
      </c>
      <c r="D5723" t="s">
        <v>103</v>
      </c>
    </row>
    <row r="5724" spans="1:4" hidden="1" x14ac:dyDescent="0.2">
      <c r="A5724" s="34">
        <v>8473</v>
      </c>
      <c r="B5724" t="s">
        <v>5825</v>
      </c>
      <c r="C5724" t="s">
        <v>102</v>
      </c>
      <c r="D5724" t="s">
        <v>103</v>
      </c>
    </row>
    <row r="5725" spans="1:4" hidden="1" x14ac:dyDescent="0.2">
      <c r="A5725" s="34">
        <v>8474</v>
      </c>
      <c r="B5725" t="s">
        <v>5826</v>
      </c>
      <c r="C5725" t="s">
        <v>102</v>
      </c>
      <c r="D5725" t="s">
        <v>103</v>
      </c>
    </row>
    <row r="5726" spans="1:4" hidden="1" x14ac:dyDescent="0.2">
      <c r="A5726" s="34">
        <v>8475</v>
      </c>
      <c r="B5726" t="s">
        <v>5827</v>
      </c>
      <c r="C5726" t="s">
        <v>102</v>
      </c>
      <c r="D5726" t="s">
        <v>103</v>
      </c>
    </row>
    <row r="5727" spans="1:4" hidden="1" x14ac:dyDescent="0.2">
      <c r="A5727" s="34">
        <v>8476</v>
      </c>
      <c r="B5727" t="s">
        <v>5828</v>
      </c>
      <c r="C5727" t="s">
        <v>102</v>
      </c>
      <c r="D5727" t="s">
        <v>103</v>
      </c>
    </row>
    <row r="5728" spans="1:4" hidden="1" x14ac:dyDescent="0.2">
      <c r="A5728" s="34">
        <v>8477</v>
      </c>
      <c r="B5728" t="s">
        <v>5829</v>
      </c>
      <c r="C5728" t="s">
        <v>102</v>
      </c>
      <c r="D5728" t="s">
        <v>103</v>
      </c>
    </row>
    <row r="5729" spans="1:4" hidden="1" x14ac:dyDescent="0.2">
      <c r="A5729" s="34">
        <v>8478</v>
      </c>
      <c r="B5729" t="s">
        <v>5830</v>
      </c>
      <c r="C5729" t="s">
        <v>102</v>
      </c>
      <c r="D5729" t="s">
        <v>103</v>
      </c>
    </row>
    <row r="5730" spans="1:4" hidden="1" x14ac:dyDescent="0.2">
      <c r="A5730" s="34">
        <v>8479</v>
      </c>
      <c r="B5730" t="s">
        <v>5831</v>
      </c>
      <c r="C5730" t="s">
        <v>102</v>
      </c>
      <c r="D5730" t="s">
        <v>103</v>
      </c>
    </row>
    <row r="5731" spans="1:4" hidden="1" x14ac:dyDescent="0.2">
      <c r="A5731" s="34">
        <v>8480</v>
      </c>
      <c r="B5731" t="s">
        <v>5832</v>
      </c>
      <c r="C5731" t="s">
        <v>102</v>
      </c>
      <c r="D5731" t="s">
        <v>103</v>
      </c>
    </row>
    <row r="5732" spans="1:4" hidden="1" x14ac:dyDescent="0.2">
      <c r="A5732" s="34">
        <v>8481</v>
      </c>
      <c r="B5732" t="s">
        <v>5833</v>
      </c>
      <c r="C5732" t="s">
        <v>102</v>
      </c>
      <c r="D5732" t="s">
        <v>103</v>
      </c>
    </row>
    <row r="5733" spans="1:4" hidden="1" x14ac:dyDescent="0.2">
      <c r="A5733" s="34">
        <v>8482</v>
      </c>
      <c r="B5733" t="s">
        <v>5834</v>
      </c>
      <c r="C5733" t="s">
        <v>102</v>
      </c>
      <c r="D5733" t="s">
        <v>103</v>
      </c>
    </row>
    <row r="5734" spans="1:4" hidden="1" x14ac:dyDescent="0.2">
      <c r="A5734" s="34">
        <v>8483</v>
      </c>
      <c r="B5734" t="s">
        <v>5835</v>
      </c>
      <c r="C5734" t="s">
        <v>102</v>
      </c>
      <c r="D5734" t="s">
        <v>103</v>
      </c>
    </row>
    <row r="5735" spans="1:4" hidden="1" x14ac:dyDescent="0.2">
      <c r="A5735" s="34">
        <v>8484</v>
      </c>
      <c r="B5735" t="s">
        <v>5836</v>
      </c>
      <c r="C5735" t="s">
        <v>102</v>
      </c>
      <c r="D5735" t="s">
        <v>103</v>
      </c>
    </row>
    <row r="5736" spans="1:4" hidden="1" x14ac:dyDescent="0.2">
      <c r="A5736" s="34">
        <v>8485</v>
      </c>
      <c r="B5736" t="s">
        <v>5837</v>
      </c>
      <c r="C5736" t="s">
        <v>102</v>
      </c>
      <c r="D5736" t="s">
        <v>103</v>
      </c>
    </row>
    <row r="5737" spans="1:4" hidden="1" x14ac:dyDescent="0.2">
      <c r="A5737" s="34">
        <v>8486</v>
      </c>
      <c r="B5737" t="s">
        <v>5838</v>
      </c>
      <c r="C5737" t="s">
        <v>102</v>
      </c>
      <c r="D5737" t="s">
        <v>103</v>
      </c>
    </row>
    <row r="5738" spans="1:4" hidden="1" x14ac:dyDescent="0.2">
      <c r="A5738" s="34">
        <v>8487</v>
      </c>
      <c r="B5738" t="s">
        <v>5839</v>
      </c>
      <c r="C5738" t="s">
        <v>102</v>
      </c>
      <c r="D5738" t="s">
        <v>103</v>
      </c>
    </row>
    <row r="5739" spans="1:4" hidden="1" x14ac:dyDescent="0.2">
      <c r="A5739" s="34">
        <v>8488</v>
      </c>
      <c r="B5739" t="s">
        <v>5840</v>
      </c>
      <c r="C5739" t="s">
        <v>102</v>
      </c>
      <c r="D5739" t="s">
        <v>103</v>
      </c>
    </row>
    <row r="5740" spans="1:4" hidden="1" x14ac:dyDescent="0.2">
      <c r="A5740" s="34">
        <v>8489</v>
      </c>
      <c r="B5740" t="s">
        <v>5841</v>
      </c>
      <c r="C5740" t="s">
        <v>102</v>
      </c>
      <c r="D5740" t="s">
        <v>103</v>
      </c>
    </row>
    <row r="5741" spans="1:4" hidden="1" x14ac:dyDescent="0.2">
      <c r="A5741" s="34">
        <v>8490</v>
      </c>
      <c r="B5741" t="s">
        <v>5842</v>
      </c>
      <c r="C5741" t="s">
        <v>102</v>
      </c>
      <c r="D5741" t="s">
        <v>103</v>
      </c>
    </row>
    <row r="5742" spans="1:4" hidden="1" x14ac:dyDescent="0.2">
      <c r="A5742" s="34">
        <v>8491</v>
      </c>
      <c r="B5742" t="s">
        <v>5843</v>
      </c>
      <c r="C5742" t="s">
        <v>102</v>
      </c>
      <c r="D5742" t="s">
        <v>103</v>
      </c>
    </row>
    <row r="5743" spans="1:4" hidden="1" x14ac:dyDescent="0.2">
      <c r="A5743" s="34">
        <v>8492</v>
      </c>
      <c r="B5743" t="s">
        <v>5844</v>
      </c>
      <c r="C5743" t="s">
        <v>102</v>
      </c>
      <c r="D5743" t="s">
        <v>103</v>
      </c>
    </row>
    <row r="5744" spans="1:4" hidden="1" x14ac:dyDescent="0.2">
      <c r="A5744" s="34">
        <v>8493</v>
      </c>
      <c r="B5744" t="s">
        <v>5845</v>
      </c>
      <c r="C5744" t="s">
        <v>102</v>
      </c>
      <c r="D5744" t="s">
        <v>103</v>
      </c>
    </row>
    <row r="5745" spans="1:4" hidden="1" x14ac:dyDescent="0.2">
      <c r="A5745" s="34">
        <v>8494</v>
      </c>
      <c r="B5745" t="s">
        <v>5846</v>
      </c>
      <c r="C5745" t="s">
        <v>102</v>
      </c>
      <c r="D5745" t="s">
        <v>103</v>
      </c>
    </row>
    <row r="5746" spans="1:4" hidden="1" x14ac:dyDescent="0.2">
      <c r="A5746" s="34">
        <v>8495</v>
      </c>
      <c r="B5746" t="s">
        <v>5847</v>
      </c>
      <c r="C5746" t="s">
        <v>102</v>
      </c>
      <c r="D5746" t="s">
        <v>103</v>
      </c>
    </row>
    <row r="5747" spans="1:4" hidden="1" x14ac:dyDescent="0.2">
      <c r="A5747" s="34">
        <v>8496</v>
      </c>
      <c r="B5747" t="s">
        <v>5848</v>
      </c>
      <c r="C5747" t="s">
        <v>102</v>
      </c>
      <c r="D5747" t="s">
        <v>103</v>
      </c>
    </row>
    <row r="5748" spans="1:4" hidden="1" x14ac:dyDescent="0.2">
      <c r="A5748" s="34">
        <v>8497</v>
      </c>
      <c r="B5748" t="s">
        <v>5849</v>
      </c>
      <c r="C5748" t="s">
        <v>102</v>
      </c>
      <c r="D5748" t="s">
        <v>103</v>
      </c>
    </row>
    <row r="5749" spans="1:4" hidden="1" x14ac:dyDescent="0.2">
      <c r="A5749" s="34">
        <v>8498</v>
      </c>
      <c r="B5749" t="s">
        <v>5850</v>
      </c>
      <c r="C5749" t="s">
        <v>102</v>
      </c>
      <c r="D5749" t="s">
        <v>103</v>
      </c>
    </row>
    <row r="5750" spans="1:4" hidden="1" x14ac:dyDescent="0.2">
      <c r="A5750" s="34">
        <v>8499</v>
      </c>
      <c r="B5750" t="s">
        <v>5851</v>
      </c>
      <c r="C5750" t="s">
        <v>102</v>
      </c>
      <c r="D5750" t="s">
        <v>103</v>
      </c>
    </row>
    <row r="5751" spans="1:4" hidden="1" x14ac:dyDescent="0.2">
      <c r="A5751" s="34">
        <v>8500</v>
      </c>
      <c r="B5751" t="s">
        <v>5852</v>
      </c>
      <c r="C5751" t="s">
        <v>102</v>
      </c>
      <c r="D5751" t="s">
        <v>103</v>
      </c>
    </row>
    <row r="5752" spans="1:4" hidden="1" x14ac:dyDescent="0.2">
      <c r="A5752" s="34">
        <v>8501</v>
      </c>
      <c r="B5752" t="s">
        <v>5853</v>
      </c>
      <c r="C5752" t="s">
        <v>102</v>
      </c>
      <c r="D5752" t="s">
        <v>103</v>
      </c>
    </row>
    <row r="5753" spans="1:4" hidden="1" x14ac:dyDescent="0.2">
      <c r="A5753" s="34">
        <v>8502</v>
      </c>
      <c r="B5753" t="s">
        <v>5854</v>
      </c>
      <c r="C5753" t="s">
        <v>102</v>
      </c>
      <c r="D5753" t="s">
        <v>103</v>
      </c>
    </row>
    <row r="5754" spans="1:4" hidden="1" x14ac:dyDescent="0.2">
      <c r="A5754" s="34">
        <v>8503</v>
      </c>
      <c r="B5754" t="s">
        <v>5855</v>
      </c>
      <c r="C5754" t="s">
        <v>102</v>
      </c>
      <c r="D5754" t="s">
        <v>103</v>
      </c>
    </row>
    <row r="5755" spans="1:4" hidden="1" x14ac:dyDescent="0.2">
      <c r="A5755" s="34">
        <v>8504</v>
      </c>
      <c r="B5755" t="s">
        <v>5856</v>
      </c>
      <c r="C5755" t="s">
        <v>102</v>
      </c>
      <c r="D5755" t="s">
        <v>103</v>
      </c>
    </row>
    <row r="5756" spans="1:4" hidden="1" x14ac:dyDescent="0.2">
      <c r="A5756" s="34">
        <v>8506</v>
      </c>
      <c r="B5756" t="s">
        <v>5857</v>
      </c>
      <c r="C5756" t="s">
        <v>102</v>
      </c>
      <c r="D5756" t="s">
        <v>103</v>
      </c>
    </row>
    <row r="5757" spans="1:4" hidden="1" x14ac:dyDescent="0.2">
      <c r="A5757" s="34">
        <v>8509</v>
      </c>
      <c r="B5757" t="s">
        <v>5858</v>
      </c>
      <c r="C5757" t="s">
        <v>102</v>
      </c>
      <c r="D5757" t="s">
        <v>103</v>
      </c>
    </row>
    <row r="5758" spans="1:4" hidden="1" x14ac:dyDescent="0.2">
      <c r="A5758" s="34">
        <v>8510</v>
      </c>
      <c r="B5758" t="s">
        <v>5859</v>
      </c>
      <c r="C5758" t="s">
        <v>102</v>
      </c>
      <c r="D5758" t="s">
        <v>103</v>
      </c>
    </row>
    <row r="5759" spans="1:4" hidden="1" x14ac:dyDescent="0.2">
      <c r="A5759" s="34">
        <v>8511</v>
      </c>
      <c r="B5759" t="s">
        <v>5860</v>
      </c>
      <c r="C5759" t="s">
        <v>102</v>
      </c>
      <c r="D5759" t="s">
        <v>103</v>
      </c>
    </row>
    <row r="5760" spans="1:4" hidden="1" x14ac:dyDescent="0.2">
      <c r="A5760" s="34">
        <v>8512</v>
      </c>
      <c r="B5760" t="s">
        <v>5861</v>
      </c>
      <c r="C5760" t="s">
        <v>102</v>
      </c>
      <c r="D5760" t="s">
        <v>103</v>
      </c>
    </row>
    <row r="5761" spans="1:4" hidden="1" x14ac:dyDescent="0.2">
      <c r="A5761" s="34">
        <v>8513</v>
      </c>
      <c r="B5761" t="s">
        <v>5862</v>
      </c>
      <c r="C5761" t="s">
        <v>102</v>
      </c>
      <c r="D5761" t="s">
        <v>103</v>
      </c>
    </row>
    <row r="5762" spans="1:4" hidden="1" x14ac:dyDescent="0.2">
      <c r="A5762" s="34">
        <v>8514</v>
      </c>
      <c r="B5762" t="s">
        <v>5863</v>
      </c>
      <c r="C5762" t="s">
        <v>102</v>
      </c>
      <c r="D5762" t="s">
        <v>103</v>
      </c>
    </row>
    <row r="5763" spans="1:4" hidden="1" x14ac:dyDescent="0.2">
      <c r="A5763" s="34">
        <v>8515</v>
      </c>
      <c r="B5763" t="s">
        <v>5864</v>
      </c>
      <c r="C5763" t="s">
        <v>102</v>
      </c>
      <c r="D5763" t="s">
        <v>103</v>
      </c>
    </row>
    <row r="5764" spans="1:4" hidden="1" x14ac:dyDescent="0.2">
      <c r="A5764" s="34">
        <v>8516</v>
      </c>
      <c r="B5764" t="s">
        <v>5865</v>
      </c>
      <c r="C5764" t="s">
        <v>102</v>
      </c>
      <c r="D5764" t="s">
        <v>103</v>
      </c>
    </row>
    <row r="5765" spans="1:4" hidden="1" x14ac:dyDescent="0.2">
      <c r="A5765" s="34">
        <v>8517</v>
      </c>
      <c r="B5765" t="s">
        <v>5866</v>
      </c>
      <c r="C5765" t="s">
        <v>102</v>
      </c>
      <c r="D5765" t="s">
        <v>103</v>
      </c>
    </row>
    <row r="5766" spans="1:4" hidden="1" x14ac:dyDescent="0.2">
      <c r="A5766" s="34">
        <v>8518</v>
      </c>
      <c r="B5766" t="s">
        <v>5867</v>
      </c>
      <c r="C5766" t="s">
        <v>102</v>
      </c>
      <c r="D5766" t="s">
        <v>103</v>
      </c>
    </row>
    <row r="5767" spans="1:4" hidden="1" x14ac:dyDescent="0.2">
      <c r="A5767" s="34">
        <v>8519</v>
      </c>
      <c r="B5767" t="s">
        <v>5868</v>
      </c>
      <c r="C5767" t="s">
        <v>102</v>
      </c>
      <c r="D5767" t="s">
        <v>103</v>
      </c>
    </row>
    <row r="5768" spans="1:4" hidden="1" x14ac:dyDescent="0.2">
      <c r="A5768" s="34">
        <v>8520</v>
      </c>
      <c r="B5768" t="s">
        <v>5869</v>
      </c>
      <c r="C5768" t="s">
        <v>102</v>
      </c>
      <c r="D5768" t="s">
        <v>103</v>
      </c>
    </row>
    <row r="5769" spans="1:4" hidden="1" x14ac:dyDescent="0.2">
      <c r="A5769" s="34">
        <v>8523</v>
      </c>
      <c r="B5769" t="s">
        <v>5870</v>
      </c>
      <c r="C5769" t="s">
        <v>102</v>
      </c>
      <c r="D5769" t="s">
        <v>103</v>
      </c>
    </row>
    <row r="5770" spans="1:4" hidden="1" x14ac:dyDescent="0.2">
      <c r="A5770" s="34">
        <v>8527</v>
      </c>
      <c r="B5770" t="s">
        <v>5871</v>
      </c>
      <c r="C5770" t="s">
        <v>102</v>
      </c>
      <c r="D5770" t="s">
        <v>103</v>
      </c>
    </row>
    <row r="5771" spans="1:4" hidden="1" x14ac:dyDescent="0.2">
      <c r="A5771" s="34">
        <v>8528</v>
      </c>
      <c r="B5771" t="s">
        <v>5872</v>
      </c>
      <c r="C5771" t="s">
        <v>102</v>
      </c>
      <c r="D5771" t="s">
        <v>103</v>
      </c>
    </row>
    <row r="5772" spans="1:4" hidden="1" x14ac:dyDescent="0.2">
      <c r="A5772">
        <v>8529</v>
      </c>
      <c r="B5772" t="s">
        <v>5873</v>
      </c>
      <c r="C5772" t="s">
        <v>102</v>
      </c>
      <c r="D5772" t="s">
        <v>103</v>
      </c>
    </row>
    <row r="5773" spans="1:4" hidden="1" x14ac:dyDescent="0.2">
      <c r="A5773">
        <v>8531</v>
      </c>
      <c r="B5773" t="s">
        <v>5874</v>
      </c>
      <c r="C5773" t="s">
        <v>102</v>
      </c>
      <c r="D5773" t="s">
        <v>103</v>
      </c>
    </row>
    <row r="5774" spans="1:4" hidden="1" x14ac:dyDescent="0.2">
      <c r="A5774">
        <v>8532</v>
      </c>
      <c r="B5774" t="s">
        <v>5875</v>
      </c>
      <c r="C5774" t="s">
        <v>102</v>
      </c>
      <c r="D5774" t="s">
        <v>103</v>
      </c>
    </row>
    <row r="5775" spans="1:4" hidden="1" x14ac:dyDescent="0.2">
      <c r="A5775">
        <v>8533</v>
      </c>
      <c r="B5775" t="s">
        <v>5876</v>
      </c>
      <c r="C5775" t="s">
        <v>102</v>
      </c>
      <c r="D5775" t="s">
        <v>103</v>
      </c>
    </row>
    <row r="5776" spans="1:4" hidden="1" x14ac:dyDescent="0.2">
      <c r="A5776">
        <v>8534</v>
      </c>
      <c r="B5776" t="s">
        <v>5877</v>
      </c>
      <c r="C5776" t="s">
        <v>102</v>
      </c>
      <c r="D5776" t="s">
        <v>103</v>
      </c>
    </row>
    <row r="5777" spans="1:4" hidden="1" x14ac:dyDescent="0.2">
      <c r="A5777">
        <v>8535</v>
      </c>
      <c r="B5777" t="s">
        <v>5878</v>
      </c>
      <c r="C5777" t="s">
        <v>102</v>
      </c>
      <c r="D5777" t="s">
        <v>103</v>
      </c>
    </row>
    <row r="5778" spans="1:4" hidden="1" x14ac:dyDescent="0.2">
      <c r="A5778">
        <v>8536</v>
      </c>
      <c r="B5778" t="s">
        <v>5879</v>
      </c>
      <c r="C5778" t="s">
        <v>102</v>
      </c>
      <c r="D5778" t="s">
        <v>103</v>
      </c>
    </row>
    <row r="5779" spans="1:4" hidden="1" x14ac:dyDescent="0.2">
      <c r="A5779">
        <v>8537</v>
      </c>
      <c r="B5779" t="s">
        <v>5880</v>
      </c>
      <c r="C5779" t="s">
        <v>102</v>
      </c>
      <c r="D5779" t="s">
        <v>103</v>
      </c>
    </row>
    <row r="5780" spans="1:4" hidden="1" x14ac:dyDescent="0.2">
      <c r="A5780">
        <v>8538</v>
      </c>
      <c r="B5780" t="s">
        <v>5881</v>
      </c>
      <c r="C5780" t="s">
        <v>102</v>
      </c>
      <c r="D5780" t="s">
        <v>103</v>
      </c>
    </row>
    <row r="5781" spans="1:4" hidden="1" x14ac:dyDescent="0.2">
      <c r="A5781">
        <v>8539</v>
      </c>
      <c r="B5781" t="s">
        <v>5882</v>
      </c>
      <c r="C5781" t="s">
        <v>102</v>
      </c>
      <c r="D5781" t="s">
        <v>103</v>
      </c>
    </row>
    <row r="5782" spans="1:4" hidden="1" x14ac:dyDescent="0.2">
      <c r="A5782">
        <v>8540</v>
      </c>
      <c r="B5782" t="s">
        <v>5883</v>
      </c>
      <c r="C5782" t="s">
        <v>102</v>
      </c>
      <c r="D5782" t="s">
        <v>103</v>
      </c>
    </row>
    <row r="5783" spans="1:4" hidden="1" x14ac:dyDescent="0.2">
      <c r="A5783">
        <v>8541</v>
      </c>
      <c r="B5783" t="s">
        <v>5884</v>
      </c>
      <c r="C5783" t="s">
        <v>102</v>
      </c>
      <c r="D5783" t="s">
        <v>103</v>
      </c>
    </row>
    <row r="5784" spans="1:4" hidden="1" x14ac:dyDescent="0.2">
      <c r="A5784">
        <v>8542</v>
      </c>
      <c r="B5784" t="s">
        <v>5885</v>
      </c>
      <c r="C5784" t="s">
        <v>102</v>
      </c>
      <c r="D5784" t="s">
        <v>103</v>
      </c>
    </row>
    <row r="5785" spans="1:4" hidden="1" x14ac:dyDescent="0.2">
      <c r="A5785">
        <v>8544</v>
      </c>
      <c r="B5785" t="s">
        <v>5886</v>
      </c>
      <c r="C5785" t="s">
        <v>102</v>
      </c>
      <c r="D5785" t="s">
        <v>103</v>
      </c>
    </row>
    <row r="5786" spans="1:4" hidden="1" x14ac:dyDescent="0.2">
      <c r="A5786">
        <v>8545</v>
      </c>
      <c r="B5786" t="s">
        <v>5887</v>
      </c>
      <c r="C5786" t="s">
        <v>102</v>
      </c>
      <c r="D5786" t="s">
        <v>103</v>
      </c>
    </row>
    <row r="5787" spans="1:4" hidden="1" x14ac:dyDescent="0.2">
      <c r="A5787">
        <v>8546</v>
      </c>
      <c r="B5787" t="s">
        <v>5888</v>
      </c>
      <c r="C5787" t="s">
        <v>102</v>
      </c>
      <c r="D5787" t="s">
        <v>103</v>
      </c>
    </row>
    <row r="5788" spans="1:4" hidden="1" x14ac:dyDescent="0.2">
      <c r="A5788">
        <v>8550</v>
      </c>
      <c r="B5788" t="s">
        <v>5889</v>
      </c>
      <c r="C5788" t="s">
        <v>102</v>
      </c>
      <c r="D5788" t="s">
        <v>103</v>
      </c>
    </row>
    <row r="5789" spans="1:4" hidden="1" x14ac:dyDescent="0.2">
      <c r="A5789">
        <v>8551</v>
      </c>
      <c r="B5789" t="s">
        <v>5890</v>
      </c>
      <c r="C5789" t="s">
        <v>102</v>
      </c>
      <c r="D5789" t="s">
        <v>103</v>
      </c>
    </row>
    <row r="5790" spans="1:4" hidden="1" x14ac:dyDescent="0.2">
      <c r="A5790">
        <v>8552</v>
      </c>
      <c r="B5790" t="s">
        <v>5891</v>
      </c>
      <c r="C5790" t="s">
        <v>102</v>
      </c>
      <c r="D5790" t="s">
        <v>103</v>
      </c>
    </row>
    <row r="5791" spans="1:4" hidden="1" x14ac:dyDescent="0.2">
      <c r="A5791">
        <v>8553</v>
      </c>
      <c r="B5791" t="s">
        <v>5892</v>
      </c>
      <c r="C5791" t="s">
        <v>102</v>
      </c>
      <c r="D5791" t="s">
        <v>103</v>
      </c>
    </row>
    <row r="5792" spans="1:4" hidden="1" x14ac:dyDescent="0.2">
      <c r="A5792">
        <v>8554</v>
      </c>
      <c r="B5792" t="s">
        <v>5893</v>
      </c>
      <c r="C5792" t="s">
        <v>102</v>
      </c>
      <c r="D5792" t="s">
        <v>103</v>
      </c>
    </row>
    <row r="5793" spans="1:4" hidden="1" x14ac:dyDescent="0.2">
      <c r="A5793">
        <v>8555</v>
      </c>
      <c r="B5793" t="s">
        <v>5894</v>
      </c>
      <c r="C5793" t="s">
        <v>102</v>
      </c>
      <c r="D5793" t="s">
        <v>103</v>
      </c>
    </row>
    <row r="5794" spans="1:4" hidden="1" x14ac:dyDescent="0.2">
      <c r="A5794">
        <v>8556</v>
      </c>
      <c r="B5794" t="s">
        <v>5895</v>
      </c>
      <c r="C5794" t="s">
        <v>102</v>
      </c>
      <c r="D5794" t="s">
        <v>103</v>
      </c>
    </row>
    <row r="5795" spans="1:4" hidden="1" x14ac:dyDescent="0.2">
      <c r="A5795">
        <v>8557</v>
      </c>
      <c r="B5795" t="s">
        <v>5896</v>
      </c>
      <c r="C5795" t="s">
        <v>102</v>
      </c>
      <c r="D5795" t="s">
        <v>103</v>
      </c>
    </row>
    <row r="5796" spans="1:4" hidden="1" x14ac:dyDescent="0.2">
      <c r="A5796">
        <v>8558</v>
      </c>
      <c r="B5796" t="s">
        <v>5897</v>
      </c>
      <c r="C5796" t="s">
        <v>102</v>
      </c>
      <c r="D5796" t="s">
        <v>103</v>
      </c>
    </row>
    <row r="5797" spans="1:4" hidden="1" x14ac:dyDescent="0.2">
      <c r="A5797">
        <v>8559</v>
      </c>
      <c r="B5797" t="s">
        <v>5898</v>
      </c>
      <c r="C5797" t="s">
        <v>102</v>
      </c>
      <c r="D5797" t="s">
        <v>103</v>
      </c>
    </row>
    <row r="5798" spans="1:4" hidden="1" x14ac:dyDescent="0.2">
      <c r="A5798">
        <v>8560</v>
      </c>
      <c r="B5798" t="s">
        <v>5899</v>
      </c>
      <c r="C5798" t="s">
        <v>102</v>
      </c>
      <c r="D5798" t="s">
        <v>103</v>
      </c>
    </row>
    <row r="5799" spans="1:4" hidden="1" x14ac:dyDescent="0.2">
      <c r="A5799">
        <v>8561</v>
      </c>
      <c r="B5799" t="s">
        <v>5900</v>
      </c>
      <c r="C5799" t="s">
        <v>102</v>
      </c>
      <c r="D5799" t="s">
        <v>103</v>
      </c>
    </row>
    <row r="5800" spans="1:4" hidden="1" x14ac:dyDescent="0.2">
      <c r="A5800">
        <v>8562</v>
      </c>
      <c r="B5800" t="s">
        <v>5901</v>
      </c>
      <c r="C5800" t="s">
        <v>102</v>
      </c>
      <c r="D5800" t="s">
        <v>103</v>
      </c>
    </row>
    <row r="5801" spans="1:4" hidden="1" x14ac:dyDescent="0.2">
      <c r="A5801">
        <v>8563</v>
      </c>
      <c r="B5801" t="s">
        <v>5902</v>
      </c>
      <c r="C5801" t="s">
        <v>102</v>
      </c>
      <c r="D5801" t="s">
        <v>103</v>
      </c>
    </row>
    <row r="5802" spans="1:4" hidden="1" x14ac:dyDescent="0.2">
      <c r="A5802">
        <v>8564</v>
      </c>
      <c r="B5802" t="s">
        <v>5903</v>
      </c>
      <c r="C5802" t="s">
        <v>102</v>
      </c>
      <c r="D5802" t="s">
        <v>103</v>
      </c>
    </row>
    <row r="5803" spans="1:4" hidden="1" x14ac:dyDescent="0.2">
      <c r="A5803">
        <v>8565</v>
      </c>
      <c r="B5803" t="s">
        <v>5904</v>
      </c>
      <c r="C5803" t="s">
        <v>102</v>
      </c>
      <c r="D5803" t="s">
        <v>103</v>
      </c>
    </row>
    <row r="5804" spans="1:4" hidden="1" x14ac:dyDescent="0.2">
      <c r="A5804">
        <v>8566</v>
      </c>
      <c r="B5804" t="s">
        <v>5905</v>
      </c>
      <c r="C5804" t="s">
        <v>102</v>
      </c>
      <c r="D5804" t="s">
        <v>103</v>
      </c>
    </row>
    <row r="5805" spans="1:4" hidden="1" x14ac:dyDescent="0.2">
      <c r="A5805">
        <v>8567</v>
      </c>
      <c r="B5805" t="s">
        <v>5906</v>
      </c>
      <c r="C5805" t="s">
        <v>102</v>
      </c>
      <c r="D5805" t="s">
        <v>103</v>
      </c>
    </row>
    <row r="5806" spans="1:4" hidden="1" x14ac:dyDescent="0.2">
      <c r="A5806">
        <v>8568</v>
      </c>
      <c r="B5806" t="s">
        <v>5907</v>
      </c>
      <c r="C5806" t="s">
        <v>102</v>
      </c>
      <c r="D5806" t="s">
        <v>103</v>
      </c>
    </row>
    <row r="5807" spans="1:4" hidden="1" x14ac:dyDescent="0.2">
      <c r="A5807">
        <v>8569</v>
      </c>
      <c r="B5807" t="s">
        <v>5908</v>
      </c>
      <c r="C5807" t="s">
        <v>102</v>
      </c>
      <c r="D5807" t="s">
        <v>103</v>
      </c>
    </row>
    <row r="5808" spans="1:4" hidden="1" x14ac:dyDescent="0.2">
      <c r="A5808">
        <v>8570</v>
      </c>
      <c r="B5808" t="s">
        <v>5909</v>
      </c>
      <c r="C5808" t="s">
        <v>102</v>
      </c>
      <c r="D5808" t="s">
        <v>103</v>
      </c>
    </row>
    <row r="5809" spans="1:4" hidden="1" x14ac:dyDescent="0.2">
      <c r="A5809">
        <v>8571</v>
      </c>
      <c r="B5809" t="s">
        <v>5910</v>
      </c>
      <c r="C5809" t="s">
        <v>102</v>
      </c>
      <c r="D5809" t="s">
        <v>103</v>
      </c>
    </row>
    <row r="5810" spans="1:4" hidden="1" x14ac:dyDescent="0.2">
      <c r="A5810">
        <v>8572</v>
      </c>
      <c r="B5810" t="s">
        <v>5911</v>
      </c>
      <c r="C5810" t="s">
        <v>102</v>
      </c>
      <c r="D5810" t="s">
        <v>103</v>
      </c>
    </row>
    <row r="5811" spans="1:4" hidden="1" x14ac:dyDescent="0.2">
      <c r="A5811">
        <v>8573</v>
      </c>
      <c r="B5811" t="s">
        <v>5912</v>
      </c>
      <c r="C5811" t="s">
        <v>102</v>
      </c>
      <c r="D5811" t="s">
        <v>103</v>
      </c>
    </row>
    <row r="5812" spans="1:4" hidden="1" x14ac:dyDescent="0.2">
      <c r="A5812">
        <v>8574</v>
      </c>
      <c r="B5812" t="s">
        <v>5913</v>
      </c>
      <c r="C5812" t="s">
        <v>102</v>
      </c>
      <c r="D5812" t="s">
        <v>103</v>
      </c>
    </row>
    <row r="5813" spans="1:4" hidden="1" x14ac:dyDescent="0.2">
      <c r="A5813">
        <v>8575</v>
      </c>
      <c r="B5813" t="s">
        <v>5914</v>
      </c>
      <c r="C5813" t="s">
        <v>102</v>
      </c>
      <c r="D5813" t="s">
        <v>103</v>
      </c>
    </row>
    <row r="5814" spans="1:4" hidden="1" x14ac:dyDescent="0.2">
      <c r="A5814">
        <v>8576</v>
      </c>
      <c r="B5814" t="s">
        <v>5915</v>
      </c>
      <c r="C5814" t="s">
        <v>102</v>
      </c>
      <c r="D5814" t="s">
        <v>103</v>
      </c>
    </row>
    <row r="5815" spans="1:4" hidden="1" x14ac:dyDescent="0.2">
      <c r="A5815">
        <v>8577</v>
      </c>
      <c r="B5815" t="s">
        <v>5916</v>
      </c>
      <c r="C5815" t="s">
        <v>102</v>
      </c>
      <c r="D5815" t="s">
        <v>103</v>
      </c>
    </row>
    <row r="5816" spans="1:4" hidden="1" x14ac:dyDescent="0.2">
      <c r="A5816">
        <v>8578</v>
      </c>
      <c r="B5816" t="s">
        <v>5917</v>
      </c>
      <c r="C5816" t="s">
        <v>102</v>
      </c>
      <c r="D5816" t="s">
        <v>103</v>
      </c>
    </row>
    <row r="5817" spans="1:4" hidden="1" x14ac:dyDescent="0.2">
      <c r="A5817">
        <v>8579</v>
      </c>
      <c r="B5817" t="s">
        <v>5918</v>
      </c>
      <c r="C5817" t="s">
        <v>102</v>
      </c>
      <c r="D5817" t="s">
        <v>103</v>
      </c>
    </row>
    <row r="5818" spans="1:4" hidden="1" x14ac:dyDescent="0.2">
      <c r="A5818">
        <v>8580</v>
      </c>
      <c r="B5818" t="s">
        <v>5919</v>
      </c>
      <c r="C5818" t="s">
        <v>102</v>
      </c>
      <c r="D5818" t="s">
        <v>103</v>
      </c>
    </row>
    <row r="5819" spans="1:4" hidden="1" x14ac:dyDescent="0.2">
      <c r="A5819">
        <v>8581</v>
      </c>
      <c r="B5819" t="s">
        <v>5920</v>
      </c>
      <c r="C5819" t="s">
        <v>102</v>
      </c>
      <c r="D5819" t="s">
        <v>103</v>
      </c>
    </row>
    <row r="5820" spans="1:4" hidden="1" x14ac:dyDescent="0.2">
      <c r="A5820">
        <v>8582</v>
      </c>
      <c r="B5820" t="s">
        <v>5921</v>
      </c>
      <c r="C5820" t="s">
        <v>102</v>
      </c>
      <c r="D5820" t="s">
        <v>103</v>
      </c>
    </row>
    <row r="5821" spans="1:4" hidden="1" x14ac:dyDescent="0.2">
      <c r="A5821">
        <v>8583</v>
      </c>
      <c r="B5821" t="s">
        <v>5922</v>
      </c>
      <c r="C5821" t="s">
        <v>102</v>
      </c>
      <c r="D5821" t="s">
        <v>103</v>
      </c>
    </row>
    <row r="5822" spans="1:4" hidden="1" x14ac:dyDescent="0.2">
      <c r="A5822">
        <v>8584</v>
      </c>
      <c r="B5822" t="s">
        <v>5923</v>
      </c>
      <c r="C5822" t="s">
        <v>102</v>
      </c>
      <c r="D5822" t="s">
        <v>103</v>
      </c>
    </row>
    <row r="5823" spans="1:4" hidden="1" x14ac:dyDescent="0.2">
      <c r="A5823">
        <v>8585</v>
      </c>
      <c r="B5823" t="s">
        <v>5924</v>
      </c>
      <c r="C5823" t="s">
        <v>102</v>
      </c>
      <c r="D5823" t="s">
        <v>103</v>
      </c>
    </row>
    <row r="5824" spans="1:4" hidden="1" x14ac:dyDescent="0.2">
      <c r="A5824">
        <v>8586</v>
      </c>
      <c r="B5824" t="s">
        <v>5925</v>
      </c>
      <c r="C5824" t="s">
        <v>102</v>
      </c>
      <c r="D5824" t="s">
        <v>103</v>
      </c>
    </row>
    <row r="5825" spans="1:4" hidden="1" x14ac:dyDescent="0.2">
      <c r="A5825">
        <v>8587</v>
      </c>
      <c r="B5825" t="s">
        <v>5926</v>
      </c>
      <c r="C5825" t="s">
        <v>102</v>
      </c>
      <c r="D5825" t="s">
        <v>103</v>
      </c>
    </row>
    <row r="5826" spans="1:4" hidden="1" x14ac:dyDescent="0.2">
      <c r="A5826">
        <v>8588</v>
      </c>
      <c r="B5826" t="s">
        <v>5927</v>
      </c>
      <c r="C5826" t="s">
        <v>102</v>
      </c>
      <c r="D5826" t="s">
        <v>103</v>
      </c>
    </row>
    <row r="5827" spans="1:4" hidden="1" x14ac:dyDescent="0.2">
      <c r="A5827">
        <v>8589</v>
      </c>
      <c r="B5827" t="s">
        <v>5928</v>
      </c>
      <c r="C5827" t="s">
        <v>102</v>
      </c>
      <c r="D5827" t="s">
        <v>103</v>
      </c>
    </row>
    <row r="5828" spans="1:4" hidden="1" x14ac:dyDescent="0.2">
      <c r="A5828">
        <v>8590</v>
      </c>
      <c r="B5828" t="s">
        <v>5929</v>
      </c>
      <c r="C5828" t="s">
        <v>102</v>
      </c>
      <c r="D5828" t="s">
        <v>103</v>
      </c>
    </row>
    <row r="5829" spans="1:4" hidden="1" x14ac:dyDescent="0.2">
      <c r="A5829">
        <v>8591</v>
      </c>
      <c r="B5829" t="s">
        <v>5930</v>
      </c>
      <c r="C5829" t="s">
        <v>102</v>
      </c>
      <c r="D5829" t="s">
        <v>103</v>
      </c>
    </row>
    <row r="5830" spans="1:4" hidden="1" x14ac:dyDescent="0.2">
      <c r="A5830">
        <v>8592</v>
      </c>
      <c r="B5830" t="s">
        <v>5931</v>
      </c>
      <c r="C5830" t="s">
        <v>102</v>
      </c>
      <c r="D5830" t="s">
        <v>103</v>
      </c>
    </row>
    <row r="5831" spans="1:4" hidden="1" x14ac:dyDescent="0.2">
      <c r="A5831">
        <v>8593</v>
      </c>
      <c r="B5831" t="s">
        <v>5932</v>
      </c>
      <c r="C5831" t="s">
        <v>102</v>
      </c>
      <c r="D5831" t="s">
        <v>103</v>
      </c>
    </row>
    <row r="5832" spans="1:4" hidden="1" x14ac:dyDescent="0.2">
      <c r="A5832">
        <v>8594</v>
      </c>
      <c r="B5832" t="s">
        <v>5933</v>
      </c>
      <c r="C5832" t="s">
        <v>102</v>
      </c>
      <c r="D5832" t="s">
        <v>103</v>
      </c>
    </row>
    <row r="5833" spans="1:4" hidden="1" x14ac:dyDescent="0.2">
      <c r="A5833">
        <v>8595</v>
      </c>
      <c r="B5833" t="s">
        <v>5934</v>
      </c>
      <c r="C5833" t="s">
        <v>102</v>
      </c>
      <c r="D5833" t="s">
        <v>103</v>
      </c>
    </row>
    <row r="5834" spans="1:4" hidden="1" x14ac:dyDescent="0.2">
      <c r="A5834">
        <v>8596</v>
      </c>
      <c r="B5834" t="s">
        <v>5935</v>
      </c>
      <c r="C5834" t="s">
        <v>102</v>
      </c>
      <c r="D5834" t="s">
        <v>103</v>
      </c>
    </row>
    <row r="5835" spans="1:4" hidden="1" x14ac:dyDescent="0.2">
      <c r="A5835">
        <v>8597</v>
      </c>
      <c r="B5835" t="s">
        <v>5936</v>
      </c>
      <c r="C5835" t="s">
        <v>102</v>
      </c>
      <c r="D5835" t="s">
        <v>103</v>
      </c>
    </row>
    <row r="5836" spans="1:4" hidden="1" x14ac:dyDescent="0.2">
      <c r="A5836">
        <v>8598</v>
      </c>
      <c r="B5836" t="s">
        <v>5937</v>
      </c>
      <c r="C5836" t="s">
        <v>102</v>
      </c>
      <c r="D5836" t="s">
        <v>103</v>
      </c>
    </row>
    <row r="5837" spans="1:4" hidden="1" x14ac:dyDescent="0.2">
      <c r="A5837">
        <v>8599</v>
      </c>
      <c r="B5837" t="s">
        <v>5938</v>
      </c>
      <c r="C5837" t="s">
        <v>102</v>
      </c>
      <c r="D5837" t="s">
        <v>103</v>
      </c>
    </row>
    <row r="5838" spans="1:4" hidden="1" x14ac:dyDescent="0.2">
      <c r="A5838">
        <v>8600</v>
      </c>
      <c r="B5838" t="s">
        <v>5939</v>
      </c>
      <c r="C5838" t="s">
        <v>102</v>
      </c>
      <c r="D5838" t="s">
        <v>103</v>
      </c>
    </row>
    <row r="5839" spans="1:4" hidden="1" x14ac:dyDescent="0.2">
      <c r="A5839">
        <v>8601</v>
      </c>
      <c r="B5839" t="s">
        <v>5940</v>
      </c>
      <c r="C5839" t="s">
        <v>102</v>
      </c>
      <c r="D5839" t="s">
        <v>103</v>
      </c>
    </row>
    <row r="5840" spans="1:4" hidden="1" x14ac:dyDescent="0.2">
      <c r="A5840">
        <v>8602</v>
      </c>
      <c r="B5840" t="s">
        <v>5941</v>
      </c>
      <c r="C5840" t="s">
        <v>102</v>
      </c>
      <c r="D5840" t="s">
        <v>103</v>
      </c>
    </row>
    <row r="5841" spans="1:4" hidden="1" x14ac:dyDescent="0.2">
      <c r="A5841">
        <v>8604</v>
      </c>
      <c r="B5841" t="s">
        <v>5942</v>
      </c>
      <c r="C5841" t="s">
        <v>102</v>
      </c>
      <c r="D5841" t="s">
        <v>103</v>
      </c>
    </row>
    <row r="5842" spans="1:4" hidden="1" x14ac:dyDescent="0.2">
      <c r="A5842">
        <v>8606</v>
      </c>
      <c r="B5842" t="s">
        <v>5943</v>
      </c>
      <c r="C5842" t="s">
        <v>102</v>
      </c>
      <c r="D5842" t="s">
        <v>103</v>
      </c>
    </row>
    <row r="5843" spans="1:4" hidden="1" x14ac:dyDescent="0.2">
      <c r="A5843">
        <v>8608</v>
      </c>
      <c r="B5843" t="s">
        <v>5944</v>
      </c>
      <c r="C5843" t="s">
        <v>102</v>
      </c>
      <c r="D5843" t="s">
        <v>103</v>
      </c>
    </row>
    <row r="5844" spans="1:4" hidden="1" x14ac:dyDescent="0.2">
      <c r="A5844">
        <v>8609</v>
      </c>
      <c r="B5844" t="s">
        <v>5945</v>
      </c>
      <c r="C5844" t="s">
        <v>102</v>
      </c>
      <c r="D5844" t="s">
        <v>103</v>
      </c>
    </row>
    <row r="5845" spans="1:4" hidden="1" x14ac:dyDescent="0.2">
      <c r="A5845">
        <v>8610</v>
      </c>
      <c r="B5845" t="s">
        <v>5946</v>
      </c>
      <c r="C5845" t="s">
        <v>102</v>
      </c>
      <c r="D5845" t="s">
        <v>103</v>
      </c>
    </row>
    <row r="5846" spans="1:4" hidden="1" x14ac:dyDescent="0.2">
      <c r="A5846">
        <v>8611</v>
      </c>
      <c r="B5846" t="s">
        <v>5947</v>
      </c>
      <c r="C5846" t="s">
        <v>102</v>
      </c>
      <c r="D5846" t="s">
        <v>103</v>
      </c>
    </row>
    <row r="5847" spans="1:4" hidden="1" x14ac:dyDescent="0.2">
      <c r="A5847">
        <v>8612</v>
      </c>
      <c r="B5847" t="s">
        <v>5948</v>
      </c>
      <c r="C5847" t="s">
        <v>102</v>
      </c>
      <c r="D5847" t="s">
        <v>103</v>
      </c>
    </row>
    <row r="5848" spans="1:4" hidden="1" x14ac:dyDescent="0.2">
      <c r="A5848">
        <v>8613</v>
      </c>
      <c r="B5848" t="s">
        <v>5949</v>
      </c>
      <c r="C5848" t="s">
        <v>102</v>
      </c>
      <c r="D5848" t="s">
        <v>103</v>
      </c>
    </row>
    <row r="5849" spans="1:4" hidden="1" x14ac:dyDescent="0.2">
      <c r="A5849">
        <v>8614</v>
      </c>
      <c r="B5849" t="s">
        <v>5950</v>
      </c>
      <c r="C5849" t="s">
        <v>102</v>
      </c>
      <c r="D5849" t="s">
        <v>103</v>
      </c>
    </row>
    <row r="5850" spans="1:4" hidden="1" x14ac:dyDescent="0.2">
      <c r="A5850">
        <v>8615</v>
      </c>
      <c r="B5850" t="s">
        <v>5951</v>
      </c>
      <c r="C5850" t="s">
        <v>102</v>
      </c>
      <c r="D5850" t="s">
        <v>103</v>
      </c>
    </row>
    <row r="5851" spans="1:4" hidden="1" x14ac:dyDescent="0.2">
      <c r="A5851">
        <v>8616</v>
      </c>
      <c r="B5851" t="s">
        <v>5952</v>
      </c>
      <c r="C5851" t="s">
        <v>102</v>
      </c>
      <c r="D5851" t="s">
        <v>103</v>
      </c>
    </row>
    <row r="5852" spans="1:4" hidden="1" x14ac:dyDescent="0.2">
      <c r="A5852">
        <v>8617</v>
      </c>
      <c r="B5852" t="s">
        <v>5953</v>
      </c>
      <c r="C5852" t="s">
        <v>102</v>
      </c>
      <c r="D5852" t="s">
        <v>103</v>
      </c>
    </row>
    <row r="5853" spans="1:4" hidden="1" x14ac:dyDescent="0.2">
      <c r="A5853">
        <v>8618</v>
      </c>
      <c r="B5853" t="s">
        <v>5954</v>
      </c>
      <c r="C5853" t="s">
        <v>102</v>
      </c>
      <c r="D5853" t="s">
        <v>103</v>
      </c>
    </row>
    <row r="5854" spans="1:4" hidden="1" x14ac:dyDescent="0.2">
      <c r="A5854">
        <v>8619</v>
      </c>
      <c r="B5854" t="s">
        <v>5955</v>
      </c>
      <c r="C5854" t="s">
        <v>102</v>
      </c>
      <c r="D5854" t="s">
        <v>103</v>
      </c>
    </row>
    <row r="5855" spans="1:4" hidden="1" x14ac:dyDescent="0.2">
      <c r="A5855">
        <v>8620</v>
      </c>
      <c r="B5855" t="s">
        <v>5956</v>
      </c>
      <c r="C5855" t="s">
        <v>102</v>
      </c>
      <c r="D5855" t="s">
        <v>103</v>
      </c>
    </row>
    <row r="5856" spans="1:4" hidden="1" x14ac:dyDescent="0.2">
      <c r="A5856">
        <v>8621</v>
      </c>
      <c r="B5856" t="s">
        <v>5957</v>
      </c>
      <c r="C5856" t="s">
        <v>102</v>
      </c>
      <c r="D5856" t="s">
        <v>103</v>
      </c>
    </row>
    <row r="5857" spans="1:4" hidden="1" x14ac:dyDescent="0.2">
      <c r="A5857">
        <v>8622</v>
      </c>
      <c r="B5857" t="s">
        <v>5958</v>
      </c>
      <c r="C5857" t="s">
        <v>102</v>
      </c>
      <c r="D5857" t="s">
        <v>103</v>
      </c>
    </row>
    <row r="5858" spans="1:4" hidden="1" x14ac:dyDescent="0.2">
      <c r="A5858">
        <v>8623</v>
      </c>
      <c r="B5858" t="s">
        <v>5959</v>
      </c>
      <c r="C5858" t="s">
        <v>102</v>
      </c>
      <c r="D5858" t="s">
        <v>103</v>
      </c>
    </row>
    <row r="5859" spans="1:4" hidden="1" x14ac:dyDescent="0.2">
      <c r="A5859">
        <v>8624</v>
      </c>
      <c r="B5859" t="s">
        <v>5960</v>
      </c>
      <c r="C5859" t="s">
        <v>102</v>
      </c>
      <c r="D5859" t="s">
        <v>103</v>
      </c>
    </row>
    <row r="5860" spans="1:4" hidden="1" x14ac:dyDescent="0.2">
      <c r="A5860">
        <v>8625</v>
      </c>
      <c r="B5860" t="s">
        <v>5961</v>
      </c>
      <c r="C5860" t="s">
        <v>102</v>
      </c>
      <c r="D5860" t="s">
        <v>103</v>
      </c>
    </row>
    <row r="5861" spans="1:4" hidden="1" x14ac:dyDescent="0.2">
      <c r="A5861">
        <v>8626</v>
      </c>
      <c r="B5861" t="s">
        <v>5962</v>
      </c>
      <c r="C5861" t="s">
        <v>102</v>
      </c>
      <c r="D5861" t="s">
        <v>103</v>
      </c>
    </row>
    <row r="5862" spans="1:4" hidden="1" x14ac:dyDescent="0.2">
      <c r="A5862">
        <v>8627</v>
      </c>
      <c r="B5862" t="s">
        <v>5963</v>
      </c>
      <c r="C5862" t="s">
        <v>102</v>
      </c>
      <c r="D5862" t="s">
        <v>103</v>
      </c>
    </row>
    <row r="5863" spans="1:4" hidden="1" x14ac:dyDescent="0.2">
      <c r="A5863">
        <v>8628</v>
      </c>
      <c r="B5863" t="s">
        <v>5964</v>
      </c>
      <c r="C5863" t="s">
        <v>102</v>
      </c>
      <c r="D5863" t="s">
        <v>103</v>
      </c>
    </row>
    <row r="5864" spans="1:4" hidden="1" x14ac:dyDescent="0.2">
      <c r="A5864">
        <v>8629</v>
      </c>
      <c r="B5864" t="s">
        <v>5965</v>
      </c>
      <c r="C5864" t="s">
        <v>102</v>
      </c>
      <c r="D5864" t="s">
        <v>103</v>
      </c>
    </row>
    <row r="5865" spans="1:4" hidden="1" x14ac:dyDescent="0.2">
      <c r="A5865">
        <v>8630</v>
      </c>
      <c r="B5865" t="s">
        <v>5966</v>
      </c>
      <c r="C5865" t="s">
        <v>102</v>
      </c>
      <c r="D5865" t="s">
        <v>103</v>
      </c>
    </row>
    <row r="5866" spans="1:4" hidden="1" x14ac:dyDescent="0.2">
      <c r="A5866">
        <v>8631</v>
      </c>
      <c r="B5866" t="s">
        <v>5967</v>
      </c>
      <c r="C5866" t="s">
        <v>102</v>
      </c>
      <c r="D5866" t="s">
        <v>103</v>
      </c>
    </row>
    <row r="5867" spans="1:4" hidden="1" x14ac:dyDescent="0.2">
      <c r="A5867">
        <v>8632</v>
      </c>
      <c r="B5867" t="s">
        <v>5968</v>
      </c>
      <c r="C5867" t="s">
        <v>102</v>
      </c>
      <c r="D5867" t="s">
        <v>103</v>
      </c>
    </row>
    <row r="5868" spans="1:4" hidden="1" x14ac:dyDescent="0.2">
      <c r="A5868">
        <v>8633</v>
      </c>
      <c r="B5868" t="s">
        <v>5969</v>
      </c>
      <c r="C5868" t="s">
        <v>102</v>
      </c>
      <c r="D5868" t="s">
        <v>103</v>
      </c>
    </row>
    <row r="5869" spans="1:4" hidden="1" x14ac:dyDescent="0.2">
      <c r="A5869">
        <v>8635</v>
      </c>
      <c r="B5869" t="s">
        <v>5970</v>
      </c>
      <c r="C5869" t="s">
        <v>102</v>
      </c>
      <c r="D5869" t="s">
        <v>103</v>
      </c>
    </row>
    <row r="5870" spans="1:4" hidden="1" x14ac:dyDescent="0.2">
      <c r="A5870">
        <v>8636</v>
      </c>
      <c r="B5870" t="s">
        <v>5971</v>
      </c>
      <c r="C5870" t="s">
        <v>102</v>
      </c>
      <c r="D5870" t="s">
        <v>103</v>
      </c>
    </row>
    <row r="5871" spans="1:4" hidden="1" x14ac:dyDescent="0.2">
      <c r="A5871">
        <v>8637</v>
      </c>
      <c r="B5871" t="s">
        <v>5972</v>
      </c>
      <c r="C5871" t="s">
        <v>102</v>
      </c>
      <c r="D5871" t="s">
        <v>103</v>
      </c>
    </row>
    <row r="5872" spans="1:4" hidden="1" x14ac:dyDescent="0.2">
      <c r="A5872">
        <v>8638</v>
      </c>
      <c r="B5872" t="s">
        <v>5973</v>
      </c>
      <c r="C5872" t="s">
        <v>102</v>
      </c>
      <c r="D5872" t="s">
        <v>103</v>
      </c>
    </row>
    <row r="5873" spans="1:4" hidden="1" x14ac:dyDescent="0.2">
      <c r="A5873">
        <v>8639</v>
      </c>
      <c r="B5873" t="s">
        <v>5974</v>
      </c>
      <c r="C5873" t="s">
        <v>102</v>
      </c>
      <c r="D5873" t="s">
        <v>103</v>
      </c>
    </row>
    <row r="5874" spans="1:4" hidden="1" x14ac:dyDescent="0.2">
      <c r="A5874">
        <v>8640</v>
      </c>
      <c r="B5874" t="s">
        <v>5975</v>
      </c>
      <c r="C5874" t="s">
        <v>102</v>
      </c>
      <c r="D5874" t="s">
        <v>103</v>
      </c>
    </row>
    <row r="5875" spans="1:4" hidden="1" x14ac:dyDescent="0.2">
      <c r="A5875">
        <v>8641</v>
      </c>
      <c r="B5875" t="s">
        <v>5976</v>
      </c>
      <c r="C5875" t="s">
        <v>102</v>
      </c>
      <c r="D5875" t="s">
        <v>103</v>
      </c>
    </row>
    <row r="5876" spans="1:4" hidden="1" x14ac:dyDescent="0.2">
      <c r="A5876">
        <v>8642</v>
      </c>
      <c r="B5876" t="s">
        <v>5977</v>
      </c>
      <c r="C5876" t="s">
        <v>102</v>
      </c>
      <c r="D5876" t="s">
        <v>103</v>
      </c>
    </row>
    <row r="5877" spans="1:4" hidden="1" x14ac:dyDescent="0.2">
      <c r="A5877">
        <v>8643</v>
      </c>
      <c r="B5877" t="s">
        <v>5978</v>
      </c>
      <c r="C5877" t="s">
        <v>102</v>
      </c>
      <c r="D5877" t="s">
        <v>103</v>
      </c>
    </row>
    <row r="5878" spans="1:4" hidden="1" x14ac:dyDescent="0.2">
      <c r="A5878">
        <v>8644</v>
      </c>
      <c r="B5878" t="s">
        <v>5979</v>
      </c>
      <c r="C5878" t="s">
        <v>102</v>
      </c>
      <c r="D5878" t="s">
        <v>103</v>
      </c>
    </row>
    <row r="5879" spans="1:4" hidden="1" x14ac:dyDescent="0.2">
      <c r="A5879">
        <v>8645</v>
      </c>
      <c r="B5879" t="s">
        <v>5980</v>
      </c>
      <c r="C5879" t="s">
        <v>102</v>
      </c>
      <c r="D5879" t="s">
        <v>103</v>
      </c>
    </row>
    <row r="5880" spans="1:4" hidden="1" x14ac:dyDescent="0.2">
      <c r="A5880">
        <v>8646</v>
      </c>
      <c r="B5880" t="s">
        <v>5981</v>
      </c>
      <c r="C5880" t="s">
        <v>102</v>
      </c>
      <c r="D5880" t="s">
        <v>103</v>
      </c>
    </row>
    <row r="5881" spans="1:4" hidden="1" x14ac:dyDescent="0.2">
      <c r="A5881">
        <v>8647</v>
      </c>
      <c r="B5881" t="s">
        <v>5982</v>
      </c>
      <c r="C5881" t="s">
        <v>102</v>
      </c>
      <c r="D5881" t="s">
        <v>103</v>
      </c>
    </row>
    <row r="5882" spans="1:4" hidden="1" x14ac:dyDescent="0.2">
      <c r="A5882">
        <v>8648</v>
      </c>
      <c r="B5882" t="s">
        <v>5983</v>
      </c>
      <c r="C5882" t="s">
        <v>102</v>
      </c>
      <c r="D5882" t="s">
        <v>103</v>
      </c>
    </row>
    <row r="5883" spans="1:4" hidden="1" x14ac:dyDescent="0.2">
      <c r="A5883">
        <v>8649</v>
      </c>
      <c r="B5883" t="s">
        <v>5984</v>
      </c>
      <c r="C5883" t="s">
        <v>102</v>
      </c>
      <c r="D5883" t="s">
        <v>103</v>
      </c>
    </row>
    <row r="5884" spans="1:4" hidden="1" x14ac:dyDescent="0.2">
      <c r="A5884">
        <v>8650</v>
      </c>
      <c r="B5884" t="s">
        <v>5985</v>
      </c>
      <c r="C5884" t="s">
        <v>102</v>
      </c>
      <c r="D5884" t="s">
        <v>103</v>
      </c>
    </row>
    <row r="5885" spans="1:4" hidden="1" x14ac:dyDescent="0.2">
      <c r="A5885">
        <v>8651</v>
      </c>
      <c r="B5885" t="s">
        <v>5986</v>
      </c>
      <c r="C5885" t="s">
        <v>102</v>
      </c>
      <c r="D5885" t="s">
        <v>103</v>
      </c>
    </row>
    <row r="5886" spans="1:4" hidden="1" x14ac:dyDescent="0.2">
      <c r="A5886">
        <v>8653</v>
      </c>
      <c r="B5886" t="s">
        <v>5987</v>
      </c>
      <c r="C5886" t="s">
        <v>102</v>
      </c>
      <c r="D5886" t="s">
        <v>103</v>
      </c>
    </row>
    <row r="5887" spans="1:4" hidden="1" x14ac:dyDescent="0.2">
      <c r="A5887">
        <v>8654</v>
      </c>
      <c r="B5887" t="s">
        <v>5988</v>
      </c>
      <c r="C5887" t="s">
        <v>102</v>
      </c>
      <c r="D5887" t="s">
        <v>103</v>
      </c>
    </row>
    <row r="5888" spans="1:4" hidden="1" x14ac:dyDescent="0.2">
      <c r="A5888">
        <v>8655</v>
      </c>
      <c r="B5888" t="s">
        <v>5989</v>
      </c>
      <c r="C5888" t="s">
        <v>102</v>
      </c>
      <c r="D5888" t="s">
        <v>103</v>
      </c>
    </row>
    <row r="5889" spans="1:4" hidden="1" x14ac:dyDescent="0.2">
      <c r="A5889">
        <v>8656</v>
      </c>
      <c r="B5889" t="s">
        <v>5990</v>
      </c>
      <c r="C5889" t="s">
        <v>102</v>
      </c>
      <c r="D5889" t="s">
        <v>103</v>
      </c>
    </row>
    <row r="5890" spans="1:4" hidden="1" x14ac:dyDescent="0.2">
      <c r="A5890">
        <v>8657</v>
      </c>
      <c r="B5890" t="s">
        <v>5991</v>
      </c>
      <c r="C5890" t="s">
        <v>102</v>
      </c>
      <c r="D5890" t="s">
        <v>103</v>
      </c>
    </row>
    <row r="5891" spans="1:4" hidden="1" x14ac:dyDescent="0.2">
      <c r="A5891">
        <v>8658</v>
      </c>
      <c r="B5891" t="s">
        <v>5992</v>
      </c>
      <c r="C5891" t="s">
        <v>102</v>
      </c>
      <c r="D5891" t="s">
        <v>103</v>
      </c>
    </row>
    <row r="5892" spans="1:4" hidden="1" x14ac:dyDescent="0.2">
      <c r="A5892">
        <v>8659</v>
      </c>
      <c r="B5892" t="s">
        <v>5993</v>
      </c>
      <c r="C5892" t="s">
        <v>102</v>
      </c>
      <c r="D5892" t="s">
        <v>103</v>
      </c>
    </row>
    <row r="5893" spans="1:4" hidden="1" x14ac:dyDescent="0.2">
      <c r="A5893">
        <v>8660</v>
      </c>
      <c r="B5893" t="s">
        <v>5994</v>
      </c>
      <c r="C5893" t="s">
        <v>102</v>
      </c>
      <c r="D5893" t="s">
        <v>103</v>
      </c>
    </row>
    <row r="5894" spans="1:4" hidden="1" x14ac:dyDescent="0.2">
      <c r="A5894">
        <v>8661</v>
      </c>
      <c r="B5894" t="s">
        <v>5995</v>
      </c>
      <c r="C5894" t="s">
        <v>102</v>
      </c>
      <c r="D5894" t="s">
        <v>103</v>
      </c>
    </row>
    <row r="5895" spans="1:4" hidden="1" x14ac:dyDescent="0.2">
      <c r="A5895">
        <v>8662</v>
      </c>
      <c r="B5895" t="s">
        <v>5996</v>
      </c>
      <c r="C5895" t="s">
        <v>102</v>
      </c>
      <c r="D5895" t="s">
        <v>103</v>
      </c>
    </row>
    <row r="5896" spans="1:4" hidden="1" x14ac:dyDescent="0.2">
      <c r="A5896">
        <v>8663</v>
      </c>
      <c r="B5896" t="s">
        <v>5997</v>
      </c>
      <c r="C5896" t="s">
        <v>102</v>
      </c>
      <c r="D5896" t="s">
        <v>103</v>
      </c>
    </row>
    <row r="5897" spans="1:4" hidden="1" x14ac:dyDescent="0.2">
      <c r="A5897">
        <v>8664</v>
      </c>
      <c r="B5897" t="s">
        <v>5998</v>
      </c>
      <c r="C5897" t="s">
        <v>102</v>
      </c>
      <c r="D5897" t="s">
        <v>103</v>
      </c>
    </row>
    <row r="5898" spans="1:4" hidden="1" x14ac:dyDescent="0.2">
      <c r="A5898">
        <v>8665</v>
      </c>
      <c r="B5898" t="s">
        <v>5999</v>
      </c>
      <c r="C5898" t="s">
        <v>102</v>
      </c>
      <c r="D5898" t="s">
        <v>103</v>
      </c>
    </row>
    <row r="5899" spans="1:4" hidden="1" x14ac:dyDescent="0.2">
      <c r="A5899">
        <v>8666</v>
      </c>
      <c r="B5899" t="s">
        <v>6000</v>
      </c>
      <c r="C5899" t="s">
        <v>102</v>
      </c>
      <c r="D5899" t="s">
        <v>103</v>
      </c>
    </row>
    <row r="5900" spans="1:4" hidden="1" x14ac:dyDescent="0.2">
      <c r="A5900">
        <v>8667</v>
      </c>
      <c r="B5900" t="s">
        <v>6001</v>
      </c>
      <c r="C5900" t="s">
        <v>102</v>
      </c>
      <c r="D5900" t="s">
        <v>103</v>
      </c>
    </row>
    <row r="5901" spans="1:4" hidden="1" x14ac:dyDescent="0.2">
      <c r="A5901">
        <v>8668</v>
      </c>
      <c r="B5901" t="s">
        <v>6002</v>
      </c>
      <c r="C5901" t="s">
        <v>102</v>
      </c>
      <c r="D5901" t="s">
        <v>103</v>
      </c>
    </row>
    <row r="5902" spans="1:4" hidden="1" x14ac:dyDescent="0.2">
      <c r="A5902">
        <v>8669</v>
      </c>
      <c r="B5902" t="s">
        <v>6003</v>
      </c>
      <c r="C5902" t="s">
        <v>102</v>
      </c>
      <c r="D5902" t="s">
        <v>103</v>
      </c>
    </row>
    <row r="5903" spans="1:4" hidden="1" x14ac:dyDescent="0.2">
      <c r="A5903">
        <v>8670</v>
      </c>
      <c r="B5903" t="s">
        <v>6004</v>
      </c>
      <c r="C5903" t="s">
        <v>102</v>
      </c>
      <c r="D5903" t="s">
        <v>103</v>
      </c>
    </row>
    <row r="5904" spans="1:4" hidden="1" x14ac:dyDescent="0.2">
      <c r="A5904">
        <v>8671</v>
      </c>
      <c r="B5904" t="s">
        <v>6005</v>
      </c>
      <c r="C5904" t="s">
        <v>102</v>
      </c>
      <c r="D5904" t="s">
        <v>103</v>
      </c>
    </row>
    <row r="5905" spans="1:4" hidden="1" x14ac:dyDescent="0.2">
      <c r="A5905">
        <v>8672</v>
      </c>
      <c r="B5905" t="s">
        <v>6006</v>
      </c>
      <c r="C5905" t="s">
        <v>102</v>
      </c>
      <c r="D5905" t="s">
        <v>103</v>
      </c>
    </row>
    <row r="5906" spans="1:4" hidden="1" x14ac:dyDescent="0.2">
      <c r="A5906">
        <v>8674</v>
      </c>
      <c r="B5906" t="s">
        <v>6007</v>
      </c>
      <c r="C5906" t="s">
        <v>102</v>
      </c>
      <c r="D5906" t="s">
        <v>103</v>
      </c>
    </row>
    <row r="5907" spans="1:4" hidden="1" x14ac:dyDescent="0.2">
      <c r="A5907">
        <v>8676</v>
      </c>
      <c r="B5907" t="s">
        <v>6008</v>
      </c>
      <c r="C5907" t="s">
        <v>102</v>
      </c>
      <c r="D5907" t="s">
        <v>103</v>
      </c>
    </row>
    <row r="5908" spans="1:4" hidden="1" x14ac:dyDescent="0.2">
      <c r="A5908">
        <v>8677</v>
      </c>
      <c r="B5908" t="s">
        <v>6009</v>
      </c>
      <c r="C5908" t="s">
        <v>102</v>
      </c>
      <c r="D5908" t="s">
        <v>103</v>
      </c>
    </row>
    <row r="5909" spans="1:4" hidden="1" x14ac:dyDescent="0.2">
      <c r="A5909">
        <v>8678</v>
      </c>
      <c r="B5909" t="s">
        <v>6010</v>
      </c>
      <c r="C5909" t="s">
        <v>102</v>
      </c>
      <c r="D5909" t="s">
        <v>103</v>
      </c>
    </row>
    <row r="5910" spans="1:4" hidden="1" x14ac:dyDescent="0.2">
      <c r="A5910">
        <v>8681</v>
      </c>
      <c r="B5910" t="s">
        <v>6011</v>
      </c>
      <c r="C5910" t="s">
        <v>102</v>
      </c>
      <c r="D5910" t="s">
        <v>103</v>
      </c>
    </row>
    <row r="5911" spans="1:4" hidden="1" x14ac:dyDescent="0.2">
      <c r="A5911">
        <v>8682</v>
      </c>
      <c r="B5911" t="s">
        <v>6012</v>
      </c>
      <c r="C5911" t="s">
        <v>102</v>
      </c>
      <c r="D5911" t="s">
        <v>103</v>
      </c>
    </row>
    <row r="5912" spans="1:4" hidden="1" x14ac:dyDescent="0.2">
      <c r="A5912">
        <v>8683</v>
      </c>
      <c r="B5912" t="s">
        <v>6013</v>
      </c>
      <c r="C5912" t="s">
        <v>102</v>
      </c>
      <c r="D5912" t="s">
        <v>103</v>
      </c>
    </row>
    <row r="5913" spans="1:4" hidden="1" x14ac:dyDescent="0.2">
      <c r="A5913">
        <v>8684</v>
      </c>
      <c r="B5913" t="s">
        <v>6014</v>
      </c>
      <c r="C5913" t="s">
        <v>102</v>
      </c>
      <c r="D5913" t="s">
        <v>103</v>
      </c>
    </row>
    <row r="5914" spans="1:4" hidden="1" x14ac:dyDescent="0.2">
      <c r="A5914">
        <v>8685</v>
      </c>
      <c r="B5914" t="s">
        <v>6015</v>
      </c>
      <c r="C5914" t="s">
        <v>102</v>
      </c>
      <c r="D5914" t="s">
        <v>103</v>
      </c>
    </row>
    <row r="5915" spans="1:4" hidden="1" x14ac:dyDescent="0.2">
      <c r="A5915">
        <v>8686</v>
      </c>
      <c r="B5915" t="s">
        <v>6016</v>
      </c>
      <c r="C5915" t="s">
        <v>102</v>
      </c>
      <c r="D5915" t="s">
        <v>103</v>
      </c>
    </row>
    <row r="5916" spans="1:4" hidden="1" x14ac:dyDescent="0.2">
      <c r="A5916">
        <v>8687</v>
      </c>
      <c r="B5916" t="s">
        <v>6017</v>
      </c>
      <c r="C5916" t="s">
        <v>102</v>
      </c>
      <c r="D5916" t="s">
        <v>103</v>
      </c>
    </row>
    <row r="5917" spans="1:4" hidden="1" x14ac:dyDescent="0.2">
      <c r="A5917">
        <v>8688</v>
      </c>
      <c r="B5917" t="s">
        <v>6018</v>
      </c>
      <c r="C5917" t="s">
        <v>102</v>
      </c>
      <c r="D5917" t="s">
        <v>103</v>
      </c>
    </row>
    <row r="5918" spans="1:4" hidden="1" x14ac:dyDescent="0.2">
      <c r="A5918">
        <v>8689</v>
      </c>
      <c r="B5918" t="s">
        <v>6019</v>
      </c>
      <c r="C5918" t="s">
        <v>102</v>
      </c>
      <c r="D5918" t="s">
        <v>103</v>
      </c>
    </row>
    <row r="5919" spans="1:4" hidden="1" x14ac:dyDescent="0.2">
      <c r="A5919">
        <v>8690</v>
      </c>
      <c r="B5919" t="s">
        <v>6020</v>
      </c>
      <c r="C5919" t="s">
        <v>102</v>
      </c>
      <c r="D5919" t="s">
        <v>103</v>
      </c>
    </row>
    <row r="5920" spans="1:4" hidden="1" x14ac:dyDescent="0.2">
      <c r="A5920">
        <v>8692</v>
      </c>
      <c r="B5920" t="s">
        <v>6021</v>
      </c>
      <c r="C5920" t="s">
        <v>102</v>
      </c>
      <c r="D5920" t="s">
        <v>103</v>
      </c>
    </row>
    <row r="5921" spans="1:4" hidden="1" x14ac:dyDescent="0.2">
      <c r="A5921">
        <v>8693</v>
      </c>
      <c r="B5921" t="s">
        <v>6022</v>
      </c>
      <c r="C5921" t="s">
        <v>102</v>
      </c>
      <c r="D5921" t="s">
        <v>103</v>
      </c>
    </row>
    <row r="5922" spans="1:4" hidden="1" x14ac:dyDescent="0.2">
      <c r="A5922">
        <v>8694</v>
      </c>
      <c r="B5922" t="s">
        <v>6023</v>
      </c>
      <c r="C5922" t="s">
        <v>102</v>
      </c>
      <c r="D5922" t="s">
        <v>103</v>
      </c>
    </row>
    <row r="5923" spans="1:4" hidden="1" x14ac:dyDescent="0.2">
      <c r="A5923">
        <v>8695</v>
      </c>
      <c r="B5923" t="s">
        <v>6024</v>
      </c>
      <c r="C5923" t="s">
        <v>102</v>
      </c>
      <c r="D5923" t="s">
        <v>103</v>
      </c>
    </row>
    <row r="5924" spans="1:4" hidden="1" x14ac:dyDescent="0.2">
      <c r="A5924">
        <v>8696</v>
      </c>
      <c r="B5924" t="s">
        <v>6025</v>
      </c>
      <c r="C5924" t="s">
        <v>102</v>
      </c>
      <c r="D5924" t="s">
        <v>103</v>
      </c>
    </row>
    <row r="5925" spans="1:4" hidden="1" x14ac:dyDescent="0.2">
      <c r="A5925">
        <v>8697</v>
      </c>
      <c r="B5925" t="s">
        <v>6026</v>
      </c>
      <c r="C5925" t="s">
        <v>102</v>
      </c>
      <c r="D5925" t="s">
        <v>103</v>
      </c>
    </row>
    <row r="5926" spans="1:4" hidden="1" x14ac:dyDescent="0.2">
      <c r="A5926">
        <v>8698</v>
      </c>
      <c r="B5926" t="s">
        <v>6027</v>
      </c>
      <c r="C5926" t="s">
        <v>102</v>
      </c>
      <c r="D5926" t="s">
        <v>103</v>
      </c>
    </row>
    <row r="5927" spans="1:4" hidden="1" x14ac:dyDescent="0.2">
      <c r="A5927">
        <v>8699</v>
      </c>
      <c r="B5927" t="s">
        <v>6028</v>
      </c>
      <c r="C5927" t="s">
        <v>102</v>
      </c>
      <c r="D5927" t="s">
        <v>103</v>
      </c>
    </row>
    <row r="5928" spans="1:4" hidden="1" x14ac:dyDescent="0.2">
      <c r="A5928">
        <v>8700</v>
      </c>
      <c r="B5928" t="s">
        <v>6029</v>
      </c>
      <c r="C5928" t="s">
        <v>102</v>
      </c>
      <c r="D5928" t="s">
        <v>103</v>
      </c>
    </row>
    <row r="5929" spans="1:4" hidden="1" x14ac:dyDescent="0.2">
      <c r="A5929">
        <v>8701</v>
      </c>
      <c r="B5929" t="s">
        <v>6030</v>
      </c>
      <c r="C5929" t="s">
        <v>102</v>
      </c>
      <c r="D5929" t="s">
        <v>103</v>
      </c>
    </row>
    <row r="5930" spans="1:4" hidden="1" x14ac:dyDescent="0.2">
      <c r="A5930">
        <v>8702</v>
      </c>
      <c r="B5930" t="s">
        <v>6031</v>
      </c>
      <c r="C5930" t="s">
        <v>102</v>
      </c>
      <c r="D5930" t="s">
        <v>103</v>
      </c>
    </row>
    <row r="5931" spans="1:4" hidden="1" x14ac:dyDescent="0.2">
      <c r="A5931">
        <v>8703</v>
      </c>
      <c r="B5931" t="s">
        <v>6032</v>
      </c>
      <c r="C5931" t="s">
        <v>102</v>
      </c>
      <c r="D5931" t="s">
        <v>103</v>
      </c>
    </row>
    <row r="5932" spans="1:4" hidden="1" x14ac:dyDescent="0.2">
      <c r="A5932">
        <v>8704</v>
      </c>
      <c r="B5932" t="s">
        <v>6033</v>
      </c>
      <c r="C5932" t="s">
        <v>102</v>
      </c>
      <c r="D5932" t="s">
        <v>103</v>
      </c>
    </row>
    <row r="5933" spans="1:4" hidden="1" x14ac:dyDescent="0.2">
      <c r="A5933">
        <v>8705</v>
      </c>
      <c r="B5933" t="s">
        <v>6034</v>
      </c>
      <c r="C5933" t="s">
        <v>102</v>
      </c>
      <c r="D5933" t="s">
        <v>103</v>
      </c>
    </row>
    <row r="5934" spans="1:4" hidden="1" x14ac:dyDescent="0.2">
      <c r="A5934">
        <v>8706</v>
      </c>
      <c r="B5934" t="s">
        <v>6035</v>
      </c>
      <c r="C5934" t="s">
        <v>102</v>
      </c>
      <c r="D5934" t="s">
        <v>103</v>
      </c>
    </row>
    <row r="5935" spans="1:4" hidden="1" x14ac:dyDescent="0.2">
      <c r="A5935">
        <v>8707</v>
      </c>
      <c r="B5935" t="s">
        <v>6036</v>
      </c>
      <c r="C5935" t="s">
        <v>102</v>
      </c>
      <c r="D5935" t="s">
        <v>103</v>
      </c>
    </row>
    <row r="5936" spans="1:4" x14ac:dyDescent="0.2">
      <c r="A5936">
        <v>8708</v>
      </c>
      <c r="B5936" t="s">
        <v>6037</v>
      </c>
      <c r="C5936" t="s">
        <v>102</v>
      </c>
      <c r="D5936" t="s">
        <v>103</v>
      </c>
    </row>
    <row r="5937" spans="1:4" hidden="1" x14ac:dyDescent="0.2">
      <c r="A5937">
        <v>8709</v>
      </c>
      <c r="B5937" t="s">
        <v>6038</v>
      </c>
      <c r="C5937" t="s">
        <v>102</v>
      </c>
      <c r="D5937" t="s">
        <v>103</v>
      </c>
    </row>
    <row r="5938" spans="1:4" hidden="1" x14ac:dyDescent="0.2">
      <c r="A5938">
        <v>8710</v>
      </c>
      <c r="B5938" t="s">
        <v>6039</v>
      </c>
      <c r="C5938" t="s">
        <v>102</v>
      </c>
      <c r="D5938" t="s">
        <v>103</v>
      </c>
    </row>
    <row r="5939" spans="1:4" hidden="1" x14ac:dyDescent="0.2">
      <c r="A5939">
        <v>8711</v>
      </c>
      <c r="B5939" t="s">
        <v>6040</v>
      </c>
      <c r="C5939" t="s">
        <v>102</v>
      </c>
      <c r="D5939" t="s">
        <v>103</v>
      </c>
    </row>
    <row r="5940" spans="1:4" hidden="1" x14ac:dyDescent="0.2">
      <c r="A5940">
        <v>8712</v>
      </c>
      <c r="B5940" t="s">
        <v>6041</v>
      </c>
      <c r="C5940" t="s">
        <v>102</v>
      </c>
      <c r="D5940" t="s">
        <v>103</v>
      </c>
    </row>
    <row r="5941" spans="1:4" hidden="1" x14ac:dyDescent="0.2">
      <c r="A5941">
        <v>8713</v>
      </c>
      <c r="B5941" t="s">
        <v>6042</v>
      </c>
      <c r="C5941" t="s">
        <v>102</v>
      </c>
      <c r="D5941" t="s">
        <v>103</v>
      </c>
    </row>
    <row r="5942" spans="1:4" hidden="1" x14ac:dyDescent="0.2">
      <c r="A5942">
        <v>8714</v>
      </c>
      <c r="B5942" t="s">
        <v>6043</v>
      </c>
      <c r="C5942" t="s">
        <v>102</v>
      </c>
      <c r="D5942" t="s">
        <v>103</v>
      </c>
    </row>
    <row r="5943" spans="1:4" hidden="1" x14ac:dyDescent="0.2">
      <c r="A5943">
        <v>8715</v>
      </c>
      <c r="B5943" t="s">
        <v>6044</v>
      </c>
      <c r="C5943" t="s">
        <v>102</v>
      </c>
      <c r="D5943" t="s">
        <v>103</v>
      </c>
    </row>
    <row r="5944" spans="1:4" hidden="1" x14ac:dyDescent="0.2">
      <c r="A5944">
        <v>8716</v>
      </c>
      <c r="B5944" t="s">
        <v>6045</v>
      </c>
      <c r="C5944" t="s">
        <v>102</v>
      </c>
      <c r="D5944" t="s">
        <v>103</v>
      </c>
    </row>
    <row r="5945" spans="1:4" hidden="1" x14ac:dyDescent="0.2">
      <c r="A5945">
        <v>8717</v>
      </c>
      <c r="B5945" t="s">
        <v>6046</v>
      </c>
      <c r="C5945" t="s">
        <v>102</v>
      </c>
      <c r="D5945" t="s">
        <v>103</v>
      </c>
    </row>
    <row r="5946" spans="1:4" hidden="1" x14ac:dyDescent="0.2">
      <c r="A5946">
        <v>8718</v>
      </c>
      <c r="B5946" t="s">
        <v>6047</v>
      </c>
      <c r="C5946" t="s">
        <v>102</v>
      </c>
      <c r="D5946" t="s">
        <v>103</v>
      </c>
    </row>
    <row r="5947" spans="1:4" hidden="1" x14ac:dyDescent="0.2">
      <c r="A5947">
        <v>8719</v>
      </c>
      <c r="B5947" t="s">
        <v>6048</v>
      </c>
      <c r="C5947" t="s">
        <v>102</v>
      </c>
      <c r="D5947" t="s">
        <v>103</v>
      </c>
    </row>
    <row r="5948" spans="1:4" hidden="1" x14ac:dyDescent="0.2">
      <c r="A5948">
        <v>8720</v>
      </c>
      <c r="B5948" t="s">
        <v>6049</v>
      </c>
      <c r="C5948" t="s">
        <v>102</v>
      </c>
      <c r="D5948" t="s">
        <v>103</v>
      </c>
    </row>
    <row r="5949" spans="1:4" hidden="1" x14ac:dyDescent="0.2">
      <c r="A5949">
        <v>8721</v>
      </c>
      <c r="B5949" t="s">
        <v>6050</v>
      </c>
      <c r="C5949" t="s">
        <v>102</v>
      </c>
      <c r="D5949" t="s">
        <v>103</v>
      </c>
    </row>
    <row r="5950" spans="1:4" hidden="1" x14ac:dyDescent="0.2">
      <c r="A5950">
        <v>8722</v>
      </c>
      <c r="B5950" t="s">
        <v>6051</v>
      </c>
      <c r="C5950" t="s">
        <v>102</v>
      </c>
      <c r="D5950" t="s">
        <v>103</v>
      </c>
    </row>
    <row r="5951" spans="1:4" hidden="1" x14ac:dyDescent="0.2">
      <c r="A5951">
        <v>8723</v>
      </c>
      <c r="B5951" t="s">
        <v>6052</v>
      </c>
      <c r="C5951" t="s">
        <v>102</v>
      </c>
      <c r="D5951" t="s">
        <v>103</v>
      </c>
    </row>
    <row r="5952" spans="1:4" hidden="1" x14ac:dyDescent="0.2">
      <c r="A5952">
        <v>8724</v>
      </c>
      <c r="B5952" t="s">
        <v>6053</v>
      </c>
      <c r="C5952" t="s">
        <v>102</v>
      </c>
      <c r="D5952" t="s">
        <v>103</v>
      </c>
    </row>
    <row r="5953" spans="1:4" hidden="1" x14ac:dyDescent="0.2">
      <c r="A5953">
        <v>8725</v>
      </c>
      <c r="B5953" t="s">
        <v>6054</v>
      </c>
      <c r="C5953" t="s">
        <v>102</v>
      </c>
      <c r="D5953" t="s">
        <v>103</v>
      </c>
    </row>
    <row r="5954" spans="1:4" hidden="1" x14ac:dyDescent="0.2">
      <c r="A5954">
        <v>8726</v>
      </c>
      <c r="B5954" t="s">
        <v>6055</v>
      </c>
      <c r="C5954" t="s">
        <v>102</v>
      </c>
      <c r="D5954" t="s">
        <v>103</v>
      </c>
    </row>
    <row r="5955" spans="1:4" hidden="1" x14ac:dyDescent="0.2">
      <c r="A5955">
        <v>8730</v>
      </c>
      <c r="B5955" t="s">
        <v>6056</v>
      </c>
      <c r="C5955" t="s">
        <v>102</v>
      </c>
      <c r="D5955" t="s">
        <v>103</v>
      </c>
    </row>
    <row r="5956" spans="1:4" hidden="1" x14ac:dyDescent="0.2">
      <c r="A5956">
        <v>8731</v>
      </c>
      <c r="B5956" t="s">
        <v>6057</v>
      </c>
      <c r="C5956" t="s">
        <v>102</v>
      </c>
      <c r="D5956" t="s">
        <v>103</v>
      </c>
    </row>
    <row r="5957" spans="1:4" hidden="1" x14ac:dyDescent="0.2">
      <c r="A5957">
        <v>8732</v>
      </c>
      <c r="B5957" t="s">
        <v>6058</v>
      </c>
      <c r="C5957" t="s">
        <v>102</v>
      </c>
      <c r="D5957" t="s">
        <v>103</v>
      </c>
    </row>
    <row r="5958" spans="1:4" hidden="1" x14ac:dyDescent="0.2">
      <c r="A5958">
        <v>8733</v>
      </c>
      <c r="B5958" t="s">
        <v>6059</v>
      </c>
      <c r="C5958" t="s">
        <v>102</v>
      </c>
      <c r="D5958" t="s">
        <v>103</v>
      </c>
    </row>
    <row r="5959" spans="1:4" hidden="1" x14ac:dyDescent="0.2">
      <c r="A5959">
        <v>8740</v>
      </c>
      <c r="B5959" t="s">
        <v>6060</v>
      </c>
      <c r="C5959" t="s">
        <v>102</v>
      </c>
      <c r="D5959" t="s">
        <v>103</v>
      </c>
    </row>
    <row r="5960" spans="1:4" hidden="1" x14ac:dyDescent="0.2">
      <c r="A5960">
        <v>8741</v>
      </c>
      <c r="B5960" t="s">
        <v>6061</v>
      </c>
      <c r="C5960" t="s">
        <v>102</v>
      </c>
      <c r="D5960" t="s">
        <v>103</v>
      </c>
    </row>
    <row r="5961" spans="1:4" hidden="1" x14ac:dyDescent="0.2">
      <c r="A5961">
        <v>8742</v>
      </c>
      <c r="B5961" t="s">
        <v>6062</v>
      </c>
      <c r="C5961" t="s">
        <v>102</v>
      </c>
      <c r="D5961" t="s">
        <v>103</v>
      </c>
    </row>
    <row r="5962" spans="1:4" hidden="1" x14ac:dyDescent="0.2">
      <c r="A5962">
        <v>8743</v>
      </c>
      <c r="B5962" t="s">
        <v>6063</v>
      </c>
      <c r="C5962" t="s">
        <v>102</v>
      </c>
      <c r="D5962" t="s">
        <v>103</v>
      </c>
    </row>
    <row r="5963" spans="1:4" hidden="1" x14ac:dyDescent="0.2">
      <c r="A5963">
        <v>8744</v>
      </c>
      <c r="B5963" t="s">
        <v>6064</v>
      </c>
      <c r="C5963" t="s">
        <v>102</v>
      </c>
      <c r="D5963" t="s">
        <v>103</v>
      </c>
    </row>
    <row r="5964" spans="1:4" hidden="1" x14ac:dyDescent="0.2">
      <c r="A5964">
        <v>8745</v>
      </c>
      <c r="B5964" t="s">
        <v>6065</v>
      </c>
      <c r="C5964" t="s">
        <v>102</v>
      </c>
      <c r="D5964" t="s">
        <v>103</v>
      </c>
    </row>
    <row r="5965" spans="1:4" hidden="1" x14ac:dyDescent="0.2">
      <c r="A5965">
        <v>8746</v>
      </c>
      <c r="B5965" t="s">
        <v>6066</v>
      </c>
      <c r="C5965" t="s">
        <v>102</v>
      </c>
      <c r="D5965" t="s">
        <v>103</v>
      </c>
    </row>
    <row r="5966" spans="1:4" hidden="1" x14ac:dyDescent="0.2">
      <c r="A5966">
        <v>8748</v>
      </c>
      <c r="B5966" t="s">
        <v>6067</v>
      </c>
      <c r="C5966" t="s">
        <v>102</v>
      </c>
      <c r="D5966" t="s">
        <v>103</v>
      </c>
    </row>
    <row r="5967" spans="1:4" hidden="1" x14ac:dyDescent="0.2">
      <c r="A5967">
        <v>8749</v>
      </c>
      <c r="B5967" t="s">
        <v>6068</v>
      </c>
      <c r="C5967" t="s">
        <v>102</v>
      </c>
      <c r="D5967" t="s">
        <v>103</v>
      </c>
    </row>
    <row r="5968" spans="1:4" hidden="1" x14ac:dyDescent="0.2">
      <c r="A5968">
        <v>8750</v>
      </c>
      <c r="B5968" t="s">
        <v>6069</v>
      </c>
      <c r="C5968" t="s">
        <v>102</v>
      </c>
      <c r="D5968" t="s">
        <v>103</v>
      </c>
    </row>
    <row r="5969" spans="1:4" hidden="1" x14ac:dyDescent="0.2">
      <c r="A5969">
        <v>8751</v>
      </c>
      <c r="B5969" t="s">
        <v>6070</v>
      </c>
      <c r="C5969" t="s">
        <v>102</v>
      </c>
      <c r="D5969" t="s">
        <v>103</v>
      </c>
    </row>
    <row r="5970" spans="1:4" hidden="1" x14ac:dyDescent="0.2">
      <c r="A5970">
        <v>8752</v>
      </c>
      <c r="B5970" t="s">
        <v>6071</v>
      </c>
      <c r="C5970" t="s">
        <v>102</v>
      </c>
      <c r="D5970" t="s">
        <v>103</v>
      </c>
    </row>
    <row r="5971" spans="1:4" hidden="1" x14ac:dyDescent="0.2">
      <c r="A5971">
        <v>8753</v>
      </c>
      <c r="B5971" t="s">
        <v>6072</v>
      </c>
      <c r="C5971" t="s">
        <v>102</v>
      </c>
      <c r="D5971" t="s">
        <v>103</v>
      </c>
    </row>
    <row r="5972" spans="1:4" hidden="1" x14ac:dyDescent="0.2">
      <c r="A5972">
        <v>8754</v>
      </c>
      <c r="B5972" t="s">
        <v>6073</v>
      </c>
      <c r="C5972" t="s">
        <v>102</v>
      </c>
      <c r="D5972" t="s">
        <v>103</v>
      </c>
    </row>
    <row r="5973" spans="1:4" hidden="1" x14ac:dyDescent="0.2">
      <c r="A5973">
        <v>8755</v>
      </c>
      <c r="B5973" t="s">
        <v>6074</v>
      </c>
      <c r="C5973" t="s">
        <v>102</v>
      </c>
      <c r="D5973" t="s">
        <v>103</v>
      </c>
    </row>
    <row r="5974" spans="1:4" hidden="1" x14ac:dyDescent="0.2">
      <c r="A5974">
        <v>8756</v>
      </c>
      <c r="B5974" t="s">
        <v>6075</v>
      </c>
      <c r="C5974" t="s">
        <v>102</v>
      </c>
      <c r="D5974" t="s">
        <v>103</v>
      </c>
    </row>
    <row r="5975" spans="1:4" hidden="1" x14ac:dyDescent="0.2">
      <c r="A5975">
        <v>8757</v>
      </c>
      <c r="B5975" t="s">
        <v>6076</v>
      </c>
      <c r="C5975" t="s">
        <v>102</v>
      </c>
      <c r="D5975" t="s">
        <v>103</v>
      </c>
    </row>
    <row r="5976" spans="1:4" hidden="1" x14ac:dyDescent="0.2">
      <c r="A5976">
        <v>8762</v>
      </c>
      <c r="B5976" t="s">
        <v>6077</v>
      </c>
      <c r="C5976" t="s">
        <v>102</v>
      </c>
      <c r="D5976" t="s">
        <v>103</v>
      </c>
    </row>
    <row r="5977" spans="1:4" hidden="1" x14ac:dyDescent="0.2">
      <c r="A5977">
        <v>8764</v>
      </c>
      <c r="B5977" t="s">
        <v>6078</v>
      </c>
      <c r="C5977" t="s">
        <v>102</v>
      </c>
      <c r="D5977" t="s">
        <v>103</v>
      </c>
    </row>
    <row r="5978" spans="1:4" hidden="1" x14ac:dyDescent="0.2">
      <c r="A5978">
        <v>8766</v>
      </c>
      <c r="B5978" t="s">
        <v>6079</v>
      </c>
      <c r="C5978" t="s">
        <v>102</v>
      </c>
      <c r="D5978" t="s">
        <v>103</v>
      </c>
    </row>
    <row r="5979" spans="1:4" hidden="1" x14ac:dyDescent="0.2">
      <c r="A5979">
        <v>8767</v>
      </c>
      <c r="B5979" t="s">
        <v>6080</v>
      </c>
      <c r="C5979" t="s">
        <v>102</v>
      </c>
      <c r="D5979" t="s">
        <v>103</v>
      </c>
    </row>
    <row r="5980" spans="1:4" hidden="1" x14ac:dyDescent="0.2">
      <c r="A5980">
        <v>8768</v>
      </c>
      <c r="B5980" t="s">
        <v>6081</v>
      </c>
      <c r="C5980" t="s">
        <v>102</v>
      </c>
      <c r="D5980" t="s">
        <v>103</v>
      </c>
    </row>
    <row r="5981" spans="1:4" hidden="1" x14ac:dyDescent="0.2">
      <c r="A5981">
        <v>8770</v>
      </c>
      <c r="B5981" t="s">
        <v>6082</v>
      </c>
      <c r="C5981" t="s">
        <v>102</v>
      </c>
      <c r="D5981" t="s">
        <v>103</v>
      </c>
    </row>
    <row r="5982" spans="1:4" hidden="1" x14ac:dyDescent="0.2">
      <c r="A5982">
        <v>8771</v>
      </c>
      <c r="B5982" t="s">
        <v>6083</v>
      </c>
      <c r="C5982" t="s">
        <v>102</v>
      </c>
      <c r="D5982" t="s">
        <v>103</v>
      </c>
    </row>
    <row r="5983" spans="1:4" hidden="1" x14ac:dyDescent="0.2">
      <c r="A5983">
        <v>8772</v>
      </c>
      <c r="B5983" t="s">
        <v>6084</v>
      </c>
      <c r="C5983" t="s">
        <v>102</v>
      </c>
      <c r="D5983" t="s">
        <v>103</v>
      </c>
    </row>
    <row r="5984" spans="1:4" hidden="1" x14ac:dyDescent="0.2">
      <c r="A5984">
        <v>8773</v>
      </c>
      <c r="B5984" t="s">
        <v>6085</v>
      </c>
      <c r="C5984" t="s">
        <v>102</v>
      </c>
      <c r="D5984" t="s">
        <v>103</v>
      </c>
    </row>
    <row r="5985" spans="1:4" hidden="1" x14ac:dyDescent="0.2">
      <c r="A5985">
        <v>8774</v>
      </c>
      <c r="B5985" t="s">
        <v>6086</v>
      </c>
      <c r="C5985" t="s">
        <v>102</v>
      </c>
      <c r="D5985" t="s">
        <v>103</v>
      </c>
    </row>
    <row r="5986" spans="1:4" hidden="1" x14ac:dyDescent="0.2">
      <c r="A5986">
        <v>8775</v>
      </c>
      <c r="B5986" t="s">
        <v>6087</v>
      </c>
      <c r="C5986" t="s">
        <v>102</v>
      </c>
      <c r="D5986" t="s">
        <v>103</v>
      </c>
    </row>
    <row r="5987" spans="1:4" hidden="1" x14ac:dyDescent="0.2">
      <c r="A5987">
        <v>8776</v>
      </c>
      <c r="B5987" t="s">
        <v>6088</v>
      </c>
      <c r="C5987" t="s">
        <v>102</v>
      </c>
      <c r="D5987" t="s">
        <v>103</v>
      </c>
    </row>
    <row r="5988" spans="1:4" hidden="1" x14ac:dyDescent="0.2">
      <c r="A5988">
        <v>8777</v>
      </c>
      <c r="B5988" t="s">
        <v>6089</v>
      </c>
      <c r="C5988" t="s">
        <v>102</v>
      </c>
      <c r="D5988" t="s">
        <v>103</v>
      </c>
    </row>
    <row r="5989" spans="1:4" hidden="1" x14ac:dyDescent="0.2">
      <c r="A5989">
        <v>8778</v>
      </c>
      <c r="B5989" t="s">
        <v>6090</v>
      </c>
      <c r="C5989" t="s">
        <v>102</v>
      </c>
      <c r="D5989" t="s">
        <v>103</v>
      </c>
    </row>
    <row r="5990" spans="1:4" hidden="1" x14ac:dyDescent="0.2">
      <c r="A5990">
        <v>8779</v>
      </c>
      <c r="B5990" t="s">
        <v>6091</v>
      </c>
      <c r="C5990" t="s">
        <v>102</v>
      </c>
      <c r="D5990" t="s">
        <v>103</v>
      </c>
    </row>
    <row r="5991" spans="1:4" hidden="1" x14ac:dyDescent="0.2">
      <c r="A5991">
        <v>8780</v>
      </c>
      <c r="B5991" t="s">
        <v>6092</v>
      </c>
      <c r="C5991" t="s">
        <v>102</v>
      </c>
      <c r="D5991" t="s">
        <v>103</v>
      </c>
    </row>
    <row r="5992" spans="1:4" ht="15" hidden="1" x14ac:dyDescent="0.2">
      <c r="A5992" s="138">
        <v>8781</v>
      </c>
      <c r="B5992" s="139" t="s">
        <v>6093</v>
      </c>
      <c r="C5992" t="s">
        <v>102</v>
      </c>
      <c r="D5992" t="s">
        <v>103</v>
      </c>
    </row>
    <row r="5993" spans="1:4" ht="15" hidden="1" x14ac:dyDescent="0.2">
      <c r="A5993" s="138">
        <v>8783</v>
      </c>
      <c r="B5993" s="139" t="s">
        <v>6094</v>
      </c>
      <c r="C5993" t="s">
        <v>102</v>
      </c>
      <c r="D5993" t="s">
        <v>103</v>
      </c>
    </row>
    <row r="5994" spans="1:4" ht="15" hidden="1" x14ac:dyDescent="0.2">
      <c r="A5994" s="138">
        <v>8784</v>
      </c>
      <c r="B5994" s="139" t="s">
        <v>6095</v>
      </c>
      <c r="C5994" t="s">
        <v>102</v>
      </c>
      <c r="D5994" t="s">
        <v>103</v>
      </c>
    </row>
    <row r="5995" spans="1:4" ht="15" hidden="1" x14ac:dyDescent="0.2">
      <c r="A5995" s="138">
        <v>8785</v>
      </c>
      <c r="B5995" s="139" t="s">
        <v>6096</v>
      </c>
      <c r="C5995" t="s">
        <v>102</v>
      </c>
      <c r="D5995" t="s">
        <v>103</v>
      </c>
    </row>
    <row r="5996" spans="1:4" ht="15" hidden="1" x14ac:dyDescent="0.2">
      <c r="A5996" s="138">
        <v>8786</v>
      </c>
      <c r="B5996" s="139" t="s">
        <v>6097</v>
      </c>
      <c r="C5996" t="s">
        <v>102</v>
      </c>
      <c r="D5996" t="s">
        <v>103</v>
      </c>
    </row>
    <row r="5997" spans="1:4" ht="15" hidden="1" x14ac:dyDescent="0.2">
      <c r="A5997" s="138">
        <v>8788</v>
      </c>
      <c r="B5997" s="139" t="s">
        <v>6098</v>
      </c>
      <c r="C5997" t="s">
        <v>102</v>
      </c>
      <c r="D5997" t="s">
        <v>103</v>
      </c>
    </row>
    <row r="5998" spans="1:4" ht="15" hidden="1" x14ac:dyDescent="0.2">
      <c r="A5998" s="138">
        <v>8789</v>
      </c>
      <c r="B5998" s="139" t="s">
        <v>6099</v>
      </c>
      <c r="C5998" t="s">
        <v>102</v>
      </c>
      <c r="D5998" t="s">
        <v>103</v>
      </c>
    </row>
    <row r="5999" spans="1:4" ht="15" hidden="1" x14ac:dyDescent="0.2">
      <c r="A5999" s="138">
        <v>8790</v>
      </c>
      <c r="B5999" s="139" t="s">
        <v>6100</v>
      </c>
      <c r="C5999" t="s">
        <v>102</v>
      </c>
      <c r="D5999" t="s">
        <v>103</v>
      </c>
    </row>
    <row r="6000" spans="1:4" ht="15" hidden="1" x14ac:dyDescent="0.2">
      <c r="A6000" s="138">
        <v>8791</v>
      </c>
      <c r="B6000" s="139" t="s">
        <v>6101</v>
      </c>
      <c r="C6000" t="s">
        <v>102</v>
      </c>
      <c r="D6000" t="s">
        <v>103</v>
      </c>
    </row>
    <row r="6001" spans="1:4" ht="15" hidden="1" x14ac:dyDescent="0.2">
      <c r="A6001" s="138">
        <v>8792</v>
      </c>
      <c r="B6001" s="139" t="s">
        <v>6102</v>
      </c>
      <c r="C6001" t="s">
        <v>102</v>
      </c>
      <c r="D6001" t="s">
        <v>103</v>
      </c>
    </row>
    <row r="6002" spans="1:4" ht="15" hidden="1" x14ac:dyDescent="0.2">
      <c r="A6002" s="138">
        <v>8793</v>
      </c>
      <c r="B6002" s="139" t="s">
        <v>6103</v>
      </c>
      <c r="C6002" t="s">
        <v>102</v>
      </c>
      <c r="D6002" t="s">
        <v>103</v>
      </c>
    </row>
    <row r="6003" spans="1:4" ht="15" hidden="1" x14ac:dyDescent="0.2">
      <c r="A6003" s="138">
        <v>8795</v>
      </c>
      <c r="B6003" s="139" t="s">
        <v>6104</v>
      </c>
      <c r="C6003" t="s">
        <v>102</v>
      </c>
      <c r="D6003" t="s">
        <v>103</v>
      </c>
    </row>
    <row r="6004" spans="1:4" ht="15" hidden="1" x14ac:dyDescent="0.2">
      <c r="A6004" s="138">
        <v>8796</v>
      </c>
      <c r="B6004" s="139" t="s">
        <v>6105</v>
      </c>
      <c r="C6004" t="s">
        <v>102</v>
      </c>
      <c r="D6004" t="s">
        <v>103</v>
      </c>
    </row>
    <row r="6005" spans="1:4" ht="15" hidden="1" x14ac:dyDescent="0.2">
      <c r="A6005" s="138">
        <v>8797</v>
      </c>
      <c r="B6005" s="139" t="s">
        <v>6106</v>
      </c>
      <c r="C6005" t="s">
        <v>102</v>
      </c>
      <c r="D6005" t="s">
        <v>103</v>
      </c>
    </row>
    <row r="6006" spans="1:4" ht="15" hidden="1" x14ac:dyDescent="0.2">
      <c r="A6006" s="138">
        <v>8798</v>
      </c>
      <c r="B6006" s="139" t="s">
        <v>6107</v>
      </c>
      <c r="C6006" t="s">
        <v>102</v>
      </c>
      <c r="D6006" t="s">
        <v>103</v>
      </c>
    </row>
    <row r="6007" spans="1:4" ht="15" hidden="1" x14ac:dyDescent="0.2">
      <c r="A6007" s="138">
        <v>8799</v>
      </c>
      <c r="B6007" s="139" t="s">
        <v>6108</v>
      </c>
      <c r="C6007" t="s">
        <v>102</v>
      </c>
      <c r="D6007" t="s">
        <v>103</v>
      </c>
    </row>
    <row r="6008" spans="1:4" ht="15" hidden="1" x14ac:dyDescent="0.2">
      <c r="A6008" s="138">
        <v>8800</v>
      </c>
      <c r="B6008" s="139" t="s">
        <v>6109</v>
      </c>
      <c r="C6008" t="s">
        <v>102</v>
      </c>
      <c r="D6008" t="s">
        <v>103</v>
      </c>
    </row>
    <row r="6009" spans="1:4" ht="15" hidden="1" x14ac:dyDescent="0.2">
      <c r="A6009" s="138">
        <v>8801</v>
      </c>
      <c r="B6009" s="139" t="s">
        <v>6110</v>
      </c>
      <c r="C6009" t="s">
        <v>102</v>
      </c>
      <c r="D6009" t="s">
        <v>103</v>
      </c>
    </row>
    <row r="6010" spans="1:4" ht="15" hidden="1" x14ac:dyDescent="0.2">
      <c r="A6010" s="138">
        <v>8802</v>
      </c>
      <c r="B6010" s="139" t="s">
        <v>6111</v>
      </c>
      <c r="C6010" t="s">
        <v>102</v>
      </c>
      <c r="D6010" t="s">
        <v>103</v>
      </c>
    </row>
    <row r="6011" spans="1:4" ht="15" hidden="1" x14ac:dyDescent="0.2">
      <c r="A6011" s="138">
        <v>8803</v>
      </c>
      <c r="B6011" s="139" t="s">
        <v>6112</v>
      </c>
      <c r="C6011" t="s">
        <v>102</v>
      </c>
      <c r="D6011" t="s">
        <v>103</v>
      </c>
    </row>
    <row r="6012" spans="1:4" ht="15" hidden="1" x14ac:dyDescent="0.2">
      <c r="A6012" s="138">
        <v>8804</v>
      </c>
      <c r="B6012" s="139" t="s">
        <v>6113</v>
      </c>
      <c r="C6012" t="s">
        <v>102</v>
      </c>
      <c r="D6012" t="s">
        <v>103</v>
      </c>
    </row>
    <row r="6013" spans="1:4" ht="15" hidden="1" x14ac:dyDescent="0.2">
      <c r="A6013" s="138">
        <v>8805</v>
      </c>
      <c r="B6013" s="139" t="s">
        <v>6114</v>
      </c>
      <c r="C6013" t="s">
        <v>102</v>
      </c>
      <c r="D6013" t="s">
        <v>103</v>
      </c>
    </row>
    <row r="6014" spans="1:4" ht="15" hidden="1" x14ac:dyDescent="0.2">
      <c r="A6014" s="138">
        <v>8806</v>
      </c>
      <c r="B6014" s="139" t="s">
        <v>6115</v>
      </c>
      <c r="C6014" t="s">
        <v>102</v>
      </c>
      <c r="D6014" t="s">
        <v>103</v>
      </c>
    </row>
    <row r="6015" spans="1:4" ht="15" hidden="1" x14ac:dyDescent="0.2">
      <c r="A6015" s="138">
        <v>8807</v>
      </c>
      <c r="B6015" s="139" t="s">
        <v>6116</v>
      </c>
      <c r="C6015" t="s">
        <v>102</v>
      </c>
      <c r="D6015" t="s">
        <v>103</v>
      </c>
    </row>
    <row r="6016" spans="1:4" ht="15" hidden="1" x14ac:dyDescent="0.2">
      <c r="A6016" s="138">
        <v>8808</v>
      </c>
      <c r="B6016" s="139" t="s">
        <v>6117</v>
      </c>
      <c r="C6016" t="s">
        <v>102</v>
      </c>
      <c r="D6016" t="s">
        <v>103</v>
      </c>
    </row>
    <row r="6017" spans="1:4" ht="15" hidden="1" x14ac:dyDescent="0.2">
      <c r="A6017" s="138">
        <v>8809</v>
      </c>
      <c r="B6017" s="139" t="s">
        <v>6118</v>
      </c>
      <c r="C6017" t="s">
        <v>102</v>
      </c>
      <c r="D6017" t="s">
        <v>103</v>
      </c>
    </row>
    <row r="6018" spans="1:4" ht="15" hidden="1" x14ac:dyDescent="0.2">
      <c r="A6018" s="138">
        <v>8810</v>
      </c>
      <c r="B6018" s="139" t="s">
        <v>6119</v>
      </c>
      <c r="C6018" t="s">
        <v>102</v>
      </c>
      <c r="D6018" t="s">
        <v>103</v>
      </c>
    </row>
    <row r="6019" spans="1:4" ht="15" hidden="1" x14ac:dyDescent="0.2">
      <c r="A6019" s="138">
        <v>8811</v>
      </c>
      <c r="B6019" s="139" t="s">
        <v>6120</v>
      </c>
      <c r="C6019" t="s">
        <v>102</v>
      </c>
      <c r="D6019" t="s">
        <v>103</v>
      </c>
    </row>
    <row r="6020" spans="1:4" ht="15" hidden="1" x14ac:dyDescent="0.2">
      <c r="A6020" s="138">
        <v>8812</v>
      </c>
      <c r="B6020" s="139" t="s">
        <v>6121</v>
      </c>
      <c r="C6020" t="s">
        <v>102</v>
      </c>
      <c r="D6020" t="s">
        <v>103</v>
      </c>
    </row>
    <row r="6021" spans="1:4" ht="15" hidden="1" x14ac:dyDescent="0.2">
      <c r="A6021" s="138">
        <v>8813</v>
      </c>
      <c r="B6021" s="139" t="s">
        <v>6122</v>
      </c>
      <c r="C6021" t="s">
        <v>102</v>
      </c>
      <c r="D6021" t="s">
        <v>103</v>
      </c>
    </row>
    <row r="6022" spans="1:4" ht="15" hidden="1" x14ac:dyDescent="0.2">
      <c r="A6022" s="138">
        <v>8814</v>
      </c>
      <c r="B6022" s="139" t="s">
        <v>6123</v>
      </c>
      <c r="C6022" t="s">
        <v>102</v>
      </c>
      <c r="D6022" t="s">
        <v>103</v>
      </c>
    </row>
    <row r="6023" spans="1:4" ht="15" hidden="1" x14ac:dyDescent="0.2">
      <c r="A6023" s="138">
        <v>8815</v>
      </c>
      <c r="B6023" s="139" t="s">
        <v>6124</v>
      </c>
      <c r="C6023" t="s">
        <v>102</v>
      </c>
      <c r="D6023" t="s">
        <v>103</v>
      </c>
    </row>
    <row r="6024" spans="1:4" ht="15" hidden="1" x14ac:dyDescent="0.2">
      <c r="A6024" s="138">
        <v>8816</v>
      </c>
      <c r="B6024" s="139" t="s">
        <v>6125</v>
      </c>
      <c r="C6024" t="s">
        <v>102</v>
      </c>
      <c r="D6024" t="s">
        <v>103</v>
      </c>
    </row>
    <row r="6025" spans="1:4" ht="15" hidden="1" x14ac:dyDescent="0.2">
      <c r="A6025" s="138">
        <v>8817</v>
      </c>
      <c r="B6025" s="139" t="s">
        <v>6126</v>
      </c>
      <c r="C6025" t="s">
        <v>102</v>
      </c>
      <c r="D6025" t="s">
        <v>103</v>
      </c>
    </row>
    <row r="6026" spans="1:4" ht="15" hidden="1" x14ac:dyDescent="0.2">
      <c r="A6026" s="138">
        <v>8818</v>
      </c>
      <c r="B6026" s="139" t="s">
        <v>6127</v>
      </c>
      <c r="C6026" t="s">
        <v>102</v>
      </c>
      <c r="D6026" t="s">
        <v>103</v>
      </c>
    </row>
    <row r="6027" spans="1:4" ht="15" hidden="1" x14ac:dyDescent="0.2">
      <c r="A6027" s="138">
        <v>8819</v>
      </c>
      <c r="B6027" s="139" t="s">
        <v>6128</v>
      </c>
      <c r="C6027" t="s">
        <v>102</v>
      </c>
      <c r="D6027" t="s">
        <v>103</v>
      </c>
    </row>
    <row r="6028" spans="1:4" ht="15" hidden="1" x14ac:dyDescent="0.2">
      <c r="A6028" s="138">
        <v>8820</v>
      </c>
      <c r="B6028" s="139" t="s">
        <v>6129</v>
      </c>
      <c r="C6028" t="s">
        <v>102</v>
      </c>
      <c r="D6028" t="s">
        <v>103</v>
      </c>
    </row>
    <row r="6029" spans="1:4" ht="15" hidden="1" x14ac:dyDescent="0.2">
      <c r="A6029" s="138">
        <v>8821</v>
      </c>
      <c r="B6029" s="139" t="s">
        <v>6130</v>
      </c>
      <c r="C6029" t="s">
        <v>102</v>
      </c>
      <c r="D6029" t="s">
        <v>103</v>
      </c>
    </row>
    <row r="6030" spans="1:4" ht="15" hidden="1" x14ac:dyDescent="0.2">
      <c r="A6030" s="138">
        <v>8822</v>
      </c>
      <c r="B6030" s="139" t="s">
        <v>6131</v>
      </c>
      <c r="C6030" t="s">
        <v>102</v>
      </c>
      <c r="D6030" t="s">
        <v>103</v>
      </c>
    </row>
    <row r="6031" spans="1:4" ht="15" hidden="1" x14ac:dyDescent="0.2">
      <c r="A6031" s="138">
        <v>8823</v>
      </c>
      <c r="B6031" s="139" t="s">
        <v>6132</v>
      </c>
      <c r="C6031" t="s">
        <v>102</v>
      </c>
      <c r="D6031" t="s">
        <v>103</v>
      </c>
    </row>
    <row r="6032" spans="1:4" ht="15" hidden="1" x14ac:dyDescent="0.2">
      <c r="A6032" s="138">
        <v>8824</v>
      </c>
      <c r="B6032" s="139" t="s">
        <v>6133</v>
      </c>
      <c r="C6032" t="s">
        <v>102</v>
      </c>
      <c r="D6032" t="s">
        <v>103</v>
      </c>
    </row>
    <row r="6033" spans="1:4" ht="15" hidden="1" x14ac:dyDescent="0.2">
      <c r="A6033" s="138">
        <v>8825</v>
      </c>
      <c r="B6033" s="139" t="s">
        <v>6134</v>
      </c>
      <c r="C6033" t="s">
        <v>102</v>
      </c>
      <c r="D6033" t="s">
        <v>103</v>
      </c>
    </row>
    <row r="6034" spans="1:4" ht="15" hidden="1" x14ac:dyDescent="0.2">
      <c r="A6034" s="138">
        <v>8826</v>
      </c>
      <c r="B6034" s="139" t="s">
        <v>6135</v>
      </c>
      <c r="C6034" t="s">
        <v>102</v>
      </c>
      <c r="D6034" t="s">
        <v>103</v>
      </c>
    </row>
    <row r="6035" spans="1:4" ht="15" hidden="1" x14ac:dyDescent="0.2">
      <c r="A6035" s="138">
        <v>8827</v>
      </c>
      <c r="B6035" s="139" t="s">
        <v>6136</v>
      </c>
      <c r="C6035" t="s">
        <v>102</v>
      </c>
      <c r="D6035" t="s">
        <v>103</v>
      </c>
    </row>
    <row r="6036" spans="1:4" ht="15" hidden="1" x14ac:dyDescent="0.2">
      <c r="A6036" s="138">
        <v>8828</v>
      </c>
      <c r="B6036" s="139" t="s">
        <v>6137</v>
      </c>
      <c r="C6036" t="s">
        <v>102</v>
      </c>
      <c r="D6036" t="s">
        <v>103</v>
      </c>
    </row>
    <row r="6037" spans="1:4" ht="15" hidden="1" x14ac:dyDescent="0.2">
      <c r="A6037" s="138">
        <v>8829</v>
      </c>
      <c r="B6037" s="139" t="s">
        <v>6138</v>
      </c>
      <c r="C6037" t="s">
        <v>102</v>
      </c>
      <c r="D6037" t="s">
        <v>103</v>
      </c>
    </row>
    <row r="6038" spans="1:4" ht="15" hidden="1" x14ac:dyDescent="0.2">
      <c r="A6038" s="138">
        <v>8830</v>
      </c>
      <c r="B6038" s="139" t="s">
        <v>6139</v>
      </c>
      <c r="C6038" t="s">
        <v>102</v>
      </c>
      <c r="D6038" t="s">
        <v>103</v>
      </c>
    </row>
    <row r="6039" spans="1:4" ht="15" hidden="1" x14ac:dyDescent="0.2">
      <c r="A6039" s="138">
        <v>8831</v>
      </c>
      <c r="B6039" s="139" t="s">
        <v>6140</v>
      </c>
      <c r="C6039" t="s">
        <v>102</v>
      </c>
      <c r="D6039" t="s">
        <v>103</v>
      </c>
    </row>
    <row r="6040" spans="1:4" ht="15" hidden="1" x14ac:dyDescent="0.2">
      <c r="A6040" s="138">
        <v>8832</v>
      </c>
      <c r="B6040" s="139" t="s">
        <v>6141</v>
      </c>
      <c r="C6040" t="s">
        <v>102</v>
      </c>
      <c r="D6040" t="s">
        <v>103</v>
      </c>
    </row>
    <row r="6041" spans="1:4" ht="15" hidden="1" x14ac:dyDescent="0.2">
      <c r="A6041" s="138">
        <v>8833</v>
      </c>
      <c r="B6041" s="139" t="s">
        <v>6142</v>
      </c>
      <c r="C6041" t="s">
        <v>102</v>
      </c>
      <c r="D6041" t="s">
        <v>103</v>
      </c>
    </row>
    <row r="6042" spans="1:4" ht="15" hidden="1" x14ac:dyDescent="0.2">
      <c r="A6042" s="138">
        <v>8834</v>
      </c>
      <c r="B6042" s="139" t="s">
        <v>6143</v>
      </c>
      <c r="C6042" t="s">
        <v>102</v>
      </c>
      <c r="D6042" t="s">
        <v>103</v>
      </c>
    </row>
    <row r="6043" spans="1:4" ht="15" hidden="1" x14ac:dyDescent="0.2">
      <c r="A6043" s="138">
        <v>8835</v>
      </c>
      <c r="B6043" s="139" t="s">
        <v>6144</v>
      </c>
      <c r="C6043" t="s">
        <v>102</v>
      </c>
      <c r="D6043" t="s">
        <v>103</v>
      </c>
    </row>
    <row r="6044" spans="1:4" ht="15" hidden="1" x14ac:dyDescent="0.2">
      <c r="A6044" s="138">
        <v>8836</v>
      </c>
      <c r="B6044" s="139" t="s">
        <v>6145</v>
      </c>
      <c r="C6044" t="s">
        <v>102</v>
      </c>
      <c r="D6044" t="s">
        <v>103</v>
      </c>
    </row>
    <row r="6045" spans="1:4" ht="15" hidden="1" x14ac:dyDescent="0.2">
      <c r="A6045" s="138">
        <v>8837</v>
      </c>
      <c r="B6045" s="139" t="s">
        <v>6146</v>
      </c>
      <c r="C6045" t="s">
        <v>102</v>
      </c>
      <c r="D6045" t="s">
        <v>103</v>
      </c>
    </row>
    <row r="6046" spans="1:4" ht="15" hidden="1" x14ac:dyDescent="0.2">
      <c r="A6046" s="138">
        <v>8838</v>
      </c>
      <c r="B6046" s="139" t="s">
        <v>6147</v>
      </c>
      <c r="C6046" t="s">
        <v>102</v>
      </c>
      <c r="D6046" t="s">
        <v>103</v>
      </c>
    </row>
    <row r="6047" spans="1:4" ht="15" hidden="1" x14ac:dyDescent="0.2">
      <c r="A6047" s="138">
        <v>8839</v>
      </c>
      <c r="B6047" s="139" t="s">
        <v>6148</v>
      </c>
      <c r="C6047" t="s">
        <v>102</v>
      </c>
      <c r="D6047" t="s">
        <v>103</v>
      </c>
    </row>
    <row r="6048" spans="1:4" ht="15" hidden="1" x14ac:dyDescent="0.2">
      <c r="A6048" s="138">
        <v>8840</v>
      </c>
      <c r="B6048" s="139" t="s">
        <v>6149</v>
      </c>
      <c r="C6048" t="s">
        <v>102</v>
      </c>
      <c r="D6048" t="s">
        <v>103</v>
      </c>
    </row>
    <row r="6049" spans="1:4" ht="15" hidden="1" x14ac:dyDescent="0.2">
      <c r="A6049" s="138">
        <v>8841</v>
      </c>
      <c r="B6049" s="139" t="s">
        <v>6150</v>
      </c>
      <c r="C6049" t="s">
        <v>102</v>
      </c>
      <c r="D6049" t="s">
        <v>103</v>
      </c>
    </row>
    <row r="6050" spans="1:4" ht="15" hidden="1" x14ac:dyDescent="0.2">
      <c r="A6050" s="138">
        <v>8842</v>
      </c>
      <c r="B6050" s="139" t="s">
        <v>6151</v>
      </c>
      <c r="C6050" t="s">
        <v>102</v>
      </c>
      <c r="D6050" t="s">
        <v>103</v>
      </c>
    </row>
    <row r="6051" spans="1:4" ht="15" hidden="1" x14ac:dyDescent="0.2">
      <c r="A6051" s="138">
        <v>8843</v>
      </c>
      <c r="B6051" s="139" t="s">
        <v>6152</v>
      </c>
      <c r="C6051" t="s">
        <v>102</v>
      </c>
      <c r="D6051" t="s">
        <v>103</v>
      </c>
    </row>
    <row r="6052" spans="1:4" ht="15" hidden="1" x14ac:dyDescent="0.2">
      <c r="A6052" s="138">
        <v>8844</v>
      </c>
      <c r="B6052" s="139" t="s">
        <v>6153</v>
      </c>
      <c r="C6052" t="s">
        <v>102</v>
      </c>
      <c r="D6052" t="s">
        <v>103</v>
      </c>
    </row>
    <row r="6053" spans="1:4" ht="15" hidden="1" x14ac:dyDescent="0.2">
      <c r="A6053" s="138">
        <v>8845</v>
      </c>
      <c r="B6053" s="139" t="s">
        <v>6154</v>
      </c>
      <c r="C6053" t="s">
        <v>102</v>
      </c>
      <c r="D6053" t="s">
        <v>103</v>
      </c>
    </row>
    <row r="6054" spans="1:4" ht="15" hidden="1" x14ac:dyDescent="0.2">
      <c r="A6054" s="138">
        <v>8846</v>
      </c>
      <c r="B6054" s="139" t="s">
        <v>6155</v>
      </c>
      <c r="C6054" t="s">
        <v>102</v>
      </c>
      <c r="D6054" t="s">
        <v>103</v>
      </c>
    </row>
    <row r="6055" spans="1:4" ht="15" hidden="1" x14ac:dyDescent="0.2">
      <c r="A6055" s="138">
        <v>8848</v>
      </c>
      <c r="B6055" s="139" t="s">
        <v>6156</v>
      </c>
      <c r="C6055" t="s">
        <v>102</v>
      </c>
      <c r="D6055" t="s">
        <v>103</v>
      </c>
    </row>
    <row r="6056" spans="1:4" ht="15" hidden="1" x14ac:dyDescent="0.2">
      <c r="A6056" s="138">
        <v>8849</v>
      </c>
      <c r="B6056" s="139" t="s">
        <v>6157</v>
      </c>
      <c r="C6056" t="s">
        <v>102</v>
      </c>
      <c r="D6056" t="s">
        <v>103</v>
      </c>
    </row>
    <row r="6057" spans="1:4" ht="15" hidden="1" x14ac:dyDescent="0.2">
      <c r="A6057" s="138">
        <v>8850</v>
      </c>
      <c r="B6057" s="139" t="s">
        <v>6158</v>
      </c>
      <c r="C6057" t="s">
        <v>102</v>
      </c>
      <c r="D6057" t="s">
        <v>103</v>
      </c>
    </row>
    <row r="6058" spans="1:4" ht="15" hidden="1" x14ac:dyDescent="0.2">
      <c r="A6058" s="138">
        <v>8851</v>
      </c>
      <c r="B6058" s="139" t="s">
        <v>6159</v>
      </c>
      <c r="C6058" t="s">
        <v>102</v>
      </c>
      <c r="D6058" t="s">
        <v>103</v>
      </c>
    </row>
    <row r="6059" spans="1:4" ht="15" hidden="1" x14ac:dyDescent="0.2">
      <c r="A6059" s="138">
        <v>8852</v>
      </c>
      <c r="B6059" s="139" t="s">
        <v>6160</v>
      </c>
      <c r="C6059" t="s">
        <v>102</v>
      </c>
      <c r="D6059" t="s">
        <v>103</v>
      </c>
    </row>
    <row r="6060" spans="1:4" ht="15" hidden="1" x14ac:dyDescent="0.2">
      <c r="A6060" s="138">
        <v>8853</v>
      </c>
      <c r="B6060" s="139" t="s">
        <v>6161</v>
      </c>
      <c r="C6060" t="s">
        <v>102</v>
      </c>
      <c r="D6060" t="s">
        <v>103</v>
      </c>
    </row>
    <row r="6061" spans="1:4" ht="15" hidden="1" x14ac:dyDescent="0.2">
      <c r="A6061" s="138">
        <v>8854</v>
      </c>
      <c r="B6061" s="139" t="s">
        <v>6162</v>
      </c>
      <c r="C6061" t="s">
        <v>102</v>
      </c>
      <c r="D6061" t="s">
        <v>103</v>
      </c>
    </row>
    <row r="6062" spans="1:4" ht="15" hidden="1" x14ac:dyDescent="0.2">
      <c r="A6062" s="138">
        <v>8855</v>
      </c>
      <c r="B6062" s="139" t="s">
        <v>6163</v>
      </c>
      <c r="C6062" t="s">
        <v>102</v>
      </c>
      <c r="D6062" t="s">
        <v>103</v>
      </c>
    </row>
    <row r="6063" spans="1:4" ht="15" hidden="1" x14ac:dyDescent="0.2">
      <c r="A6063" s="138">
        <v>8856</v>
      </c>
      <c r="B6063" s="139" t="s">
        <v>6164</v>
      </c>
      <c r="C6063" t="s">
        <v>102</v>
      </c>
      <c r="D6063" t="s">
        <v>103</v>
      </c>
    </row>
    <row r="6064" spans="1:4" ht="15" hidden="1" x14ac:dyDescent="0.2">
      <c r="A6064" s="138">
        <v>8857</v>
      </c>
      <c r="B6064" s="139" t="s">
        <v>6165</v>
      </c>
      <c r="C6064" t="s">
        <v>102</v>
      </c>
      <c r="D6064" t="s">
        <v>103</v>
      </c>
    </row>
    <row r="6065" spans="1:4" ht="15" hidden="1" x14ac:dyDescent="0.2">
      <c r="A6065" s="138">
        <v>8858</v>
      </c>
      <c r="B6065" s="139" t="s">
        <v>6166</v>
      </c>
      <c r="C6065" t="s">
        <v>102</v>
      </c>
      <c r="D6065" t="s">
        <v>103</v>
      </c>
    </row>
    <row r="6066" spans="1:4" hidden="1" x14ac:dyDescent="0.2">
      <c r="A6066">
        <v>8859</v>
      </c>
      <c r="B6066" t="s">
        <v>6167</v>
      </c>
      <c r="C6066" t="s">
        <v>102</v>
      </c>
      <c r="D6066" t="s">
        <v>103</v>
      </c>
    </row>
    <row r="6067" spans="1:4" hidden="1" x14ac:dyDescent="0.2">
      <c r="A6067">
        <v>8860</v>
      </c>
      <c r="B6067" t="s">
        <v>6168</v>
      </c>
      <c r="C6067" t="s">
        <v>102</v>
      </c>
      <c r="D6067" t="s">
        <v>103</v>
      </c>
    </row>
    <row r="6068" spans="1:4" hidden="1" x14ac:dyDescent="0.2">
      <c r="A6068">
        <v>8861</v>
      </c>
      <c r="B6068" t="s">
        <v>6169</v>
      </c>
      <c r="C6068" t="s">
        <v>102</v>
      </c>
      <c r="D6068" t="s">
        <v>103</v>
      </c>
    </row>
    <row r="6069" spans="1:4" hidden="1" x14ac:dyDescent="0.2">
      <c r="A6069">
        <v>8862</v>
      </c>
      <c r="B6069" t="s">
        <v>6170</v>
      </c>
      <c r="C6069" t="s">
        <v>102</v>
      </c>
      <c r="D6069" t="s">
        <v>103</v>
      </c>
    </row>
    <row r="6070" spans="1:4" hidden="1" x14ac:dyDescent="0.2">
      <c r="A6070">
        <v>8863</v>
      </c>
      <c r="B6070" t="s">
        <v>6171</v>
      </c>
      <c r="C6070" t="s">
        <v>102</v>
      </c>
      <c r="D6070" t="s">
        <v>103</v>
      </c>
    </row>
    <row r="6071" spans="1:4" hidden="1" x14ac:dyDescent="0.2">
      <c r="A6071">
        <v>8864</v>
      </c>
      <c r="B6071" t="s">
        <v>6172</v>
      </c>
      <c r="C6071" t="s">
        <v>102</v>
      </c>
      <c r="D6071" t="s">
        <v>103</v>
      </c>
    </row>
    <row r="6072" spans="1:4" hidden="1" x14ac:dyDescent="0.2">
      <c r="A6072">
        <v>8865</v>
      </c>
      <c r="B6072" t="s">
        <v>6173</v>
      </c>
      <c r="C6072" t="s">
        <v>102</v>
      </c>
      <c r="D6072" t="s">
        <v>103</v>
      </c>
    </row>
    <row r="6073" spans="1:4" hidden="1" x14ac:dyDescent="0.2">
      <c r="A6073">
        <v>8866</v>
      </c>
      <c r="B6073" t="s">
        <v>6174</v>
      </c>
      <c r="C6073" t="s">
        <v>102</v>
      </c>
      <c r="D6073" t="s">
        <v>103</v>
      </c>
    </row>
    <row r="6074" spans="1:4" hidden="1" x14ac:dyDescent="0.2">
      <c r="A6074">
        <v>8867</v>
      </c>
      <c r="B6074" t="s">
        <v>6175</v>
      </c>
      <c r="C6074" t="s">
        <v>102</v>
      </c>
      <c r="D6074" t="s">
        <v>103</v>
      </c>
    </row>
    <row r="6075" spans="1:4" hidden="1" x14ac:dyDescent="0.2">
      <c r="A6075">
        <v>8868</v>
      </c>
      <c r="B6075" t="s">
        <v>6176</v>
      </c>
      <c r="C6075" t="s">
        <v>102</v>
      </c>
      <c r="D6075" t="s">
        <v>103</v>
      </c>
    </row>
    <row r="6076" spans="1:4" hidden="1" x14ac:dyDescent="0.2">
      <c r="A6076">
        <v>8869</v>
      </c>
      <c r="B6076" t="s">
        <v>6177</v>
      </c>
      <c r="C6076" t="s">
        <v>102</v>
      </c>
      <c r="D6076" t="s">
        <v>103</v>
      </c>
    </row>
    <row r="6077" spans="1:4" hidden="1" x14ac:dyDescent="0.2">
      <c r="A6077">
        <v>8870</v>
      </c>
      <c r="B6077" t="s">
        <v>6178</v>
      </c>
      <c r="C6077" t="s">
        <v>102</v>
      </c>
      <c r="D6077" t="s">
        <v>103</v>
      </c>
    </row>
    <row r="6078" spans="1:4" hidden="1" x14ac:dyDescent="0.2">
      <c r="A6078">
        <v>8871</v>
      </c>
      <c r="B6078" t="s">
        <v>6179</v>
      </c>
      <c r="C6078" t="s">
        <v>102</v>
      </c>
      <c r="D6078" t="s">
        <v>103</v>
      </c>
    </row>
    <row r="6079" spans="1:4" hidden="1" x14ac:dyDescent="0.2">
      <c r="A6079">
        <v>8872</v>
      </c>
      <c r="B6079" t="s">
        <v>6180</v>
      </c>
      <c r="C6079" t="s">
        <v>102</v>
      </c>
      <c r="D6079" t="s">
        <v>103</v>
      </c>
    </row>
    <row r="6080" spans="1:4" hidden="1" x14ac:dyDescent="0.2">
      <c r="A6080">
        <v>8873</v>
      </c>
      <c r="B6080" t="s">
        <v>6181</v>
      </c>
      <c r="C6080" t="s">
        <v>102</v>
      </c>
      <c r="D6080" t="s">
        <v>103</v>
      </c>
    </row>
    <row r="6081" spans="1:4" hidden="1" x14ac:dyDescent="0.2">
      <c r="A6081">
        <v>8874</v>
      </c>
      <c r="B6081" t="s">
        <v>6182</v>
      </c>
      <c r="C6081" t="s">
        <v>102</v>
      </c>
      <c r="D6081" t="s">
        <v>103</v>
      </c>
    </row>
    <row r="6082" spans="1:4" hidden="1" x14ac:dyDescent="0.2">
      <c r="A6082">
        <v>8876</v>
      </c>
      <c r="B6082" t="s">
        <v>6183</v>
      </c>
      <c r="C6082" t="s">
        <v>102</v>
      </c>
      <c r="D6082" t="s">
        <v>103</v>
      </c>
    </row>
    <row r="6083" spans="1:4" hidden="1" x14ac:dyDescent="0.2">
      <c r="A6083">
        <v>8877</v>
      </c>
      <c r="B6083" t="s">
        <v>6184</v>
      </c>
      <c r="C6083" t="s">
        <v>102</v>
      </c>
      <c r="D6083" t="s">
        <v>103</v>
      </c>
    </row>
    <row r="6084" spans="1:4" hidden="1" x14ac:dyDescent="0.2">
      <c r="A6084">
        <v>8878</v>
      </c>
      <c r="B6084" t="s">
        <v>6185</v>
      </c>
      <c r="C6084" t="s">
        <v>102</v>
      </c>
      <c r="D6084" t="s">
        <v>103</v>
      </c>
    </row>
    <row r="6085" spans="1:4" hidden="1" x14ac:dyDescent="0.2">
      <c r="A6085">
        <v>8879</v>
      </c>
      <c r="B6085" t="s">
        <v>6186</v>
      </c>
      <c r="C6085" t="s">
        <v>102</v>
      </c>
      <c r="D6085" t="s">
        <v>103</v>
      </c>
    </row>
    <row r="6086" spans="1:4" hidden="1" x14ac:dyDescent="0.2">
      <c r="A6086">
        <v>8880</v>
      </c>
      <c r="B6086" t="s">
        <v>6187</v>
      </c>
      <c r="C6086" t="s">
        <v>102</v>
      </c>
      <c r="D6086" t="s">
        <v>103</v>
      </c>
    </row>
    <row r="6087" spans="1:4" hidden="1" x14ac:dyDescent="0.2">
      <c r="A6087">
        <v>8881</v>
      </c>
      <c r="B6087" t="s">
        <v>6188</v>
      </c>
      <c r="C6087" t="s">
        <v>102</v>
      </c>
      <c r="D6087" t="s">
        <v>103</v>
      </c>
    </row>
    <row r="6088" spans="1:4" hidden="1" x14ac:dyDescent="0.2">
      <c r="A6088">
        <v>8882</v>
      </c>
      <c r="B6088" t="s">
        <v>6189</v>
      </c>
      <c r="C6088" t="s">
        <v>102</v>
      </c>
      <c r="D6088" t="s">
        <v>103</v>
      </c>
    </row>
    <row r="6089" spans="1:4" hidden="1" x14ac:dyDescent="0.2">
      <c r="A6089">
        <v>8883</v>
      </c>
      <c r="B6089" t="s">
        <v>6190</v>
      </c>
      <c r="C6089" t="s">
        <v>102</v>
      </c>
      <c r="D6089" t="s">
        <v>103</v>
      </c>
    </row>
    <row r="6090" spans="1:4" hidden="1" x14ac:dyDescent="0.2">
      <c r="A6090">
        <v>8884</v>
      </c>
      <c r="B6090" t="s">
        <v>6191</v>
      </c>
      <c r="C6090" t="s">
        <v>102</v>
      </c>
      <c r="D6090" t="s">
        <v>103</v>
      </c>
    </row>
    <row r="6091" spans="1:4" hidden="1" x14ac:dyDescent="0.2">
      <c r="A6091">
        <v>8885</v>
      </c>
      <c r="B6091" t="s">
        <v>6192</v>
      </c>
      <c r="C6091" t="s">
        <v>102</v>
      </c>
      <c r="D6091" t="s">
        <v>103</v>
      </c>
    </row>
    <row r="6092" spans="1:4" hidden="1" x14ac:dyDescent="0.2">
      <c r="A6092">
        <v>8886</v>
      </c>
      <c r="B6092" t="s">
        <v>6193</v>
      </c>
      <c r="C6092" t="s">
        <v>102</v>
      </c>
      <c r="D6092" t="s">
        <v>103</v>
      </c>
    </row>
    <row r="6093" spans="1:4" hidden="1" x14ac:dyDescent="0.2">
      <c r="A6093">
        <v>8887</v>
      </c>
      <c r="B6093" t="s">
        <v>6194</v>
      </c>
      <c r="C6093" t="s">
        <v>102</v>
      </c>
      <c r="D6093" t="s">
        <v>103</v>
      </c>
    </row>
    <row r="6094" spans="1:4" hidden="1" x14ac:dyDescent="0.2">
      <c r="A6094">
        <v>8888</v>
      </c>
      <c r="B6094" t="s">
        <v>6195</v>
      </c>
      <c r="C6094" t="s">
        <v>102</v>
      </c>
      <c r="D6094" t="s">
        <v>103</v>
      </c>
    </row>
    <row r="6095" spans="1:4" hidden="1" x14ac:dyDescent="0.2">
      <c r="A6095">
        <v>8889</v>
      </c>
      <c r="B6095" t="s">
        <v>6196</v>
      </c>
      <c r="C6095" t="s">
        <v>102</v>
      </c>
      <c r="D6095" t="s">
        <v>103</v>
      </c>
    </row>
    <row r="6096" spans="1:4" hidden="1" x14ac:dyDescent="0.2">
      <c r="A6096">
        <v>8890</v>
      </c>
      <c r="B6096" t="s">
        <v>6197</v>
      </c>
      <c r="C6096" t="s">
        <v>102</v>
      </c>
      <c r="D6096" t="s">
        <v>103</v>
      </c>
    </row>
    <row r="6097" spans="1:4" hidden="1" x14ac:dyDescent="0.2">
      <c r="A6097">
        <v>8891</v>
      </c>
      <c r="B6097" t="s">
        <v>6198</v>
      </c>
      <c r="C6097" t="s">
        <v>102</v>
      </c>
      <c r="D6097" t="s">
        <v>103</v>
      </c>
    </row>
    <row r="6098" spans="1:4" hidden="1" x14ac:dyDescent="0.2">
      <c r="A6098">
        <v>8892</v>
      </c>
      <c r="B6098" t="s">
        <v>6199</v>
      </c>
      <c r="C6098" t="s">
        <v>102</v>
      </c>
      <c r="D6098" t="s">
        <v>103</v>
      </c>
    </row>
    <row r="6099" spans="1:4" hidden="1" x14ac:dyDescent="0.2">
      <c r="A6099">
        <v>8893</v>
      </c>
      <c r="B6099" t="s">
        <v>6200</v>
      </c>
      <c r="C6099" t="s">
        <v>102</v>
      </c>
      <c r="D6099" t="s">
        <v>103</v>
      </c>
    </row>
    <row r="6100" spans="1:4" hidden="1" x14ac:dyDescent="0.2">
      <c r="A6100">
        <v>8894</v>
      </c>
      <c r="B6100" t="s">
        <v>6201</v>
      </c>
      <c r="C6100" t="s">
        <v>102</v>
      </c>
      <c r="D6100" t="s">
        <v>103</v>
      </c>
    </row>
    <row r="6101" spans="1:4" hidden="1" x14ac:dyDescent="0.2">
      <c r="A6101">
        <v>8895</v>
      </c>
      <c r="B6101" t="s">
        <v>6202</v>
      </c>
      <c r="C6101" t="s">
        <v>102</v>
      </c>
      <c r="D6101" t="s">
        <v>103</v>
      </c>
    </row>
    <row r="6102" spans="1:4" hidden="1" x14ac:dyDescent="0.2">
      <c r="A6102">
        <v>8899</v>
      </c>
      <c r="B6102" t="s">
        <v>6203</v>
      </c>
      <c r="C6102" t="s">
        <v>102</v>
      </c>
      <c r="D6102" t="s">
        <v>103</v>
      </c>
    </row>
    <row r="6103" spans="1:4" hidden="1" x14ac:dyDescent="0.2">
      <c r="A6103">
        <v>8900</v>
      </c>
      <c r="B6103" t="s">
        <v>6204</v>
      </c>
      <c r="C6103" t="s">
        <v>102</v>
      </c>
      <c r="D6103" t="s">
        <v>103</v>
      </c>
    </row>
    <row r="6104" spans="1:4" hidden="1" x14ac:dyDescent="0.2">
      <c r="A6104">
        <v>8901</v>
      </c>
      <c r="B6104" t="s">
        <v>6205</v>
      </c>
      <c r="C6104" t="s">
        <v>102</v>
      </c>
      <c r="D6104" t="s">
        <v>103</v>
      </c>
    </row>
    <row r="6105" spans="1:4" hidden="1" x14ac:dyDescent="0.2">
      <c r="A6105">
        <v>8902</v>
      </c>
      <c r="B6105" t="s">
        <v>6206</v>
      </c>
      <c r="C6105" t="s">
        <v>102</v>
      </c>
      <c r="D6105" t="s">
        <v>103</v>
      </c>
    </row>
    <row r="6106" spans="1:4" hidden="1" x14ac:dyDescent="0.2">
      <c r="A6106">
        <v>8903</v>
      </c>
      <c r="B6106" t="s">
        <v>6207</v>
      </c>
      <c r="C6106" t="s">
        <v>102</v>
      </c>
      <c r="D6106" t="s">
        <v>103</v>
      </c>
    </row>
    <row r="6107" spans="1:4" hidden="1" x14ac:dyDescent="0.2">
      <c r="A6107">
        <v>8904</v>
      </c>
      <c r="B6107" t="s">
        <v>6208</v>
      </c>
      <c r="C6107" t="s">
        <v>102</v>
      </c>
      <c r="D6107" t="s">
        <v>103</v>
      </c>
    </row>
    <row r="6108" spans="1:4" hidden="1" x14ac:dyDescent="0.2">
      <c r="A6108">
        <v>8905</v>
      </c>
      <c r="B6108" t="s">
        <v>6209</v>
      </c>
      <c r="C6108" t="s">
        <v>102</v>
      </c>
      <c r="D6108" t="s">
        <v>103</v>
      </c>
    </row>
    <row r="6109" spans="1:4" hidden="1" x14ac:dyDescent="0.2">
      <c r="A6109">
        <v>8907</v>
      </c>
      <c r="B6109" t="s">
        <v>6210</v>
      </c>
      <c r="C6109" t="s">
        <v>102</v>
      </c>
      <c r="D6109" t="s">
        <v>103</v>
      </c>
    </row>
    <row r="6110" spans="1:4" hidden="1" x14ac:dyDescent="0.2">
      <c r="A6110" s="140">
        <v>8908</v>
      </c>
      <c r="B6110" t="s">
        <v>6211</v>
      </c>
      <c r="C6110" t="s">
        <v>102</v>
      </c>
      <c r="D6110" t="s">
        <v>103</v>
      </c>
    </row>
    <row r="6111" spans="1:4" hidden="1" x14ac:dyDescent="0.2">
      <c r="A6111">
        <v>8909</v>
      </c>
      <c r="B6111" t="s">
        <v>6212</v>
      </c>
      <c r="C6111" t="s">
        <v>102</v>
      </c>
      <c r="D6111" t="s">
        <v>103</v>
      </c>
    </row>
    <row r="6112" spans="1:4" hidden="1" x14ac:dyDescent="0.2">
      <c r="A6112">
        <v>8910</v>
      </c>
      <c r="B6112" t="s">
        <v>6213</v>
      </c>
      <c r="C6112" t="s">
        <v>102</v>
      </c>
      <c r="D6112" t="s">
        <v>103</v>
      </c>
    </row>
    <row r="6113" spans="1:4" hidden="1" x14ac:dyDescent="0.2">
      <c r="A6113">
        <v>8911</v>
      </c>
      <c r="B6113" t="s">
        <v>6214</v>
      </c>
      <c r="C6113" t="s">
        <v>102</v>
      </c>
      <c r="D6113" t="s">
        <v>103</v>
      </c>
    </row>
    <row r="6114" spans="1:4" hidden="1" x14ac:dyDescent="0.2">
      <c r="A6114">
        <v>8912</v>
      </c>
      <c r="B6114" t="s">
        <v>6215</v>
      </c>
      <c r="C6114" t="s">
        <v>102</v>
      </c>
      <c r="D6114" t="s">
        <v>103</v>
      </c>
    </row>
    <row r="6115" spans="1:4" hidden="1" x14ac:dyDescent="0.2">
      <c r="A6115">
        <v>8913</v>
      </c>
      <c r="B6115" t="s">
        <v>6216</v>
      </c>
      <c r="C6115" t="s">
        <v>102</v>
      </c>
      <c r="D6115" t="s">
        <v>103</v>
      </c>
    </row>
    <row r="6116" spans="1:4" hidden="1" x14ac:dyDescent="0.2">
      <c r="A6116">
        <v>8914</v>
      </c>
      <c r="B6116" t="s">
        <v>6217</v>
      </c>
      <c r="C6116" t="s">
        <v>102</v>
      </c>
      <c r="D6116" t="s">
        <v>103</v>
      </c>
    </row>
    <row r="6117" spans="1:4" hidden="1" x14ac:dyDescent="0.2">
      <c r="A6117">
        <v>8915</v>
      </c>
      <c r="B6117" t="s">
        <v>6218</v>
      </c>
      <c r="C6117" t="s">
        <v>102</v>
      </c>
      <c r="D6117" t="s">
        <v>103</v>
      </c>
    </row>
    <row r="6118" spans="1:4" hidden="1" x14ac:dyDescent="0.2">
      <c r="A6118">
        <v>8916</v>
      </c>
      <c r="B6118" t="s">
        <v>6219</v>
      </c>
      <c r="C6118" t="s">
        <v>102</v>
      </c>
      <c r="D6118" t="s">
        <v>103</v>
      </c>
    </row>
    <row r="6119" spans="1:4" hidden="1" x14ac:dyDescent="0.2">
      <c r="A6119">
        <v>8917</v>
      </c>
      <c r="B6119" t="s">
        <v>6220</v>
      </c>
      <c r="C6119" t="s">
        <v>102</v>
      </c>
      <c r="D6119" t="s">
        <v>103</v>
      </c>
    </row>
    <row r="6120" spans="1:4" hidden="1" x14ac:dyDescent="0.2">
      <c r="A6120">
        <v>8918</v>
      </c>
      <c r="B6120" t="s">
        <v>6221</v>
      </c>
      <c r="C6120" t="s">
        <v>102</v>
      </c>
      <c r="D6120" t="s">
        <v>103</v>
      </c>
    </row>
    <row r="6121" spans="1:4" hidden="1" x14ac:dyDescent="0.2">
      <c r="A6121">
        <v>8919</v>
      </c>
      <c r="B6121" t="s">
        <v>6222</v>
      </c>
      <c r="C6121" t="s">
        <v>102</v>
      </c>
      <c r="D6121" t="s">
        <v>103</v>
      </c>
    </row>
    <row r="6122" spans="1:4" hidden="1" x14ac:dyDescent="0.2">
      <c r="A6122">
        <v>8920</v>
      </c>
      <c r="B6122" t="s">
        <v>6223</v>
      </c>
      <c r="C6122" t="s">
        <v>102</v>
      </c>
      <c r="D6122" t="s">
        <v>103</v>
      </c>
    </row>
    <row r="6123" spans="1:4" hidden="1" x14ac:dyDescent="0.2">
      <c r="A6123">
        <v>8921</v>
      </c>
      <c r="B6123" t="s">
        <v>6224</v>
      </c>
      <c r="C6123" t="s">
        <v>102</v>
      </c>
      <c r="D6123" t="s">
        <v>103</v>
      </c>
    </row>
    <row r="6124" spans="1:4" hidden="1" x14ac:dyDescent="0.2">
      <c r="A6124">
        <v>8922</v>
      </c>
      <c r="B6124" t="s">
        <v>6225</v>
      </c>
      <c r="C6124" t="s">
        <v>102</v>
      </c>
      <c r="D6124" t="s">
        <v>103</v>
      </c>
    </row>
    <row r="6125" spans="1:4" hidden="1" x14ac:dyDescent="0.2">
      <c r="A6125">
        <v>8923</v>
      </c>
      <c r="B6125" t="s">
        <v>6226</v>
      </c>
      <c r="C6125" t="s">
        <v>102</v>
      </c>
      <c r="D6125" t="s">
        <v>103</v>
      </c>
    </row>
    <row r="6126" spans="1:4" hidden="1" x14ac:dyDescent="0.2">
      <c r="A6126">
        <v>8924</v>
      </c>
      <c r="B6126" t="s">
        <v>6227</v>
      </c>
      <c r="C6126" t="s">
        <v>102</v>
      </c>
      <c r="D6126" t="s">
        <v>103</v>
      </c>
    </row>
    <row r="6127" spans="1:4" hidden="1" x14ac:dyDescent="0.2">
      <c r="A6127">
        <v>8925</v>
      </c>
      <c r="B6127" t="s">
        <v>6228</v>
      </c>
      <c r="C6127" t="s">
        <v>102</v>
      </c>
      <c r="D6127" t="s">
        <v>103</v>
      </c>
    </row>
    <row r="6128" spans="1:4" hidden="1" x14ac:dyDescent="0.2">
      <c r="A6128">
        <v>8926</v>
      </c>
      <c r="B6128" t="s">
        <v>6229</v>
      </c>
      <c r="C6128" t="s">
        <v>102</v>
      </c>
      <c r="D6128" t="s">
        <v>103</v>
      </c>
    </row>
    <row r="6129" spans="1:4" hidden="1" x14ac:dyDescent="0.2">
      <c r="A6129">
        <v>8927</v>
      </c>
      <c r="B6129" t="s">
        <v>6230</v>
      </c>
      <c r="C6129" t="s">
        <v>102</v>
      </c>
      <c r="D6129" t="s">
        <v>103</v>
      </c>
    </row>
    <row r="6130" spans="1:4" hidden="1" x14ac:dyDescent="0.2">
      <c r="A6130">
        <v>8928</v>
      </c>
      <c r="B6130" t="s">
        <v>6231</v>
      </c>
      <c r="C6130" t="s">
        <v>102</v>
      </c>
      <c r="D6130" t="s">
        <v>103</v>
      </c>
    </row>
    <row r="6131" spans="1:4" hidden="1" x14ac:dyDescent="0.2">
      <c r="A6131">
        <v>8929</v>
      </c>
      <c r="B6131" t="s">
        <v>6232</v>
      </c>
      <c r="C6131" t="s">
        <v>102</v>
      </c>
      <c r="D6131" t="s">
        <v>103</v>
      </c>
    </row>
    <row r="6132" spans="1:4" hidden="1" x14ac:dyDescent="0.2">
      <c r="A6132">
        <v>8930</v>
      </c>
      <c r="B6132" t="s">
        <v>6233</v>
      </c>
      <c r="C6132" t="s">
        <v>102</v>
      </c>
      <c r="D6132" t="s">
        <v>103</v>
      </c>
    </row>
    <row r="6133" spans="1:4" hidden="1" x14ac:dyDescent="0.2">
      <c r="A6133">
        <v>8931</v>
      </c>
      <c r="B6133" t="s">
        <v>6234</v>
      </c>
      <c r="C6133" t="s">
        <v>102</v>
      </c>
      <c r="D6133" t="s">
        <v>103</v>
      </c>
    </row>
    <row r="6134" spans="1:4" hidden="1" x14ac:dyDescent="0.2">
      <c r="A6134">
        <v>8932</v>
      </c>
      <c r="B6134" t="s">
        <v>6235</v>
      </c>
      <c r="C6134" t="s">
        <v>102</v>
      </c>
      <c r="D6134" t="s">
        <v>103</v>
      </c>
    </row>
    <row r="6135" spans="1:4" hidden="1" x14ac:dyDescent="0.2">
      <c r="A6135">
        <v>8933</v>
      </c>
      <c r="B6135" t="s">
        <v>6236</v>
      </c>
      <c r="C6135" t="s">
        <v>102</v>
      </c>
      <c r="D6135" t="s">
        <v>103</v>
      </c>
    </row>
    <row r="6136" spans="1:4" hidden="1" x14ac:dyDescent="0.2">
      <c r="A6136">
        <v>8934</v>
      </c>
      <c r="B6136" t="s">
        <v>6237</v>
      </c>
      <c r="C6136" t="s">
        <v>102</v>
      </c>
      <c r="D6136" t="s">
        <v>103</v>
      </c>
    </row>
    <row r="6137" spans="1:4" hidden="1" x14ac:dyDescent="0.2">
      <c r="A6137">
        <v>8936</v>
      </c>
      <c r="B6137" t="s">
        <v>6238</v>
      </c>
      <c r="C6137" t="s">
        <v>102</v>
      </c>
      <c r="D6137" t="s">
        <v>103</v>
      </c>
    </row>
    <row r="6138" spans="1:4" hidden="1" x14ac:dyDescent="0.2">
      <c r="A6138">
        <v>8940</v>
      </c>
      <c r="B6138" t="s">
        <v>6239</v>
      </c>
      <c r="C6138" t="s">
        <v>102</v>
      </c>
      <c r="D6138" t="s">
        <v>103</v>
      </c>
    </row>
    <row r="6139" spans="1:4" hidden="1" x14ac:dyDescent="0.2">
      <c r="A6139">
        <v>8941</v>
      </c>
      <c r="B6139" t="s">
        <v>6240</v>
      </c>
      <c r="C6139" t="s">
        <v>102</v>
      </c>
      <c r="D6139" t="s">
        <v>103</v>
      </c>
    </row>
    <row r="6140" spans="1:4" hidden="1" x14ac:dyDescent="0.2">
      <c r="A6140">
        <v>8943</v>
      </c>
      <c r="B6140" t="s">
        <v>6241</v>
      </c>
      <c r="C6140" t="s">
        <v>102</v>
      </c>
      <c r="D6140" t="s">
        <v>103</v>
      </c>
    </row>
    <row r="6141" spans="1:4" hidden="1" x14ac:dyDescent="0.2">
      <c r="A6141">
        <v>8944</v>
      </c>
      <c r="B6141" t="s">
        <v>6242</v>
      </c>
      <c r="C6141" t="s">
        <v>102</v>
      </c>
      <c r="D6141" t="s">
        <v>103</v>
      </c>
    </row>
    <row r="6142" spans="1:4" hidden="1" x14ac:dyDescent="0.2">
      <c r="A6142">
        <v>8945</v>
      </c>
      <c r="B6142" t="s">
        <v>6243</v>
      </c>
      <c r="C6142" t="s">
        <v>102</v>
      </c>
      <c r="D6142" t="s">
        <v>103</v>
      </c>
    </row>
    <row r="6143" spans="1:4" hidden="1" x14ac:dyDescent="0.2">
      <c r="A6143">
        <v>8947</v>
      </c>
      <c r="B6143" t="s">
        <v>6244</v>
      </c>
      <c r="C6143" t="s">
        <v>102</v>
      </c>
      <c r="D6143" t="s">
        <v>103</v>
      </c>
    </row>
    <row r="6144" spans="1:4" hidden="1" x14ac:dyDescent="0.2">
      <c r="A6144">
        <v>8948</v>
      </c>
      <c r="B6144" t="s">
        <v>6245</v>
      </c>
      <c r="C6144" t="s">
        <v>102</v>
      </c>
      <c r="D6144" t="s">
        <v>103</v>
      </c>
    </row>
    <row r="6145" spans="1:4" hidden="1" x14ac:dyDescent="0.2">
      <c r="A6145">
        <v>8949</v>
      </c>
      <c r="B6145" t="s">
        <v>6246</v>
      </c>
      <c r="C6145" t="s">
        <v>102</v>
      </c>
      <c r="D6145" t="s">
        <v>103</v>
      </c>
    </row>
    <row r="6146" spans="1:4" hidden="1" x14ac:dyDescent="0.2">
      <c r="A6146">
        <v>8950</v>
      </c>
      <c r="B6146" t="s">
        <v>6247</v>
      </c>
      <c r="C6146" t="s">
        <v>102</v>
      </c>
      <c r="D6146" t="s">
        <v>103</v>
      </c>
    </row>
    <row r="6147" spans="1:4" hidden="1" x14ac:dyDescent="0.2">
      <c r="A6147">
        <v>8951</v>
      </c>
      <c r="B6147" t="s">
        <v>6248</v>
      </c>
      <c r="C6147" t="s">
        <v>102</v>
      </c>
      <c r="D6147" t="s">
        <v>103</v>
      </c>
    </row>
    <row r="6148" spans="1:4" hidden="1" x14ac:dyDescent="0.2">
      <c r="A6148">
        <v>8952</v>
      </c>
      <c r="B6148" t="s">
        <v>6249</v>
      </c>
      <c r="C6148" t="s">
        <v>102</v>
      </c>
      <c r="D6148" t="s">
        <v>103</v>
      </c>
    </row>
    <row r="6149" spans="1:4" hidden="1" x14ac:dyDescent="0.2">
      <c r="A6149">
        <v>8953</v>
      </c>
      <c r="B6149" t="s">
        <v>6250</v>
      </c>
      <c r="C6149" t="s">
        <v>102</v>
      </c>
      <c r="D6149" t="s">
        <v>103</v>
      </c>
    </row>
    <row r="6150" spans="1:4" hidden="1" x14ac:dyDescent="0.2">
      <c r="A6150">
        <v>8954</v>
      </c>
      <c r="B6150" t="s">
        <v>6251</v>
      </c>
      <c r="C6150" t="s">
        <v>102</v>
      </c>
      <c r="D6150" t="s">
        <v>103</v>
      </c>
    </row>
    <row r="6151" spans="1:4" hidden="1" x14ac:dyDescent="0.2">
      <c r="A6151">
        <v>8955</v>
      </c>
      <c r="B6151" t="s">
        <v>6252</v>
      </c>
      <c r="C6151" t="s">
        <v>102</v>
      </c>
      <c r="D6151" t="s">
        <v>103</v>
      </c>
    </row>
    <row r="6152" spans="1:4" hidden="1" x14ac:dyDescent="0.2">
      <c r="A6152">
        <v>8956</v>
      </c>
      <c r="B6152" t="s">
        <v>6253</v>
      </c>
      <c r="C6152" t="s">
        <v>102</v>
      </c>
      <c r="D6152" t="s">
        <v>103</v>
      </c>
    </row>
    <row r="6153" spans="1:4" hidden="1" x14ac:dyDescent="0.2">
      <c r="A6153">
        <v>8957</v>
      </c>
      <c r="B6153" t="s">
        <v>6254</v>
      </c>
      <c r="C6153" t="s">
        <v>102</v>
      </c>
      <c r="D6153" t="s">
        <v>103</v>
      </c>
    </row>
    <row r="6154" spans="1:4" hidden="1" x14ac:dyDescent="0.2">
      <c r="A6154">
        <v>8958</v>
      </c>
      <c r="B6154" t="s">
        <v>6255</v>
      </c>
      <c r="C6154" t="s">
        <v>102</v>
      </c>
      <c r="D6154" t="s">
        <v>103</v>
      </c>
    </row>
    <row r="6155" spans="1:4" hidden="1" x14ac:dyDescent="0.2">
      <c r="A6155">
        <v>8959</v>
      </c>
      <c r="B6155" t="s">
        <v>6256</v>
      </c>
      <c r="C6155" t="s">
        <v>102</v>
      </c>
      <c r="D6155" t="s">
        <v>103</v>
      </c>
    </row>
    <row r="6156" spans="1:4" hidden="1" x14ac:dyDescent="0.2">
      <c r="A6156">
        <v>8960</v>
      </c>
      <c r="B6156" t="s">
        <v>6257</v>
      </c>
      <c r="C6156" t="s">
        <v>102</v>
      </c>
      <c r="D6156" t="s">
        <v>103</v>
      </c>
    </row>
    <row r="6157" spans="1:4" hidden="1" x14ac:dyDescent="0.2">
      <c r="A6157">
        <v>8961</v>
      </c>
      <c r="B6157" t="s">
        <v>6258</v>
      </c>
      <c r="C6157" t="s">
        <v>102</v>
      </c>
      <c r="D6157" t="s">
        <v>103</v>
      </c>
    </row>
    <row r="6158" spans="1:4" hidden="1" x14ac:dyDescent="0.2">
      <c r="A6158">
        <v>8963</v>
      </c>
      <c r="B6158" t="s">
        <v>6259</v>
      </c>
      <c r="C6158" t="s">
        <v>102</v>
      </c>
      <c r="D6158" t="s">
        <v>103</v>
      </c>
    </row>
    <row r="6159" spans="1:4" hidden="1" x14ac:dyDescent="0.2">
      <c r="A6159">
        <v>8964</v>
      </c>
      <c r="B6159" t="s">
        <v>6260</v>
      </c>
      <c r="C6159" t="s">
        <v>102</v>
      </c>
      <c r="D6159" t="s">
        <v>103</v>
      </c>
    </row>
    <row r="6160" spans="1:4" hidden="1" x14ac:dyDescent="0.2">
      <c r="A6160">
        <v>8965</v>
      </c>
      <c r="B6160" t="s">
        <v>6261</v>
      </c>
      <c r="C6160" t="s">
        <v>102</v>
      </c>
      <c r="D6160" t="s">
        <v>103</v>
      </c>
    </row>
    <row r="6161" spans="1:4" hidden="1" x14ac:dyDescent="0.2">
      <c r="A6161">
        <v>8966</v>
      </c>
      <c r="B6161" t="s">
        <v>6262</v>
      </c>
      <c r="C6161" t="s">
        <v>102</v>
      </c>
      <c r="D6161" t="s">
        <v>103</v>
      </c>
    </row>
    <row r="6162" spans="1:4" hidden="1" x14ac:dyDescent="0.2">
      <c r="A6162">
        <v>8967</v>
      </c>
      <c r="B6162" t="s">
        <v>6263</v>
      </c>
      <c r="C6162" t="s">
        <v>102</v>
      </c>
      <c r="D6162" t="s">
        <v>103</v>
      </c>
    </row>
    <row r="6163" spans="1:4" hidden="1" x14ac:dyDescent="0.2">
      <c r="A6163">
        <v>8968</v>
      </c>
      <c r="B6163" t="s">
        <v>6264</v>
      </c>
      <c r="C6163" t="s">
        <v>102</v>
      </c>
      <c r="D6163" t="s">
        <v>103</v>
      </c>
    </row>
    <row r="6164" spans="1:4" hidden="1" x14ac:dyDescent="0.2">
      <c r="A6164">
        <v>8969</v>
      </c>
      <c r="B6164" t="s">
        <v>6265</v>
      </c>
      <c r="C6164" t="s">
        <v>102</v>
      </c>
      <c r="D6164" t="s">
        <v>103</v>
      </c>
    </row>
    <row r="6165" spans="1:4" hidden="1" x14ac:dyDescent="0.2">
      <c r="A6165">
        <v>8970</v>
      </c>
      <c r="B6165" t="s">
        <v>6266</v>
      </c>
      <c r="C6165" t="s">
        <v>102</v>
      </c>
      <c r="D6165" t="s">
        <v>103</v>
      </c>
    </row>
    <row r="6166" spans="1:4" hidden="1" x14ac:dyDescent="0.2">
      <c r="A6166">
        <v>8971</v>
      </c>
      <c r="B6166" t="s">
        <v>6267</v>
      </c>
      <c r="C6166" t="s">
        <v>102</v>
      </c>
      <c r="D6166" t="s">
        <v>103</v>
      </c>
    </row>
    <row r="6167" spans="1:4" hidden="1" x14ac:dyDescent="0.2">
      <c r="A6167">
        <v>8972</v>
      </c>
      <c r="B6167" t="s">
        <v>6268</v>
      </c>
      <c r="C6167" t="s">
        <v>102</v>
      </c>
      <c r="D6167" t="s">
        <v>103</v>
      </c>
    </row>
    <row r="6168" spans="1:4" hidden="1" x14ac:dyDescent="0.2">
      <c r="A6168">
        <v>8973</v>
      </c>
      <c r="B6168" t="s">
        <v>6269</v>
      </c>
      <c r="C6168" t="s">
        <v>102</v>
      </c>
      <c r="D6168" t="s">
        <v>103</v>
      </c>
    </row>
    <row r="6169" spans="1:4" hidden="1" x14ac:dyDescent="0.2">
      <c r="A6169">
        <v>8974</v>
      </c>
      <c r="B6169" t="s">
        <v>6270</v>
      </c>
      <c r="C6169" t="s">
        <v>102</v>
      </c>
      <c r="D6169" t="s">
        <v>103</v>
      </c>
    </row>
    <row r="6170" spans="1:4" hidden="1" x14ac:dyDescent="0.2">
      <c r="A6170">
        <v>8975</v>
      </c>
      <c r="B6170" t="s">
        <v>6271</v>
      </c>
      <c r="C6170" t="s">
        <v>102</v>
      </c>
      <c r="D6170" t="s">
        <v>103</v>
      </c>
    </row>
    <row r="6171" spans="1:4" hidden="1" x14ac:dyDescent="0.2">
      <c r="A6171">
        <v>8976</v>
      </c>
      <c r="B6171" t="s">
        <v>6272</v>
      </c>
      <c r="C6171" t="s">
        <v>102</v>
      </c>
      <c r="D6171" t="s">
        <v>103</v>
      </c>
    </row>
    <row r="6172" spans="1:4" hidden="1" x14ac:dyDescent="0.2">
      <c r="A6172">
        <v>8977</v>
      </c>
      <c r="B6172" t="s">
        <v>6273</v>
      </c>
      <c r="C6172" t="s">
        <v>102</v>
      </c>
      <c r="D6172" t="s">
        <v>103</v>
      </c>
    </row>
    <row r="6173" spans="1:4" hidden="1" x14ac:dyDescent="0.2">
      <c r="A6173">
        <v>8978</v>
      </c>
      <c r="B6173" t="s">
        <v>6274</v>
      </c>
      <c r="C6173" t="s">
        <v>102</v>
      </c>
      <c r="D6173" t="s">
        <v>103</v>
      </c>
    </row>
    <row r="6174" spans="1:4" hidden="1" x14ac:dyDescent="0.2">
      <c r="A6174">
        <v>8979</v>
      </c>
      <c r="B6174" t="s">
        <v>6275</v>
      </c>
      <c r="C6174" t="s">
        <v>102</v>
      </c>
      <c r="D6174" t="s">
        <v>103</v>
      </c>
    </row>
    <row r="6175" spans="1:4" hidden="1" x14ac:dyDescent="0.2">
      <c r="A6175">
        <v>8983</v>
      </c>
      <c r="B6175" t="s">
        <v>6276</v>
      </c>
      <c r="C6175" t="s">
        <v>102</v>
      </c>
      <c r="D6175" t="s">
        <v>103</v>
      </c>
    </row>
    <row r="6176" spans="1:4" hidden="1" x14ac:dyDescent="0.2">
      <c r="A6176">
        <v>8984</v>
      </c>
      <c r="B6176" t="s">
        <v>6277</v>
      </c>
      <c r="C6176" t="s">
        <v>102</v>
      </c>
      <c r="D6176" t="s">
        <v>103</v>
      </c>
    </row>
    <row r="6177" spans="1:4" hidden="1" x14ac:dyDescent="0.2">
      <c r="A6177">
        <v>8985</v>
      </c>
      <c r="B6177" t="s">
        <v>6278</v>
      </c>
      <c r="C6177" t="s">
        <v>102</v>
      </c>
      <c r="D6177" t="s">
        <v>103</v>
      </c>
    </row>
    <row r="6178" spans="1:4" hidden="1" x14ac:dyDescent="0.2">
      <c r="A6178">
        <v>8986</v>
      </c>
      <c r="B6178" t="s">
        <v>6279</v>
      </c>
      <c r="C6178" t="s">
        <v>102</v>
      </c>
      <c r="D6178" t="s">
        <v>103</v>
      </c>
    </row>
    <row r="6179" spans="1:4" hidden="1" x14ac:dyDescent="0.2">
      <c r="A6179">
        <v>8987</v>
      </c>
      <c r="B6179" t="s">
        <v>6280</v>
      </c>
      <c r="C6179" t="s">
        <v>102</v>
      </c>
      <c r="D6179" t="s">
        <v>103</v>
      </c>
    </row>
    <row r="6180" spans="1:4" hidden="1" x14ac:dyDescent="0.2">
      <c r="A6180">
        <v>8988</v>
      </c>
      <c r="B6180" t="s">
        <v>6281</v>
      </c>
      <c r="C6180" t="s">
        <v>102</v>
      </c>
      <c r="D6180" t="s">
        <v>103</v>
      </c>
    </row>
    <row r="6181" spans="1:4" hidden="1" x14ac:dyDescent="0.2">
      <c r="A6181">
        <v>8989</v>
      </c>
      <c r="B6181" t="s">
        <v>6282</v>
      </c>
      <c r="C6181" t="s">
        <v>102</v>
      </c>
      <c r="D6181" t="s">
        <v>103</v>
      </c>
    </row>
    <row r="6182" spans="1:4" hidden="1" x14ac:dyDescent="0.2">
      <c r="A6182">
        <v>8990</v>
      </c>
      <c r="B6182" t="s">
        <v>6283</v>
      </c>
      <c r="C6182" t="s">
        <v>102</v>
      </c>
      <c r="D6182" t="s">
        <v>103</v>
      </c>
    </row>
    <row r="6183" spans="1:4" hidden="1" x14ac:dyDescent="0.2">
      <c r="A6183">
        <v>8991</v>
      </c>
      <c r="B6183" t="s">
        <v>6284</v>
      </c>
      <c r="C6183" t="s">
        <v>102</v>
      </c>
      <c r="D6183" t="s">
        <v>103</v>
      </c>
    </row>
    <row r="6184" spans="1:4" hidden="1" x14ac:dyDescent="0.2">
      <c r="A6184">
        <v>8992</v>
      </c>
      <c r="B6184" t="s">
        <v>6285</v>
      </c>
      <c r="C6184" t="s">
        <v>102</v>
      </c>
      <c r="D6184" t="s">
        <v>103</v>
      </c>
    </row>
    <row r="6185" spans="1:4" hidden="1" x14ac:dyDescent="0.2">
      <c r="A6185">
        <v>8993</v>
      </c>
      <c r="B6185" t="s">
        <v>6286</v>
      </c>
      <c r="C6185" t="s">
        <v>102</v>
      </c>
      <c r="D6185" t="s">
        <v>103</v>
      </c>
    </row>
    <row r="6186" spans="1:4" hidden="1" x14ac:dyDescent="0.2">
      <c r="A6186">
        <v>8994</v>
      </c>
      <c r="B6186" t="s">
        <v>6287</v>
      </c>
      <c r="C6186" t="s">
        <v>102</v>
      </c>
      <c r="D6186" t="s">
        <v>103</v>
      </c>
    </row>
    <row r="6187" spans="1:4" hidden="1" x14ac:dyDescent="0.2">
      <c r="A6187">
        <v>8995</v>
      </c>
      <c r="B6187" t="s">
        <v>6288</v>
      </c>
      <c r="C6187" t="s">
        <v>102</v>
      </c>
      <c r="D6187" t="s">
        <v>103</v>
      </c>
    </row>
    <row r="6188" spans="1:4" hidden="1" x14ac:dyDescent="0.2">
      <c r="A6188">
        <v>8997</v>
      </c>
      <c r="B6188" t="s">
        <v>6289</v>
      </c>
      <c r="C6188" t="s">
        <v>102</v>
      </c>
      <c r="D6188" t="s">
        <v>103</v>
      </c>
    </row>
    <row r="6189" spans="1:4" hidden="1" x14ac:dyDescent="0.2">
      <c r="A6189">
        <v>8998</v>
      </c>
      <c r="B6189" t="s">
        <v>6290</v>
      </c>
      <c r="C6189" t="s">
        <v>102</v>
      </c>
      <c r="D6189" t="s">
        <v>103</v>
      </c>
    </row>
    <row r="6190" spans="1:4" hidden="1" x14ac:dyDescent="0.2">
      <c r="A6190">
        <v>8999</v>
      </c>
      <c r="B6190" t="s">
        <v>6291</v>
      </c>
      <c r="C6190" t="s">
        <v>102</v>
      </c>
      <c r="D6190" t="s">
        <v>103</v>
      </c>
    </row>
    <row r="6191" spans="1:4" hidden="1" x14ac:dyDescent="0.2">
      <c r="A6191">
        <v>9000</v>
      </c>
      <c r="B6191" t="s">
        <v>6292</v>
      </c>
      <c r="C6191" t="s">
        <v>102</v>
      </c>
      <c r="D6191" t="s">
        <v>103</v>
      </c>
    </row>
    <row r="6192" spans="1:4" hidden="1" x14ac:dyDescent="0.2">
      <c r="A6192">
        <v>9001</v>
      </c>
      <c r="B6192" t="s">
        <v>6293</v>
      </c>
      <c r="C6192" t="s">
        <v>102</v>
      </c>
      <c r="D6192" t="s">
        <v>103</v>
      </c>
    </row>
    <row r="6193" spans="1:4" hidden="1" x14ac:dyDescent="0.2">
      <c r="A6193">
        <v>9002</v>
      </c>
      <c r="B6193" t="s">
        <v>6294</v>
      </c>
      <c r="C6193" t="s">
        <v>102</v>
      </c>
      <c r="D6193" t="s">
        <v>103</v>
      </c>
    </row>
    <row r="6194" spans="1:4" hidden="1" x14ac:dyDescent="0.2">
      <c r="A6194">
        <v>9003</v>
      </c>
      <c r="B6194" t="s">
        <v>6295</v>
      </c>
      <c r="C6194" t="s">
        <v>102</v>
      </c>
      <c r="D6194" t="s">
        <v>103</v>
      </c>
    </row>
    <row r="6195" spans="1:4" hidden="1" x14ac:dyDescent="0.2">
      <c r="A6195">
        <v>9004</v>
      </c>
      <c r="B6195" t="s">
        <v>6296</v>
      </c>
      <c r="C6195" t="s">
        <v>102</v>
      </c>
      <c r="D6195" t="s">
        <v>103</v>
      </c>
    </row>
    <row r="6196" spans="1:4" hidden="1" x14ac:dyDescent="0.2">
      <c r="A6196">
        <v>9005</v>
      </c>
      <c r="B6196" t="s">
        <v>6297</v>
      </c>
      <c r="C6196" t="s">
        <v>102</v>
      </c>
      <c r="D6196" t="s">
        <v>103</v>
      </c>
    </row>
    <row r="6197" spans="1:4" hidden="1" x14ac:dyDescent="0.2">
      <c r="A6197">
        <v>9006</v>
      </c>
      <c r="B6197" t="s">
        <v>6298</v>
      </c>
      <c r="C6197" t="s">
        <v>102</v>
      </c>
      <c r="D6197" t="s">
        <v>103</v>
      </c>
    </row>
    <row r="6198" spans="1:4" hidden="1" x14ac:dyDescent="0.2">
      <c r="A6198">
        <v>9007</v>
      </c>
      <c r="B6198" t="s">
        <v>6299</v>
      </c>
      <c r="C6198" t="s">
        <v>102</v>
      </c>
      <c r="D6198" t="s">
        <v>103</v>
      </c>
    </row>
    <row r="6199" spans="1:4" hidden="1" x14ac:dyDescent="0.2">
      <c r="A6199">
        <v>9008</v>
      </c>
      <c r="B6199" t="s">
        <v>6300</v>
      </c>
      <c r="C6199" t="s">
        <v>102</v>
      </c>
      <c r="D6199" t="s">
        <v>103</v>
      </c>
    </row>
    <row r="6200" spans="1:4" hidden="1" x14ac:dyDescent="0.2">
      <c r="A6200">
        <v>9009</v>
      </c>
      <c r="B6200" t="s">
        <v>6301</v>
      </c>
      <c r="C6200" t="s">
        <v>102</v>
      </c>
      <c r="D6200" t="s">
        <v>103</v>
      </c>
    </row>
    <row r="6201" spans="1:4" ht="15" hidden="1" x14ac:dyDescent="0.25">
      <c r="A6201" s="137">
        <v>9010</v>
      </c>
      <c r="B6201" s="137" t="s">
        <v>6302</v>
      </c>
      <c r="C6201" t="s">
        <v>102</v>
      </c>
      <c r="D6201" t="s">
        <v>103</v>
      </c>
    </row>
    <row r="6202" spans="1:4" ht="15" hidden="1" x14ac:dyDescent="0.25">
      <c r="A6202" s="137">
        <v>9011</v>
      </c>
      <c r="B6202" s="137" t="s">
        <v>6303</v>
      </c>
      <c r="C6202" t="s">
        <v>102</v>
      </c>
      <c r="D6202" t="s">
        <v>103</v>
      </c>
    </row>
    <row r="6203" spans="1:4" ht="15" hidden="1" x14ac:dyDescent="0.25">
      <c r="A6203" s="137">
        <v>9012</v>
      </c>
      <c r="B6203" s="137" t="s">
        <v>6304</v>
      </c>
      <c r="C6203" t="s">
        <v>102</v>
      </c>
      <c r="D6203" t="s">
        <v>103</v>
      </c>
    </row>
    <row r="6204" spans="1:4" ht="15" hidden="1" x14ac:dyDescent="0.25">
      <c r="A6204" s="137">
        <v>9013</v>
      </c>
      <c r="B6204" s="137" t="s">
        <v>6305</v>
      </c>
      <c r="C6204" t="s">
        <v>102</v>
      </c>
      <c r="D6204" t="s">
        <v>103</v>
      </c>
    </row>
    <row r="6205" spans="1:4" ht="15" hidden="1" x14ac:dyDescent="0.25">
      <c r="A6205" s="137">
        <v>9014</v>
      </c>
      <c r="B6205" s="137" t="s">
        <v>6306</v>
      </c>
      <c r="C6205" t="s">
        <v>102</v>
      </c>
      <c r="D6205" t="s">
        <v>103</v>
      </c>
    </row>
    <row r="6206" spans="1:4" ht="15" hidden="1" x14ac:dyDescent="0.25">
      <c r="A6206" s="137">
        <v>9015</v>
      </c>
      <c r="B6206" s="137" t="s">
        <v>6307</v>
      </c>
      <c r="C6206" t="s">
        <v>102</v>
      </c>
      <c r="D6206" t="s">
        <v>103</v>
      </c>
    </row>
    <row r="6207" spans="1:4" ht="15" hidden="1" x14ac:dyDescent="0.25">
      <c r="A6207" s="137">
        <v>9016</v>
      </c>
      <c r="B6207" s="137" t="s">
        <v>6308</v>
      </c>
      <c r="C6207" t="s">
        <v>102</v>
      </c>
      <c r="D6207" t="s">
        <v>103</v>
      </c>
    </row>
    <row r="6208" spans="1:4" ht="15" hidden="1" x14ac:dyDescent="0.25">
      <c r="A6208" s="137">
        <v>9017</v>
      </c>
      <c r="B6208" s="137" t="s">
        <v>6309</v>
      </c>
      <c r="C6208" t="s">
        <v>102</v>
      </c>
      <c r="D6208" t="s">
        <v>103</v>
      </c>
    </row>
    <row r="6209" spans="1:4" ht="15" hidden="1" x14ac:dyDescent="0.25">
      <c r="A6209" s="137">
        <v>9018</v>
      </c>
      <c r="B6209" s="137" t="s">
        <v>6310</v>
      </c>
      <c r="C6209" t="s">
        <v>102</v>
      </c>
      <c r="D6209" t="s">
        <v>103</v>
      </c>
    </row>
    <row r="6210" spans="1:4" ht="15" hidden="1" x14ac:dyDescent="0.25">
      <c r="A6210" s="137">
        <v>9019</v>
      </c>
      <c r="B6210" s="137" t="s">
        <v>6311</v>
      </c>
      <c r="C6210" t="s">
        <v>102</v>
      </c>
      <c r="D6210" t="s">
        <v>103</v>
      </c>
    </row>
    <row r="6211" spans="1:4" ht="15" hidden="1" x14ac:dyDescent="0.25">
      <c r="A6211" s="137">
        <v>9020</v>
      </c>
      <c r="B6211" s="137" t="s">
        <v>6312</v>
      </c>
      <c r="C6211" t="s">
        <v>102</v>
      </c>
      <c r="D6211" t="s">
        <v>103</v>
      </c>
    </row>
    <row r="6212" spans="1:4" ht="15" hidden="1" x14ac:dyDescent="0.25">
      <c r="A6212" s="137">
        <v>9021</v>
      </c>
      <c r="B6212" s="137" t="s">
        <v>6313</v>
      </c>
      <c r="C6212" t="s">
        <v>102</v>
      </c>
      <c r="D6212" t="s">
        <v>103</v>
      </c>
    </row>
    <row r="6213" spans="1:4" ht="15" hidden="1" x14ac:dyDescent="0.25">
      <c r="A6213" s="137">
        <v>9022</v>
      </c>
      <c r="B6213" s="137" t="s">
        <v>6314</v>
      </c>
      <c r="C6213" t="s">
        <v>102</v>
      </c>
      <c r="D6213" t="s">
        <v>103</v>
      </c>
    </row>
    <row r="6214" spans="1:4" ht="15" hidden="1" x14ac:dyDescent="0.25">
      <c r="A6214" s="137">
        <v>9023</v>
      </c>
      <c r="B6214" s="137" t="s">
        <v>6315</v>
      </c>
      <c r="C6214" t="s">
        <v>102</v>
      </c>
      <c r="D6214" t="s">
        <v>103</v>
      </c>
    </row>
    <row r="6215" spans="1:4" ht="15" hidden="1" x14ac:dyDescent="0.25">
      <c r="A6215" s="137">
        <v>9024</v>
      </c>
      <c r="B6215" s="137" t="s">
        <v>6316</v>
      </c>
      <c r="C6215" t="s">
        <v>102</v>
      </c>
      <c r="D6215" t="s">
        <v>103</v>
      </c>
    </row>
    <row r="6216" spans="1:4" ht="15" hidden="1" x14ac:dyDescent="0.25">
      <c r="A6216" s="137">
        <v>9025</v>
      </c>
      <c r="B6216" s="137" t="s">
        <v>6317</v>
      </c>
      <c r="C6216" t="s">
        <v>102</v>
      </c>
      <c r="D6216" t="s">
        <v>103</v>
      </c>
    </row>
    <row r="6217" spans="1:4" ht="15" hidden="1" x14ac:dyDescent="0.25">
      <c r="A6217" s="137">
        <v>9026</v>
      </c>
      <c r="B6217" s="137" t="s">
        <v>6318</v>
      </c>
      <c r="C6217" t="s">
        <v>102</v>
      </c>
      <c r="D6217" t="s">
        <v>103</v>
      </c>
    </row>
    <row r="6218" spans="1:4" ht="15" hidden="1" x14ac:dyDescent="0.25">
      <c r="A6218" s="137">
        <v>9027</v>
      </c>
      <c r="B6218" s="137" t="s">
        <v>6319</v>
      </c>
      <c r="C6218" t="s">
        <v>102</v>
      </c>
      <c r="D6218" t="s">
        <v>103</v>
      </c>
    </row>
    <row r="6219" spans="1:4" ht="15" hidden="1" x14ac:dyDescent="0.25">
      <c r="A6219" s="137">
        <v>9028</v>
      </c>
      <c r="B6219" s="137" t="s">
        <v>6320</v>
      </c>
      <c r="C6219" t="s">
        <v>102</v>
      </c>
      <c r="D6219" t="s">
        <v>103</v>
      </c>
    </row>
    <row r="6220" spans="1:4" ht="15" hidden="1" x14ac:dyDescent="0.25">
      <c r="A6220" s="137">
        <v>9030</v>
      </c>
      <c r="B6220" s="137" t="s">
        <v>6321</v>
      </c>
      <c r="C6220" t="s">
        <v>102</v>
      </c>
      <c r="D6220" t="s">
        <v>103</v>
      </c>
    </row>
    <row r="6221" spans="1:4" ht="15" hidden="1" x14ac:dyDescent="0.25">
      <c r="A6221" s="137">
        <v>9031</v>
      </c>
      <c r="B6221" s="137" t="s">
        <v>6322</v>
      </c>
      <c r="C6221" t="s">
        <v>102</v>
      </c>
      <c r="D6221" t="s">
        <v>103</v>
      </c>
    </row>
    <row r="6222" spans="1:4" ht="15" hidden="1" x14ac:dyDescent="0.25">
      <c r="A6222" s="137">
        <v>9032</v>
      </c>
      <c r="B6222" s="137" t="s">
        <v>6323</v>
      </c>
      <c r="C6222" t="s">
        <v>102</v>
      </c>
      <c r="D6222" t="s">
        <v>103</v>
      </c>
    </row>
    <row r="6223" spans="1:4" ht="15" hidden="1" x14ac:dyDescent="0.25">
      <c r="A6223" s="137">
        <v>9033</v>
      </c>
      <c r="B6223" s="137" t="s">
        <v>6324</v>
      </c>
      <c r="C6223" t="s">
        <v>102</v>
      </c>
      <c r="D6223" t="s">
        <v>103</v>
      </c>
    </row>
    <row r="6224" spans="1:4" ht="15" hidden="1" x14ac:dyDescent="0.25">
      <c r="A6224" s="137">
        <v>9034</v>
      </c>
      <c r="B6224" s="137" t="s">
        <v>6325</v>
      </c>
      <c r="C6224" t="s">
        <v>102</v>
      </c>
      <c r="D6224" t="s">
        <v>103</v>
      </c>
    </row>
    <row r="6225" spans="1:4" ht="15" hidden="1" x14ac:dyDescent="0.25">
      <c r="A6225" s="137">
        <v>9038</v>
      </c>
      <c r="B6225" s="137" t="s">
        <v>6326</v>
      </c>
      <c r="C6225" t="s">
        <v>102</v>
      </c>
      <c r="D6225" t="s">
        <v>103</v>
      </c>
    </row>
    <row r="6226" spans="1:4" ht="15" hidden="1" x14ac:dyDescent="0.25">
      <c r="A6226" s="137">
        <v>9039</v>
      </c>
      <c r="B6226" s="137" t="s">
        <v>6327</v>
      </c>
      <c r="C6226" t="s">
        <v>102</v>
      </c>
      <c r="D6226" t="s">
        <v>103</v>
      </c>
    </row>
    <row r="6227" spans="1:4" ht="15" hidden="1" x14ac:dyDescent="0.25">
      <c r="A6227" s="137">
        <v>9040</v>
      </c>
      <c r="B6227" s="137" t="s">
        <v>6328</v>
      </c>
      <c r="C6227" t="s">
        <v>102</v>
      </c>
      <c r="D6227" t="s">
        <v>103</v>
      </c>
    </row>
    <row r="6228" spans="1:4" ht="15" hidden="1" x14ac:dyDescent="0.25">
      <c r="A6228" s="137">
        <v>9041</v>
      </c>
      <c r="B6228" s="137" t="s">
        <v>6329</v>
      </c>
      <c r="C6228" t="s">
        <v>102</v>
      </c>
      <c r="D6228" t="s">
        <v>103</v>
      </c>
    </row>
    <row r="6229" spans="1:4" ht="15" hidden="1" x14ac:dyDescent="0.25">
      <c r="A6229" s="137">
        <v>9042</v>
      </c>
      <c r="B6229" s="137" t="s">
        <v>6330</v>
      </c>
      <c r="C6229" t="s">
        <v>102</v>
      </c>
      <c r="D6229" t="s">
        <v>103</v>
      </c>
    </row>
    <row r="6230" spans="1:4" ht="15" hidden="1" x14ac:dyDescent="0.25">
      <c r="A6230" s="137">
        <v>9043</v>
      </c>
      <c r="B6230" s="137" t="s">
        <v>6331</v>
      </c>
      <c r="C6230" t="s">
        <v>102</v>
      </c>
      <c r="D6230" t="s">
        <v>103</v>
      </c>
    </row>
    <row r="6231" spans="1:4" ht="15" hidden="1" x14ac:dyDescent="0.25">
      <c r="A6231" s="137">
        <v>9044</v>
      </c>
      <c r="B6231" s="137" t="s">
        <v>6332</v>
      </c>
      <c r="C6231" t="s">
        <v>102</v>
      </c>
      <c r="D6231" t="s">
        <v>103</v>
      </c>
    </row>
    <row r="6232" spans="1:4" ht="15" hidden="1" x14ac:dyDescent="0.25">
      <c r="A6232" s="137">
        <v>9045</v>
      </c>
      <c r="B6232" s="137" t="s">
        <v>6333</v>
      </c>
      <c r="C6232" t="s">
        <v>102</v>
      </c>
      <c r="D6232" t="s">
        <v>103</v>
      </c>
    </row>
    <row r="6233" spans="1:4" ht="15" hidden="1" x14ac:dyDescent="0.25">
      <c r="A6233" s="137">
        <v>9046</v>
      </c>
      <c r="B6233" s="137" t="s">
        <v>6334</v>
      </c>
      <c r="C6233" t="s">
        <v>102</v>
      </c>
      <c r="D6233" t="s">
        <v>103</v>
      </c>
    </row>
    <row r="6234" spans="1:4" ht="15" hidden="1" x14ac:dyDescent="0.25">
      <c r="A6234" s="137">
        <v>9047</v>
      </c>
      <c r="B6234" s="137" t="s">
        <v>6335</v>
      </c>
      <c r="C6234" t="s">
        <v>102</v>
      </c>
      <c r="D6234" t="s">
        <v>103</v>
      </c>
    </row>
    <row r="6235" spans="1:4" ht="15" hidden="1" x14ac:dyDescent="0.25">
      <c r="A6235" s="137">
        <v>9048</v>
      </c>
      <c r="B6235" s="137" t="s">
        <v>6336</v>
      </c>
      <c r="C6235" t="s">
        <v>102</v>
      </c>
      <c r="D6235" t="s">
        <v>103</v>
      </c>
    </row>
    <row r="6236" spans="1:4" ht="15" hidden="1" x14ac:dyDescent="0.25">
      <c r="A6236" s="137">
        <v>9049</v>
      </c>
      <c r="B6236" s="137" t="s">
        <v>6337</v>
      </c>
      <c r="C6236" t="s">
        <v>102</v>
      </c>
      <c r="D6236" t="s">
        <v>103</v>
      </c>
    </row>
    <row r="6237" spans="1:4" ht="15" hidden="1" x14ac:dyDescent="0.25">
      <c r="A6237" s="137">
        <v>9050</v>
      </c>
      <c r="B6237" s="137" t="s">
        <v>6338</v>
      </c>
      <c r="C6237" t="s">
        <v>102</v>
      </c>
      <c r="D6237" t="s">
        <v>103</v>
      </c>
    </row>
    <row r="6238" spans="1:4" ht="15" hidden="1" x14ac:dyDescent="0.25">
      <c r="A6238" s="137">
        <v>9051</v>
      </c>
      <c r="B6238" s="137" t="s">
        <v>6339</v>
      </c>
      <c r="C6238" t="s">
        <v>102</v>
      </c>
      <c r="D6238" t="s">
        <v>103</v>
      </c>
    </row>
    <row r="6239" spans="1:4" ht="15" hidden="1" x14ac:dyDescent="0.25">
      <c r="A6239" s="137">
        <v>9052</v>
      </c>
      <c r="B6239" s="137" t="s">
        <v>6340</v>
      </c>
      <c r="C6239" t="s">
        <v>102</v>
      </c>
      <c r="D6239" t="s">
        <v>103</v>
      </c>
    </row>
    <row r="6240" spans="1:4" ht="15" hidden="1" x14ac:dyDescent="0.25">
      <c r="A6240" s="137">
        <v>9053</v>
      </c>
      <c r="B6240" s="137" t="s">
        <v>6341</v>
      </c>
      <c r="C6240" t="s">
        <v>102</v>
      </c>
      <c r="D6240" t="s">
        <v>103</v>
      </c>
    </row>
    <row r="6241" spans="1:4" ht="15" hidden="1" x14ac:dyDescent="0.25">
      <c r="A6241" s="137">
        <v>9054</v>
      </c>
      <c r="B6241" s="137" t="s">
        <v>6342</v>
      </c>
      <c r="C6241" t="s">
        <v>102</v>
      </c>
      <c r="D6241" t="s">
        <v>103</v>
      </c>
    </row>
    <row r="6242" spans="1:4" ht="15" hidden="1" x14ac:dyDescent="0.25">
      <c r="A6242" s="137">
        <v>9055</v>
      </c>
      <c r="B6242" s="137" t="s">
        <v>6343</v>
      </c>
      <c r="C6242" t="s">
        <v>102</v>
      </c>
      <c r="D6242" t="s">
        <v>103</v>
      </c>
    </row>
    <row r="6243" spans="1:4" ht="15" hidden="1" x14ac:dyDescent="0.25">
      <c r="A6243" s="137">
        <v>9056</v>
      </c>
      <c r="B6243" s="137" t="s">
        <v>6344</v>
      </c>
      <c r="C6243" t="s">
        <v>102</v>
      </c>
      <c r="D6243" t="s">
        <v>103</v>
      </c>
    </row>
    <row r="6244" spans="1:4" ht="15" hidden="1" x14ac:dyDescent="0.25">
      <c r="A6244" s="137">
        <v>9057</v>
      </c>
      <c r="B6244" s="137" t="s">
        <v>6345</v>
      </c>
      <c r="C6244" t="s">
        <v>102</v>
      </c>
      <c r="D6244" t="s">
        <v>103</v>
      </c>
    </row>
    <row r="6245" spans="1:4" ht="15" hidden="1" x14ac:dyDescent="0.25">
      <c r="A6245" s="137">
        <v>9059</v>
      </c>
      <c r="B6245" s="137" t="s">
        <v>6346</v>
      </c>
      <c r="C6245" t="s">
        <v>102</v>
      </c>
      <c r="D6245" t="s">
        <v>103</v>
      </c>
    </row>
    <row r="6246" spans="1:4" ht="15" hidden="1" x14ac:dyDescent="0.25">
      <c r="A6246" s="137">
        <v>9061</v>
      </c>
      <c r="B6246" s="137" t="s">
        <v>6347</v>
      </c>
      <c r="C6246" t="s">
        <v>102</v>
      </c>
      <c r="D6246" t="s">
        <v>103</v>
      </c>
    </row>
    <row r="6247" spans="1:4" ht="15" hidden="1" x14ac:dyDescent="0.25">
      <c r="A6247" s="137">
        <v>9063</v>
      </c>
      <c r="B6247" s="137" t="s">
        <v>6348</v>
      </c>
      <c r="C6247" t="s">
        <v>102</v>
      </c>
      <c r="D6247" t="s">
        <v>103</v>
      </c>
    </row>
    <row r="6248" spans="1:4" ht="15" hidden="1" x14ac:dyDescent="0.25">
      <c r="A6248" s="137">
        <v>9068</v>
      </c>
      <c r="B6248" s="137" t="s">
        <v>6349</v>
      </c>
      <c r="C6248" t="s">
        <v>102</v>
      </c>
      <c r="D6248" t="s">
        <v>103</v>
      </c>
    </row>
    <row r="6249" spans="1:4" ht="15" hidden="1" x14ac:dyDescent="0.25">
      <c r="A6249" s="137">
        <v>9069</v>
      </c>
      <c r="B6249" s="137" t="s">
        <v>6350</v>
      </c>
      <c r="C6249" t="s">
        <v>102</v>
      </c>
      <c r="D6249" t="s">
        <v>103</v>
      </c>
    </row>
    <row r="6250" spans="1:4" ht="15" hidden="1" x14ac:dyDescent="0.25">
      <c r="A6250" s="137">
        <v>9070</v>
      </c>
      <c r="B6250" s="137" t="s">
        <v>6351</v>
      </c>
      <c r="C6250" t="s">
        <v>102</v>
      </c>
      <c r="D6250" t="s">
        <v>103</v>
      </c>
    </row>
    <row r="6251" spans="1:4" ht="15" hidden="1" x14ac:dyDescent="0.25">
      <c r="A6251" s="137">
        <v>9071</v>
      </c>
      <c r="B6251" s="137" t="s">
        <v>6352</v>
      </c>
      <c r="C6251" t="s">
        <v>102</v>
      </c>
      <c r="D6251" t="s">
        <v>103</v>
      </c>
    </row>
    <row r="6252" spans="1:4" ht="15" hidden="1" x14ac:dyDescent="0.25">
      <c r="A6252" s="137">
        <v>9072</v>
      </c>
      <c r="B6252" s="137" t="s">
        <v>6353</v>
      </c>
      <c r="C6252" t="s">
        <v>102</v>
      </c>
      <c r="D6252" t="s">
        <v>103</v>
      </c>
    </row>
    <row r="6253" spans="1:4" ht="15" hidden="1" x14ac:dyDescent="0.25">
      <c r="A6253" s="137">
        <v>9073</v>
      </c>
      <c r="B6253" s="137" t="s">
        <v>6354</v>
      </c>
      <c r="C6253" t="s">
        <v>102</v>
      </c>
      <c r="D6253" t="s">
        <v>103</v>
      </c>
    </row>
    <row r="6254" spans="1:4" ht="15" hidden="1" x14ac:dyDescent="0.25">
      <c r="A6254" s="137">
        <v>9074</v>
      </c>
      <c r="B6254" s="137" t="s">
        <v>6355</v>
      </c>
      <c r="C6254" t="s">
        <v>102</v>
      </c>
      <c r="D6254" t="s">
        <v>103</v>
      </c>
    </row>
    <row r="6255" spans="1:4" ht="15" hidden="1" x14ac:dyDescent="0.25">
      <c r="A6255" s="137">
        <v>9075</v>
      </c>
      <c r="B6255" s="137" t="s">
        <v>6356</v>
      </c>
      <c r="C6255" t="s">
        <v>102</v>
      </c>
      <c r="D6255" t="s">
        <v>103</v>
      </c>
    </row>
    <row r="6256" spans="1:4" ht="15" hidden="1" x14ac:dyDescent="0.25">
      <c r="A6256" s="137">
        <v>9076</v>
      </c>
      <c r="B6256" s="137" t="s">
        <v>6357</v>
      </c>
      <c r="C6256" t="s">
        <v>102</v>
      </c>
      <c r="D6256" t="s">
        <v>103</v>
      </c>
    </row>
    <row r="6257" spans="1:4" ht="15" hidden="1" x14ac:dyDescent="0.25">
      <c r="A6257" s="137">
        <v>9077</v>
      </c>
      <c r="B6257" s="137" t="s">
        <v>6358</v>
      </c>
      <c r="C6257" t="s">
        <v>102</v>
      </c>
      <c r="D6257" t="s">
        <v>103</v>
      </c>
    </row>
    <row r="6258" spans="1:4" ht="15" hidden="1" x14ac:dyDescent="0.25">
      <c r="A6258" s="137">
        <v>9081</v>
      </c>
      <c r="B6258" s="137" t="s">
        <v>6359</v>
      </c>
      <c r="C6258" t="s">
        <v>102</v>
      </c>
      <c r="D6258" t="s">
        <v>103</v>
      </c>
    </row>
    <row r="6259" spans="1:4" ht="15" hidden="1" x14ac:dyDescent="0.25">
      <c r="A6259" s="137">
        <v>9082</v>
      </c>
      <c r="B6259" s="137" t="s">
        <v>6360</v>
      </c>
      <c r="C6259" t="s">
        <v>102</v>
      </c>
      <c r="D6259" t="s">
        <v>103</v>
      </c>
    </row>
    <row r="6260" spans="1:4" ht="15" hidden="1" x14ac:dyDescent="0.25">
      <c r="A6260" s="137">
        <v>9083</v>
      </c>
      <c r="B6260" s="137" t="s">
        <v>6361</v>
      </c>
      <c r="C6260" t="s">
        <v>102</v>
      </c>
      <c r="D6260" t="s">
        <v>103</v>
      </c>
    </row>
    <row r="6261" spans="1:4" ht="15" hidden="1" x14ac:dyDescent="0.25">
      <c r="A6261" s="137">
        <v>9084</v>
      </c>
      <c r="B6261" s="137" t="s">
        <v>6362</v>
      </c>
      <c r="C6261" t="s">
        <v>102</v>
      </c>
      <c r="D6261" t="s">
        <v>103</v>
      </c>
    </row>
    <row r="6262" spans="1:4" ht="15" hidden="1" x14ac:dyDescent="0.25">
      <c r="A6262" s="137">
        <v>9085</v>
      </c>
      <c r="B6262" s="137" t="s">
        <v>6363</v>
      </c>
      <c r="C6262" t="s">
        <v>102</v>
      </c>
      <c r="D6262" t="s">
        <v>103</v>
      </c>
    </row>
    <row r="6263" spans="1:4" ht="15" hidden="1" x14ac:dyDescent="0.25">
      <c r="A6263" s="137">
        <v>9086</v>
      </c>
      <c r="B6263" s="137" t="s">
        <v>6364</v>
      </c>
      <c r="C6263" t="s">
        <v>102</v>
      </c>
      <c r="D6263" t="s">
        <v>103</v>
      </c>
    </row>
    <row r="6264" spans="1:4" ht="15" hidden="1" x14ac:dyDescent="0.25">
      <c r="A6264" s="137">
        <v>9087</v>
      </c>
      <c r="B6264" s="137" t="s">
        <v>6365</v>
      </c>
      <c r="C6264" t="s">
        <v>102</v>
      </c>
      <c r="D6264" t="s">
        <v>103</v>
      </c>
    </row>
    <row r="6265" spans="1:4" ht="15" hidden="1" x14ac:dyDescent="0.25">
      <c r="A6265" s="137">
        <v>9090</v>
      </c>
      <c r="B6265" s="137" t="s">
        <v>6366</v>
      </c>
      <c r="C6265" t="s">
        <v>102</v>
      </c>
      <c r="D6265" t="s">
        <v>103</v>
      </c>
    </row>
    <row r="6266" spans="1:4" ht="15" hidden="1" x14ac:dyDescent="0.25">
      <c r="A6266" s="137">
        <v>9091</v>
      </c>
      <c r="B6266" s="137" t="s">
        <v>6367</v>
      </c>
      <c r="C6266" t="s">
        <v>102</v>
      </c>
      <c r="D6266" t="s">
        <v>103</v>
      </c>
    </row>
    <row r="6267" spans="1:4" ht="15" hidden="1" x14ac:dyDescent="0.25">
      <c r="A6267" s="137">
        <v>9092</v>
      </c>
      <c r="B6267" s="137" t="s">
        <v>6368</v>
      </c>
      <c r="C6267" t="s">
        <v>102</v>
      </c>
      <c r="D6267" t="s">
        <v>103</v>
      </c>
    </row>
    <row r="6268" spans="1:4" ht="15" hidden="1" x14ac:dyDescent="0.25">
      <c r="A6268" s="137">
        <v>9093</v>
      </c>
      <c r="B6268" s="137" t="s">
        <v>6369</v>
      </c>
      <c r="C6268" t="s">
        <v>102</v>
      </c>
      <c r="D6268" t="s">
        <v>103</v>
      </c>
    </row>
    <row r="6269" spans="1:4" ht="15" hidden="1" x14ac:dyDescent="0.25">
      <c r="A6269" s="137">
        <v>9094</v>
      </c>
      <c r="B6269" s="137" t="s">
        <v>6370</v>
      </c>
      <c r="C6269" t="s">
        <v>102</v>
      </c>
      <c r="D6269" t="s">
        <v>103</v>
      </c>
    </row>
    <row r="6270" spans="1:4" ht="15" hidden="1" x14ac:dyDescent="0.25">
      <c r="A6270" s="137">
        <v>9095</v>
      </c>
      <c r="B6270" s="137" t="s">
        <v>6371</v>
      </c>
      <c r="C6270" t="s">
        <v>102</v>
      </c>
      <c r="D6270" t="s">
        <v>103</v>
      </c>
    </row>
    <row r="6271" spans="1:4" ht="15" hidden="1" x14ac:dyDescent="0.25">
      <c r="A6271" s="137">
        <v>9096</v>
      </c>
      <c r="B6271" s="137" t="s">
        <v>6372</v>
      </c>
      <c r="C6271" t="s">
        <v>102</v>
      </c>
      <c r="D6271" t="s">
        <v>103</v>
      </c>
    </row>
    <row r="6272" spans="1:4" ht="15" hidden="1" x14ac:dyDescent="0.25">
      <c r="A6272" s="137">
        <v>9097</v>
      </c>
      <c r="B6272" s="137" t="s">
        <v>6373</v>
      </c>
      <c r="C6272" t="s">
        <v>102</v>
      </c>
      <c r="D6272" t="s">
        <v>103</v>
      </c>
    </row>
    <row r="6273" spans="1:4" ht="15" hidden="1" x14ac:dyDescent="0.25">
      <c r="A6273" s="137">
        <v>9098</v>
      </c>
      <c r="B6273" s="137" t="s">
        <v>6374</v>
      </c>
      <c r="C6273" t="s">
        <v>102</v>
      </c>
      <c r="D6273" t="s">
        <v>103</v>
      </c>
    </row>
    <row r="6274" spans="1:4" ht="15" hidden="1" x14ac:dyDescent="0.25">
      <c r="A6274" s="137">
        <v>9099</v>
      </c>
      <c r="B6274" s="137" t="s">
        <v>6375</v>
      </c>
      <c r="C6274" t="s">
        <v>102</v>
      </c>
      <c r="D6274" t="s">
        <v>103</v>
      </c>
    </row>
    <row r="6275" spans="1:4" ht="15" hidden="1" x14ac:dyDescent="0.25">
      <c r="A6275" s="137">
        <v>9100</v>
      </c>
      <c r="B6275" s="137" t="s">
        <v>6376</v>
      </c>
      <c r="C6275" t="s">
        <v>102</v>
      </c>
      <c r="D6275" t="s">
        <v>103</v>
      </c>
    </row>
    <row r="6276" spans="1:4" ht="15" hidden="1" x14ac:dyDescent="0.25">
      <c r="A6276" s="137">
        <v>9102</v>
      </c>
      <c r="B6276" s="137" t="s">
        <v>6377</v>
      </c>
      <c r="C6276" t="s">
        <v>102</v>
      </c>
      <c r="D6276" t="s">
        <v>103</v>
      </c>
    </row>
    <row r="6277" spans="1:4" ht="15" hidden="1" x14ac:dyDescent="0.25">
      <c r="A6277" s="137">
        <v>9103</v>
      </c>
      <c r="B6277" s="137" t="s">
        <v>6378</v>
      </c>
      <c r="C6277" t="s">
        <v>102</v>
      </c>
      <c r="D6277" t="s">
        <v>103</v>
      </c>
    </row>
    <row r="6278" spans="1:4" ht="15" hidden="1" x14ac:dyDescent="0.25">
      <c r="A6278" s="137">
        <v>9104</v>
      </c>
      <c r="B6278" s="137" t="s">
        <v>6379</v>
      </c>
      <c r="C6278" t="s">
        <v>102</v>
      </c>
      <c r="D6278" t="s">
        <v>103</v>
      </c>
    </row>
    <row r="6279" spans="1:4" ht="15" hidden="1" x14ac:dyDescent="0.25">
      <c r="A6279" s="137">
        <v>9105</v>
      </c>
      <c r="B6279" s="137" t="s">
        <v>6380</v>
      </c>
      <c r="C6279" t="s">
        <v>102</v>
      </c>
      <c r="D6279" t="s">
        <v>103</v>
      </c>
    </row>
    <row r="6280" spans="1:4" ht="15" hidden="1" x14ac:dyDescent="0.25">
      <c r="A6280" s="137">
        <v>9106</v>
      </c>
      <c r="B6280" s="137" t="s">
        <v>6381</v>
      </c>
      <c r="C6280" t="s">
        <v>102</v>
      </c>
      <c r="D6280" t="s">
        <v>103</v>
      </c>
    </row>
    <row r="6281" spans="1:4" ht="15" hidden="1" x14ac:dyDescent="0.25">
      <c r="A6281" s="137">
        <v>9107</v>
      </c>
      <c r="B6281" s="137" t="s">
        <v>6382</v>
      </c>
      <c r="C6281" t="s">
        <v>102</v>
      </c>
      <c r="D6281" t="s">
        <v>103</v>
      </c>
    </row>
    <row r="6282" spans="1:4" ht="15" hidden="1" x14ac:dyDescent="0.25">
      <c r="A6282" s="137">
        <v>9108</v>
      </c>
      <c r="B6282" s="137" t="s">
        <v>6383</v>
      </c>
      <c r="C6282" t="s">
        <v>102</v>
      </c>
      <c r="D6282" t="s">
        <v>103</v>
      </c>
    </row>
    <row r="6283" spans="1:4" ht="15" hidden="1" x14ac:dyDescent="0.25">
      <c r="A6283" s="137">
        <v>9111</v>
      </c>
      <c r="B6283" s="137" t="s">
        <v>6384</v>
      </c>
      <c r="C6283" t="s">
        <v>102</v>
      </c>
      <c r="D6283" t="s">
        <v>103</v>
      </c>
    </row>
    <row r="6284" spans="1:4" ht="15" hidden="1" x14ac:dyDescent="0.25">
      <c r="A6284" s="137">
        <v>9112</v>
      </c>
      <c r="B6284" s="137" t="s">
        <v>6385</v>
      </c>
      <c r="C6284" t="s">
        <v>102</v>
      </c>
      <c r="D6284" t="s">
        <v>103</v>
      </c>
    </row>
    <row r="6285" spans="1:4" ht="15" hidden="1" x14ac:dyDescent="0.25">
      <c r="A6285" s="137">
        <v>9113</v>
      </c>
      <c r="B6285" s="137" t="s">
        <v>6386</v>
      </c>
      <c r="C6285" t="s">
        <v>102</v>
      </c>
      <c r="D6285" t="s">
        <v>103</v>
      </c>
    </row>
    <row r="6286" spans="1:4" ht="15" hidden="1" x14ac:dyDescent="0.25">
      <c r="A6286" s="137">
        <v>9114</v>
      </c>
      <c r="B6286" s="137" t="s">
        <v>6387</v>
      </c>
      <c r="C6286" t="s">
        <v>102</v>
      </c>
      <c r="D6286" t="s">
        <v>103</v>
      </c>
    </row>
    <row r="6287" spans="1:4" ht="15" hidden="1" x14ac:dyDescent="0.25">
      <c r="A6287" s="137">
        <v>9115</v>
      </c>
      <c r="B6287" s="137" t="s">
        <v>6388</v>
      </c>
      <c r="C6287" t="s">
        <v>102</v>
      </c>
      <c r="D6287" t="s">
        <v>103</v>
      </c>
    </row>
    <row r="6288" spans="1:4" ht="15" hidden="1" x14ac:dyDescent="0.25">
      <c r="A6288" s="137">
        <v>9116</v>
      </c>
      <c r="B6288" s="137" t="s">
        <v>6389</v>
      </c>
      <c r="C6288" t="s">
        <v>102</v>
      </c>
      <c r="D6288" t="s">
        <v>103</v>
      </c>
    </row>
    <row r="6289" spans="1:4" ht="15" hidden="1" x14ac:dyDescent="0.25">
      <c r="A6289" s="137">
        <v>9118</v>
      </c>
      <c r="B6289" s="137" t="s">
        <v>6390</v>
      </c>
      <c r="C6289" t="s">
        <v>102</v>
      </c>
      <c r="D6289" t="s">
        <v>103</v>
      </c>
    </row>
    <row r="6290" spans="1:4" ht="15" hidden="1" x14ac:dyDescent="0.25">
      <c r="A6290" s="137">
        <v>9119</v>
      </c>
      <c r="B6290" s="137" t="s">
        <v>6391</v>
      </c>
      <c r="C6290" t="s">
        <v>102</v>
      </c>
      <c r="D6290" t="s">
        <v>103</v>
      </c>
    </row>
    <row r="6291" spans="1:4" ht="15" hidden="1" x14ac:dyDescent="0.25">
      <c r="A6291" s="137">
        <v>9120</v>
      </c>
      <c r="B6291" s="137" t="s">
        <v>6392</v>
      </c>
      <c r="C6291" t="s">
        <v>102</v>
      </c>
      <c r="D6291" t="s">
        <v>103</v>
      </c>
    </row>
    <row r="6292" spans="1:4" ht="15" hidden="1" x14ac:dyDescent="0.25">
      <c r="A6292" s="137">
        <v>9121</v>
      </c>
      <c r="B6292" s="137" t="s">
        <v>6393</v>
      </c>
      <c r="C6292" t="s">
        <v>102</v>
      </c>
      <c r="D6292" t="s">
        <v>103</v>
      </c>
    </row>
    <row r="6293" spans="1:4" ht="15" hidden="1" x14ac:dyDescent="0.25">
      <c r="A6293" s="137">
        <v>9122</v>
      </c>
      <c r="B6293" s="137" t="s">
        <v>6394</v>
      </c>
      <c r="C6293" t="s">
        <v>102</v>
      </c>
      <c r="D6293" t="s">
        <v>103</v>
      </c>
    </row>
    <row r="6294" spans="1:4" ht="15" hidden="1" x14ac:dyDescent="0.25">
      <c r="A6294" s="137">
        <v>9126</v>
      </c>
      <c r="B6294" s="137" t="s">
        <v>6395</v>
      </c>
      <c r="C6294" t="s">
        <v>102</v>
      </c>
      <c r="D6294" t="s">
        <v>103</v>
      </c>
    </row>
    <row r="6295" spans="1:4" ht="15" hidden="1" x14ac:dyDescent="0.25">
      <c r="A6295" s="137">
        <v>9127</v>
      </c>
      <c r="B6295" s="137" t="s">
        <v>6396</v>
      </c>
      <c r="C6295" t="s">
        <v>102</v>
      </c>
      <c r="D6295" t="s">
        <v>103</v>
      </c>
    </row>
    <row r="6296" spans="1:4" ht="15" hidden="1" x14ac:dyDescent="0.25">
      <c r="A6296" s="137">
        <v>9128</v>
      </c>
      <c r="B6296" s="137" t="s">
        <v>6397</v>
      </c>
      <c r="C6296" t="s">
        <v>102</v>
      </c>
      <c r="D6296" t="s">
        <v>103</v>
      </c>
    </row>
    <row r="6297" spans="1:4" ht="15" hidden="1" x14ac:dyDescent="0.25">
      <c r="A6297" s="137">
        <v>9129</v>
      </c>
      <c r="B6297" s="137" t="s">
        <v>6398</v>
      </c>
      <c r="C6297" t="s">
        <v>102</v>
      </c>
      <c r="D6297" t="s">
        <v>103</v>
      </c>
    </row>
    <row r="6298" spans="1:4" ht="15" hidden="1" x14ac:dyDescent="0.25">
      <c r="A6298" s="137">
        <v>9130</v>
      </c>
      <c r="B6298" s="137" t="s">
        <v>6399</v>
      </c>
      <c r="C6298" t="s">
        <v>102</v>
      </c>
      <c r="D6298" t="s">
        <v>103</v>
      </c>
    </row>
    <row r="6299" spans="1:4" ht="15" hidden="1" x14ac:dyDescent="0.25">
      <c r="A6299" s="137">
        <v>9131</v>
      </c>
      <c r="B6299" s="137" t="s">
        <v>6400</v>
      </c>
      <c r="C6299" t="s">
        <v>102</v>
      </c>
      <c r="D6299" t="s">
        <v>103</v>
      </c>
    </row>
    <row r="6300" spans="1:4" ht="15" hidden="1" x14ac:dyDescent="0.25">
      <c r="A6300" s="137">
        <v>9132</v>
      </c>
      <c r="B6300" s="137" t="s">
        <v>6401</v>
      </c>
      <c r="C6300" t="s">
        <v>102</v>
      </c>
      <c r="D6300" t="s">
        <v>103</v>
      </c>
    </row>
    <row r="6301" spans="1:4" ht="15" hidden="1" x14ac:dyDescent="0.25">
      <c r="A6301" s="141">
        <v>9133</v>
      </c>
      <c r="B6301" s="142" t="s">
        <v>6402</v>
      </c>
      <c r="C6301" t="s">
        <v>102</v>
      </c>
      <c r="D6301" t="s">
        <v>103</v>
      </c>
    </row>
    <row r="6302" spans="1:4" ht="15" hidden="1" x14ac:dyDescent="0.25">
      <c r="A6302" s="143">
        <v>9134</v>
      </c>
      <c r="B6302" s="144" t="s">
        <v>6403</v>
      </c>
      <c r="C6302" t="s">
        <v>102</v>
      </c>
      <c r="D6302" t="s">
        <v>103</v>
      </c>
    </row>
    <row r="6303" spans="1:4" ht="15" hidden="1" x14ac:dyDescent="0.25">
      <c r="A6303" s="143">
        <v>9135</v>
      </c>
      <c r="B6303" s="144" t="s">
        <v>6404</v>
      </c>
      <c r="C6303" t="s">
        <v>102</v>
      </c>
      <c r="D6303" t="s">
        <v>103</v>
      </c>
    </row>
    <row r="6304" spans="1:4" ht="15" hidden="1" x14ac:dyDescent="0.25">
      <c r="A6304" s="143">
        <v>9136</v>
      </c>
      <c r="B6304" s="144" t="s">
        <v>6405</v>
      </c>
      <c r="C6304" t="s">
        <v>102</v>
      </c>
      <c r="D6304" t="s">
        <v>103</v>
      </c>
    </row>
    <row r="6305" spans="1:4" ht="15" hidden="1" x14ac:dyDescent="0.25">
      <c r="A6305" s="143">
        <v>9137</v>
      </c>
      <c r="B6305" s="144" t="s">
        <v>6406</v>
      </c>
      <c r="C6305" t="s">
        <v>102</v>
      </c>
      <c r="D6305" t="s">
        <v>103</v>
      </c>
    </row>
    <row r="6306" spans="1:4" ht="15" hidden="1" x14ac:dyDescent="0.25">
      <c r="A6306" s="143">
        <v>9138</v>
      </c>
      <c r="B6306" s="144" t="s">
        <v>6407</v>
      </c>
      <c r="C6306" t="s">
        <v>102</v>
      </c>
      <c r="D6306" t="s">
        <v>103</v>
      </c>
    </row>
    <row r="6307" spans="1:4" ht="15" hidden="1" x14ac:dyDescent="0.25">
      <c r="A6307" s="143">
        <v>9139</v>
      </c>
      <c r="B6307" s="144" t="s">
        <v>6408</v>
      </c>
      <c r="C6307" t="s">
        <v>102</v>
      </c>
      <c r="D6307" t="s">
        <v>103</v>
      </c>
    </row>
    <row r="6308" spans="1:4" ht="15" hidden="1" x14ac:dyDescent="0.25">
      <c r="A6308" s="143">
        <v>9140</v>
      </c>
      <c r="B6308" s="144" t="s">
        <v>6409</v>
      </c>
      <c r="C6308" t="s">
        <v>102</v>
      </c>
      <c r="D6308" t="s">
        <v>103</v>
      </c>
    </row>
    <row r="6309" spans="1:4" ht="15" hidden="1" x14ac:dyDescent="0.25">
      <c r="A6309" s="143">
        <v>9144</v>
      </c>
      <c r="B6309" s="144" t="s">
        <v>6410</v>
      </c>
      <c r="C6309" t="s">
        <v>102</v>
      </c>
      <c r="D6309" t="s">
        <v>103</v>
      </c>
    </row>
    <row r="6310" spans="1:4" ht="15" hidden="1" x14ac:dyDescent="0.25">
      <c r="A6310" s="143">
        <v>9145</v>
      </c>
      <c r="B6310" s="144" t="s">
        <v>6411</v>
      </c>
      <c r="C6310" t="s">
        <v>102</v>
      </c>
      <c r="D6310" t="s">
        <v>103</v>
      </c>
    </row>
    <row r="6311" spans="1:4" ht="15" hidden="1" x14ac:dyDescent="0.25">
      <c r="A6311" s="143">
        <v>9146</v>
      </c>
      <c r="B6311" s="144" t="s">
        <v>6412</v>
      </c>
      <c r="C6311" t="s">
        <v>102</v>
      </c>
      <c r="D6311" t="s">
        <v>103</v>
      </c>
    </row>
    <row r="6312" spans="1:4" ht="15" hidden="1" x14ac:dyDescent="0.25">
      <c r="A6312" s="143">
        <v>9147</v>
      </c>
      <c r="B6312" s="144" t="s">
        <v>6413</v>
      </c>
      <c r="C6312" t="s">
        <v>102</v>
      </c>
      <c r="D6312" t="s">
        <v>103</v>
      </c>
    </row>
    <row r="6313" spans="1:4" ht="15" hidden="1" x14ac:dyDescent="0.25">
      <c r="A6313" s="143">
        <v>9148</v>
      </c>
      <c r="B6313" s="144" t="s">
        <v>6414</v>
      </c>
      <c r="C6313" t="s">
        <v>102</v>
      </c>
      <c r="D6313" t="s">
        <v>103</v>
      </c>
    </row>
    <row r="6314" spans="1:4" ht="15" hidden="1" x14ac:dyDescent="0.25">
      <c r="A6314" s="143">
        <v>9149</v>
      </c>
      <c r="B6314" s="144" t="s">
        <v>6415</v>
      </c>
      <c r="C6314" t="s">
        <v>102</v>
      </c>
      <c r="D6314" t="s">
        <v>103</v>
      </c>
    </row>
    <row r="6315" spans="1:4" ht="15" hidden="1" x14ac:dyDescent="0.25">
      <c r="A6315" s="143">
        <v>9150</v>
      </c>
      <c r="B6315" s="144" t="s">
        <v>6416</v>
      </c>
      <c r="C6315" t="s">
        <v>102</v>
      </c>
      <c r="D6315" t="s">
        <v>103</v>
      </c>
    </row>
    <row r="6316" spans="1:4" ht="15" hidden="1" x14ac:dyDescent="0.25">
      <c r="A6316" s="143">
        <v>9151</v>
      </c>
      <c r="B6316" s="144" t="s">
        <v>6417</v>
      </c>
      <c r="C6316" t="s">
        <v>102</v>
      </c>
      <c r="D6316" t="s">
        <v>103</v>
      </c>
    </row>
    <row r="6317" spans="1:4" ht="15" hidden="1" x14ac:dyDescent="0.25">
      <c r="A6317" s="143">
        <v>9152</v>
      </c>
      <c r="B6317" s="144" t="s">
        <v>6418</v>
      </c>
      <c r="C6317" t="s">
        <v>102</v>
      </c>
      <c r="D6317" t="s">
        <v>103</v>
      </c>
    </row>
    <row r="6318" spans="1:4" ht="15" hidden="1" x14ac:dyDescent="0.25">
      <c r="A6318" s="143">
        <v>9153</v>
      </c>
      <c r="B6318" s="144" t="s">
        <v>6419</v>
      </c>
      <c r="C6318" t="s">
        <v>102</v>
      </c>
      <c r="D6318" t="s">
        <v>103</v>
      </c>
    </row>
    <row r="6319" spans="1:4" ht="15" hidden="1" x14ac:dyDescent="0.25">
      <c r="A6319" s="143">
        <v>9154</v>
      </c>
      <c r="B6319" s="144" t="s">
        <v>6420</v>
      </c>
      <c r="C6319" t="s">
        <v>102</v>
      </c>
      <c r="D6319" t="s">
        <v>103</v>
      </c>
    </row>
    <row r="6320" spans="1:4" ht="15" hidden="1" x14ac:dyDescent="0.25">
      <c r="A6320" s="143">
        <v>9155</v>
      </c>
      <c r="B6320" s="144" t="s">
        <v>6421</v>
      </c>
      <c r="C6320" t="s">
        <v>102</v>
      </c>
      <c r="D6320" t="s">
        <v>103</v>
      </c>
    </row>
    <row r="6321" spans="1:4" ht="15" hidden="1" x14ac:dyDescent="0.25">
      <c r="A6321" s="143">
        <v>9156</v>
      </c>
      <c r="B6321" s="144" t="s">
        <v>6422</v>
      </c>
      <c r="C6321" t="s">
        <v>102</v>
      </c>
      <c r="D6321" t="s">
        <v>103</v>
      </c>
    </row>
    <row r="6322" spans="1:4" ht="15" hidden="1" x14ac:dyDescent="0.25">
      <c r="A6322" s="143">
        <v>9157</v>
      </c>
      <c r="B6322" s="144" t="s">
        <v>6423</v>
      </c>
      <c r="C6322" t="s">
        <v>102</v>
      </c>
      <c r="D6322" t="s">
        <v>103</v>
      </c>
    </row>
    <row r="6323" spans="1:4" ht="15" hidden="1" x14ac:dyDescent="0.25">
      <c r="A6323" s="143">
        <v>9158</v>
      </c>
      <c r="B6323" s="144" t="s">
        <v>6424</v>
      </c>
      <c r="C6323" t="s">
        <v>102</v>
      </c>
      <c r="D6323" t="s">
        <v>103</v>
      </c>
    </row>
    <row r="6324" spans="1:4" ht="15" hidden="1" x14ac:dyDescent="0.25">
      <c r="A6324" s="143">
        <v>9159</v>
      </c>
      <c r="B6324" s="144" t="s">
        <v>6425</v>
      </c>
      <c r="C6324" t="s">
        <v>102</v>
      </c>
      <c r="D6324" t="s">
        <v>103</v>
      </c>
    </row>
    <row r="6325" spans="1:4" ht="15" hidden="1" x14ac:dyDescent="0.25">
      <c r="A6325" s="143">
        <v>9160</v>
      </c>
      <c r="B6325" s="144" t="s">
        <v>6426</v>
      </c>
      <c r="C6325" t="s">
        <v>102</v>
      </c>
      <c r="D6325" t="s">
        <v>103</v>
      </c>
    </row>
    <row r="6326" spans="1:4" ht="15" hidden="1" x14ac:dyDescent="0.25">
      <c r="A6326" s="143">
        <v>9161</v>
      </c>
      <c r="B6326" s="144" t="s">
        <v>6427</v>
      </c>
      <c r="C6326" t="s">
        <v>102</v>
      </c>
      <c r="D6326" t="s">
        <v>103</v>
      </c>
    </row>
    <row r="6327" spans="1:4" ht="15" hidden="1" x14ac:dyDescent="0.25">
      <c r="A6327" s="143">
        <v>9162</v>
      </c>
      <c r="B6327" s="144" t="s">
        <v>6428</v>
      </c>
      <c r="C6327" t="s">
        <v>102</v>
      </c>
      <c r="D6327" t="s">
        <v>103</v>
      </c>
    </row>
    <row r="6328" spans="1:4" ht="15" hidden="1" x14ac:dyDescent="0.25">
      <c r="A6328" s="143">
        <v>9163</v>
      </c>
      <c r="B6328" s="144" t="s">
        <v>6429</v>
      </c>
      <c r="C6328" t="s">
        <v>102</v>
      </c>
      <c r="D6328" t="s">
        <v>103</v>
      </c>
    </row>
    <row r="6329" spans="1:4" ht="15" hidden="1" x14ac:dyDescent="0.25">
      <c r="A6329" s="143">
        <v>9164</v>
      </c>
      <c r="B6329" s="144" t="s">
        <v>6430</v>
      </c>
      <c r="C6329" t="s">
        <v>102</v>
      </c>
      <c r="D6329" t="s">
        <v>103</v>
      </c>
    </row>
    <row r="6330" spans="1:4" ht="15" hidden="1" x14ac:dyDescent="0.25">
      <c r="A6330" s="143">
        <v>9165</v>
      </c>
      <c r="B6330" s="144" t="s">
        <v>6431</v>
      </c>
      <c r="C6330" t="s">
        <v>102</v>
      </c>
      <c r="D6330" t="s">
        <v>103</v>
      </c>
    </row>
    <row r="6331" spans="1:4" ht="15" hidden="1" x14ac:dyDescent="0.25">
      <c r="A6331" s="143">
        <v>9166</v>
      </c>
      <c r="B6331" s="144" t="s">
        <v>6432</v>
      </c>
      <c r="C6331" t="s">
        <v>102</v>
      </c>
      <c r="D6331" t="s">
        <v>103</v>
      </c>
    </row>
    <row r="6332" spans="1:4" ht="15" hidden="1" x14ac:dyDescent="0.25">
      <c r="A6332" s="143">
        <v>9167</v>
      </c>
      <c r="B6332" s="144" t="s">
        <v>6433</v>
      </c>
      <c r="C6332" t="s">
        <v>102</v>
      </c>
      <c r="D6332" t="s">
        <v>103</v>
      </c>
    </row>
    <row r="6333" spans="1:4" ht="15" hidden="1" x14ac:dyDescent="0.25">
      <c r="A6333" s="143">
        <v>9168</v>
      </c>
      <c r="B6333" s="144" t="s">
        <v>6434</v>
      </c>
      <c r="C6333" t="s">
        <v>102</v>
      </c>
      <c r="D6333" t="s">
        <v>103</v>
      </c>
    </row>
    <row r="6334" spans="1:4" ht="15" hidden="1" x14ac:dyDescent="0.25">
      <c r="A6334" s="143">
        <v>9169</v>
      </c>
      <c r="B6334" s="144" t="s">
        <v>6435</v>
      </c>
      <c r="C6334" t="s">
        <v>102</v>
      </c>
      <c r="D6334" t="s">
        <v>103</v>
      </c>
    </row>
    <row r="6335" spans="1:4" ht="15" hidden="1" x14ac:dyDescent="0.25">
      <c r="A6335" s="143">
        <v>9170</v>
      </c>
      <c r="B6335" s="144" t="s">
        <v>6436</v>
      </c>
      <c r="C6335" t="s">
        <v>102</v>
      </c>
      <c r="D6335" t="s">
        <v>103</v>
      </c>
    </row>
    <row r="6336" spans="1:4" ht="15" hidden="1" x14ac:dyDescent="0.25">
      <c r="A6336" s="143">
        <v>9171</v>
      </c>
      <c r="B6336" s="144" t="s">
        <v>6437</v>
      </c>
      <c r="C6336" t="s">
        <v>102</v>
      </c>
      <c r="D6336" t="s">
        <v>103</v>
      </c>
    </row>
    <row r="6337" spans="1:4" ht="15" hidden="1" x14ac:dyDescent="0.25">
      <c r="A6337" s="143">
        <v>9172</v>
      </c>
      <c r="B6337" s="144" t="s">
        <v>6438</v>
      </c>
      <c r="C6337" t="s">
        <v>102</v>
      </c>
      <c r="D6337" t="s">
        <v>103</v>
      </c>
    </row>
    <row r="6338" spans="1:4" ht="15" hidden="1" x14ac:dyDescent="0.25">
      <c r="A6338" s="143">
        <v>9173</v>
      </c>
      <c r="B6338" s="144" t="s">
        <v>6439</v>
      </c>
      <c r="C6338" t="s">
        <v>102</v>
      </c>
      <c r="D6338" t="s">
        <v>103</v>
      </c>
    </row>
    <row r="6339" spans="1:4" ht="15" hidden="1" x14ac:dyDescent="0.25">
      <c r="A6339" s="143">
        <v>9174</v>
      </c>
      <c r="B6339" s="144" t="s">
        <v>6440</v>
      </c>
      <c r="C6339" t="s">
        <v>102</v>
      </c>
      <c r="D6339" t="s">
        <v>103</v>
      </c>
    </row>
    <row r="6340" spans="1:4" ht="15" hidden="1" x14ac:dyDescent="0.25">
      <c r="A6340" s="143">
        <v>9175</v>
      </c>
      <c r="B6340" s="144" t="s">
        <v>6441</v>
      </c>
      <c r="C6340" t="s">
        <v>102</v>
      </c>
      <c r="D6340" t="s">
        <v>103</v>
      </c>
    </row>
    <row r="6341" spans="1:4" ht="15" hidden="1" x14ac:dyDescent="0.25">
      <c r="A6341" s="143">
        <v>9176</v>
      </c>
      <c r="B6341" s="144" t="s">
        <v>6442</v>
      </c>
      <c r="C6341" t="s">
        <v>102</v>
      </c>
      <c r="D6341" t="s">
        <v>103</v>
      </c>
    </row>
    <row r="6342" spans="1:4" ht="15" hidden="1" x14ac:dyDescent="0.25">
      <c r="A6342" s="143">
        <v>9177</v>
      </c>
      <c r="B6342" s="144" t="s">
        <v>6443</v>
      </c>
      <c r="C6342" t="s">
        <v>102</v>
      </c>
      <c r="D6342" t="s">
        <v>103</v>
      </c>
    </row>
    <row r="6343" spans="1:4" ht="15" hidden="1" x14ac:dyDescent="0.25">
      <c r="A6343" s="143">
        <v>9178</v>
      </c>
      <c r="B6343" s="144" t="s">
        <v>6444</v>
      </c>
      <c r="C6343" t="s">
        <v>102</v>
      </c>
      <c r="D6343" t="s">
        <v>103</v>
      </c>
    </row>
    <row r="6344" spans="1:4" ht="15" hidden="1" x14ac:dyDescent="0.25">
      <c r="A6344" s="143">
        <v>9179</v>
      </c>
      <c r="B6344" s="144" t="s">
        <v>6445</v>
      </c>
      <c r="C6344" t="s">
        <v>102</v>
      </c>
      <c r="D6344" t="s">
        <v>103</v>
      </c>
    </row>
    <row r="6345" spans="1:4" ht="15" hidden="1" x14ac:dyDescent="0.25">
      <c r="A6345" s="143">
        <v>9180</v>
      </c>
      <c r="B6345" s="144" t="s">
        <v>6446</v>
      </c>
      <c r="C6345" t="s">
        <v>102</v>
      </c>
      <c r="D6345" t="s">
        <v>103</v>
      </c>
    </row>
    <row r="6346" spans="1:4" ht="15" hidden="1" x14ac:dyDescent="0.25">
      <c r="A6346" s="143">
        <v>9182</v>
      </c>
      <c r="B6346" s="144" t="s">
        <v>6447</v>
      </c>
      <c r="C6346" t="s">
        <v>102</v>
      </c>
      <c r="D6346" t="s">
        <v>103</v>
      </c>
    </row>
    <row r="6347" spans="1:4" ht="15" hidden="1" x14ac:dyDescent="0.25">
      <c r="A6347" s="143">
        <v>9183</v>
      </c>
      <c r="B6347" s="144" t="s">
        <v>6448</v>
      </c>
      <c r="C6347" t="s">
        <v>102</v>
      </c>
      <c r="D6347" t="s">
        <v>103</v>
      </c>
    </row>
    <row r="6348" spans="1:4" ht="15" hidden="1" x14ac:dyDescent="0.25">
      <c r="A6348" s="143">
        <v>9184</v>
      </c>
      <c r="B6348" s="144" t="s">
        <v>6449</v>
      </c>
      <c r="C6348" t="s">
        <v>102</v>
      </c>
      <c r="D6348" t="s">
        <v>103</v>
      </c>
    </row>
    <row r="6349" spans="1:4" ht="15" hidden="1" x14ac:dyDescent="0.25">
      <c r="A6349" s="143">
        <v>9185</v>
      </c>
      <c r="B6349" s="144" t="s">
        <v>6450</v>
      </c>
      <c r="C6349" t="s">
        <v>102</v>
      </c>
      <c r="D6349" t="s">
        <v>103</v>
      </c>
    </row>
    <row r="6350" spans="1:4" ht="15" hidden="1" x14ac:dyDescent="0.25">
      <c r="A6350" s="143">
        <v>9186</v>
      </c>
      <c r="B6350" s="144" t="s">
        <v>6451</v>
      </c>
      <c r="C6350" t="s">
        <v>102</v>
      </c>
      <c r="D6350" t="s">
        <v>103</v>
      </c>
    </row>
    <row r="6351" spans="1:4" ht="15" hidden="1" x14ac:dyDescent="0.25">
      <c r="A6351" s="143">
        <v>9187</v>
      </c>
      <c r="B6351" s="144" t="s">
        <v>6452</v>
      </c>
      <c r="C6351" t="s">
        <v>102</v>
      </c>
      <c r="D6351" t="s">
        <v>103</v>
      </c>
    </row>
    <row r="6352" spans="1:4" ht="15" hidden="1" x14ac:dyDescent="0.25">
      <c r="A6352" s="143">
        <v>9188</v>
      </c>
      <c r="B6352" s="144" t="s">
        <v>6453</v>
      </c>
      <c r="C6352" t="s">
        <v>102</v>
      </c>
      <c r="D6352" t="s">
        <v>103</v>
      </c>
    </row>
    <row r="6353" spans="1:4" ht="15" hidden="1" x14ac:dyDescent="0.25">
      <c r="A6353" s="143">
        <v>9189</v>
      </c>
      <c r="B6353" s="144" t="s">
        <v>6454</v>
      </c>
      <c r="C6353" t="s">
        <v>102</v>
      </c>
      <c r="D6353" t="s">
        <v>103</v>
      </c>
    </row>
    <row r="6354" spans="1:4" ht="15" hidden="1" x14ac:dyDescent="0.25">
      <c r="A6354" s="143">
        <v>9190</v>
      </c>
      <c r="B6354" s="144" t="s">
        <v>6455</v>
      </c>
      <c r="C6354" t="s">
        <v>102</v>
      </c>
      <c r="D6354" t="s">
        <v>103</v>
      </c>
    </row>
    <row r="6355" spans="1:4" ht="15" hidden="1" x14ac:dyDescent="0.25">
      <c r="A6355" s="143">
        <v>9191</v>
      </c>
      <c r="B6355" s="144" t="s">
        <v>6456</v>
      </c>
      <c r="C6355" t="s">
        <v>102</v>
      </c>
      <c r="D6355" t="s">
        <v>103</v>
      </c>
    </row>
    <row r="6356" spans="1:4" hidden="1" x14ac:dyDescent="0.2">
      <c r="A6356">
        <v>9192</v>
      </c>
      <c r="B6356" t="s">
        <v>6457</v>
      </c>
      <c r="C6356" t="s">
        <v>102</v>
      </c>
      <c r="D6356" t="s">
        <v>103</v>
      </c>
    </row>
    <row r="6357" spans="1:4" hidden="1" x14ac:dyDescent="0.2">
      <c r="A6357">
        <v>9193</v>
      </c>
      <c r="B6357" t="s">
        <v>6458</v>
      </c>
      <c r="C6357" t="s">
        <v>102</v>
      </c>
      <c r="D6357" t="s">
        <v>103</v>
      </c>
    </row>
    <row r="6358" spans="1:4" hidden="1" x14ac:dyDescent="0.2">
      <c r="A6358">
        <v>9194</v>
      </c>
      <c r="B6358" t="s">
        <v>6459</v>
      </c>
      <c r="C6358" t="s">
        <v>102</v>
      </c>
      <c r="D6358" t="s">
        <v>103</v>
      </c>
    </row>
    <row r="6359" spans="1:4" hidden="1" x14ac:dyDescent="0.2">
      <c r="A6359">
        <v>9195</v>
      </c>
      <c r="B6359" t="s">
        <v>6460</v>
      </c>
      <c r="C6359" t="s">
        <v>102</v>
      </c>
      <c r="D6359" t="s">
        <v>103</v>
      </c>
    </row>
    <row r="6360" spans="1:4" hidden="1" x14ac:dyDescent="0.2">
      <c r="A6360">
        <v>9196</v>
      </c>
      <c r="B6360" t="s">
        <v>6461</v>
      </c>
      <c r="C6360" t="s">
        <v>102</v>
      </c>
      <c r="D6360" t="s">
        <v>103</v>
      </c>
    </row>
    <row r="6361" spans="1:4" hidden="1" x14ac:dyDescent="0.2">
      <c r="A6361">
        <v>9197</v>
      </c>
      <c r="B6361" t="s">
        <v>6462</v>
      </c>
      <c r="C6361" t="s">
        <v>102</v>
      </c>
      <c r="D6361" t="s">
        <v>103</v>
      </c>
    </row>
    <row r="6362" spans="1:4" hidden="1" x14ac:dyDescent="0.2">
      <c r="A6362">
        <v>9198</v>
      </c>
      <c r="B6362" t="s">
        <v>6463</v>
      </c>
      <c r="C6362" t="s">
        <v>102</v>
      </c>
      <c r="D6362" t="s">
        <v>103</v>
      </c>
    </row>
    <row r="6363" spans="1:4" hidden="1" x14ac:dyDescent="0.2">
      <c r="A6363">
        <v>9199</v>
      </c>
      <c r="B6363" t="s">
        <v>6464</v>
      </c>
      <c r="C6363" t="s">
        <v>102</v>
      </c>
      <c r="D6363" t="s">
        <v>103</v>
      </c>
    </row>
    <row r="6364" spans="1:4" hidden="1" x14ac:dyDescent="0.2">
      <c r="A6364">
        <v>9201</v>
      </c>
      <c r="B6364" t="s">
        <v>6465</v>
      </c>
      <c r="C6364" t="s">
        <v>102</v>
      </c>
      <c r="D6364" t="s">
        <v>103</v>
      </c>
    </row>
    <row r="6365" spans="1:4" hidden="1" x14ac:dyDescent="0.2">
      <c r="A6365">
        <v>9202</v>
      </c>
      <c r="B6365" t="s">
        <v>6466</v>
      </c>
      <c r="C6365" t="s">
        <v>102</v>
      </c>
      <c r="D6365" t="s">
        <v>103</v>
      </c>
    </row>
    <row r="6366" spans="1:4" hidden="1" x14ac:dyDescent="0.2">
      <c r="A6366">
        <v>9203</v>
      </c>
      <c r="B6366" t="s">
        <v>6467</v>
      </c>
      <c r="C6366" t="s">
        <v>102</v>
      </c>
      <c r="D6366" t="s">
        <v>103</v>
      </c>
    </row>
    <row r="6367" spans="1:4" hidden="1" x14ac:dyDescent="0.2">
      <c r="A6367">
        <v>9205</v>
      </c>
      <c r="B6367" t="s">
        <v>6468</v>
      </c>
      <c r="C6367" t="s">
        <v>102</v>
      </c>
      <c r="D6367" t="s">
        <v>103</v>
      </c>
    </row>
    <row r="6368" spans="1:4" hidden="1" x14ac:dyDescent="0.2">
      <c r="A6368">
        <v>9206</v>
      </c>
      <c r="B6368" t="s">
        <v>6469</v>
      </c>
      <c r="C6368" t="s">
        <v>102</v>
      </c>
      <c r="D6368" t="s">
        <v>103</v>
      </c>
    </row>
    <row r="6369" spans="1:4" hidden="1" x14ac:dyDescent="0.2">
      <c r="A6369">
        <v>9207</v>
      </c>
      <c r="B6369" t="s">
        <v>6470</v>
      </c>
      <c r="C6369" t="s">
        <v>102</v>
      </c>
      <c r="D6369" t="s">
        <v>103</v>
      </c>
    </row>
    <row r="6370" spans="1:4" hidden="1" x14ac:dyDescent="0.2">
      <c r="A6370">
        <v>9208</v>
      </c>
      <c r="B6370" t="s">
        <v>6471</v>
      </c>
      <c r="C6370" t="s">
        <v>102</v>
      </c>
      <c r="D6370" t="s">
        <v>103</v>
      </c>
    </row>
    <row r="6371" spans="1:4" hidden="1" x14ac:dyDescent="0.2">
      <c r="A6371">
        <v>9209</v>
      </c>
      <c r="B6371" t="s">
        <v>6472</v>
      </c>
      <c r="C6371" t="s">
        <v>102</v>
      </c>
      <c r="D6371" t="s">
        <v>103</v>
      </c>
    </row>
    <row r="6372" spans="1:4" hidden="1" x14ac:dyDescent="0.2">
      <c r="A6372">
        <v>9210</v>
      </c>
      <c r="B6372" t="s">
        <v>6473</v>
      </c>
      <c r="C6372" t="s">
        <v>102</v>
      </c>
      <c r="D6372" t="s">
        <v>103</v>
      </c>
    </row>
    <row r="6373" spans="1:4" hidden="1" x14ac:dyDescent="0.2">
      <c r="A6373">
        <v>9211</v>
      </c>
      <c r="B6373" t="s">
        <v>6474</v>
      </c>
      <c r="C6373" t="s">
        <v>102</v>
      </c>
      <c r="D6373" t="s">
        <v>103</v>
      </c>
    </row>
    <row r="6374" spans="1:4" hidden="1" x14ac:dyDescent="0.2">
      <c r="A6374">
        <v>9212</v>
      </c>
      <c r="B6374" t="s">
        <v>6475</v>
      </c>
      <c r="C6374" t="s">
        <v>102</v>
      </c>
      <c r="D6374" t="s">
        <v>103</v>
      </c>
    </row>
    <row r="6375" spans="1:4" hidden="1" x14ac:dyDescent="0.2">
      <c r="A6375">
        <v>9213</v>
      </c>
      <c r="B6375" t="s">
        <v>6476</v>
      </c>
      <c r="C6375" t="s">
        <v>102</v>
      </c>
      <c r="D6375" t="s">
        <v>103</v>
      </c>
    </row>
    <row r="6376" spans="1:4" hidden="1" x14ac:dyDescent="0.2">
      <c r="A6376">
        <v>9214</v>
      </c>
      <c r="B6376" t="s">
        <v>6477</v>
      </c>
      <c r="C6376" t="s">
        <v>102</v>
      </c>
      <c r="D6376" t="s">
        <v>103</v>
      </c>
    </row>
    <row r="6377" spans="1:4" hidden="1" x14ac:dyDescent="0.2">
      <c r="A6377">
        <v>9215</v>
      </c>
      <c r="B6377" t="s">
        <v>6478</v>
      </c>
      <c r="C6377" t="s">
        <v>102</v>
      </c>
      <c r="D6377" t="s">
        <v>103</v>
      </c>
    </row>
    <row r="6378" spans="1:4" hidden="1" x14ac:dyDescent="0.2">
      <c r="A6378">
        <v>9216</v>
      </c>
      <c r="B6378" t="s">
        <v>6479</v>
      </c>
      <c r="C6378" t="s">
        <v>102</v>
      </c>
      <c r="D6378" t="s">
        <v>103</v>
      </c>
    </row>
    <row r="6379" spans="1:4" hidden="1" x14ac:dyDescent="0.2">
      <c r="A6379">
        <v>9217</v>
      </c>
      <c r="B6379" t="s">
        <v>6480</v>
      </c>
      <c r="C6379" t="s">
        <v>102</v>
      </c>
      <c r="D6379" t="s">
        <v>103</v>
      </c>
    </row>
    <row r="6380" spans="1:4" hidden="1" x14ac:dyDescent="0.2">
      <c r="A6380">
        <v>9218</v>
      </c>
      <c r="B6380" t="s">
        <v>6481</v>
      </c>
      <c r="C6380" t="s">
        <v>102</v>
      </c>
      <c r="D6380" t="s">
        <v>103</v>
      </c>
    </row>
    <row r="6381" spans="1:4" hidden="1" x14ac:dyDescent="0.2">
      <c r="A6381">
        <v>9219</v>
      </c>
      <c r="B6381" t="s">
        <v>6482</v>
      </c>
      <c r="C6381" t="s">
        <v>102</v>
      </c>
      <c r="D6381" t="s">
        <v>103</v>
      </c>
    </row>
    <row r="6382" spans="1:4" hidden="1" x14ac:dyDescent="0.2">
      <c r="A6382">
        <v>9220</v>
      </c>
      <c r="B6382" t="s">
        <v>6483</v>
      </c>
      <c r="C6382" t="s">
        <v>102</v>
      </c>
      <c r="D6382" t="s">
        <v>103</v>
      </c>
    </row>
    <row r="6383" spans="1:4" hidden="1" x14ac:dyDescent="0.2">
      <c r="A6383">
        <v>9221</v>
      </c>
      <c r="B6383" t="s">
        <v>6484</v>
      </c>
      <c r="C6383" t="s">
        <v>102</v>
      </c>
      <c r="D6383" t="s">
        <v>103</v>
      </c>
    </row>
    <row r="6384" spans="1:4" hidden="1" x14ac:dyDescent="0.2">
      <c r="A6384">
        <v>9222</v>
      </c>
      <c r="B6384" t="s">
        <v>6485</v>
      </c>
      <c r="C6384" t="s">
        <v>102</v>
      </c>
      <c r="D6384" t="s">
        <v>103</v>
      </c>
    </row>
    <row r="6385" spans="1:4" hidden="1" x14ac:dyDescent="0.2">
      <c r="A6385">
        <v>9223</v>
      </c>
      <c r="B6385" t="s">
        <v>6486</v>
      </c>
      <c r="C6385" t="s">
        <v>102</v>
      </c>
      <c r="D6385" t="s">
        <v>103</v>
      </c>
    </row>
    <row r="6386" spans="1:4" hidden="1" x14ac:dyDescent="0.2">
      <c r="A6386">
        <v>9224</v>
      </c>
      <c r="B6386" t="s">
        <v>6487</v>
      </c>
      <c r="C6386" t="s">
        <v>102</v>
      </c>
      <c r="D6386" t="s">
        <v>103</v>
      </c>
    </row>
    <row r="6387" spans="1:4" hidden="1" x14ac:dyDescent="0.2">
      <c r="A6387">
        <v>9225</v>
      </c>
      <c r="B6387" t="s">
        <v>6488</v>
      </c>
      <c r="C6387" t="s">
        <v>102</v>
      </c>
      <c r="D6387" t="s">
        <v>103</v>
      </c>
    </row>
    <row r="6388" spans="1:4" hidden="1" x14ac:dyDescent="0.2">
      <c r="A6388">
        <v>9226</v>
      </c>
      <c r="B6388" t="s">
        <v>6489</v>
      </c>
      <c r="C6388" t="s">
        <v>102</v>
      </c>
      <c r="D6388" t="s">
        <v>103</v>
      </c>
    </row>
    <row r="6389" spans="1:4" hidden="1" x14ac:dyDescent="0.2">
      <c r="A6389">
        <v>9227</v>
      </c>
      <c r="B6389" t="s">
        <v>6490</v>
      </c>
      <c r="C6389" t="s">
        <v>102</v>
      </c>
      <c r="D6389" t="s">
        <v>103</v>
      </c>
    </row>
    <row r="6390" spans="1:4" hidden="1" x14ac:dyDescent="0.2">
      <c r="A6390">
        <v>9228</v>
      </c>
      <c r="B6390" t="s">
        <v>6491</v>
      </c>
      <c r="C6390" t="s">
        <v>102</v>
      </c>
      <c r="D6390" t="s">
        <v>103</v>
      </c>
    </row>
    <row r="6391" spans="1:4" hidden="1" x14ac:dyDescent="0.2">
      <c r="A6391">
        <v>9230</v>
      </c>
      <c r="B6391" t="s">
        <v>6492</v>
      </c>
      <c r="C6391" t="s">
        <v>102</v>
      </c>
      <c r="D6391" t="s">
        <v>103</v>
      </c>
    </row>
    <row r="6392" spans="1:4" hidden="1" x14ac:dyDescent="0.2">
      <c r="A6392">
        <v>9231</v>
      </c>
      <c r="B6392" t="s">
        <v>6493</v>
      </c>
      <c r="C6392" t="s">
        <v>102</v>
      </c>
      <c r="D6392" t="s">
        <v>103</v>
      </c>
    </row>
    <row r="6393" spans="1:4" hidden="1" x14ac:dyDescent="0.2">
      <c r="A6393">
        <v>9232</v>
      </c>
      <c r="B6393" t="s">
        <v>6494</v>
      </c>
      <c r="C6393" t="s">
        <v>102</v>
      </c>
      <c r="D6393" t="s">
        <v>103</v>
      </c>
    </row>
    <row r="6394" spans="1:4" hidden="1" x14ac:dyDescent="0.2">
      <c r="A6394">
        <v>9233</v>
      </c>
      <c r="B6394" t="s">
        <v>6495</v>
      </c>
      <c r="C6394" t="s">
        <v>102</v>
      </c>
      <c r="D6394" t="s">
        <v>103</v>
      </c>
    </row>
    <row r="6395" spans="1:4" hidden="1" x14ac:dyDescent="0.2">
      <c r="A6395">
        <v>9234</v>
      </c>
      <c r="B6395" t="s">
        <v>6496</v>
      </c>
      <c r="C6395" t="s">
        <v>102</v>
      </c>
      <c r="D6395" t="s">
        <v>103</v>
      </c>
    </row>
    <row r="6396" spans="1:4" hidden="1" x14ac:dyDescent="0.2">
      <c r="A6396">
        <v>9235</v>
      </c>
      <c r="B6396" t="s">
        <v>6497</v>
      </c>
      <c r="C6396" t="s">
        <v>102</v>
      </c>
      <c r="D6396" t="s">
        <v>103</v>
      </c>
    </row>
    <row r="6397" spans="1:4" hidden="1" x14ac:dyDescent="0.2">
      <c r="A6397">
        <v>9236</v>
      </c>
      <c r="B6397" t="s">
        <v>6498</v>
      </c>
      <c r="C6397" t="s">
        <v>102</v>
      </c>
      <c r="D6397" t="s">
        <v>103</v>
      </c>
    </row>
    <row r="6398" spans="1:4" hidden="1" x14ac:dyDescent="0.2">
      <c r="A6398">
        <v>9237</v>
      </c>
      <c r="B6398" t="s">
        <v>6499</v>
      </c>
      <c r="C6398" t="s">
        <v>102</v>
      </c>
      <c r="D6398" t="s">
        <v>103</v>
      </c>
    </row>
    <row r="6399" spans="1:4" hidden="1" x14ac:dyDescent="0.2">
      <c r="A6399">
        <v>9238</v>
      </c>
      <c r="B6399" t="s">
        <v>6500</v>
      </c>
      <c r="C6399" t="s">
        <v>102</v>
      </c>
      <c r="D6399" t="s">
        <v>103</v>
      </c>
    </row>
    <row r="6400" spans="1:4" hidden="1" x14ac:dyDescent="0.2">
      <c r="A6400">
        <v>9239</v>
      </c>
      <c r="B6400" t="s">
        <v>6501</v>
      </c>
      <c r="C6400" t="s">
        <v>102</v>
      </c>
      <c r="D6400" t="s">
        <v>103</v>
      </c>
    </row>
    <row r="6401" spans="1:4" hidden="1" x14ac:dyDescent="0.2">
      <c r="A6401">
        <v>9240</v>
      </c>
      <c r="B6401" t="s">
        <v>6502</v>
      </c>
      <c r="C6401" t="s">
        <v>102</v>
      </c>
      <c r="D6401" t="s">
        <v>103</v>
      </c>
    </row>
    <row r="6402" spans="1:4" hidden="1" x14ac:dyDescent="0.2">
      <c r="A6402">
        <v>9241</v>
      </c>
      <c r="B6402" t="s">
        <v>6503</v>
      </c>
      <c r="C6402" t="s">
        <v>102</v>
      </c>
      <c r="D6402" t="s">
        <v>103</v>
      </c>
    </row>
    <row r="6403" spans="1:4" hidden="1" x14ac:dyDescent="0.2">
      <c r="A6403">
        <v>9242</v>
      </c>
      <c r="B6403" t="s">
        <v>6504</v>
      </c>
      <c r="C6403" t="s">
        <v>102</v>
      </c>
      <c r="D6403" t="s">
        <v>103</v>
      </c>
    </row>
    <row r="6404" spans="1:4" hidden="1" x14ac:dyDescent="0.2">
      <c r="A6404">
        <v>9243</v>
      </c>
      <c r="B6404" t="s">
        <v>6505</v>
      </c>
      <c r="C6404" t="s">
        <v>102</v>
      </c>
      <c r="D6404" t="s">
        <v>103</v>
      </c>
    </row>
    <row r="6405" spans="1:4" hidden="1" x14ac:dyDescent="0.2">
      <c r="A6405">
        <v>9244</v>
      </c>
      <c r="B6405" t="s">
        <v>6506</v>
      </c>
      <c r="C6405" t="s">
        <v>102</v>
      </c>
      <c r="D6405" t="s">
        <v>103</v>
      </c>
    </row>
    <row r="6406" spans="1:4" hidden="1" x14ac:dyDescent="0.2">
      <c r="A6406">
        <v>9245</v>
      </c>
      <c r="B6406" t="s">
        <v>6507</v>
      </c>
      <c r="C6406" t="s">
        <v>102</v>
      </c>
      <c r="D6406" t="s">
        <v>103</v>
      </c>
    </row>
    <row r="6407" spans="1:4" hidden="1" x14ac:dyDescent="0.2">
      <c r="A6407">
        <v>9246</v>
      </c>
      <c r="B6407" t="s">
        <v>6508</v>
      </c>
      <c r="C6407" t="s">
        <v>102</v>
      </c>
      <c r="D6407" t="s">
        <v>103</v>
      </c>
    </row>
    <row r="6408" spans="1:4" hidden="1" x14ac:dyDescent="0.2">
      <c r="A6408">
        <v>9247</v>
      </c>
      <c r="B6408" t="s">
        <v>6509</v>
      </c>
      <c r="C6408" t="s">
        <v>102</v>
      </c>
      <c r="D6408" t="s">
        <v>103</v>
      </c>
    </row>
    <row r="6409" spans="1:4" hidden="1" x14ac:dyDescent="0.2">
      <c r="A6409">
        <v>9248</v>
      </c>
      <c r="B6409" t="s">
        <v>6510</v>
      </c>
      <c r="C6409" t="s">
        <v>102</v>
      </c>
      <c r="D6409" t="s">
        <v>103</v>
      </c>
    </row>
    <row r="6410" spans="1:4" hidden="1" x14ac:dyDescent="0.2">
      <c r="A6410">
        <v>9249</v>
      </c>
      <c r="B6410" t="s">
        <v>6511</v>
      </c>
      <c r="C6410" t="s">
        <v>102</v>
      </c>
      <c r="D6410" t="s">
        <v>103</v>
      </c>
    </row>
    <row r="6411" spans="1:4" hidden="1" x14ac:dyDescent="0.2">
      <c r="A6411">
        <v>9250</v>
      </c>
      <c r="B6411" t="s">
        <v>6512</v>
      </c>
      <c r="C6411" t="s">
        <v>102</v>
      </c>
      <c r="D6411" t="s">
        <v>103</v>
      </c>
    </row>
    <row r="6412" spans="1:4" hidden="1" x14ac:dyDescent="0.2">
      <c r="A6412">
        <v>9251</v>
      </c>
      <c r="B6412" t="s">
        <v>6513</v>
      </c>
      <c r="C6412" t="s">
        <v>102</v>
      </c>
      <c r="D6412" t="s">
        <v>103</v>
      </c>
    </row>
    <row r="6413" spans="1:4" hidden="1" x14ac:dyDescent="0.2">
      <c r="A6413">
        <v>9252</v>
      </c>
      <c r="B6413" t="s">
        <v>6514</v>
      </c>
      <c r="C6413" t="s">
        <v>102</v>
      </c>
      <c r="D6413" t="s">
        <v>103</v>
      </c>
    </row>
    <row r="6414" spans="1:4" hidden="1" x14ac:dyDescent="0.2">
      <c r="A6414">
        <v>9253</v>
      </c>
      <c r="B6414" t="s">
        <v>6515</v>
      </c>
      <c r="C6414" t="s">
        <v>102</v>
      </c>
      <c r="D6414" t="s">
        <v>103</v>
      </c>
    </row>
    <row r="6415" spans="1:4" hidden="1" x14ac:dyDescent="0.2">
      <c r="A6415">
        <v>9254</v>
      </c>
      <c r="B6415" t="s">
        <v>6516</v>
      </c>
      <c r="C6415" t="s">
        <v>102</v>
      </c>
      <c r="D6415" t="s">
        <v>103</v>
      </c>
    </row>
    <row r="6416" spans="1:4" hidden="1" x14ac:dyDescent="0.2">
      <c r="A6416">
        <v>9255</v>
      </c>
      <c r="B6416" t="s">
        <v>6517</v>
      </c>
      <c r="C6416" t="s">
        <v>102</v>
      </c>
      <c r="D6416" t="s">
        <v>103</v>
      </c>
    </row>
    <row r="6417" spans="1:4" hidden="1" x14ac:dyDescent="0.2">
      <c r="A6417">
        <v>9256</v>
      </c>
      <c r="B6417" t="s">
        <v>6518</v>
      </c>
      <c r="C6417" t="s">
        <v>102</v>
      </c>
      <c r="D6417" t="s">
        <v>103</v>
      </c>
    </row>
    <row r="6418" spans="1:4" hidden="1" x14ac:dyDescent="0.2">
      <c r="A6418">
        <v>9257</v>
      </c>
      <c r="B6418" t="s">
        <v>6519</v>
      </c>
      <c r="C6418" t="s">
        <v>102</v>
      </c>
      <c r="D6418" t="s">
        <v>103</v>
      </c>
    </row>
    <row r="6419" spans="1:4" hidden="1" x14ac:dyDescent="0.2">
      <c r="A6419">
        <v>9258</v>
      </c>
      <c r="B6419" t="s">
        <v>6520</v>
      </c>
      <c r="C6419" t="s">
        <v>102</v>
      </c>
      <c r="D6419" t="s">
        <v>103</v>
      </c>
    </row>
    <row r="6420" spans="1:4" hidden="1" x14ac:dyDescent="0.2">
      <c r="A6420">
        <v>9259</v>
      </c>
      <c r="B6420" t="s">
        <v>6521</v>
      </c>
      <c r="C6420" t="s">
        <v>102</v>
      </c>
      <c r="D6420" t="s">
        <v>103</v>
      </c>
    </row>
    <row r="6421" spans="1:4" hidden="1" x14ac:dyDescent="0.2">
      <c r="A6421">
        <v>9260</v>
      </c>
      <c r="B6421" t="s">
        <v>6522</v>
      </c>
      <c r="C6421" t="s">
        <v>102</v>
      </c>
      <c r="D6421" t="s">
        <v>103</v>
      </c>
    </row>
    <row r="6422" spans="1:4" hidden="1" x14ac:dyDescent="0.2">
      <c r="A6422">
        <v>9261</v>
      </c>
      <c r="B6422" t="s">
        <v>6523</v>
      </c>
      <c r="C6422" t="s">
        <v>102</v>
      </c>
      <c r="D6422" t="s">
        <v>103</v>
      </c>
    </row>
    <row r="6423" spans="1:4" hidden="1" x14ac:dyDescent="0.2">
      <c r="A6423">
        <v>9262</v>
      </c>
      <c r="B6423" t="s">
        <v>6524</v>
      </c>
      <c r="C6423" t="s">
        <v>102</v>
      </c>
      <c r="D6423" t="s">
        <v>103</v>
      </c>
    </row>
    <row r="6424" spans="1:4" hidden="1" x14ac:dyDescent="0.2">
      <c r="A6424">
        <v>9263</v>
      </c>
      <c r="B6424" t="s">
        <v>6525</v>
      </c>
      <c r="C6424" t="s">
        <v>102</v>
      </c>
      <c r="D6424" t="s">
        <v>103</v>
      </c>
    </row>
    <row r="6425" spans="1:4" hidden="1" x14ac:dyDescent="0.2">
      <c r="A6425">
        <v>9264</v>
      </c>
      <c r="B6425" t="s">
        <v>6526</v>
      </c>
      <c r="C6425" t="s">
        <v>102</v>
      </c>
      <c r="D6425" t="s">
        <v>103</v>
      </c>
    </row>
    <row r="6426" spans="1:4" hidden="1" x14ac:dyDescent="0.2">
      <c r="A6426">
        <v>9265</v>
      </c>
      <c r="B6426" t="s">
        <v>6527</v>
      </c>
      <c r="C6426" t="s">
        <v>102</v>
      </c>
      <c r="D6426" t="s">
        <v>103</v>
      </c>
    </row>
    <row r="6427" spans="1:4" hidden="1" x14ac:dyDescent="0.2">
      <c r="A6427">
        <v>9266</v>
      </c>
      <c r="B6427" t="s">
        <v>6528</v>
      </c>
      <c r="C6427" t="s">
        <v>102</v>
      </c>
      <c r="D6427" t="s">
        <v>103</v>
      </c>
    </row>
    <row r="6428" spans="1:4" hidden="1" x14ac:dyDescent="0.2">
      <c r="A6428">
        <v>9267</v>
      </c>
      <c r="B6428" t="s">
        <v>6529</v>
      </c>
      <c r="C6428" t="s">
        <v>102</v>
      </c>
      <c r="D6428" t="s">
        <v>103</v>
      </c>
    </row>
    <row r="6429" spans="1:4" hidden="1" x14ac:dyDescent="0.2">
      <c r="A6429">
        <v>9268</v>
      </c>
      <c r="B6429" t="s">
        <v>6530</v>
      </c>
      <c r="C6429" t="s">
        <v>102</v>
      </c>
      <c r="D6429" t="s">
        <v>103</v>
      </c>
    </row>
    <row r="6430" spans="1:4" hidden="1" x14ac:dyDescent="0.2">
      <c r="A6430">
        <v>9269</v>
      </c>
      <c r="B6430" t="s">
        <v>6531</v>
      </c>
      <c r="C6430" t="s">
        <v>102</v>
      </c>
      <c r="D6430" t="s">
        <v>103</v>
      </c>
    </row>
    <row r="6431" spans="1:4" hidden="1" x14ac:dyDescent="0.2">
      <c r="A6431">
        <v>9270</v>
      </c>
      <c r="B6431" t="s">
        <v>6532</v>
      </c>
      <c r="C6431" t="s">
        <v>102</v>
      </c>
      <c r="D6431" t="s">
        <v>103</v>
      </c>
    </row>
    <row r="6432" spans="1:4" hidden="1" x14ac:dyDescent="0.2">
      <c r="A6432">
        <v>9271</v>
      </c>
      <c r="B6432" t="s">
        <v>6533</v>
      </c>
      <c r="C6432" t="s">
        <v>102</v>
      </c>
      <c r="D6432" t="s">
        <v>103</v>
      </c>
    </row>
    <row r="6433" spans="1:4" hidden="1" x14ac:dyDescent="0.2">
      <c r="A6433">
        <v>9272</v>
      </c>
      <c r="B6433" t="s">
        <v>6534</v>
      </c>
      <c r="C6433" t="s">
        <v>102</v>
      </c>
      <c r="D6433" t="s">
        <v>103</v>
      </c>
    </row>
    <row r="6434" spans="1:4" hidden="1" x14ac:dyDescent="0.2">
      <c r="A6434">
        <v>9273</v>
      </c>
      <c r="B6434" t="s">
        <v>6535</v>
      </c>
      <c r="C6434" t="s">
        <v>102</v>
      </c>
      <c r="D6434" t="s">
        <v>103</v>
      </c>
    </row>
    <row r="6435" spans="1:4" hidden="1" x14ac:dyDescent="0.2">
      <c r="A6435">
        <v>9274</v>
      </c>
      <c r="B6435" t="s">
        <v>6536</v>
      </c>
      <c r="C6435" t="s">
        <v>102</v>
      </c>
      <c r="D6435" t="s">
        <v>103</v>
      </c>
    </row>
    <row r="6436" spans="1:4" hidden="1" x14ac:dyDescent="0.2">
      <c r="A6436">
        <v>9275</v>
      </c>
      <c r="B6436" t="s">
        <v>6537</v>
      </c>
      <c r="C6436" t="s">
        <v>102</v>
      </c>
      <c r="D6436" t="s">
        <v>103</v>
      </c>
    </row>
    <row r="6437" spans="1:4" hidden="1" x14ac:dyDescent="0.2">
      <c r="A6437">
        <v>9276</v>
      </c>
      <c r="B6437" t="s">
        <v>6538</v>
      </c>
      <c r="C6437" t="s">
        <v>102</v>
      </c>
      <c r="D6437" t="s">
        <v>103</v>
      </c>
    </row>
    <row r="6438" spans="1:4" hidden="1" x14ac:dyDescent="0.2">
      <c r="A6438">
        <v>9277</v>
      </c>
      <c r="B6438" t="s">
        <v>6539</v>
      </c>
      <c r="C6438" t="s">
        <v>102</v>
      </c>
      <c r="D6438" t="s">
        <v>103</v>
      </c>
    </row>
    <row r="6439" spans="1:4" hidden="1" x14ac:dyDescent="0.2">
      <c r="A6439">
        <v>9278</v>
      </c>
      <c r="B6439" t="s">
        <v>6540</v>
      </c>
      <c r="C6439" t="s">
        <v>102</v>
      </c>
      <c r="D6439" t="s">
        <v>103</v>
      </c>
    </row>
    <row r="6440" spans="1:4" hidden="1" x14ac:dyDescent="0.2">
      <c r="A6440">
        <v>9279</v>
      </c>
      <c r="B6440" t="s">
        <v>6541</v>
      </c>
      <c r="C6440" t="s">
        <v>102</v>
      </c>
      <c r="D6440" t="s">
        <v>103</v>
      </c>
    </row>
    <row r="6441" spans="1:4" hidden="1" x14ac:dyDescent="0.2">
      <c r="A6441">
        <v>9280</v>
      </c>
      <c r="B6441" t="s">
        <v>6542</v>
      </c>
      <c r="C6441" t="s">
        <v>102</v>
      </c>
      <c r="D6441" t="s">
        <v>103</v>
      </c>
    </row>
    <row r="6442" spans="1:4" hidden="1" x14ac:dyDescent="0.2">
      <c r="A6442">
        <v>9281</v>
      </c>
      <c r="B6442" t="s">
        <v>6543</v>
      </c>
      <c r="C6442" t="s">
        <v>102</v>
      </c>
      <c r="D6442" t="s">
        <v>103</v>
      </c>
    </row>
    <row r="6443" spans="1:4" hidden="1" x14ac:dyDescent="0.2">
      <c r="A6443">
        <v>9282</v>
      </c>
      <c r="B6443" t="s">
        <v>6544</v>
      </c>
      <c r="C6443" t="s">
        <v>102</v>
      </c>
      <c r="D6443" t="s">
        <v>103</v>
      </c>
    </row>
    <row r="6444" spans="1:4" hidden="1" x14ac:dyDescent="0.2">
      <c r="A6444">
        <v>9283</v>
      </c>
      <c r="B6444" t="s">
        <v>6545</v>
      </c>
      <c r="C6444" t="s">
        <v>102</v>
      </c>
      <c r="D6444" t="s">
        <v>103</v>
      </c>
    </row>
    <row r="6445" spans="1:4" hidden="1" x14ac:dyDescent="0.2">
      <c r="A6445">
        <v>9284</v>
      </c>
      <c r="B6445" t="s">
        <v>6546</v>
      </c>
      <c r="C6445" t="s">
        <v>102</v>
      </c>
      <c r="D6445" t="s">
        <v>103</v>
      </c>
    </row>
    <row r="6446" spans="1:4" hidden="1" x14ac:dyDescent="0.2">
      <c r="A6446">
        <v>9285</v>
      </c>
      <c r="B6446" t="s">
        <v>6547</v>
      </c>
      <c r="C6446" t="s">
        <v>102</v>
      </c>
      <c r="D6446" t="s">
        <v>103</v>
      </c>
    </row>
    <row r="6447" spans="1:4" hidden="1" x14ac:dyDescent="0.2">
      <c r="A6447">
        <v>9286</v>
      </c>
      <c r="B6447" t="s">
        <v>6548</v>
      </c>
      <c r="C6447" t="s">
        <v>102</v>
      </c>
      <c r="D6447" t="s">
        <v>103</v>
      </c>
    </row>
    <row r="6448" spans="1:4" hidden="1" x14ac:dyDescent="0.2">
      <c r="A6448">
        <v>9287</v>
      </c>
      <c r="B6448" t="s">
        <v>6549</v>
      </c>
      <c r="C6448" t="s">
        <v>102</v>
      </c>
      <c r="D6448" t="s">
        <v>103</v>
      </c>
    </row>
    <row r="6449" spans="1:4" hidden="1" x14ac:dyDescent="0.2">
      <c r="A6449">
        <v>9288</v>
      </c>
      <c r="B6449" t="s">
        <v>6550</v>
      </c>
      <c r="C6449" t="s">
        <v>102</v>
      </c>
      <c r="D6449" t="s">
        <v>103</v>
      </c>
    </row>
    <row r="6450" spans="1:4" hidden="1" x14ac:dyDescent="0.2">
      <c r="A6450">
        <v>9289</v>
      </c>
      <c r="B6450" t="s">
        <v>6551</v>
      </c>
      <c r="C6450" t="s">
        <v>102</v>
      </c>
      <c r="D6450" t="s">
        <v>103</v>
      </c>
    </row>
    <row r="6451" spans="1:4" hidden="1" x14ac:dyDescent="0.2">
      <c r="A6451">
        <v>9290</v>
      </c>
      <c r="B6451" t="s">
        <v>6552</v>
      </c>
      <c r="C6451" t="s">
        <v>102</v>
      </c>
      <c r="D6451" t="s">
        <v>103</v>
      </c>
    </row>
    <row r="6452" spans="1:4" hidden="1" x14ac:dyDescent="0.2">
      <c r="A6452">
        <v>9291</v>
      </c>
      <c r="B6452" t="s">
        <v>6553</v>
      </c>
      <c r="C6452" t="s">
        <v>102</v>
      </c>
      <c r="D6452" t="s">
        <v>103</v>
      </c>
    </row>
    <row r="6453" spans="1:4" hidden="1" x14ac:dyDescent="0.2">
      <c r="A6453">
        <v>9292</v>
      </c>
      <c r="B6453" t="s">
        <v>6554</v>
      </c>
      <c r="C6453" t="s">
        <v>102</v>
      </c>
      <c r="D6453" t="s">
        <v>103</v>
      </c>
    </row>
    <row r="6454" spans="1:4" hidden="1" x14ac:dyDescent="0.2">
      <c r="A6454">
        <v>9299</v>
      </c>
      <c r="B6454" t="s">
        <v>6555</v>
      </c>
      <c r="C6454" t="s">
        <v>102</v>
      </c>
      <c r="D6454" t="s">
        <v>103</v>
      </c>
    </row>
    <row r="6455" spans="1:4" hidden="1" x14ac:dyDescent="0.2">
      <c r="A6455">
        <v>9300</v>
      </c>
      <c r="B6455" t="s">
        <v>6556</v>
      </c>
      <c r="C6455" t="s">
        <v>102</v>
      </c>
      <c r="D6455" t="s">
        <v>103</v>
      </c>
    </row>
    <row r="6456" spans="1:4" hidden="1" x14ac:dyDescent="0.2">
      <c r="A6456">
        <v>9301</v>
      </c>
      <c r="B6456" t="s">
        <v>6557</v>
      </c>
      <c r="C6456" t="s">
        <v>102</v>
      </c>
      <c r="D6456" t="s">
        <v>103</v>
      </c>
    </row>
    <row r="6457" spans="1:4" hidden="1" x14ac:dyDescent="0.2">
      <c r="A6457">
        <v>9302</v>
      </c>
      <c r="B6457" t="s">
        <v>6558</v>
      </c>
      <c r="C6457" t="s">
        <v>102</v>
      </c>
      <c r="D6457" t="s">
        <v>103</v>
      </c>
    </row>
    <row r="6458" spans="1:4" hidden="1" x14ac:dyDescent="0.2">
      <c r="A6458">
        <v>9303</v>
      </c>
      <c r="B6458" t="s">
        <v>6559</v>
      </c>
      <c r="C6458" t="s">
        <v>102</v>
      </c>
      <c r="D6458" t="s">
        <v>103</v>
      </c>
    </row>
    <row r="6459" spans="1:4" hidden="1" x14ac:dyDescent="0.2">
      <c r="A6459">
        <v>9304</v>
      </c>
      <c r="B6459" t="s">
        <v>6560</v>
      </c>
      <c r="C6459" t="s">
        <v>102</v>
      </c>
      <c r="D6459" t="s">
        <v>103</v>
      </c>
    </row>
    <row r="6460" spans="1:4" hidden="1" x14ac:dyDescent="0.2">
      <c r="A6460">
        <v>9305</v>
      </c>
      <c r="B6460" t="s">
        <v>6561</v>
      </c>
      <c r="C6460" t="s">
        <v>102</v>
      </c>
      <c r="D6460" t="s">
        <v>103</v>
      </c>
    </row>
    <row r="6461" spans="1:4" hidden="1" x14ac:dyDescent="0.2">
      <c r="A6461">
        <v>9306</v>
      </c>
      <c r="B6461" t="s">
        <v>6562</v>
      </c>
      <c r="C6461" t="s">
        <v>102</v>
      </c>
      <c r="D6461" t="s">
        <v>103</v>
      </c>
    </row>
    <row r="6462" spans="1:4" hidden="1" x14ac:dyDescent="0.2">
      <c r="A6462">
        <v>9307</v>
      </c>
      <c r="B6462" t="s">
        <v>6563</v>
      </c>
      <c r="C6462" t="s">
        <v>102</v>
      </c>
      <c r="D6462" t="s">
        <v>103</v>
      </c>
    </row>
    <row r="6463" spans="1:4" hidden="1" x14ac:dyDescent="0.2">
      <c r="A6463">
        <v>9308</v>
      </c>
      <c r="B6463" t="s">
        <v>6564</v>
      </c>
      <c r="C6463" t="s">
        <v>102</v>
      </c>
      <c r="D6463" t="s">
        <v>103</v>
      </c>
    </row>
    <row r="6464" spans="1:4" hidden="1" x14ac:dyDescent="0.2">
      <c r="A6464">
        <v>9311</v>
      </c>
      <c r="B6464" t="s">
        <v>6565</v>
      </c>
      <c r="C6464" t="s">
        <v>102</v>
      </c>
      <c r="D6464" t="s">
        <v>103</v>
      </c>
    </row>
    <row r="6465" spans="1:4" hidden="1" x14ac:dyDescent="0.2">
      <c r="A6465">
        <v>9312</v>
      </c>
      <c r="B6465" t="s">
        <v>6566</v>
      </c>
      <c r="C6465" t="s">
        <v>102</v>
      </c>
      <c r="D6465" t="s">
        <v>103</v>
      </c>
    </row>
    <row r="6466" spans="1:4" hidden="1" x14ac:dyDescent="0.2">
      <c r="A6466">
        <v>9313</v>
      </c>
      <c r="B6466" t="s">
        <v>6567</v>
      </c>
      <c r="C6466" t="s">
        <v>102</v>
      </c>
      <c r="D6466" t="s">
        <v>103</v>
      </c>
    </row>
    <row r="6467" spans="1:4" hidden="1" x14ac:dyDescent="0.2">
      <c r="A6467">
        <v>9315</v>
      </c>
      <c r="B6467" t="s">
        <v>6568</v>
      </c>
      <c r="C6467" t="s">
        <v>102</v>
      </c>
      <c r="D6467" t="s">
        <v>103</v>
      </c>
    </row>
    <row r="6468" spans="1:4" hidden="1" x14ac:dyDescent="0.2">
      <c r="A6468">
        <v>9316</v>
      </c>
      <c r="B6468" t="s">
        <v>6569</v>
      </c>
      <c r="C6468" t="s">
        <v>102</v>
      </c>
      <c r="D6468" t="s">
        <v>103</v>
      </c>
    </row>
    <row r="6469" spans="1:4" hidden="1" x14ac:dyDescent="0.2">
      <c r="A6469">
        <v>9317</v>
      </c>
      <c r="B6469" t="s">
        <v>6570</v>
      </c>
      <c r="C6469" t="s">
        <v>102</v>
      </c>
      <c r="D6469" t="s">
        <v>103</v>
      </c>
    </row>
    <row r="6470" spans="1:4" ht="15" hidden="1" x14ac:dyDescent="0.25">
      <c r="A6470" s="137">
        <v>9318</v>
      </c>
      <c r="B6470" s="137" t="s">
        <v>6571</v>
      </c>
      <c r="C6470" t="s">
        <v>102</v>
      </c>
      <c r="D6470" t="s">
        <v>103</v>
      </c>
    </row>
    <row r="6471" spans="1:4" ht="15" hidden="1" x14ac:dyDescent="0.25">
      <c r="A6471" s="137">
        <v>9319</v>
      </c>
      <c r="B6471" s="137" t="s">
        <v>6572</v>
      </c>
      <c r="C6471" t="s">
        <v>102</v>
      </c>
      <c r="D6471" t="s">
        <v>103</v>
      </c>
    </row>
    <row r="6472" spans="1:4" ht="15" hidden="1" x14ac:dyDescent="0.25">
      <c r="A6472" s="145">
        <v>9320</v>
      </c>
      <c r="B6472" s="137" t="s">
        <v>6573</v>
      </c>
      <c r="C6472" t="s">
        <v>102</v>
      </c>
      <c r="D6472" t="s">
        <v>103</v>
      </c>
    </row>
    <row r="6473" spans="1:4" ht="15" hidden="1" x14ac:dyDescent="0.25">
      <c r="A6473" s="137">
        <v>9321</v>
      </c>
      <c r="B6473" s="137" t="s">
        <v>6574</v>
      </c>
      <c r="C6473" t="s">
        <v>102</v>
      </c>
      <c r="D6473" t="s">
        <v>103</v>
      </c>
    </row>
    <row r="6474" spans="1:4" ht="15" hidden="1" x14ac:dyDescent="0.25">
      <c r="A6474" s="137">
        <v>9322</v>
      </c>
      <c r="B6474" s="137" t="s">
        <v>6575</v>
      </c>
      <c r="C6474" t="s">
        <v>102</v>
      </c>
      <c r="D6474" t="s">
        <v>103</v>
      </c>
    </row>
    <row r="6475" spans="1:4" ht="15" hidden="1" x14ac:dyDescent="0.25">
      <c r="A6475" s="137">
        <v>9323</v>
      </c>
      <c r="B6475" s="137" t="s">
        <v>6576</v>
      </c>
      <c r="C6475" t="s">
        <v>102</v>
      </c>
      <c r="D6475" t="s">
        <v>103</v>
      </c>
    </row>
    <row r="6476" spans="1:4" ht="15" hidden="1" x14ac:dyDescent="0.25">
      <c r="A6476" s="137">
        <v>9324</v>
      </c>
      <c r="B6476" s="137" t="s">
        <v>6577</v>
      </c>
      <c r="C6476" t="s">
        <v>102</v>
      </c>
      <c r="D6476" t="s">
        <v>103</v>
      </c>
    </row>
    <row r="6477" spans="1:4" ht="15" hidden="1" x14ac:dyDescent="0.25">
      <c r="A6477" s="137">
        <v>9325</v>
      </c>
      <c r="B6477" s="137" t="s">
        <v>6578</v>
      </c>
      <c r="C6477" t="s">
        <v>102</v>
      </c>
      <c r="D6477" t="s">
        <v>103</v>
      </c>
    </row>
    <row r="6478" spans="1:4" ht="15" hidden="1" x14ac:dyDescent="0.25">
      <c r="A6478" s="137">
        <v>9326</v>
      </c>
      <c r="B6478" s="137" t="s">
        <v>6579</v>
      </c>
      <c r="C6478" t="s">
        <v>102</v>
      </c>
      <c r="D6478" t="s">
        <v>103</v>
      </c>
    </row>
    <row r="6479" spans="1:4" ht="15" hidden="1" x14ac:dyDescent="0.25">
      <c r="A6479" s="137">
        <v>9327</v>
      </c>
      <c r="B6479" s="137" t="s">
        <v>6580</v>
      </c>
      <c r="C6479" t="s">
        <v>102</v>
      </c>
      <c r="D6479" t="s">
        <v>103</v>
      </c>
    </row>
    <row r="6480" spans="1:4" ht="15" hidden="1" x14ac:dyDescent="0.25">
      <c r="A6480" s="137">
        <v>9328</v>
      </c>
      <c r="B6480" s="137" t="s">
        <v>6581</v>
      </c>
      <c r="C6480" t="s">
        <v>102</v>
      </c>
      <c r="D6480" t="s">
        <v>103</v>
      </c>
    </row>
    <row r="6481" spans="1:4" ht="15" hidden="1" x14ac:dyDescent="0.25">
      <c r="A6481" s="137">
        <v>9329</v>
      </c>
      <c r="B6481" s="137" t="s">
        <v>6582</v>
      </c>
      <c r="C6481" t="s">
        <v>102</v>
      </c>
      <c r="D6481" t="s">
        <v>103</v>
      </c>
    </row>
    <row r="6482" spans="1:4" ht="15" hidden="1" x14ac:dyDescent="0.25">
      <c r="A6482" s="137">
        <v>9330</v>
      </c>
      <c r="B6482" s="137" t="s">
        <v>6583</v>
      </c>
      <c r="C6482" t="s">
        <v>102</v>
      </c>
      <c r="D6482" t="s">
        <v>103</v>
      </c>
    </row>
    <row r="6483" spans="1:4" ht="15" hidden="1" x14ac:dyDescent="0.25">
      <c r="A6483" s="137">
        <v>9331</v>
      </c>
      <c r="B6483" s="137" t="s">
        <v>6584</v>
      </c>
      <c r="C6483" t="s">
        <v>102</v>
      </c>
      <c r="D6483" t="s">
        <v>103</v>
      </c>
    </row>
    <row r="6484" spans="1:4" ht="15" hidden="1" x14ac:dyDescent="0.25">
      <c r="A6484" s="137">
        <v>9332</v>
      </c>
      <c r="B6484" s="137" t="s">
        <v>6585</v>
      </c>
      <c r="C6484" t="s">
        <v>102</v>
      </c>
      <c r="D6484" t="s">
        <v>103</v>
      </c>
    </row>
    <row r="6485" spans="1:4" ht="15" hidden="1" x14ac:dyDescent="0.25">
      <c r="A6485" s="137">
        <v>9333</v>
      </c>
      <c r="B6485" s="137" t="s">
        <v>6586</v>
      </c>
      <c r="C6485" t="s">
        <v>102</v>
      </c>
      <c r="D6485" t="s">
        <v>103</v>
      </c>
    </row>
    <row r="6486" spans="1:4" ht="15" hidden="1" x14ac:dyDescent="0.25">
      <c r="A6486" s="137">
        <v>9334</v>
      </c>
      <c r="B6486" s="137" t="s">
        <v>6587</v>
      </c>
      <c r="C6486" t="s">
        <v>102</v>
      </c>
      <c r="D6486" t="s">
        <v>103</v>
      </c>
    </row>
    <row r="6487" spans="1:4" ht="15" hidden="1" x14ac:dyDescent="0.25">
      <c r="A6487" s="137">
        <v>9335</v>
      </c>
      <c r="B6487" s="137" t="s">
        <v>6588</v>
      </c>
      <c r="C6487" t="s">
        <v>102</v>
      </c>
      <c r="D6487" t="s">
        <v>103</v>
      </c>
    </row>
    <row r="6488" spans="1:4" ht="15" hidden="1" x14ac:dyDescent="0.25">
      <c r="A6488" s="137">
        <v>9336</v>
      </c>
      <c r="B6488" s="137" t="s">
        <v>6589</v>
      </c>
      <c r="C6488" t="s">
        <v>102</v>
      </c>
      <c r="D6488" t="s">
        <v>103</v>
      </c>
    </row>
    <row r="6489" spans="1:4" ht="15" hidden="1" x14ac:dyDescent="0.25">
      <c r="A6489" s="137">
        <v>9337</v>
      </c>
      <c r="B6489" s="137" t="s">
        <v>6590</v>
      </c>
      <c r="C6489" t="s">
        <v>102</v>
      </c>
      <c r="D6489" t="s">
        <v>103</v>
      </c>
    </row>
    <row r="6490" spans="1:4" ht="15" hidden="1" x14ac:dyDescent="0.25">
      <c r="A6490" s="137">
        <v>9338</v>
      </c>
      <c r="B6490" s="137" t="s">
        <v>6591</v>
      </c>
      <c r="C6490" t="s">
        <v>102</v>
      </c>
      <c r="D6490" t="s">
        <v>103</v>
      </c>
    </row>
    <row r="6491" spans="1:4" ht="15" hidden="1" x14ac:dyDescent="0.25">
      <c r="A6491" s="137">
        <v>9339</v>
      </c>
      <c r="B6491" s="137" t="s">
        <v>6592</v>
      </c>
      <c r="C6491" t="s">
        <v>102</v>
      </c>
      <c r="D6491" t="s">
        <v>103</v>
      </c>
    </row>
    <row r="6492" spans="1:4" ht="15" hidden="1" x14ac:dyDescent="0.25">
      <c r="A6492" s="137">
        <v>9340</v>
      </c>
      <c r="B6492" s="137" t="s">
        <v>6593</v>
      </c>
      <c r="C6492" t="s">
        <v>102</v>
      </c>
      <c r="D6492" t="s">
        <v>103</v>
      </c>
    </row>
    <row r="6493" spans="1:4" ht="15" hidden="1" x14ac:dyDescent="0.25">
      <c r="A6493" s="137">
        <v>9341</v>
      </c>
      <c r="B6493" s="137" t="s">
        <v>6594</v>
      </c>
      <c r="C6493" t="s">
        <v>102</v>
      </c>
      <c r="D6493" t="s">
        <v>103</v>
      </c>
    </row>
    <row r="6494" spans="1:4" ht="15" hidden="1" x14ac:dyDescent="0.25">
      <c r="A6494" s="137">
        <v>9342</v>
      </c>
      <c r="B6494" s="137" t="s">
        <v>6595</v>
      </c>
      <c r="C6494" t="s">
        <v>102</v>
      </c>
      <c r="D6494" t="s">
        <v>103</v>
      </c>
    </row>
    <row r="6495" spans="1:4" ht="15" hidden="1" x14ac:dyDescent="0.25">
      <c r="A6495" s="137">
        <v>9343</v>
      </c>
      <c r="B6495" s="137" t="s">
        <v>6596</v>
      </c>
      <c r="C6495" t="s">
        <v>102</v>
      </c>
      <c r="D6495" t="s">
        <v>103</v>
      </c>
    </row>
    <row r="6496" spans="1:4" ht="15" hidden="1" x14ac:dyDescent="0.25">
      <c r="A6496" s="137">
        <v>9344</v>
      </c>
      <c r="B6496" s="137" t="s">
        <v>6597</v>
      </c>
      <c r="C6496" t="s">
        <v>102</v>
      </c>
      <c r="D6496" t="s">
        <v>103</v>
      </c>
    </row>
    <row r="6497" spans="1:4" ht="15" hidden="1" x14ac:dyDescent="0.25">
      <c r="A6497" s="137">
        <v>9345</v>
      </c>
      <c r="B6497" s="137" t="s">
        <v>6598</v>
      </c>
      <c r="C6497" t="s">
        <v>102</v>
      </c>
      <c r="D6497" t="s">
        <v>103</v>
      </c>
    </row>
    <row r="6498" spans="1:4" ht="15" hidden="1" x14ac:dyDescent="0.25">
      <c r="A6498" s="137">
        <v>9346</v>
      </c>
      <c r="B6498" s="137" t="s">
        <v>6599</v>
      </c>
      <c r="C6498" t="s">
        <v>102</v>
      </c>
      <c r="D6498" t="s">
        <v>103</v>
      </c>
    </row>
    <row r="6499" spans="1:4" ht="15" hidden="1" x14ac:dyDescent="0.25">
      <c r="A6499" s="137">
        <v>9347</v>
      </c>
      <c r="B6499" s="137" t="s">
        <v>6600</v>
      </c>
      <c r="C6499" t="s">
        <v>102</v>
      </c>
      <c r="D6499" t="s">
        <v>103</v>
      </c>
    </row>
    <row r="6500" spans="1:4" ht="15" hidden="1" x14ac:dyDescent="0.25">
      <c r="A6500" s="137">
        <v>9348</v>
      </c>
      <c r="B6500" s="137" t="s">
        <v>6601</v>
      </c>
      <c r="C6500" t="s">
        <v>102</v>
      </c>
      <c r="D6500" t="s">
        <v>103</v>
      </c>
    </row>
    <row r="6501" spans="1:4" ht="15" hidden="1" x14ac:dyDescent="0.25">
      <c r="A6501" s="137">
        <v>9349</v>
      </c>
      <c r="B6501" s="137" t="s">
        <v>6602</v>
      </c>
      <c r="C6501" t="s">
        <v>102</v>
      </c>
      <c r="D6501" t="s">
        <v>103</v>
      </c>
    </row>
    <row r="6502" spans="1:4" ht="15" hidden="1" x14ac:dyDescent="0.25">
      <c r="A6502" s="137">
        <v>9350</v>
      </c>
      <c r="B6502" s="137" t="s">
        <v>6603</v>
      </c>
      <c r="C6502" t="s">
        <v>102</v>
      </c>
      <c r="D6502" t="s">
        <v>103</v>
      </c>
    </row>
    <row r="6503" spans="1:4" ht="15" hidden="1" x14ac:dyDescent="0.25">
      <c r="A6503" s="137">
        <v>9351</v>
      </c>
      <c r="B6503" s="137" t="s">
        <v>6604</v>
      </c>
      <c r="C6503" t="s">
        <v>102</v>
      </c>
      <c r="D6503" t="s">
        <v>103</v>
      </c>
    </row>
    <row r="6504" spans="1:4" ht="15" hidden="1" x14ac:dyDescent="0.25">
      <c r="A6504" s="137">
        <v>9352</v>
      </c>
      <c r="B6504" s="137" t="s">
        <v>6605</v>
      </c>
      <c r="C6504" t="s">
        <v>102</v>
      </c>
      <c r="D6504" t="s">
        <v>103</v>
      </c>
    </row>
    <row r="6505" spans="1:4" hidden="1" x14ac:dyDescent="0.2">
      <c r="A6505">
        <v>9353</v>
      </c>
      <c r="B6505" t="s">
        <v>6606</v>
      </c>
      <c r="C6505" t="s">
        <v>102</v>
      </c>
      <c r="D6505" t="s">
        <v>103</v>
      </c>
    </row>
    <row r="6506" spans="1:4" hidden="1" x14ac:dyDescent="0.2">
      <c r="A6506">
        <v>9354</v>
      </c>
      <c r="B6506" t="s">
        <v>6607</v>
      </c>
      <c r="C6506" t="s">
        <v>102</v>
      </c>
      <c r="D6506" t="s">
        <v>103</v>
      </c>
    </row>
    <row r="6507" spans="1:4" hidden="1" x14ac:dyDescent="0.2">
      <c r="A6507">
        <v>9355</v>
      </c>
      <c r="B6507" t="s">
        <v>6608</v>
      </c>
      <c r="C6507" t="s">
        <v>102</v>
      </c>
      <c r="D6507" t="s">
        <v>103</v>
      </c>
    </row>
    <row r="6508" spans="1:4" hidden="1" x14ac:dyDescent="0.2">
      <c r="A6508">
        <v>9356</v>
      </c>
      <c r="B6508" t="s">
        <v>6609</v>
      </c>
      <c r="C6508" t="s">
        <v>102</v>
      </c>
      <c r="D6508" t="s">
        <v>103</v>
      </c>
    </row>
    <row r="6509" spans="1:4" hidden="1" x14ac:dyDescent="0.2">
      <c r="A6509">
        <v>9357</v>
      </c>
      <c r="B6509" t="s">
        <v>6610</v>
      </c>
      <c r="C6509" t="s">
        <v>102</v>
      </c>
      <c r="D6509" t="s">
        <v>103</v>
      </c>
    </row>
    <row r="6510" spans="1:4" hidden="1" x14ac:dyDescent="0.2">
      <c r="A6510">
        <v>9358</v>
      </c>
      <c r="B6510" t="s">
        <v>6611</v>
      </c>
      <c r="C6510" t="s">
        <v>102</v>
      </c>
      <c r="D6510" t="s">
        <v>103</v>
      </c>
    </row>
    <row r="6511" spans="1:4" hidden="1" x14ac:dyDescent="0.2">
      <c r="A6511">
        <v>9359</v>
      </c>
      <c r="B6511" t="s">
        <v>6612</v>
      </c>
      <c r="C6511" t="s">
        <v>102</v>
      </c>
      <c r="D6511" t="s">
        <v>103</v>
      </c>
    </row>
    <row r="6512" spans="1:4" hidden="1" x14ac:dyDescent="0.2">
      <c r="A6512">
        <v>9360</v>
      </c>
      <c r="B6512" t="s">
        <v>6613</v>
      </c>
      <c r="C6512" t="s">
        <v>102</v>
      </c>
      <c r="D6512" t="s">
        <v>103</v>
      </c>
    </row>
    <row r="6513" spans="1:4" hidden="1" x14ac:dyDescent="0.2">
      <c r="A6513">
        <v>9361</v>
      </c>
      <c r="B6513" t="s">
        <v>6614</v>
      </c>
      <c r="C6513" t="s">
        <v>102</v>
      </c>
      <c r="D6513" t="s">
        <v>103</v>
      </c>
    </row>
    <row r="6514" spans="1:4" hidden="1" x14ac:dyDescent="0.2">
      <c r="A6514">
        <v>9362</v>
      </c>
      <c r="B6514" t="s">
        <v>6615</v>
      </c>
      <c r="C6514" t="s">
        <v>102</v>
      </c>
      <c r="D6514" t="s">
        <v>103</v>
      </c>
    </row>
    <row r="6515" spans="1:4" ht="15" hidden="1" x14ac:dyDescent="0.25">
      <c r="A6515" s="137">
        <v>9363</v>
      </c>
      <c r="B6515" s="137" t="s">
        <v>6616</v>
      </c>
      <c r="C6515" t="s">
        <v>102</v>
      </c>
      <c r="D6515" t="s">
        <v>103</v>
      </c>
    </row>
    <row r="6516" spans="1:4" ht="15" hidden="1" x14ac:dyDescent="0.25">
      <c r="A6516" s="137">
        <v>9364</v>
      </c>
      <c r="B6516" s="137" t="s">
        <v>6617</v>
      </c>
      <c r="C6516" t="s">
        <v>102</v>
      </c>
      <c r="D6516" t="s">
        <v>103</v>
      </c>
    </row>
    <row r="6517" spans="1:4" ht="15" hidden="1" x14ac:dyDescent="0.25">
      <c r="A6517" s="137">
        <v>9365</v>
      </c>
      <c r="B6517" s="137" t="s">
        <v>6618</v>
      </c>
      <c r="C6517" t="s">
        <v>102</v>
      </c>
      <c r="D6517" t="s">
        <v>103</v>
      </c>
    </row>
    <row r="6518" spans="1:4" ht="15" hidden="1" x14ac:dyDescent="0.25">
      <c r="A6518" s="137">
        <v>9366</v>
      </c>
      <c r="B6518" s="137" t="s">
        <v>6619</v>
      </c>
      <c r="C6518" t="s">
        <v>102</v>
      </c>
      <c r="D6518" t="s">
        <v>103</v>
      </c>
    </row>
    <row r="6519" spans="1:4" ht="15" hidden="1" x14ac:dyDescent="0.25">
      <c r="A6519" s="137">
        <v>9367</v>
      </c>
      <c r="B6519" s="137" t="s">
        <v>6620</v>
      </c>
      <c r="C6519" t="s">
        <v>102</v>
      </c>
      <c r="D6519" t="s">
        <v>103</v>
      </c>
    </row>
    <row r="6520" spans="1:4" ht="15" hidden="1" x14ac:dyDescent="0.25">
      <c r="A6520" s="145">
        <v>9368</v>
      </c>
      <c r="B6520" s="137" t="s">
        <v>6621</v>
      </c>
      <c r="C6520" t="s">
        <v>102</v>
      </c>
      <c r="D6520" t="s">
        <v>103</v>
      </c>
    </row>
    <row r="6521" spans="1:4" ht="15" hidden="1" x14ac:dyDescent="0.25">
      <c r="A6521" s="137">
        <v>9369</v>
      </c>
      <c r="B6521" s="137" t="s">
        <v>6622</v>
      </c>
      <c r="C6521" t="s">
        <v>102</v>
      </c>
      <c r="D6521" t="s">
        <v>103</v>
      </c>
    </row>
    <row r="6522" spans="1:4" ht="15" hidden="1" x14ac:dyDescent="0.25">
      <c r="A6522" s="137">
        <v>9370</v>
      </c>
      <c r="B6522" s="137" t="s">
        <v>6623</v>
      </c>
      <c r="C6522" t="s">
        <v>102</v>
      </c>
      <c r="D6522" t="s">
        <v>103</v>
      </c>
    </row>
    <row r="6523" spans="1:4" ht="15" hidden="1" x14ac:dyDescent="0.25">
      <c r="A6523" s="137">
        <v>9371</v>
      </c>
      <c r="B6523" s="137" t="s">
        <v>6624</v>
      </c>
      <c r="C6523" t="s">
        <v>102</v>
      </c>
      <c r="D6523" t="s">
        <v>103</v>
      </c>
    </row>
    <row r="6524" spans="1:4" ht="15" hidden="1" x14ac:dyDescent="0.25">
      <c r="A6524" s="137">
        <v>9372</v>
      </c>
      <c r="B6524" s="137" t="s">
        <v>6625</v>
      </c>
      <c r="C6524" t="s">
        <v>102</v>
      </c>
      <c r="D6524" t="s">
        <v>103</v>
      </c>
    </row>
    <row r="6525" spans="1:4" ht="15" hidden="1" x14ac:dyDescent="0.25">
      <c r="A6525" s="137">
        <v>9373</v>
      </c>
      <c r="B6525" s="137" t="s">
        <v>6626</v>
      </c>
      <c r="C6525" t="s">
        <v>102</v>
      </c>
      <c r="D6525" t="s">
        <v>103</v>
      </c>
    </row>
    <row r="6526" spans="1:4" ht="15" hidden="1" x14ac:dyDescent="0.25">
      <c r="A6526" s="137">
        <v>9374</v>
      </c>
      <c r="B6526" s="137" t="s">
        <v>6627</v>
      </c>
      <c r="C6526" t="s">
        <v>102</v>
      </c>
      <c r="D6526" t="s">
        <v>103</v>
      </c>
    </row>
    <row r="6527" spans="1:4" ht="15" hidden="1" x14ac:dyDescent="0.25">
      <c r="A6527" s="137">
        <v>9375</v>
      </c>
      <c r="B6527" s="137" t="s">
        <v>6628</v>
      </c>
      <c r="C6527" t="s">
        <v>102</v>
      </c>
      <c r="D6527" t="s">
        <v>103</v>
      </c>
    </row>
    <row r="6528" spans="1:4" ht="15" hidden="1" x14ac:dyDescent="0.25">
      <c r="A6528" s="137">
        <v>9376</v>
      </c>
      <c r="B6528" s="137" t="s">
        <v>6629</v>
      </c>
      <c r="C6528" t="s">
        <v>102</v>
      </c>
      <c r="D6528" t="s">
        <v>103</v>
      </c>
    </row>
    <row r="6529" spans="1:4" ht="15" hidden="1" x14ac:dyDescent="0.25">
      <c r="A6529" s="137">
        <v>9377</v>
      </c>
      <c r="B6529" s="137" t="s">
        <v>6630</v>
      </c>
      <c r="C6529" t="s">
        <v>102</v>
      </c>
      <c r="D6529" t="s">
        <v>103</v>
      </c>
    </row>
    <row r="6530" spans="1:4" ht="15" hidden="1" x14ac:dyDescent="0.25">
      <c r="A6530" s="137">
        <v>9378</v>
      </c>
      <c r="B6530" s="137" t="s">
        <v>6631</v>
      </c>
      <c r="C6530" t="s">
        <v>102</v>
      </c>
      <c r="D6530" t="s">
        <v>103</v>
      </c>
    </row>
    <row r="6531" spans="1:4" ht="15" hidden="1" x14ac:dyDescent="0.25">
      <c r="A6531" s="137">
        <v>9379</v>
      </c>
      <c r="B6531" s="137" t="s">
        <v>6632</v>
      </c>
      <c r="C6531" t="s">
        <v>102</v>
      </c>
      <c r="D6531" t="s">
        <v>103</v>
      </c>
    </row>
    <row r="6532" spans="1:4" ht="15" hidden="1" x14ac:dyDescent="0.25">
      <c r="A6532" s="137">
        <v>9380</v>
      </c>
      <c r="B6532" s="137" t="s">
        <v>6633</v>
      </c>
      <c r="C6532" t="s">
        <v>102</v>
      </c>
      <c r="D6532" t="s">
        <v>103</v>
      </c>
    </row>
    <row r="6533" spans="1:4" ht="15" hidden="1" x14ac:dyDescent="0.25">
      <c r="A6533" s="137">
        <v>9381</v>
      </c>
      <c r="B6533" s="137" t="s">
        <v>6634</v>
      </c>
      <c r="C6533" t="s">
        <v>102</v>
      </c>
      <c r="D6533" t="s">
        <v>103</v>
      </c>
    </row>
    <row r="6534" spans="1:4" hidden="1" x14ac:dyDescent="0.2">
      <c r="A6534">
        <v>9382</v>
      </c>
      <c r="B6534" t="s">
        <v>6635</v>
      </c>
      <c r="C6534" t="s">
        <v>102</v>
      </c>
      <c r="D6534" t="s">
        <v>103</v>
      </c>
    </row>
    <row r="6535" spans="1:4" hidden="1" x14ac:dyDescent="0.2">
      <c r="A6535">
        <v>9383</v>
      </c>
      <c r="B6535" t="s">
        <v>6636</v>
      </c>
      <c r="C6535" t="s">
        <v>102</v>
      </c>
      <c r="D6535" t="s">
        <v>103</v>
      </c>
    </row>
    <row r="6536" spans="1:4" hidden="1" x14ac:dyDescent="0.2">
      <c r="A6536">
        <v>9384</v>
      </c>
      <c r="B6536" t="s">
        <v>6637</v>
      </c>
      <c r="C6536" t="s">
        <v>102</v>
      </c>
      <c r="D6536" t="s">
        <v>103</v>
      </c>
    </row>
    <row r="6537" spans="1:4" hidden="1" x14ac:dyDescent="0.2">
      <c r="A6537">
        <v>9385</v>
      </c>
      <c r="B6537" t="s">
        <v>6638</v>
      </c>
      <c r="C6537" t="s">
        <v>102</v>
      </c>
      <c r="D6537" t="s">
        <v>103</v>
      </c>
    </row>
    <row r="6538" spans="1:4" hidden="1" x14ac:dyDescent="0.2">
      <c r="A6538">
        <v>9386</v>
      </c>
      <c r="B6538" t="s">
        <v>6639</v>
      </c>
      <c r="C6538" t="s">
        <v>102</v>
      </c>
      <c r="D6538" t="s">
        <v>103</v>
      </c>
    </row>
    <row r="6539" spans="1:4" hidden="1" x14ac:dyDescent="0.2">
      <c r="A6539">
        <v>9387</v>
      </c>
      <c r="B6539" t="s">
        <v>6640</v>
      </c>
      <c r="C6539" t="s">
        <v>102</v>
      </c>
      <c r="D6539" t="s">
        <v>103</v>
      </c>
    </row>
    <row r="6540" spans="1:4" hidden="1" x14ac:dyDescent="0.2">
      <c r="A6540">
        <v>9388</v>
      </c>
      <c r="B6540" t="s">
        <v>6641</v>
      </c>
      <c r="C6540" t="s">
        <v>102</v>
      </c>
      <c r="D6540" t="s">
        <v>103</v>
      </c>
    </row>
    <row r="6541" spans="1:4" hidden="1" x14ac:dyDescent="0.2">
      <c r="A6541">
        <v>9389</v>
      </c>
      <c r="B6541" t="s">
        <v>6642</v>
      </c>
      <c r="C6541" t="s">
        <v>102</v>
      </c>
      <c r="D6541" t="s">
        <v>103</v>
      </c>
    </row>
    <row r="6542" spans="1:4" hidden="1" x14ac:dyDescent="0.2">
      <c r="A6542">
        <v>9390</v>
      </c>
      <c r="B6542" t="s">
        <v>6643</v>
      </c>
      <c r="C6542" t="s">
        <v>102</v>
      </c>
      <c r="D6542" t="s">
        <v>103</v>
      </c>
    </row>
    <row r="6543" spans="1:4" hidden="1" x14ac:dyDescent="0.2">
      <c r="A6543">
        <v>9391</v>
      </c>
      <c r="B6543" t="s">
        <v>6644</v>
      </c>
      <c r="C6543" t="s">
        <v>102</v>
      </c>
      <c r="D6543" t="s">
        <v>103</v>
      </c>
    </row>
    <row r="6544" spans="1:4" hidden="1" x14ac:dyDescent="0.2">
      <c r="A6544">
        <v>9392</v>
      </c>
      <c r="B6544" t="s">
        <v>6645</v>
      </c>
      <c r="C6544" t="s">
        <v>102</v>
      </c>
      <c r="D6544" t="s">
        <v>103</v>
      </c>
    </row>
    <row r="6545" spans="1:4" hidden="1" x14ac:dyDescent="0.2">
      <c r="A6545">
        <v>9393</v>
      </c>
      <c r="B6545" t="s">
        <v>6646</v>
      </c>
      <c r="C6545" t="s">
        <v>102</v>
      </c>
      <c r="D6545" t="s">
        <v>103</v>
      </c>
    </row>
    <row r="6546" spans="1:4" hidden="1" x14ac:dyDescent="0.2">
      <c r="A6546">
        <v>9394</v>
      </c>
      <c r="B6546" t="s">
        <v>6647</v>
      </c>
      <c r="C6546" t="s">
        <v>102</v>
      </c>
      <c r="D6546" t="s">
        <v>103</v>
      </c>
    </row>
    <row r="6547" spans="1:4" hidden="1" x14ac:dyDescent="0.2">
      <c r="A6547">
        <v>9395</v>
      </c>
      <c r="B6547" t="s">
        <v>6648</v>
      </c>
      <c r="C6547" t="s">
        <v>102</v>
      </c>
      <c r="D6547" t="s">
        <v>103</v>
      </c>
    </row>
    <row r="6548" spans="1:4" hidden="1" x14ac:dyDescent="0.2">
      <c r="A6548">
        <v>9396</v>
      </c>
      <c r="B6548" t="s">
        <v>6649</v>
      </c>
      <c r="C6548" t="s">
        <v>102</v>
      </c>
      <c r="D6548" t="s">
        <v>103</v>
      </c>
    </row>
    <row r="6549" spans="1:4" hidden="1" x14ac:dyDescent="0.2">
      <c r="A6549">
        <v>9397</v>
      </c>
      <c r="B6549" t="s">
        <v>6650</v>
      </c>
      <c r="C6549" t="s">
        <v>102</v>
      </c>
      <c r="D6549" t="s">
        <v>103</v>
      </c>
    </row>
    <row r="6550" spans="1:4" hidden="1" x14ac:dyDescent="0.2">
      <c r="A6550">
        <v>9398</v>
      </c>
      <c r="B6550" t="s">
        <v>6651</v>
      </c>
      <c r="C6550" t="s">
        <v>102</v>
      </c>
      <c r="D6550" t="s">
        <v>103</v>
      </c>
    </row>
    <row r="6551" spans="1:4" hidden="1" x14ac:dyDescent="0.2">
      <c r="A6551">
        <v>9399</v>
      </c>
      <c r="B6551" t="s">
        <v>6652</v>
      </c>
      <c r="C6551" t="s">
        <v>102</v>
      </c>
      <c r="D6551" t="s">
        <v>103</v>
      </c>
    </row>
    <row r="6552" spans="1:4" hidden="1" x14ac:dyDescent="0.2">
      <c r="A6552">
        <v>9400</v>
      </c>
      <c r="B6552" t="s">
        <v>6653</v>
      </c>
      <c r="C6552" t="s">
        <v>102</v>
      </c>
      <c r="D6552" t="s">
        <v>103</v>
      </c>
    </row>
    <row r="6553" spans="1:4" hidden="1" x14ac:dyDescent="0.2">
      <c r="A6553">
        <v>9401</v>
      </c>
      <c r="B6553" t="s">
        <v>6654</v>
      </c>
      <c r="C6553" t="s">
        <v>102</v>
      </c>
      <c r="D6553" t="s">
        <v>103</v>
      </c>
    </row>
    <row r="6554" spans="1:4" hidden="1" x14ac:dyDescent="0.2">
      <c r="A6554">
        <v>9402</v>
      </c>
      <c r="B6554" t="s">
        <v>6655</v>
      </c>
      <c r="C6554" t="s">
        <v>102</v>
      </c>
      <c r="D6554" t="s">
        <v>103</v>
      </c>
    </row>
    <row r="6555" spans="1:4" hidden="1" x14ac:dyDescent="0.2">
      <c r="A6555">
        <v>9403</v>
      </c>
      <c r="B6555" t="s">
        <v>6656</v>
      </c>
      <c r="C6555" t="s">
        <v>102</v>
      </c>
      <c r="D6555" t="s">
        <v>103</v>
      </c>
    </row>
    <row r="6556" spans="1:4" hidden="1" x14ac:dyDescent="0.2">
      <c r="A6556">
        <v>9404</v>
      </c>
      <c r="B6556" t="s">
        <v>6657</v>
      </c>
      <c r="C6556" t="s">
        <v>102</v>
      </c>
      <c r="D6556" t="s">
        <v>103</v>
      </c>
    </row>
    <row r="6557" spans="1:4" hidden="1" x14ac:dyDescent="0.2">
      <c r="A6557">
        <v>9405</v>
      </c>
      <c r="B6557" t="s">
        <v>6658</v>
      </c>
      <c r="C6557" t="s">
        <v>102</v>
      </c>
      <c r="D6557" t="s">
        <v>103</v>
      </c>
    </row>
    <row r="6558" spans="1:4" hidden="1" x14ac:dyDescent="0.2">
      <c r="A6558">
        <v>9406</v>
      </c>
      <c r="B6558" t="s">
        <v>6659</v>
      </c>
      <c r="C6558" t="s">
        <v>102</v>
      </c>
      <c r="D6558" t="s">
        <v>103</v>
      </c>
    </row>
    <row r="6559" spans="1:4" hidden="1" x14ac:dyDescent="0.2">
      <c r="A6559">
        <v>9407</v>
      </c>
      <c r="B6559" t="s">
        <v>6660</v>
      </c>
      <c r="C6559" t="s">
        <v>102</v>
      </c>
      <c r="D6559" t="s">
        <v>103</v>
      </c>
    </row>
    <row r="6560" spans="1:4" hidden="1" x14ac:dyDescent="0.2">
      <c r="A6560">
        <v>9408</v>
      </c>
      <c r="B6560" t="s">
        <v>6661</v>
      </c>
      <c r="C6560" t="s">
        <v>102</v>
      </c>
      <c r="D6560" t="s">
        <v>103</v>
      </c>
    </row>
    <row r="6561" spans="1:4" hidden="1" x14ac:dyDescent="0.2">
      <c r="A6561">
        <v>9409</v>
      </c>
      <c r="B6561" t="s">
        <v>6662</v>
      </c>
      <c r="C6561" t="s">
        <v>102</v>
      </c>
      <c r="D6561" t="s">
        <v>103</v>
      </c>
    </row>
    <row r="6562" spans="1:4" hidden="1" x14ac:dyDescent="0.2">
      <c r="A6562">
        <v>9410</v>
      </c>
      <c r="B6562" t="s">
        <v>6663</v>
      </c>
      <c r="C6562" t="s">
        <v>102</v>
      </c>
      <c r="D6562" t="s">
        <v>103</v>
      </c>
    </row>
    <row r="6563" spans="1:4" hidden="1" x14ac:dyDescent="0.2">
      <c r="A6563">
        <v>9411</v>
      </c>
      <c r="B6563" t="s">
        <v>6664</v>
      </c>
      <c r="C6563" t="s">
        <v>102</v>
      </c>
      <c r="D6563" t="s">
        <v>103</v>
      </c>
    </row>
    <row r="6564" spans="1:4" hidden="1" x14ac:dyDescent="0.2">
      <c r="A6564">
        <v>9412</v>
      </c>
      <c r="B6564" t="s">
        <v>6665</v>
      </c>
      <c r="C6564" t="s">
        <v>102</v>
      </c>
      <c r="D6564" t="s">
        <v>103</v>
      </c>
    </row>
    <row r="6565" spans="1:4" hidden="1" x14ac:dyDescent="0.2">
      <c r="A6565">
        <v>9413</v>
      </c>
      <c r="B6565" t="s">
        <v>6666</v>
      </c>
      <c r="C6565" t="s">
        <v>102</v>
      </c>
      <c r="D6565" t="s">
        <v>103</v>
      </c>
    </row>
    <row r="6566" spans="1:4" hidden="1" x14ac:dyDescent="0.2">
      <c r="A6566">
        <v>9414</v>
      </c>
      <c r="B6566" t="s">
        <v>6667</v>
      </c>
      <c r="C6566" t="s">
        <v>102</v>
      </c>
      <c r="D6566" t="s">
        <v>103</v>
      </c>
    </row>
    <row r="6567" spans="1:4" hidden="1" x14ac:dyDescent="0.2">
      <c r="A6567">
        <v>9415</v>
      </c>
      <c r="B6567" t="s">
        <v>6668</v>
      </c>
      <c r="C6567" t="s">
        <v>102</v>
      </c>
      <c r="D6567" t="s">
        <v>103</v>
      </c>
    </row>
    <row r="6568" spans="1:4" hidden="1" x14ac:dyDescent="0.2">
      <c r="A6568">
        <v>9416</v>
      </c>
      <c r="B6568" t="s">
        <v>6669</v>
      </c>
      <c r="C6568" t="s">
        <v>102</v>
      </c>
      <c r="D6568" t="s">
        <v>103</v>
      </c>
    </row>
    <row r="6569" spans="1:4" hidden="1" x14ac:dyDescent="0.2">
      <c r="A6569">
        <v>9417</v>
      </c>
      <c r="B6569" t="s">
        <v>6670</v>
      </c>
      <c r="C6569" t="s">
        <v>102</v>
      </c>
      <c r="D6569" t="s">
        <v>103</v>
      </c>
    </row>
    <row r="6570" spans="1:4" hidden="1" x14ac:dyDescent="0.2">
      <c r="A6570">
        <v>9418</v>
      </c>
      <c r="B6570" t="s">
        <v>6671</v>
      </c>
      <c r="C6570" t="s">
        <v>102</v>
      </c>
      <c r="D6570" t="s">
        <v>103</v>
      </c>
    </row>
    <row r="6571" spans="1:4" hidden="1" x14ac:dyDescent="0.2">
      <c r="A6571">
        <v>9419</v>
      </c>
      <c r="B6571" t="s">
        <v>6672</v>
      </c>
      <c r="C6571" t="s">
        <v>102</v>
      </c>
      <c r="D6571" t="s">
        <v>103</v>
      </c>
    </row>
    <row r="6572" spans="1:4" hidden="1" x14ac:dyDescent="0.2">
      <c r="A6572">
        <v>9420</v>
      </c>
      <c r="B6572" t="s">
        <v>6673</v>
      </c>
      <c r="C6572" t="s">
        <v>102</v>
      </c>
      <c r="D6572" t="s">
        <v>103</v>
      </c>
    </row>
    <row r="6573" spans="1:4" hidden="1" x14ac:dyDescent="0.2">
      <c r="A6573">
        <v>9421</v>
      </c>
      <c r="B6573" t="s">
        <v>6674</v>
      </c>
      <c r="C6573" t="s">
        <v>102</v>
      </c>
      <c r="D6573" t="s">
        <v>103</v>
      </c>
    </row>
    <row r="6574" spans="1:4" hidden="1" x14ac:dyDescent="0.2">
      <c r="A6574">
        <v>9422</v>
      </c>
      <c r="B6574" t="s">
        <v>6675</v>
      </c>
      <c r="C6574" t="s">
        <v>102</v>
      </c>
      <c r="D6574" t="s">
        <v>103</v>
      </c>
    </row>
    <row r="6575" spans="1:4" hidden="1" x14ac:dyDescent="0.2">
      <c r="A6575">
        <v>9423</v>
      </c>
      <c r="B6575" t="s">
        <v>6676</v>
      </c>
      <c r="C6575" t="s">
        <v>102</v>
      </c>
      <c r="D6575" t="s">
        <v>103</v>
      </c>
    </row>
    <row r="6576" spans="1:4" hidden="1" x14ac:dyDescent="0.2">
      <c r="A6576">
        <v>9424</v>
      </c>
      <c r="B6576" t="s">
        <v>6677</v>
      </c>
      <c r="C6576" t="s">
        <v>102</v>
      </c>
      <c r="D6576" t="s">
        <v>103</v>
      </c>
    </row>
    <row r="6577" spans="1:4" hidden="1" x14ac:dyDescent="0.2">
      <c r="A6577">
        <v>9425</v>
      </c>
      <c r="B6577" t="s">
        <v>6678</v>
      </c>
      <c r="C6577" t="s">
        <v>102</v>
      </c>
      <c r="D6577" t="s">
        <v>103</v>
      </c>
    </row>
    <row r="6578" spans="1:4" hidden="1" x14ac:dyDescent="0.2">
      <c r="A6578">
        <v>9426</v>
      </c>
      <c r="B6578" t="s">
        <v>6679</v>
      </c>
      <c r="C6578" t="s">
        <v>102</v>
      </c>
      <c r="D6578" t="s">
        <v>103</v>
      </c>
    </row>
    <row r="6579" spans="1:4" hidden="1" x14ac:dyDescent="0.2">
      <c r="A6579">
        <v>9427</v>
      </c>
      <c r="B6579" t="s">
        <v>6680</v>
      </c>
      <c r="C6579" t="s">
        <v>102</v>
      </c>
      <c r="D6579" t="s">
        <v>103</v>
      </c>
    </row>
    <row r="6580" spans="1:4" hidden="1" x14ac:dyDescent="0.2">
      <c r="A6580">
        <v>9428</v>
      </c>
      <c r="B6580" t="s">
        <v>6681</v>
      </c>
      <c r="C6580" t="s">
        <v>102</v>
      </c>
      <c r="D6580" t="s">
        <v>103</v>
      </c>
    </row>
    <row r="6581" spans="1:4" hidden="1" x14ac:dyDescent="0.2">
      <c r="A6581">
        <v>9429</v>
      </c>
      <c r="B6581" t="s">
        <v>6682</v>
      </c>
      <c r="C6581" t="s">
        <v>102</v>
      </c>
      <c r="D6581" t="s">
        <v>103</v>
      </c>
    </row>
    <row r="6582" spans="1:4" hidden="1" x14ac:dyDescent="0.2">
      <c r="A6582">
        <v>9430</v>
      </c>
      <c r="B6582" t="s">
        <v>6683</v>
      </c>
      <c r="C6582" t="s">
        <v>102</v>
      </c>
      <c r="D6582" t="s">
        <v>103</v>
      </c>
    </row>
    <row r="6583" spans="1:4" hidden="1" x14ac:dyDescent="0.2">
      <c r="A6583">
        <v>9431</v>
      </c>
      <c r="B6583" t="s">
        <v>6684</v>
      </c>
      <c r="C6583" t="s">
        <v>102</v>
      </c>
      <c r="D6583" t="s">
        <v>103</v>
      </c>
    </row>
    <row r="6584" spans="1:4" hidden="1" x14ac:dyDescent="0.2">
      <c r="A6584">
        <v>9432</v>
      </c>
      <c r="B6584" t="s">
        <v>6685</v>
      </c>
      <c r="C6584" t="s">
        <v>102</v>
      </c>
      <c r="D6584" t="s">
        <v>103</v>
      </c>
    </row>
    <row r="6585" spans="1:4" hidden="1" x14ac:dyDescent="0.2">
      <c r="A6585">
        <v>9433</v>
      </c>
      <c r="B6585" t="s">
        <v>6686</v>
      </c>
      <c r="C6585" t="s">
        <v>102</v>
      </c>
      <c r="D6585" t="s">
        <v>103</v>
      </c>
    </row>
    <row r="6586" spans="1:4" hidden="1" x14ac:dyDescent="0.2">
      <c r="A6586">
        <v>9434</v>
      </c>
      <c r="B6586" t="s">
        <v>6687</v>
      </c>
      <c r="C6586" t="s">
        <v>102</v>
      </c>
      <c r="D6586" t="s">
        <v>103</v>
      </c>
    </row>
    <row r="6587" spans="1:4" x14ac:dyDescent="0.2">
      <c r="A6587">
        <v>9435</v>
      </c>
      <c r="B6587" t="s">
        <v>6688</v>
      </c>
      <c r="C6587" t="s">
        <v>102</v>
      </c>
      <c r="D6587" t="s">
        <v>103</v>
      </c>
    </row>
    <row r="6588" spans="1:4" hidden="1" x14ac:dyDescent="0.2">
      <c r="A6588">
        <v>9436</v>
      </c>
      <c r="B6588" t="s">
        <v>6689</v>
      </c>
      <c r="C6588" t="s">
        <v>102</v>
      </c>
      <c r="D6588" t="s">
        <v>103</v>
      </c>
    </row>
    <row r="6589" spans="1:4" hidden="1" x14ac:dyDescent="0.2">
      <c r="A6589">
        <v>9437</v>
      </c>
      <c r="B6589" t="s">
        <v>6690</v>
      </c>
      <c r="C6589" t="s">
        <v>102</v>
      </c>
      <c r="D6589" t="s">
        <v>103</v>
      </c>
    </row>
    <row r="6590" spans="1:4" hidden="1" x14ac:dyDescent="0.2">
      <c r="A6590">
        <v>9438</v>
      </c>
      <c r="B6590" t="s">
        <v>6691</v>
      </c>
      <c r="C6590" t="s">
        <v>102</v>
      </c>
      <c r="D6590" t="s">
        <v>103</v>
      </c>
    </row>
    <row r="6591" spans="1:4" hidden="1" x14ac:dyDescent="0.2">
      <c r="A6591">
        <v>9439</v>
      </c>
      <c r="B6591" t="s">
        <v>6692</v>
      </c>
      <c r="C6591" t="s">
        <v>102</v>
      </c>
      <c r="D6591" t="s">
        <v>103</v>
      </c>
    </row>
    <row r="6592" spans="1:4" hidden="1" x14ac:dyDescent="0.2">
      <c r="A6592">
        <v>9440</v>
      </c>
      <c r="B6592" t="s">
        <v>6693</v>
      </c>
      <c r="C6592" t="s">
        <v>102</v>
      </c>
      <c r="D6592" t="s">
        <v>103</v>
      </c>
    </row>
    <row r="6593" spans="1:4" hidden="1" x14ac:dyDescent="0.2">
      <c r="A6593">
        <v>9441</v>
      </c>
      <c r="B6593" s="136" t="s">
        <v>6694</v>
      </c>
      <c r="C6593" t="s">
        <v>102</v>
      </c>
      <c r="D6593" t="s">
        <v>103</v>
      </c>
    </row>
    <row r="6594" spans="1:4" hidden="1" x14ac:dyDescent="0.2">
      <c r="A6594">
        <v>9442</v>
      </c>
      <c r="B6594" t="s">
        <v>6695</v>
      </c>
      <c r="C6594" t="s">
        <v>102</v>
      </c>
      <c r="D6594" t="s">
        <v>103</v>
      </c>
    </row>
    <row r="6595" spans="1:4" hidden="1" x14ac:dyDescent="0.2">
      <c r="A6595">
        <v>9443</v>
      </c>
      <c r="B6595" t="s">
        <v>6696</v>
      </c>
      <c r="C6595" t="s">
        <v>102</v>
      </c>
      <c r="D6595" t="s">
        <v>103</v>
      </c>
    </row>
    <row r="6596" spans="1:4" hidden="1" x14ac:dyDescent="0.2">
      <c r="A6596">
        <v>9444</v>
      </c>
      <c r="B6596" t="s">
        <v>6697</v>
      </c>
      <c r="C6596" t="s">
        <v>102</v>
      </c>
      <c r="D6596" t="s">
        <v>103</v>
      </c>
    </row>
    <row r="6597" spans="1:4" hidden="1" x14ac:dyDescent="0.2">
      <c r="A6597">
        <v>9445</v>
      </c>
      <c r="B6597" t="s">
        <v>6698</v>
      </c>
      <c r="C6597" t="s">
        <v>102</v>
      </c>
      <c r="D6597" t="s">
        <v>103</v>
      </c>
    </row>
    <row r="6598" spans="1:4" hidden="1" x14ac:dyDescent="0.2">
      <c r="A6598">
        <v>9446</v>
      </c>
      <c r="B6598" t="s">
        <v>6699</v>
      </c>
      <c r="C6598" t="s">
        <v>102</v>
      </c>
      <c r="D6598" t="s">
        <v>103</v>
      </c>
    </row>
    <row r="6599" spans="1:4" hidden="1" x14ac:dyDescent="0.2">
      <c r="A6599">
        <v>9447</v>
      </c>
      <c r="B6599" t="s">
        <v>6700</v>
      </c>
      <c r="C6599" t="s">
        <v>102</v>
      </c>
      <c r="D6599" t="s">
        <v>103</v>
      </c>
    </row>
    <row r="6600" spans="1:4" hidden="1" x14ac:dyDescent="0.2">
      <c r="A6600">
        <v>9448</v>
      </c>
      <c r="B6600" t="s">
        <v>6701</v>
      </c>
      <c r="C6600" t="s">
        <v>102</v>
      </c>
      <c r="D6600" t="s">
        <v>103</v>
      </c>
    </row>
    <row r="6601" spans="1:4" hidden="1" x14ac:dyDescent="0.2">
      <c r="A6601">
        <v>9449</v>
      </c>
      <c r="B6601" t="s">
        <v>6702</v>
      </c>
      <c r="C6601" t="s">
        <v>102</v>
      </c>
      <c r="D6601" t="s">
        <v>103</v>
      </c>
    </row>
    <row r="6602" spans="1:4" hidden="1" x14ac:dyDescent="0.2">
      <c r="A6602">
        <v>9450</v>
      </c>
      <c r="B6602" t="s">
        <v>6703</v>
      </c>
      <c r="C6602" t="s">
        <v>102</v>
      </c>
      <c r="D6602" t="s">
        <v>103</v>
      </c>
    </row>
    <row r="6603" spans="1:4" hidden="1" x14ac:dyDescent="0.2">
      <c r="A6603">
        <v>9451</v>
      </c>
      <c r="B6603" t="s">
        <v>6704</v>
      </c>
      <c r="C6603" t="s">
        <v>102</v>
      </c>
      <c r="D6603" t="s">
        <v>103</v>
      </c>
    </row>
    <row r="6604" spans="1:4" hidden="1" x14ac:dyDescent="0.2">
      <c r="A6604">
        <v>9452</v>
      </c>
      <c r="B6604" t="s">
        <v>6705</v>
      </c>
      <c r="C6604" t="s">
        <v>102</v>
      </c>
      <c r="D6604" t="s">
        <v>103</v>
      </c>
    </row>
    <row r="6605" spans="1:4" hidden="1" x14ac:dyDescent="0.2">
      <c r="A6605">
        <v>9453</v>
      </c>
      <c r="B6605" t="s">
        <v>6706</v>
      </c>
      <c r="C6605" t="s">
        <v>102</v>
      </c>
      <c r="D6605" t="s">
        <v>103</v>
      </c>
    </row>
    <row r="6606" spans="1:4" hidden="1" x14ac:dyDescent="0.2">
      <c r="A6606">
        <v>9454</v>
      </c>
      <c r="B6606" t="s">
        <v>6707</v>
      </c>
      <c r="C6606" t="s">
        <v>102</v>
      </c>
      <c r="D6606" t="s">
        <v>103</v>
      </c>
    </row>
    <row r="6607" spans="1:4" hidden="1" x14ac:dyDescent="0.2">
      <c r="A6607">
        <v>9455</v>
      </c>
      <c r="B6607" t="s">
        <v>6708</v>
      </c>
      <c r="C6607" t="s">
        <v>102</v>
      </c>
      <c r="D6607" t="s">
        <v>103</v>
      </c>
    </row>
    <row r="6608" spans="1:4" hidden="1" x14ac:dyDescent="0.2">
      <c r="A6608">
        <v>9456</v>
      </c>
      <c r="B6608" t="s">
        <v>6709</v>
      </c>
      <c r="C6608" t="s">
        <v>102</v>
      </c>
      <c r="D6608" t="s">
        <v>103</v>
      </c>
    </row>
    <row r="6609" spans="1:4" hidden="1" x14ac:dyDescent="0.2">
      <c r="A6609">
        <v>9457</v>
      </c>
      <c r="B6609" t="s">
        <v>6710</v>
      </c>
      <c r="C6609" t="s">
        <v>102</v>
      </c>
      <c r="D6609" t="s">
        <v>103</v>
      </c>
    </row>
    <row r="6610" spans="1:4" hidden="1" x14ac:dyDescent="0.2">
      <c r="A6610">
        <v>9458</v>
      </c>
      <c r="B6610" t="s">
        <v>6711</v>
      </c>
      <c r="C6610" t="s">
        <v>102</v>
      </c>
      <c r="D6610" t="s">
        <v>103</v>
      </c>
    </row>
    <row r="6611" spans="1:4" hidden="1" x14ac:dyDescent="0.2">
      <c r="A6611">
        <v>9459</v>
      </c>
      <c r="B6611" t="s">
        <v>6712</v>
      </c>
      <c r="C6611" t="s">
        <v>102</v>
      </c>
      <c r="D6611" t="s">
        <v>103</v>
      </c>
    </row>
    <row r="6612" spans="1:4" hidden="1" x14ac:dyDescent="0.2">
      <c r="A6612">
        <v>9460</v>
      </c>
      <c r="B6612" t="s">
        <v>6713</v>
      </c>
      <c r="C6612" t="s">
        <v>102</v>
      </c>
      <c r="D6612" t="s">
        <v>103</v>
      </c>
    </row>
    <row r="6613" spans="1:4" hidden="1" x14ac:dyDescent="0.2">
      <c r="A6613">
        <v>9461</v>
      </c>
      <c r="B6613" t="s">
        <v>6714</v>
      </c>
      <c r="C6613" t="s">
        <v>102</v>
      </c>
      <c r="D6613" t="s">
        <v>103</v>
      </c>
    </row>
    <row r="6614" spans="1:4" ht="15" hidden="1" x14ac:dyDescent="0.25">
      <c r="A6614" s="137">
        <v>9462</v>
      </c>
      <c r="B6614" s="137" t="s">
        <v>6715</v>
      </c>
      <c r="C6614" t="s">
        <v>102</v>
      </c>
      <c r="D6614" t="s">
        <v>103</v>
      </c>
    </row>
    <row r="6615" spans="1:4" ht="15" hidden="1" x14ac:dyDescent="0.25">
      <c r="A6615" s="137">
        <v>9463</v>
      </c>
      <c r="B6615" s="137" t="s">
        <v>6716</v>
      </c>
      <c r="C6615" t="s">
        <v>102</v>
      </c>
      <c r="D6615" t="s">
        <v>103</v>
      </c>
    </row>
    <row r="6616" spans="1:4" ht="15" hidden="1" x14ac:dyDescent="0.25">
      <c r="A6616" s="137">
        <v>9464</v>
      </c>
      <c r="B6616" s="137" t="s">
        <v>6717</v>
      </c>
      <c r="C6616" t="s">
        <v>102</v>
      </c>
      <c r="D6616" t="s">
        <v>103</v>
      </c>
    </row>
    <row r="6617" spans="1:4" ht="15" hidden="1" x14ac:dyDescent="0.25">
      <c r="A6617" s="137">
        <v>9465</v>
      </c>
      <c r="B6617" s="137" t="s">
        <v>6718</v>
      </c>
      <c r="C6617" t="s">
        <v>102</v>
      </c>
      <c r="D6617" t="s">
        <v>103</v>
      </c>
    </row>
    <row r="6618" spans="1:4" ht="15" hidden="1" x14ac:dyDescent="0.25">
      <c r="A6618" s="137">
        <v>9466</v>
      </c>
      <c r="B6618" s="137" t="s">
        <v>6719</v>
      </c>
      <c r="C6618" t="s">
        <v>102</v>
      </c>
      <c r="D6618" t="s">
        <v>103</v>
      </c>
    </row>
    <row r="6619" spans="1:4" ht="15" hidden="1" x14ac:dyDescent="0.25">
      <c r="A6619" s="137">
        <v>9467</v>
      </c>
      <c r="B6619" s="137" t="s">
        <v>6720</v>
      </c>
      <c r="C6619" t="s">
        <v>102</v>
      </c>
      <c r="D6619" t="s">
        <v>103</v>
      </c>
    </row>
    <row r="6620" spans="1:4" ht="15" hidden="1" x14ac:dyDescent="0.25">
      <c r="A6620" s="137">
        <v>9468</v>
      </c>
      <c r="B6620" s="137" t="s">
        <v>6721</v>
      </c>
      <c r="C6620" t="s">
        <v>102</v>
      </c>
      <c r="D6620" t="s">
        <v>103</v>
      </c>
    </row>
    <row r="6621" spans="1:4" ht="15" hidden="1" x14ac:dyDescent="0.25">
      <c r="A6621" s="137">
        <v>9469</v>
      </c>
      <c r="B6621" s="137" t="s">
        <v>6722</v>
      </c>
      <c r="C6621" t="s">
        <v>102</v>
      </c>
      <c r="D6621" t="s">
        <v>103</v>
      </c>
    </row>
    <row r="6622" spans="1:4" ht="15" hidden="1" x14ac:dyDescent="0.25">
      <c r="A6622" s="137">
        <v>9470</v>
      </c>
      <c r="B6622" s="137" t="s">
        <v>6723</v>
      </c>
      <c r="C6622" t="s">
        <v>102</v>
      </c>
      <c r="D6622" t="s">
        <v>103</v>
      </c>
    </row>
    <row r="6623" spans="1:4" ht="15" hidden="1" x14ac:dyDescent="0.25">
      <c r="A6623" s="137">
        <v>9471</v>
      </c>
      <c r="B6623" s="137" t="s">
        <v>6724</v>
      </c>
      <c r="C6623" t="s">
        <v>102</v>
      </c>
      <c r="D6623" t="s">
        <v>103</v>
      </c>
    </row>
    <row r="6624" spans="1:4" ht="15" hidden="1" x14ac:dyDescent="0.25">
      <c r="A6624" s="137">
        <v>9472</v>
      </c>
      <c r="B6624" s="137" t="s">
        <v>6725</v>
      </c>
      <c r="C6624" t="s">
        <v>102</v>
      </c>
      <c r="D6624" t="s">
        <v>103</v>
      </c>
    </row>
    <row r="6625" spans="1:4" ht="15" hidden="1" x14ac:dyDescent="0.25">
      <c r="A6625" s="137">
        <v>9473</v>
      </c>
      <c r="B6625" s="137" t="s">
        <v>6726</v>
      </c>
      <c r="C6625" t="s">
        <v>102</v>
      </c>
      <c r="D6625" t="s">
        <v>103</v>
      </c>
    </row>
    <row r="6626" spans="1:4" ht="15" hidden="1" x14ac:dyDescent="0.25">
      <c r="A6626" s="137">
        <v>9474</v>
      </c>
      <c r="B6626" s="137" t="s">
        <v>6727</v>
      </c>
      <c r="C6626" t="s">
        <v>102</v>
      </c>
      <c r="D6626" t="s">
        <v>103</v>
      </c>
    </row>
    <row r="6627" spans="1:4" ht="15" hidden="1" x14ac:dyDescent="0.25">
      <c r="A6627" s="137">
        <v>9475</v>
      </c>
      <c r="B6627" s="137" t="s">
        <v>6728</v>
      </c>
      <c r="C6627" t="s">
        <v>102</v>
      </c>
      <c r="D6627" t="s">
        <v>103</v>
      </c>
    </row>
    <row r="6628" spans="1:4" ht="15" hidden="1" x14ac:dyDescent="0.25">
      <c r="A6628" s="137">
        <v>9476</v>
      </c>
      <c r="B6628" s="137" t="s">
        <v>6729</v>
      </c>
      <c r="C6628" t="s">
        <v>102</v>
      </c>
      <c r="D6628" t="s">
        <v>103</v>
      </c>
    </row>
    <row r="6629" spans="1:4" ht="15" hidden="1" x14ac:dyDescent="0.25">
      <c r="A6629" s="137">
        <v>9477</v>
      </c>
      <c r="B6629" s="137" t="s">
        <v>6730</v>
      </c>
      <c r="C6629" t="s">
        <v>102</v>
      </c>
      <c r="D6629" t="s">
        <v>103</v>
      </c>
    </row>
    <row r="6630" spans="1:4" ht="15" hidden="1" x14ac:dyDescent="0.25">
      <c r="A6630" s="137">
        <v>9478</v>
      </c>
      <c r="B6630" s="137" t="s">
        <v>6731</v>
      </c>
      <c r="C6630" t="s">
        <v>102</v>
      </c>
      <c r="D6630" t="s">
        <v>103</v>
      </c>
    </row>
    <row r="6631" spans="1:4" ht="15" hidden="1" x14ac:dyDescent="0.25">
      <c r="A6631" s="137">
        <v>9479</v>
      </c>
      <c r="B6631" s="137" t="s">
        <v>6732</v>
      </c>
      <c r="C6631" t="s">
        <v>102</v>
      </c>
      <c r="D6631" t="s">
        <v>103</v>
      </c>
    </row>
    <row r="6632" spans="1:4" ht="15" hidden="1" x14ac:dyDescent="0.25">
      <c r="A6632" s="137">
        <v>9481</v>
      </c>
      <c r="B6632" s="137" t="s">
        <v>6733</v>
      </c>
      <c r="C6632" t="s">
        <v>102</v>
      </c>
      <c r="D6632" t="s">
        <v>103</v>
      </c>
    </row>
    <row r="6633" spans="1:4" ht="15" hidden="1" x14ac:dyDescent="0.25">
      <c r="A6633" s="137">
        <v>9483</v>
      </c>
      <c r="B6633" s="137" t="s">
        <v>6734</v>
      </c>
      <c r="C6633" t="s">
        <v>102</v>
      </c>
      <c r="D6633" t="s">
        <v>103</v>
      </c>
    </row>
    <row r="6634" spans="1:4" ht="15" hidden="1" x14ac:dyDescent="0.25">
      <c r="A6634" s="137">
        <v>9484</v>
      </c>
      <c r="B6634" s="137" t="s">
        <v>6735</v>
      </c>
      <c r="C6634" t="s">
        <v>102</v>
      </c>
      <c r="D6634" t="s">
        <v>103</v>
      </c>
    </row>
    <row r="6635" spans="1:4" ht="15" hidden="1" x14ac:dyDescent="0.25">
      <c r="A6635" s="137">
        <v>9485</v>
      </c>
      <c r="B6635" s="137" t="s">
        <v>6736</v>
      </c>
      <c r="C6635" t="s">
        <v>102</v>
      </c>
      <c r="D6635" t="s">
        <v>103</v>
      </c>
    </row>
    <row r="6636" spans="1:4" ht="15" hidden="1" x14ac:dyDescent="0.25">
      <c r="A6636" s="137">
        <v>9486</v>
      </c>
      <c r="B6636" s="137" t="s">
        <v>6737</v>
      </c>
      <c r="C6636" t="s">
        <v>102</v>
      </c>
      <c r="D6636" t="s">
        <v>103</v>
      </c>
    </row>
    <row r="6637" spans="1:4" ht="15" hidden="1" x14ac:dyDescent="0.25">
      <c r="A6637" s="137">
        <v>9487</v>
      </c>
      <c r="B6637" s="137" t="s">
        <v>6738</v>
      </c>
      <c r="C6637" t="s">
        <v>102</v>
      </c>
      <c r="D6637" t="s">
        <v>103</v>
      </c>
    </row>
    <row r="6638" spans="1:4" ht="15" hidden="1" x14ac:dyDescent="0.25">
      <c r="A6638" s="137">
        <v>9488</v>
      </c>
      <c r="B6638" s="137" t="s">
        <v>6739</v>
      </c>
      <c r="C6638" t="s">
        <v>102</v>
      </c>
      <c r="D6638" t="s">
        <v>103</v>
      </c>
    </row>
    <row r="6639" spans="1:4" ht="15" hidden="1" x14ac:dyDescent="0.25">
      <c r="A6639" s="137">
        <v>9489</v>
      </c>
      <c r="B6639" s="137" t="s">
        <v>6740</v>
      </c>
      <c r="C6639" t="s">
        <v>102</v>
      </c>
      <c r="D6639" t="s">
        <v>103</v>
      </c>
    </row>
    <row r="6640" spans="1:4" ht="15" hidden="1" x14ac:dyDescent="0.25">
      <c r="A6640" s="137">
        <v>9490</v>
      </c>
      <c r="B6640" s="137" t="s">
        <v>6741</v>
      </c>
      <c r="C6640" t="s">
        <v>102</v>
      </c>
      <c r="D6640" t="s">
        <v>103</v>
      </c>
    </row>
    <row r="6641" spans="1:4" ht="15" hidden="1" x14ac:dyDescent="0.25">
      <c r="A6641" s="137">
        <v>9491</v>
      </c>
      <c r="B6641" s="137" t="s">
        <v>6742</v>
      </c>
      <c r="C6641" t="s">
        <v>102</v>
      </c>
      <c r="D6641" t="s">
        <v>103</v>
      </c>
    </row>
    <row r="6642" spans="1:4" ht="15" hidden="1" x14ac:dyDescent="0.25">
      <c r="A6642" s="137">
        <v>9492</v>
      </c>
      <c r="B6642" s="137" t="s">
        <v>6743</v>
      </c>
      <c r="C6642" t="s">
        <v>102</v>
      </c>
      <c r="D6642" t="s">
        <v>103</v>
      </c>
    </row>
    <row r="6643" spans="1:4" ht="15" hidden="1" x14ac:dyDescent="0.25">
      <c r="A6643" s="137">
        <v>9493</v>
      </c>
      <c r="B6643" s="137" t="s">
        <v>6744</v>
      </c>
      <c r="C6643" t="s">
        <v>102</v>
      </c>
      <c r="D6643" t="s">
        <v>103</v>
      </c>
    </row>
    <row r="6644" spans="1:4" ht="15" hidden="1" x14ac:dyDescent="0.25">
      <c r="A6644" s="137">
        <v>9494</v>
      </c>
      <c r="B6644" s="137" t="s">
        <v>6745</v>
      </c>
      <c r="C6644" t="s">
        <v>102</v>
      </c>
      <c r="D6644" t="s">
        <v>103</v>
      </c>
    </row>
    <row r="6645" spans="1:4" ht="15" hidden="1" x14ac:dyDescent="0.25">
      <c r="A6645" s="137">
        <v>9495</v>
      </c>
      <c r="B6645" s="137" t="s">
        <v>6746</v>
      </c>
      <c r="C6645" t="s">
        <v>102</v>
      </c>
      <c r="D6645" t="s">
        <v>103</v>
      </c>
    </row>
    <row r="6646" spans="1:4" ht="15" hidden="1" x14ac:dyDescent="0.25">
      <c r="A6646" s="137">
        <v>9496</v>
      </c>
      <c r="B6646" s="137" t="s">
        <v>6747</v>
      </c>
      <c r="C6646" t="s">
        <v>102</v>
      </c>
      <c r="D6646" t="s">
        <v>103</v>
      </c>
    </row>
    <row r="6647" spans="1:4" ht="15" hidden="1" x14ac:dyDescent="0.25">
      <c r="A6647" s="137">
        <v>9497</v>
      </c>
      <c r="B6647" s="137" t="s">
        <v>6748</v>
      </c>
      <c r="C6647" t="s">
        <v>102</v>
      </c>
      <c r="D6647" t="s">
        <v>103</v>
      </c>
    </row>
    <row r="6648" spans="1:4" ht="15" hidden="1" x14ac:dyDescent="0.25">
      <c r="A6648" s="137">
        <v>9498</v>
      </c>
      <c r="B6648" s="137" t="s">
        <v>6749</v>
      </c>
      <c r="C6648" t="s">
        <v>102</v>
      </c>
      <c r="D6648" t="s">
        <v>103</v>
      </c>
    </row>
    <row r="6649" spans="1:4" ht="15" hidden="1" x14ac:dyDescent="0.25">
      <c r="A6649" s="137">
        <v>9499</v>
      </c>
      <c r="B6649" s="137" t="s">
        <v>6750</v>
      </c>
      <c r="C6649" t="s">
        <v>102</v>
      </c>
      <c r="D6649" t="s">
        <v>103</v>
      </c>
    </row>
    <row r="6650" spans="1:4" ht="15" hidden="1" x14ac:dyDescent="0.25">
      <c r="A6650" s="137">
        <v>9500</v>
      </c>
      <c r="B6650" s="137" t="s">
        <v>6751</v>
      </c>
      <c r="C6650" t="s">
        <v>102</v>
      </c>
      <c r="D6650" t="s">
        <v>103</v>
      </c>
    </row>
    <row r="6651" spans="1:4" ht="15" hidden="1" x14ac:dyDescent="0.25">
      <c r="A6651" s="137">
        <v>9501</v>
      </c>
      <c r="B6651" s="137" t="s">
        <v>6752</v>
      </c>
      <c r="C6651" t="s">
        <v>102</v>
      </c>
      <c r="D6651" t="s">
        <v>103</v>
      </c>
    </row>
    <row r="6652" spans="1:4" ht="15" hidden="1" x14ac:dyDescent="0.25">
      <c r="A6652" s="137">
        <v>9502</v>
      </c>
      <c r="B6652" s="137" t="s">
        <v>6753</v>
      </c>
      <c r="C6652" t="s">
        <v>102</v>
      </c>
      <c r="D6652" t="s">
        <v>103</v>
      </c>
    </row>
    <row r="6653" spans="1:4" ht="15" hidden="1" x14ac:dyDescent="0.25">
      <c r="A6653" s="137">
        <v>9503</v>
      </c>
      <c r="B6653" s="137" t="s">
        <v>6754</v>
      </c>
      <c r="C6653" t="s">
        <v>102</v>
      </c>
      <c r="D6653" t="s">
        <v>103</v>
      </c>
    </row>
    <row r="6654" spans="1:4" ht="15" hidden="1" x14ac:dyDescent="0.25">
      <c r="A6654" s="137">
        <v>9504</v>
      </c>
      <c r="B6654" s="137" t="s">
        <v>6755</v>
      </c>
      <c r="C6654" t="s">
        <v>102</v>
      </c>
      <c r="D6654" t="s">
        <v>103</v>
      </c>
    </row>
    <row r="6655" spans="1:4" ht="15" hidden="1" x14ac:dyDescent="0.25">
      <c r="A6655" s="137">
        <v>9505</v>
      </c>
      <c r="B6655" s="137" t="s">
        <v>6756</v>
      </c>
      <c r="C6655" t="s">
        <v>102</v>
      </c>
      <c r="D6655" t="s">
        <v>103</v>
      </c>
    </row>
    <row r="6656" spans="1:4" ht="15" hidden="1" x14ac:dyDescent="0.25">
      <c r="A6656" s="137">
        <v>9506</v>
      </c>
      <c r="B6656" s="137" t="s">
        <v>6757</v>
      </c>
      <c r="C6656" t="s">
        <v>102</v>
      </c>
      <c r="D6656" t="s">
        <v>103</v>
      </c>
    </row>
    <row r="6657" spans="1:4" ht="15" hidden="1" x14ac:dyDescent="0.25">
      <c r="A6657" s="137">
        <v>9507</v>
      </c>
      <c r="B6657" s="137" t="s">
        <v>6758</v>
      </c>
      <c r="C6657" t="s">
        <v>102</v>
      </c>
      <c r="D6657" t="s">
        <v>103</v>
      </c>
    </row>
    <row r="6658" spans="1:4" ht="15" hidden="1" x14ac:dyDescent="0.25">
      <c r="A6658" s="137">
        <v>9508</v>
      </c>
      <c r="B6658" s="137" t="s">
        <v>6759</v>
      </c>
      <c r="C6658" t="s">
        <v>102</v>
      </c>
      <c r="D6658" t="s">
        <v>103</v>
      </c>
    </row>
    <row r="6659" spans="1:4" ht="15" hidden="1" x14ac:dyDescent="0.25">
      <c r="A6659" s="137">
        <v>9509</v>
      </c>
      <c r="B6659" s="137" t="s">
        <v>6760</v>
      </c>
      <c r="C6659" t="s">
        <v>102</v>
      </c>
      <c r="D6659" t="s">
        <v>103</v>
      </c>
    </row>
    <row r="6660" spans="1:4" ht="15" hidden="1" x14ac:dyDescent="0.25">
      <c r="A6660" s="137">
        <v>9511</v>
      </c>
      <c r="B6660" s="137" t="s">
        <v>6761</v>
      </c>
      <c r="C6660" t="s">
        <v>102</v>
      </c>
      <c r="D6660" t="s">
        <v>103</v>
      </c>
    </row>
    <row r="6661" spans="1:4" ht="15" hidden="1" x14ac:dyDescent="0.25">
      <c r="A6661" s="137">
        <v>9512</v>
      </c>
      <c r="B6661" s="137" t="s">
        <v>6762</v>
      </c>
      <c r="C6661" t="s">
        <v>102</v>
      </c>
      <c r="D6661" t="s">
        <v>103</v>
      </c>
    </row>
    <row r="6662" spans="1:4" hidden="1" x14ac:dyDescent="0.2">
      <c r="A6662">
        <v>9513</v>
      </c>
      <c r="B6662" t="s">
        <v>6763</v>
      </c>
      <c r="C6662" t="s">
        <v>102</v>
      </c>
      <c r="D6662" t="s">
        <v>103</v>
      </c>
    </row>
    <row r="6663" spans="1:4" hidden="1" x14ac:dyDescent="0.2">
      <c r="A6663">
        <v>9514</v>
      </c>
      <c r="B6663" t="s">
        <v>6764</v>
      </c>
      <c r="C6663" t="s">
        <v>102</v>
      </c>
      <c r="D6663" t="s">
        <v>103</v>
      </c>
    </row>
    <row r="6664" spans="1:4" hidden="1" x14ac:dyDescent="0.2">
      <c r="A6664">
        <v>9515</v>
      </c>
      <c r="B6664" t="s">
        <v>6765</v>
      </c>
      <c r="C6664" t="s">
        <v>102</v>
      </c>
      <c r="D6664" t="s">
        <v>103</v>
      </c>
    </row>
    <row r="6665" spans="1:4" hidden="1" x14ac:dyDescent="0.2">
      <c r="A6665">
        <v>9516</v>
      </c>
      <c r="B6665" t="s">
        <v>6766</v>
      </c>
      <c r="C6665" t="s">
        <v>102</v>
      </c>
      <c r="D6665" t="s">
        <v>103</v>
      </c>
    </row>
    <row r="6666" spans="1:4" hidden="1" x14ac:dyDescent="0.2">
      <c r="A6666">
        <v>9517</v>
      </c>
      <c r="B6666" t="s">
        <v>6767</v>
      </c>
      <c r="C6666" t="s">
        <v>102</v>
      </c>
      <c r="D6666" t="s">
        <v>103</v>
      </c>
    </row>
    <row r="6667" spans="1:4" hidden="1" x14ac:dyDescent="0.2">
      <c r="A6667">
        <v>9518</v>
      </c>
      <c r="B6667" t="s">
        <v>6768</v>
      </c>
      <c r="C6667" t="s">
        <v>102</v>
      </c>
      <c r="D6667" t="s">
        <v>103</v>
      </c>
    </row>
    <row r="6668" spans="1:4" hidden="1" x14ac:dyDescent="0.2">
      <c r="A6668">
        <v>9519</v>
      </c>
      <c r="B6668" t="s">
        <v>6769</v>
      </c>
      <c r="C6668" t="s">
        <v>102</v>
      </c>
      <c r="D6668" t="s">
        <v>103</v>
      </c>
    </row>
    <row r="6669" spans="1:4" hidden="1" x14ac:dyDescent="0.2">
      <c r="A6669">
        <v>9520</v>
      </c>
      <c r="B6669" t="s">
        <v>6770</v>
      </c>
      <c r="C6669" t="s">
        <v>102</v>
      </c>
      <c r="D6669" t="s">
        <v>103</v>
      </c>
    </row>
    <row r="6670" spans="1:4" hidden="1" x14ac:dyDescent="0.2">
      <c r="A6670">
        <v>9521</v>
      </c>
      <c r="B6670" t="s">
        <v>6771</v>
      </c>
      <c r="C6670" t="s">
        <v>102</v>
      </c>
      <c r="D6670" t="s">
        <v>103</v>
      </c>
    </row>
    <row r="6671" spans="1:4" hidden="1" x14ac:dyDescent="0.2">
      <c r="A6671">
        <v>9522</v>
      </c>
      <c r="B6671" t="s">
        <v>6772</v>
      </c>
      <c r="C6671" t="s">
        <v>102</v>
      </c>
      <c r="D6671" t="s">
        <v>103</v>
      </c>
    </row>
    <row r="6672" spans="1:4" hidden="1" x14ac:dyDescent="0.2">
      <c r="A6672">
        <v>9524</v>
      </c>
      <c r="B6672" t="s">
        <v>6773</v>
      </c>
      <c r="C6672" t="s">
        <v>102</v>
      </c>
      <c r="D6672" t="s">
        <v>103</v>
      </c>
    </row>
    <row r="6673" spans="1:4" hidden="1" x14ac:dyDescent="0.2">
      <c r="A6673">
        <v>9525</v>
      </c>
      <c r="B6673" t="s">
        <v>6774</v>
      </c>
      <c r="C6673" t="s">
        <v>102</v>
      </c>
      <c r="D6673" t="s">
        <v>103</v>
      </c>
    </row>
    <row r="6674" spans="1:4" hidden="1" x14ac:dyDescent="0.2">
      <c r="A6674">
        <v>9526</v>
      </c>
      <c r="B6674" t="s">
        <v>6775</v>
      </c>
      <c r="C6674" t="s">
        <v>102</v>
      </c>
      <c r="D6674" t="s">
        <v>103</v>
      </c>
    </row>
    <row r="6675" spans="1:4" hidden="1" x14ac:dyDescent="0.2">
      <c r="A6675">
        <v>9527</v>
      </c>
      <c r="B6675" t="s">
        <v>6776</v>
      </c>
      <c r="C6675" t="s">
        <v>102</v>
      </c>
      <c r="D6675" t="s">
        <v>103</v>
      </c>
    </row>
    <row r="6676" spans="1:4" hidden="1" x14ac:dyDescent="0.2">
      <c r="A6676">
        <v>9528</v>
      </c>
      <c r="B6676" t="s">
        <v>6777</v>
      </c>
      <c r="C6676" t="s">
        <v>102</v>
      </c>
      <c r="D6676" t="s">
        <v>103</v>
      </c>
    </row>
    <row r="6677" spans="1:4" hidden="1" x14ac:dyDescent="0.2">
      <c r="A6677">
        <v>9529</v>
      </c>
      <c r="B6677" t="s">
        <v>6778</v>
      </c>
      <c r="C6677" t="s">
        <v>102</v>
      </c>
      <c r="D6677" t="s">
        <v>103</v>
      </c>
    </row>
    <row r="6678" spans="1:4" hidden="1" x14ac:dyDescent="0.2">
      <c r="A6678">
        <v>9530</v>
      </c>
      <c r="B6678" t="s">
        <v>6779</v>
      </c>
      <c r="C6678" t="s">
        <v>102</v>
      </c>
      <c r="D6678" t="s">
        <v>103</v>
      </c>
    </row>
    <row r="6679" spans="1:4" hidden="1" x14ac:dyDescent="0.2">
      <c r="A6679">
        <v>9531</v>
      </c>
      <c r="B6679" t="s">
        <v>6780</v>
      </c>
      <c r="C6679" t="s">
        <v>102</v>
      </c>
      <c r="D6679" t="s">
        <v>103</v>
      </c>
    </row>
    <row r="6680" spans="1:4" hidden="1" x14ac:dyDescent="0.2">
      <c r="A6680">
        <v>9532</v>
      </c>
      <c r="B6680" t="s">
        <v>6781</v>
      </c>
      <c r="C6680" t="s">
        <v>102</v>
      </c>
      <c r="D6680" t="s">
        <v>103</v>
      </c>
    </row>
    <row r="6681" spans="1:4" hidden="1" x14ac:dyDescent="0.2">
      <c r="A6681">
        <v>9533</v>
      </c>
      <c r="B6681" t="s">
        <v>6782</v>
      </c>
      <c r="C6681" t="s">
        <v>102</v>
      </c>
      <c r="D6681" t="s">
        <v>103</v>
      </c>
    </row>
    <row r="6682" spans="1:4" hidden="1" x14ac:dyDescent="0.2">
      <c r="A6682">
        <v>9535</v>
      </c>
      <c r="B6682" t="s">
        <v>6783</v>
      </c>
      <c r="C6682" t="s">
        <v>102</v>
      </c>
      <c r="D6682" t="s">
        <v>103</v>
      </c>
    </row>
    <row r="6683" spans="1:4" hidden="1" x14ac:dyDescent="0.2">
      <c r="A6683">
        <v>9536</v>
      </c>
      <c r="B6683" t="s">
        <v>6784</v>
      </c>
      <c r="C6683" t="s">
        <v>102</v>
      </c>
      <c r="D6683" t="s">
        <v>103</v>
      </c>
    </row>
    <row r="6684" spans="1:4" ht="15" hidden="1" x14ac:dyDescent="0.25">
      <c r="A6684" s="137">
        <v>9537</v>
      </c>
      <c r="B6684" s="137" t="s">
        <v>6785</v>
      </c>
      <c r="C6684" t="s">
        <v>102</v>
      </c>
      <c r="D6684" t="s">
        <v>103</v>
      </c>
    </row>
    <row r="6685" spans="1:4" ht="15" hidden="1" x14ac:dyDescent="0.25">
      <c r="A6685" s="137">
        <v>9538</v>
      </c>
      <c r="B6685" s="137" t="s">
        <v>6786</v>
      </c>
      <c r="C6685" t="s">
        <v>102</v>
      </c>
      <c r="D6685" t="s">
        <v>103</v>
      </c>
    </row>
    <row r="6686" spans="1:4" ht="15" hidden="1" x14ac:dyDescent="0.25">
      <c r="A6686" s="137">
        <v>9539</v>
      </c>
      <c r="B6686" s="137" t="s">
        <v>6787</v>
      </c>
      <c r="C6686" t="s">
        <v>102</v>
      </c>
      <c r="D6686" t="s">
        <v>103</v>
      </c>
    </row>
    <row r="6687" spans="1:4" ht="15" hidden="1" x14ac:dyDescent="0.25">
      <c r="A6687" s="137">
        <v>9540</v>
      </c>
      <c r="B6687" s="137" t="s">
        <v>6788</v>
      </c>
      <c r="C6687" t="s">
        <v>102</v>
      </c>
      <c r="D6687" t="s">
        <v>103</v>
      </c>
    </row>
    <row r="6688" spans="1:4" ht="15" hidden="1" x14ac:dyDescent="0.25">
      <c r="A6688" s="137">
        <v>9541</v>
      </c>
      <c r="B6688" s="137" t="s">
        <v>6789</v>
      </c>
      <c r="C6688" t="s">
        <v>102</v>
      </c>
      <c r="D6688" t="s">
        <v>103</v>
      </c>
    </row>
    <row r="6689" spans="1:4" ht="15" hidden="1" x14ac:dyDescent="0.25">
      <c r="A6689" s="137">
        <v>9542</v>
      </c>
      <c r="B6689" s="137" t="s">
        <v>6790</v>
      </c>
      <c r="C6689" t="s">
        <v>102</v>
      </c>
      <c r="D6689" t="s">
        <v>103</v>
      </c>
    </row>
    <row r="6690" spans="1:4" ht="15" hidden="1" x14ac:dyDescent="0.25">
      <c r="A6690" s="137">
        <v>9543</v>
      </c>
      <c r="B6690" s="137" t="s">
        <v>6791</v>
      </c>
      <c r="C6690" t="s">
        <v>102</v>
      </c>
      <c r="D6690" t="s">
        <v>103</v>
      </c>
    </row>
    <row r="6691" spans="1:4" ht="15" hidden="1" x14ac:dyDescent="0.25">
      <c r="A6691" s="137">
        <v>9544</v>
      </c>
      <c r="B6691" s="137" t="s">
        <v>6792</v>
      </c>
      <c r="C6691" t="s">
        <v>102</v>
      </c>
      <c r="D6691" t="s">
        <v>103</v>
      </c>
    </row>
    <row r="6692" spans="1:4" ht="15" hidden="1" x14ac:dyDescent="0.25">
      <c r="A6692" s="137">
        <v>9545</v>
      </c>
      <c r="B6692" s="137" t="s">
        <v>6793</v>
      </c>
      <c r="C6692" t="s">
        <v>102</v>
      </c>
      <c r="D6692" t="s">
        <v>103</v>
      </c>
    </row>
    <row r="6693" spans="1:4" ht="15" hidden="1" x14ac:dyDescent="0.25">
      <c r="A6693" s="137">
        <v>9546</v>
      </c>
      <c r="B6693" s="137" t="s">
        <v>6794</v>
      </c>
      <c r="C6693" t="s">
        <v>102</v>
      </c>
      <c r="D6693" t="s">
        <v>103</v>
      </c>
    </row>
    <row r="6694" spans="1:4" ht="15" hidden="1" x14ac:dyDescent="0.25">
      <c r="A6694" s="137">
        <v>9547</v>
      </c>
      <c r="B6694" s="137" t="s">
        <v>6795</v>
      </c>
      <c r="C6694" t="s">
        <v>102</v>
      </c>
      <c r="D6694" t="s">
        <v>103</v>
      </c>
    </row>
    <row r="6695" spans="1:4" ht="15" hidden="1" x14ac:dyDescent="0.25">
      <c r="A6695" s="137">
        <v>9548</v>
      </c>
      <c r="B6695" s="137" t="s">
        <v>6796</v>
      </c>
      <c r="C6695" t="s">
        <v>102</v>
      </c>
      <c r="D6695" t="s">
        <v>103</v>
      </c>
    </row>
    <row r="6696" spans="1:4" ht="15" hidden="1" x14ac:dyDescent="0.25">
      <c r="A6696" s="137">
        <v>9549</v>
      </c>
      <c r="B6696" s="137" t="s">
        <v>6797</v>
      </c>
      <c r="C6696" t="s">
        <v>102</v>
      </c>
      <c r="D6696" t="s">
        <v>103</v>
      </c>
    </row>
    <row r="6697" spans="1:4" ht="15" hidden="1" x14ac:dyDescent="0.25">
      <c r="A6697" s="137">
        <v>9550</v>
      </c>
      <c r="B6697" s="137" t="s">
        <v>6798</v>
      </c>
      <c r="C6697" t="s">
        <v>102</v>
      </c>
      <c r="D6697" t="s">
        <v>103</v>
      </c>
    </row>
    <row r="6698" spans="1:4" ht="15" hidden="1" x14ac:dyDescent="0.25">
      <c r="A6698" s="137">
        <v>9551</v>
      </c>
      <c r="B6698" s="137" t="s">
        <v>6799</v>
      </c>
      <c r="C6698" t="s">
        <v>102</v>
      </c>
      <c r="D6698" t="s">
        <v>103</v>
      </c>
    </row>
    <row r="6699" spans="1:4" ht="15" hidden="1" x14ac:dyDescent="0.25">
      <c r="A6699" s="137">
        <v>9552</v>
      </c>
      <c r="B6699" s="137" t="s">
        <v>6800</v>
      </c>
      <c r="C6699" t="s">
        <v>102</v>
      </c>
      <c r="D6699" t="s">
        <v>103</v>
      </c>
    </row>
    <row r="6700" spans="1:4" ht="15" hidden="1" x14ac:dyDescent="0.25">
      <c r="A6700" s="137">
        <v>9553</v>
      </c>
      <c r="B6700" s="137" t="s">
        <v>6801</v>
      </c>
      <c r="C6700" t="s">
        <v>102</v>
      </c>
      <c r="D6700" t="s">
        <v>103</v>
      </c>
    </row>
    <row r="6701" spans="1:4" ht="15" hidden="1" x14ac:dyDescent="0.25">
      <c r="A6701" s="137">
        <v>9554</v>
      </c>
      <c r="B6701" s="137" t="s">
        <v>6802</v>
      </c>
      <c r="C6701" t="s">
        <v>102</v>
      </c>
      <c r="D6701" t="s">
        <v>103</v>
      </c>
    </row>
    <row r="6702" spans="1:4" ht="15" hidden="1" x14ac:dyDescent="0.25">
      <c r="A6702" s="137">
        <v>9555</v>
      </c>
      <c r="B6702" s="137" t="s">
        <v>6803</v>
      </c>
      <c r="C6702" t="s">
        <v>102</v>
      </c>
      <c r="D6702" t="s">
        <v>103</v>
      </c>
    </row>
    <row r="6703" spans="1:4" ht="15" hidden="1" x14ac:dyDescent="0.25">
      <c r="A6703" s="137">
        <v>9556</v>
      </c>
      <c r="B6703" s="137" t="s">
        <v>6804</v>
      </c>
      <c r="C6703" t="s">
        <v>102</v>
      </c>
      <c r="D6703" t="s">
        <v>103</v>
      </c>
    </row>
    <row r="6704" spans="1:4" ht="15" hidden="1" x14ac:dyDescent="0.25">
      <c r="A6704" s="137">
        <v>9557</v>
      </c>
      <c r="B6704" s="137" t="s">
        <v>6805</v>
      </c>
      <c r="C6704" t="s">
        <v>102</v>
      </c>
      <c r="D6704" t="s">
        <v>103</v>
      </c>
    </row>
    <row r="6705" spans="1:4" ht="15" hidden="1" x14ac:dyDescent="0.25">
      <c r="A6705" s="137">
        <v>9558</v>
      </c>
      <c r="B6705" s="137" t="s">
        <v>6806</v>
      </c>
      <c r="C6705" t="s">
        <v>102</v>
      </c>
      <c r="D6705" t="s">
        <v>103</v>
      </c>
    </row>
    <row r="6706" spans="1:4" ht="15" hidden="1" x14ac:dyDescent="0.25">
      <c r="A6706" s="137">
        <v>9559</v>
      </c>
      <c r="B6706" s="137" t="s">
        <v>6807</v>
      </c>
      <c r="C6706" t="s">
        <v>102</v>
      </c>
      <c r="D6706" t="s">
        <v>103</v>
      </c>
    </row>
    <row r="6707" spans="1:4" ht="15" hidden="1" x14ac:dyDescent="0.25">
      <c r="A6707" s="137">
        <v>9560</v>
      </c>
      <c r="B6707" s="137" t="s">
        <v>6808</v>
      </c>
      <c r="C6707" t="s">
        <v>102</v>
      </c>
      <c r="D6707" t="s">
        <v>103</v>
      </c>
    </row>
    <row r="6708" spans="1:4" ht="15" hidden="1" x14ac:dyDescent="0.25">
      <c r="A6708" s="137">
        <v>9561</v>
      </c>
      <c r="B6708" s="137" t="s">
        <v>6809</v>
      </c>
      <c r="C6708" t="s">
        <v>102</v>
      </c>
      <c r="D6708" t="s">
        <v>103</v>
      </c>
    </row>
    <row r="6709" spans="1:4" ht="15" hidden="1" x14ac:dyDescent="0.25">
      <c r="A6709" s="137">
        <v>9562</v>
      </c>
      <c r="B6709" s="137" t="s">
        <v>6810</v>
      </c>
      <c r="C6709" t="s">
        <v>102</v>
      </c>
      <c r="D6709" t="s">
        <v>103</v>
      </c>
    </row>
    <row r="6710" spans="1:4" ht="15" hidden="1" x14ac:dyDescent="0.25">
      <c r="A6710" s="137">
        <v>9564</v>
      </c>
      <c r="B6710" s="137" t="s">
        <v>6811</v>
      </c>
      <c r="C6710" t="s">
        <v>102</v>
      </c>
      <c r="D6710" t="s">
        <v>103</v>
      </c>
    </row>
    <row r="6711" spans="1:4" ht="15" hidden="1" x14ac:dyDescent="0.25">
      <c r="A6711" s="137">
        <v>9565</v>
      </c>
      <c r="B6711" s="137" t="s">
        <v>6812</v>
      </c>
      <c r="C6711" t="s">
        <v>102</v>
      </c>
      <c r="D6711" t="s">
        <v>103</v>
      </c>
    </row>
    <row r="6712" spans="1:4" ht="15" hidden="1" x14ac:dyDescent="0.25">
      <c r="A6712" s="137">
        <v>9567</v>
      </c>
      <c r="B6712" s="137" t="s">
        <v>6813</v>
      </c>
      <c r="C6712" t="s">
        <v>102</v>
      </c>
      <c r="D6712" t="s">
        <v>103</v>
      </c>
    </row>
    <row r="6713" spans="1:4" ht="15" hidden="1" x14ac:dyDescent="0.25">
      <c r="A6713" s="137">
        <v>9568</v>
      </c>
      <c r="B6713" s="137" t="s">
        <v>6814</v>
      </c>
      <c r="C6713" t="s">
        <v>102</v>
      </c>
      <c r="D6713" t="s">
        <v>103</v>
      </c>
    </row>
    <row r="6714" spans="1:4" ht="15" hidden="1" x14ac:dyDescent="0.25">
      <c r="A6714" s="137">
        <v>9569</v>
      </c>
      <c r="B6714" s="137" t="s">
        <v>6815</v>
      </c>
      <c r="C6714" t="s">
        <v>102</v>
      </c>
      <c r="D6714" t="s">
        <v>103</v>
      </c>
    </row>
    <row r="6715" spans="1:4" ht="15" hidden="1" x14ac:dyDescent="0.25">
      <c r="A6715" s="137">
        <v>9571</v>
      </c>
      <c r="B6715" s="137" t="s">
        <v>6816</v>
      </c>
      <c r="C6715" t="s">
        <v>102</v>
      </c>
      <c r="D6715" t="s">
        <v>103</v>
      </c>
    </row>
    <row r="6716" spans="1:4" ht="15" hidden="1" x14ac:dyDescent="0.25">
      <c r="A6716" s="137">
        <v>9572</v>
      </c>
      <c r="B6716" s="137" t="s">
        <v>6817</v>
      </c>
      <c r="C6716" t="s">
        <v>102</v>
      </c>
      <c r="D6716" t="s">
        <v>103</v>
      </c>
    </row>
    <row r="6717" spans="1:4" ht="15" hidden="1" x14ac:dyDescent="0.25">
      <c r="A6717" s="137">
        <v>9575</v>
      </c>
      <c r="B6717" s="137" t="s">
        <v>6818</v>
      </c>
      <c r="C6717" t="s">
        <v>102</v>
      </c>
      <c r="D6717" t="s">
        <v>103</v>
      </c>
    </row>
    <row r="6718" spans="1:4" ht="15" hidden="1" x14ac:dyDescent="0.25">
      <c r="A6718" s="137">
        <v>9576</v>
      </c>
      <c r="B6718" s="137" t="s">
        <v>6819</v>
      </c>
      <c r="C6718" t="s">
        <v>102</v>
      </c>
      <c r="D6718" t="s">
        <v>103</v>
      </c>
    </row>
    <row r="6719" spans="1:4" ht="15" hidden="1" x14ac:dyDescent="0.25">
      <c r="A6719" s="137">
        <v>9577</v>
      </c>
      <c r="B6719" s="137" t="s">
        <v>6820</v>
      </c>
      <c r="C6719" t="s">
        <v>102</v>
      </c>
      <c r="D6719" t="s">
        <v>103</v>
      </c>
    </row>
    <row r="6720" spans="1:4" ht="15" hidden="1" x14ac:dyDescent="0.25">
      <c r="A6720" s="137">
        <v>9578</v>
      </c>
      <c r="B6720" s="137" t="s">
        <v>6821</v>
      </c>
      <c r="C6720" t="s">
        <v>102</v>
      </c>
      <c r="D6720" t="s">
        <v>103</v>
      </c>
    </row>
    <row r="6721" spans="1:4" ht="15" hidden="1" x14ac:dyDescent="0.25">
      <c r="A6721" s="137">
        <v>9580</v>
      </c>
      <c r="B6721" s="137" t="s">
        <v>6822</v>
      </c>
      <c r="C6721" t="s">
        <v>102</v>
      </c>
      <c r="D6721" t="s">
        <v>103</v>
      </c>
    </row>
    <row r="6722" spans="1:4" ht="15" hidden="1" x14ac:dyDescent="0.25">
      <c r="A6722" s="137">
        <v>9581</v>
      </c>
      <c r="B6722" s="137" t="s">
        <v>6823</v>
      </c>
      <c r="C6722" t="s">
        <v>102</v>
      </c>
      <c r="D6722" t="s">
        <v>103</v>
      </c>
    </row>
    <row r="6723" spans="1:4" ht="15" hidden="1" x14ac:dyDescent="0.25">
      <c r="A6723" s="137">
        <v>9582</v>
      </c>
      <c r="B6723" s="137" t="s">
        <v>6824</v>
      </c>
      <c r="C6723" t="s">
        <v>102</v>
      </c>
      <c r="D6723" t="s">
        <v>103</v>
      </c>
    </row>
    <row r="6724" spans="1:4" ht="15" hidden="1" x14ac:dyDescent="0.25">
      <c r="A6724" s="137">
        <v>9583</v>
      </c>
      <c r="B6724" s="137" t="s">
        <v>6825</v>
      </c>
      <c r="C6724" t="s">
        <v>102</v>
      </c>
      <c r="D6724" t="s">
        <v>103</v>
      </c>
    </row>
    <row r="6725" spans="1:4" ht="15" hidden="1" x14ac:dyDescent="0.25">
      <c r="A6725" s="137">
        <v>9584</v>
      </c>
      <c r="B6725" s="137" t="s">
        <v>6826</v>
      </c>
      <c r="C6725" t="s">
        <v>102</v>
      </c>
      <c r="D6725" t="s">
        <v>103</v>
      </c>
    </row>
    <row r="6726" spans="1:4" ht="15" hidden="1" x14ac:dyDescent="0.25">
      <c r="A6726" s="137">
        <v>9585</v>
      </c>
      <c r="B6726" s="137" t="s">
        <v>6827</v>
      </c>
      <c r="C6726" t="s">
        <v>102</v>
      </c>
      <c r="D6726" t="s">
        <v>103</v>
      </c>
    </row>
    <row r="6727" spans="1:4" ht="15" hidden="1" x14ac:dyDescent="0.25">
      <c r="A6727" s="137">
        <v>9586</v>
      </c>
      <c r="B6727" s="137" t="s">
        <v>6828</v>
      </c>
      <c r="C6727" t="s">
        <v>102</v>
      </c>
      <c r="D6727" t="s">
        <v>103</v>
      </c>
    </row>
    <row r="6728" spans="1:4" ht="15" hidden="1" x14ac:dyDescent="0.25">
      <c r="A6728" s="137">
        <v>9587</v>
      </c>
      <c r="B6728" s="137" t="s">
        <v>6829</v>
      </c>
      <c r="C6728" t="s">
        <v>102</v>
      </c>
      <c r="D6728" t="s">
        <v>103</v>
      </c>
    </row>
    <row r="6729" spans="1:4" ht="15" hidden="1" x14ac:dyDescent="0.25">
      <c r="A6729" s="137">
        <v>9588</v>
      </c>
      <c r="B6729" s="137" t="s">
        <v>6830</v>
      </c>
      <c r="C6729" t="s">
        <v>102</v>
      </c>
      <c r="D6729" t="s">
        <v>103</v>
      </c>
    </row>
    <row r="6730" spans="1:4" ht="15" hidden="1" x14ac:dyDescent="0.25">
      <c r="A6730" s="137">
        <v>9589</v>
      </c>
      <c r="B6730" s="137" t="s">
        <v>6831</v>
      </c>
      <c r="C6730" t="s">
        <v>102</v>
      </c>
      <c r="D6730" t="s">
        <v>103</v>
      </c>
    </row>
    <row r="6731" spans="1:4" ht="15" hidden="1" x14ac:dyDescent="0.25">
      <c r="A6731" s="137">
        <v>9590</v>
      </c>
      <c r="B6731" s="137" t="s">
        <v>6832</v>
      </c>
      <c r="C6731" t="s">
        <v>102</v>
      </c>
      <c r="D6731" t="s">
        <v>103</v>
      </c>
    </row>
    <row r="6732" spans="1:4" ht="15" hidden="1" x14ac:dyDescent="0.25">
      <c r="A6732" s="137">
        <v>9591</v>
      </c>
      <c r="B6732" s="137" t="s">
        <v>6833</v>
      </c>
      <c r="C6732" t="s">
        <v>102</v>
      </c>
      <c r="D6732" t="s">
        <v>103</v>
      </c>
    </row>
    <row r="6733" spans="1:4" ht="15" hidden="1" x14ac:dyDescent="0.25">
      <c r="A6733" s="137">
        <v>9592</v>
      </c>
      <c r="B6733" s="137" t="s">
        <v>6834</v>
      </c>
      <c r="C6733" t="s">
        <v>102</v>
      </c>
      <c r="D6733" t="s">
        <v>103</v>
      </c>
    </row>
    <row r="6734" spans="1:4" ht="15" hidden="1" x14ac:dyDescent="0.25">
      <c r="A6734" s="137">
        <v>9593</v>
      </c>
      <c r="B6734" s="137" t="s">
        <v>6835</v>
      </c>
      <c r="C6734" t="s">
        <v>102</v>
      </c>
      <c r="D6734" t="s">
        <v>103</v>
      </c>
    </row>
    <row r="6735" spans="1:4" ht="15" hidden="1" x14ac:dyDescent="0.25">
      <c r="A6735" s="137">
        <v>9594</v>
      </c>
      <c r="B6735" s="137" t="s">
        <v>6836</v>
      </c>
      <c r="C6735" t="s">
        <v>102</v>
      </c>
      <c r="D6735" t="s">
        <v>103</v>
      </c>
    </row>
    <row r="6736" spans="1:4" ht="15" hidden="1" x14ac:dyDescent="0.25">
      <c r="A6736" s="137">
        <v>9595</v>
      </c>
      <c r="B6736" s="137" t="s">
        <v>6837</v>
      </c>
      <c r="C6736" t="s">
        <v>102</v>
      </c>
      <c r="D6736" t="s">
        <v>103</v>
      </c>
    </row>
    <row r="6737" spans="1:4" ht="15" hidden="1" x14ac:dyDescent="0.25">
      <c r="A6737" s="137">
        <v>9596</v>
      </c>
      <c r="B6737" s="137" t="s">
        <v>6838</v>
      </c>
      <c r="C6737" t="s">
        <v>102</v>
      </c>
      <c r="D6737" t="s">
        <v>103</v>
      </c>
    </row>
    <row r="6738" spans="1:4" ht="15" hidden="1" x14ac:dyDescent="0.25">
      <c r="A6738" s="137">
        <v>9597</v>
      </c>
      <c r="B6738" s="137" t="s">
        <v>6839</v>
      </c>
      <c r="C6738" t="s">
        <v>102</v>
      </c>
      <c r="D6738" t="s">
        <v>103</v>
      </c>
    </row>
    <row r="6739" spans="1:4" ht="15" hidden="1" x14ac:dyDescent="0.25">
      <c r="A6739" s="137">
        <v>9598</v>
      </c>
      <c r="B6739" s="137" t="s">
        <v>6840</v>
      </c>
      <c r="C6739" t="s">
        <v>102</v>
      </c>
      <c r="D6739" t="s">
        <v>103</v>
      </c>
    </row>
    <row r="6740" spans="1:4" ht="15" hidden="1" x14ac:dyDescent="0.25">
      <c r="A6740" s="137">
        <v>9599</v>
      </c>
      <c r="B6740" s="137" t="s">
        <v>6841</v>
      </c>
      <c r="C6740" t="s">
        <v>102</v>
      </c>
      <c r="D6740" t="s">
        <v>103</v>
      </c>
    </row>
    <row r="6741" spans="1:4" ht="15" hidden="1" x14ac:dyDescent="0.25">
      <c r="A6741" s="146">
        <v>9600</v>
      </c>
      <c r="B6741" s="146" t="s">
        <v>6842</v>
      </c>
      <c r="C6741" t="s">
        <v>102</v>
      </c>
      <c r="D6741" t="s">
        <v>103</v>
      </c>
    </row>
    <row r="6742" spans="1:4" ht="15" hidden="1" x14ac:dyDescent="0.25">
      <c r="A6742" s="137">
        <v>9602</v>
      </c>
      <c r="B6742" s="137" t="s">
        <v>6843</v>
      </c>
      <c r="C6742" t="s">
        <v>102</v>
      </c>
      <c r="D6742" t="s">
        <v>103</v>
      </c>
    </row>
    <row r="6743" spans="1:4" ht="15" hidden="1" x14ac:dyDescent="0.25">
      <c r="A6743" s="137">
        <v>9603</v>
      </c>
      <c r="B6743" s="137" t="s">
        <v>6844</v>
      </c>
      <c r="C6743" t="s">
        <v>102</v>
      </c>
      <c r="D6743" t="s">
        <v>103</v>
      </c>
    </row>
    <row r="6744" spans="1:4" ht="15" hidden="1" x14ac:dyDescent="0.25">
      <c r="A6744" s="137">
        <v>9604</v>
      </c>
      <c r="B6744" s="137" t="s">
        <v>6845</v>
      </c>
      <c r="C6744" t="s">
        <v>102</v>
      </c>
      <c r="D6744" t="s">
        <v>103</v>
      </c>
    </row>
    <row r="6745" spans="1:4" ht="15" hidden="1" x14ac:dyDescent="0.25">
      <c r="A6745" s="137">
        <v>9605</v>
      </c>
      <c r="B6745" s="137" t="s">
        <v>6846</v>
      </c>
      <c r="C6745" t="s">
        <v>102</v>
      </c>
      <c r="D6745" t="s">
        <v>103</v>
      </c>
    </row>
    <row r="6746" spans="1:4" ht="15" hidden="1" x14ac:dyDescent="0.25">
      <c r="A6746" s="137">
        <v>9606</v>
      </c>
      <c r="B6746" s="137" t="s">
        <v>6847</v>
      </c>
      <c r="C6746" t="s">
        <v>102</v>
      </c>
      <c r="D6746" t="s">
        <v>103</v>
      </c>
    </row>
    <row r="6747" spans="1:4" ht="15" hidden="1" x14ac:dyDescent="0.25">
      <c r="A6747" s="137">
        <v>9607</v>
      </c>
      <c r="B6747" s="137" t="s">
        <v>6848</v>
      </c>
      <c r="C6747" t="s">
        <v>102</v>
      </c>
      <c r="D6747" t="s">
        <v>103</v>
      </c>
    </row>
    <row r="6748" spans="1:4" ht="15" hidden="1" x14ac:dyDescent="0.25">
      <c r="A6748" s="137">
        <v>9608</v>
      </c>
      <c r="B6748" s="137" t="s">
        <v>6849</v>
      </c>
      <c r="C6748" t="s">
        <v>102</v>
      </c>
      <c r="D6748" t="s">
        <v>103</v>
      </c>
    </row>
    <row r="6749" spans="1:4" ht="15" hidden="1" x14ac:dyDescent="0.25">
      <c r="A6749" s="137">
        <v>9609</v>
      </c>
      <c r="B6749" s="137" t="s">
        <v>6850</v>
      </c>
      <c r="C6749" t="s">
        <v>102</v>
      </c>
      <c r="D6749" t="s">
        <v>103</v>
      </c>
    </row>
    <row r="6750" spans="1:4" ht="15" hidden="1" x14ac:dyDescent="0.25">
      <c r="A6750" s="137">
        <v>9610</v>
      </c>
      <c r="B6750" s="137" t="s">
        <v>6851</v>
      </c>
      <c r="C6750" t="s">
        <v>102</v>
      </c>
      <c r="D6750" t="s">
        <v>103</v>
      </c>
    </row>
    <row r="6751" spans="1:4" ht="15" hidden="1" x14ac:dyDescent="0.25">
      <c r="A6751" s="137">
        <v>9611</v>
      </c>
      <c r="B6751" s="137" t="s">
        <v>6852</v>
      </c>
      <c r="C6751" t="s">
        <v>102</v>
      </c>
      <c r="D6751" t="s">
        <v>103</v>
      </c>
    </row>
    <row r="6752" spans="1:4" ht="15" hidden="1" x14ac:dyDescent="0.25">
      <c r="A6752" s="137">
        <v>9612</v>
      </c>
      <c r="B6752" s="137" t="s">
        <v>6853</v>
      </c>
      <c r="C6752" t="s">
        <v>102</v>
      </c>
      <c r="D6752" t="s">
        <v>103</v>
      </c>
    </row>
    <row r="6753" spans="1:4" ht="15" hidden="1" x14ac:dyDescent="0.25">
      <c r="A6753" s="137">
        <v>9613</v>
      </c>
      <c r="B6753" s="137" t="s">
        <v>6854</v>
      </c>
      <c r="C6753" t="s">
        <v>102</v>
      </c>
      <c r="D6753" t="s">
        <v>103</v>
      </c>
    </row>
    <row r="6754" spans="1:4" ht="15" hidden="1" x14ac:dyDescent="0.25">
      <c r="A6754" s="137">
        <v>9614</v>
      </c>
      <c r="B6754" s="137" t="s">
        <v>6855</v>
      </c>
      <c r="C6754" t="s">
        <v>102</v>
      </c>
      <c r="D6754" t="s">
        <v>103</v>
      </c>
    </row>
    <row r="6755" spans="1:4" ht="15" hidden="1" x14ac:dyDescent="0.25">
      <c r="A6755" s="137">
        <v>9615</v>
      </c>
      <c r="B6755" s="137" t="s">
        <v>6856</v>
      </c>
      <c r="C6755" t="s">
        <v>102</v>
      </c>
      <c r="D6755" t="s">
        <v>103</v>
      </c>
    </row>
    <row r="6756" spans="1:4" ht="15" hidden="1" x14ac:dyDescent="0.25">
      <c r="A6756" s="137">
        <v>9616</v>
      </c>
      <c r="B6756" s="137" t="s">
        <v>6857</v>
      </c>
      <c r="C6756" t="s">
        <v>102</v>
      </c>
      <c r="D6756" t="s">
        <v>103</v>
      </c>
    </row>
    <row r="6757" spans="1:4" hidden="1" x14ac:dyDescent="0.2">
      <c r="A6757">
        <v>9617</v>
      </c>
      <c r="B6757" t="s">
        <v>6858</v>
      </c>
      <c r="C6757" t="s">
        <v>102</v>
      </c>
      <c r="D6757" t="s">
        <v>103</v>
      </c>
    </row>
    <row r="6758" spans="1:4" hidden="1" x14ac:dyDescent="0.2">
      <c r="A6758">
        <v>9618</v>
      </c>
      <c r="B6758" t="s">
        <v>6859</v>
      </c>
      <c r="C6758" t="s">
        <v>102</v>
      </c>
      <c r="D6758" t="s">
        <v>103</v>
      </c>
    </row>
    <row r="6759" spans="1:4" hidden="1" x14ac:dyDescent="0.2">
      <c r="A6759">
        <v>9619</v>
      </c>
      <c r="B6759" t="s">
        <v>6860</v>
      </c>
      <c r="C6759" t="s">
        <v>102</v>
      </c>
      <c r="D6759" t="s">
        <v>103</v>
      </c>
    </row>
    <row r="6760" spans="1:4" hidden="1" x14ac:dyDescent="0.2">
      <c r="A6760">
        <v>9620</v>
      </c>
      <c r="B6760" t="s">
        <v>6861</v>
      </c>
      <c r="C6760" t="s">
        <v>102</v>
      </c>
      <c r="D6760" t="s">
        <v>103</v>
      </c>
    </row>
    <row r="6761" spans="1:4" hidden="1" x14ac:dyDescent="0.2">
      <c r="A6761">
        <v>9621</v>
      </c>
      <c r="B6761" t="s">
        <v>6862</v>
      </c>
      <c r="C6761" t="s">
        <v>102</v>
      </c>
      <c r="D6761" t="s">
        <v>103</v>
      </c>
    </row>
    <row r="6762" spans="1:4" hidden="1" x14ac:dyDescent="0.2">
      <c r="A6762">
        <v>9622</v>
      </c>
      <c r="B6762" t="s">
        <v>6863</v>
      </c>
      <c r="C6762" t="s">
        <v>102</v>
      </c>
      <c r="D6762" t="s">
        <v>103</v>
      </c>
    </row>
    <row r="6763" spans="1:4" hidden="1" x14ac:dyDescent="0.2">
      <c r="A6763">
        <v>9623</v>
      </c>
      <c r="B6763" t="s">
        <v>6864</v>
      </c>
      <c r="C6763" t="s">
        <v>102</v>
      </c>
      <c r="D6763" t="s">
        <v>103</v>
      </c>
    </row>
    <row r="6764" spans="1:4" hidden="1" x14ac:dyDescent="0.2">
      <c r="A6764">
        <v>9624</v>
      </c>
      <c r="B6764" t="s">
        <v>6865</v>
      </c>
      <c r="C6764" t="s">
        <v>102</v>
      </c>
      <c r="D6764" t="s">
        <v>103</v>
      </c>
    </row>
    <row r="6765" spans="1:4" hidden="1" x14ac:dyDescent="0.2">
      <c r="A6765">
        <v>9625</v>
      </c>
      <c r="B6765" t="s">
        <v>6866</v>
      </c>
      <c r="C6765" t="s">
        <v>102</v>
      </c>
      <c r="D6765" t="s">
        <v>103</v>
      </c>
    </row>
    <row r="6766" spans="1:4" hidden="1" x14ac:dyDescent="0.2">
      <c r="A6766">
        <v>9626</v>
      </c>
      <c r="B6766" t="s">
        <v>6867</v>
      </c>
      <c r="C6766" t="s">
        <v>102</v>
      </c>
      <c r="D6766" t="s">
        <v>103</v>
      </c>
    </row>
    <row r="6767" spans="1:4" hidden="1" x14ac:dyDescent="0.2">
      <c r="A6767">
        <v>9627</v>
      </c>
      <c r="B6767" t="s">
        <v>6868</v>
      </c>
      <c r="C6767" t="s">
        <v>102</v>
      </c>
      <c r="D6767" t="s">
        <v>103</v>
      </c>
    </row>
    <row r="6768" spans="1:4" hidden="1" x14ac:dyDescent="0.2">
      <c r="A6768">
        <v>9628</v>
      </c>
      <c r="B6768" t="s">
        <v>6869</v>
      </c>
      <c r="C6768" t="s">
        <v>102</v>
      </c>
      <c r="D6768" t="s">
        <v>103</v>
      </c>
    </row>
    <row r="6769" spans="1:4" hidden="1" x14ac:dyDescent="0.2">
      <c r="A6769">
        <v>9629</v>
      </c>
      <c r="B6769" t="s">
        <v>6870</v>
      </c>
      <c r="C6769" t="s">
        <v>102</v>
      </c>
      <c r="D6769" t="s">
        <v>103</v>
      </c>
    </row>
    <row r="6770" spans="1:4" hidden="1" x14ac:dyDescent="0.2">
      <c r="A6770">
        <v>9630</v>
      </c>
      <c r="B6770" t="s">
        <v>6871</v>
      </c>
      <c r="C6770" t="s">
        <v>102</v>
      </c>
      <c r="D6770" t="s">
        <v>103</v>
      </c>
    </row>
    <row r="6771" spans="1:4" hidden="1" x14ac:dyDescent="0.2">
      <c r="A6771">
        <v>9631</v>
      </c>
      <c r="B6771" t="s">
        <v>6872</v>
      </c>
      <c r="C6771" t="s">
        <v>102</v>
      </c>
      <c r="D6771" t="s">
        <v>103</v>
      </c>
    </row>
    <row r="6772" spans="1:4" hidden="1" x14ac:dyDescent="0.2">
      <c r="A6772">
        <v>9632</v>
      </c>
      <c r="B6772" t="s">
        <v>6873</v>
      </c>
      <c r="C6772" t="s">
        <v>102</v>
      </c>
      <c r="D6772" t="s">
        <v>103</v>
      </c>
    </row>
    <row r="6773" spans="1:4" hidden="1" x14ac:dyDescent="0.2">
      <c r="A6773">
        <v>9633</v>
      </c>
      <c r="B6773" t="s">
        <v>6874</v>
      </c>
      <c r="C6773" t="s">
        <v>102</v>
      </c>
      <c r="D6773" t="s">
        <v>103</v>
      </c>
    </row>
    <row r="6774" spans="1:4" hidden="1" x14ac:dyDescent="0.2">
      <c r="A6774">
        <v>9634</v>
      </c>
      <c r="B6774" t="s">
        <v>6875</v>
      </c>
      <c r="C6774" t="s">
        <v>102</v>
      </c>
      <c r="D6774" t="s">
        <v>103</v>
      </c>
    </row>
    <row r="6775" spans="1:4" hidden="1" x14ac:dyDescent="0.2">
      <c r="A6775">
        <v>9635</v>
      </c>
      <c r="B6775" t="s">
        <v>6876</v>
      </c>
      <c r="C6775" t="s">
        <v>102</v>
      </c>
      <c r="D6775" t="s">
        <v>103</v>
      </c>
    </row>
    <row r="6776" spans="1:4" hidden="1" x14ac:dyDescent="0.2">
      <c r="A6776">
        <v>9636</v>
      </c>
      <c r="B6776" t="s">
        <v>6877</v>
      </c>
      <c r="C6776" t="s">
        <v>102</v>
      </c>
      <c r="D6776" t="s">
        <v>103</v>
      </c>
    </row>
    <row r="6777" spans="1:4" hidden="1" x14ac:dyDescent="0.2">
      <c r="A6777">
        <v>9637</v>
      </c>
      <c r="B6777" t="s">
        <v>6878</v>
      </c>
      <c r="C6777" t="s">
        <v>102</v>
      </c>
      <c r="D6777" t="s">
        <v>103</v>
      </c>
    </row>
    <row r="6778" spans="1:4" hidden="1" x14ac:dyDescent="0.2">
      <c r="A6778">
        <v>9638</v>
      </c>
      <c r="B6778" t="s">
        <v>6879</v>
      </c>
      <c r="C6778" t="s">
        <v>102</v>
      </c>
      <c r="D6778" t="s">
        <v>103</v>
      </c>
    </row>
    <row r="6779" spans="1:4" hidden="1" x14ac:dyDescent="0.2">
      <c r="A6779">
        <v>9639</v>
      </c>
      <c r="B6779" t="s">
        <v>6880</v>
      </c>
      <c r="C6779" t="s">
        <v>102</v>
      </c>
      <c r="D6779" t="s">
        <v>103</v>
      </c>
    </row>
    <row r="6780" spans="1:4" hidden="1" x14ac:dyDescent="0.2">
      <c r="A6780">
        <v>9640</v>
      </c>
      <c r="B6780" t="s">
        <v>6881</v>
      </c>
      <c r="C6780" t="s">
        <v>102</v>
      </c>
      <c r="D6780" t="s">
        <v>103</v>
      </c>
    </row>
    <row r="6781" spans="1:4" hidden="1" x14ac:dyDescent="0.2">
      <c r="A6781">
        <v>9641</v>
      </c>
      <c r="B6781" t="s">
        <v>6882</v>
      </c>
      <c r="C6781" t="s">
        <v>102</v>
      </c>
      <c r="D6781" t="s">
        <v>103</v>
      </c>
    </row>
    <row r="6782" spans="1:4" hidden="1" x14ac:dyDescent="0.2">
      <c r="A6782">
        <v>9642</v>
      </c>
      <c r="B6782" t="s">
        <v>6883</v>
      </c>
      <c r="C6782" t="s">
        <v>102</v>
      </c>
      <c r="D6782" t="s">
        <v>103</v>
      </c>
    </row>
    <row r="6783" spans="1:4" hidden="1" x14ac:dyDescent="0.2">
      <c r="A6783">
        <v>9643</v>
      </c>
      <c r="B6783" t="s">
        <v>6884</v>
      </c>
      <c r="C6783" t="s">
        <v>102</v>
      </c>
      <c r="D6783" t="s">
        <v>103</v>
      </c>
    </row>
    <row r="6784" spans="1:4" hidden="1" x14ac:dyDescent="0.2">
      <c r="A6784">
        <v>9644</v>
      </c>
      <c r="B6784" t="s">
        <v>6885</v>
      </c>
      <c r="C6784" t="s">
        <v>102</v>
      </c>
      <c r="D6784" t="s">
        <v>103</v>
      </c>
    </row>
    <row r="6785" spans="1:4" hidden="1" x14ac:dyDescent="0.2">
      <c r="A6785">
        <v>9645</v>
      </c>
      <c r="B6785" t="s">
        <v>6886</v>
      </c>
      <c r="C6785" t="s">
        <v>102</v>
      </c>
      <c r="D6785" t="s">
        <v>103</v>
      </c>
    </row>
    <row r="6786" spans="1:4" hidden="1" x14ac:dyDescent="0.2">
      <c r="A6786">
        <v>9646</v>
      </c>
      <c r="B6786" t="s">
        <v>6887</v>
      </c>
      <c r="C6786" t="s">
        <v>102</v>
      </c>
      <c r="D6786" t="s">
        <v>103</v>
      </c>
    </row>
    <row r="6787" spans="1:4" hidden="1" x14ac:dyDescent="0.2">
      <c r="A6787">
        <v>9648</v>
      </c>
      <c r="B6787" t="s">
        <v>6888</v>
      </c>
      <c r="C6787" t="s">
        <v>102</v>
      </c>
      <c r="D6787" t="s">
        <v>103</v>
      </c>
    </row>
    <row r="6788" spans="1:4" hidden="1" x14ac:dyDescent="0.2">
      <c r="A6788">
        <v>9649</v>
      </c>
      <c r="B6788" t="s">
        <v>6889</v>
      </c>
      <c r="C6788" t="s">
        <v>102</v>
      </c>
      <c r="D6788" t="s">
        <v>103</v>
      </c>
    </row>
    <row r="6789" spans="1:4" hidden="1" x14ac:dyDescent="0.2">
      <c r="A6789">
        <v>9650</v>
      </c>
      <c r="B6789" t="s">
        <v>6890</v>
      </c>
      <c r="C6789" t="s">
        <v>102</v>
      </c>
      <c r="D6789" t="s">
        <v>103</v>
      </c>
    </row>
    <row r="6790" spans="1:4" hidden="1" x14ac:dyDescent="0.2">
      <c r="A6790">
        <v>9651</v>
      </c>
      <c r="B6790" t="s">
        <v>6891</v>
      </c>
      <c r="C6790" t="s">
        <v>102</v>
      </c>
      <c r="D6790" t="s">
        <v>103</v>
      </c>
    </row>
    <row r="6791" spans="1:4" hidden="1" x14ac:dyDescent="0.2">
      <c r="A6791">
        <v>9652</v>
      </c>
      <c r="B6791" t="s">
        <v>6892</v>
      </c>
      <c r="C6791" t="s">
        <v>102</v>
      </c>
      <c r="D6791" t="s">
        <v>103</v>
      </c>
    </row>
    <row r="6792" spans="1:4" hidden="1" x14ac:dyDescent="0.2">
      <c r="A6792">
        <v>9655</v>
      </c>
      <c r="B6792" t="s">
        <v>6893</v>
      </c>
      <c r="C6792" t="s">
        <v>102</v>
      </c>
      <c r="D6792" t="s">
        <v>103</v>
      </c>
    </row>
    <row r="6793" spans="1:4" hidden="1" x14ac:dyDescent="0.2">
      <c r="A6793">
        <v>9656</v>
      </c>
      <c r="B6793" t="s">
        <v>6894</v>
      </c>
      <c r="C6793" t="s">
        <v>102</v>
      </c>
      <c r="D6793" t="s">
        <v>103</v>
      </c>
    </row>
    <row r="6794" spans="1:4" hidden="1" x14ac:dyDescent="0.2">
      <c r="A6794">
        <v>9657</v>
      </c>
      <c r="B6794" t="s">
        <v>6895</v>
      </c>
      <c r="C6794" t="s">
        <v>102</v>
      </c>
      <c r="D6794" t="s">
        <v>103</v>
      </c>
    </row>
    <row r="6795" spans="1:4" hidden="1" x14ac:dyDescent="0.2">
      <c r="A6795">
        <v>9658</v>
      </c>
      <c r="B6795" t="s">
        <v>6896</v>
      </c>
      <c r="C6795" t="s">
        <v>102</v>
      </c>
      <c r="D6795" t="s">
        <v>103</v>
      </c>
    </row>
    <row r="6796" spans="1:4" hidden="1" x14ac:dyDescent="0.2">
      <c r="A6796">
        <v>9659</v>
      </c>
      <c r="B6796" t="s">
        <v>6897</v>
      </c>
      <c r="C6796" t="s">
        <v>102</v>
      </c>
      <c r="D6796" t="s">
        <v>103</v>
      </c>
    </row>
    <row r="6797" spans="1:4" hidden="1" x14ac:dyDescent="0.2">
      <c r="A6797">
        <v>9660</v>
      </c>
      <c r="B6797" t="s">
        <v>6898</v>
      </c>
      <c r="C6797" t="s">
        <v>102</v>
      </c>
      <c r="D6797" t="s">
        <v>103</v>
      </c>
    </row>
    <row r="6798" spans="1:4" hidden="1" x14ac:dyDescent="0.2">
      <c r="A6798">
        <v>9661</v>
      </c>
      <c r="B6798" t="s">
        <v>6899</v>
      </c>
      <c r="C6798" t="s">
        <v>102</v>
      </c>
      <c r="D6798" t="s">
        <v>103</v>
      </c>
    </row>
    <row r="6799" spans="1:4" hidden="1" x14ac:dyDescent="0.2">
      <c r="A6799">
        <v>9662</v>
      </c>
      <c r="B6799" t="s">
        <v>6900</v>
      </c>
      <c r="C6799" t="s">
        <v>102</v>
      </c>
      <c r="D6799" t="s">
        <v>103</v>
      </c>
    </row>
    <row r="6800" spans="1:4" hidden="1" x14ac:dyDescent="0.2">
      <c r="A6800">
        <v>9663</v>
      </c>
      <c r="B6800" t="s">
        <v>6901</v>
      </c>
      <c r="C6800" t="s">
        <v>102</v>
      </c>
      <c r="D6800" t="s">
        <v>103</v>
      </c>
    </row>
    <row r="6801" spans="1:4" hidden="1" x14ac:dyDescent="0.2">
      <c r="A6801">
        <v>9664</v>
      </c>
      <c r="B6801" t="s">
        <v>6902</v>
      </c>
      <c r="C6801" t="s">
        <v>102</v>
      </c>
      <c r="D6801" t="s">
        <v>103</v>
      </c>
    </row>
    <row r="6802" spans="1:4" hidden="1" x14ac:dyDescent="0.2">
      <c r="A6802">
        <v>9665</v>
      </c>
      <c r="B6802" t="s">
        <v>6903</v>
      </c>
      <c r="C6802" t="s">
        <v>102</v>
      </c>
      <c r="D6802" t="s">
        <v>103</v>
      </c>
    </row>
    <row r="6803" spans="1:4" hidden="1" x14ac:dyDescent="0.2">
      <c r="A6803">
        <v>9666</v>
      </c>
      <c r="B6803" t="s">
        <v>6904</v>
      </c>
      <c r="C6803" t="s">
        <v>102</v>
      </c>
      <c r="D6803" t="s">
        <v>103</v>
      </c>
    </row>
    <row r="6804" spans="1:4" hidden="1" x14ac:dyDescent="0.2">
      <c r="A6804">
        <v>9667</v>
      </c>
      <c r="B6804" t="s">
        <v>6905</v>
      </c>
      <c r="C6804" t="s">
        <v>102</v>
      </c>
      <c r="D6804" t="s">
        <v>103</v>
      </c>
    </row>
    <row r="6805" spans="1:4" hidden="1" x14ac:dyDescent="0.2">
      <c r="A6805">
        <v>9668</v>
      </c>
      <c r="B6805" t="s">
        <v>6906</v>
      </c>
      <c r="C6805" t="s">
        <v>102</v>
      </c>
      <c r="D6805" t="s">
        <v>103</v>
      </c>
    </row>
    <row r="6806" spans="1:4" hidden="1" x14ac:dyDescent="0.2">
      <c r="A6806">
        <v>9669</v>
      </c>
      <c r="B6806" t="s">
        <v>6907</v>
      </c>
      <c r="C6806" t="s">
        <v>102</v>
      </c>
      <c r="D6806" t="s">
        <v>103</v>
      </c>
    </row>
    <row r="6807" spans="1:4" hidden="1" x14ac:dyDescent="0.2">
      <c r="A6807">
        <v>9671</v>
      </c>
      <c r="B6807" t="s">
        <v>6908</v>
      </c>
      <c r="C6807" t="s">
        <v>102</v>
      </c>
      <c r="D6807" t="s">
        <v>103</v>
      </c>
    </row>
    <row r="6808" spans="1:4" hidden="1" x14ac:dyDescent="0.2">
      <c r="A6808">
        <v>9672</v>
      </c>
      <c r="B6808" t="s">
        <v>6909</v>
      </c>
      <c r="C6808" t="s">
        <v>102</v>
      </c>
      <c r="D6808" t="s">
        <v>103</v>
      </c>
    </row>
    <row r="6809" spans="1:4" hidden="1" x14ac:dyDescent="0.2">
      <c r="A6809">
        <v>9673</v>
      </c>
      <c r="B6809" t="s">
        <v>6910</v>
      </c>
      <c r="C6809" t="s">
        <v>102</v>
      </c>
      <c r="D6809" t="s">
        <v>103</v>
      </c>
    </row>
    <row r="6810" spans="1:4" hidden="1" x14ac:dyDescent="0.2">
      <c r="A6810">
        <v>9674</v>
      </c>
      <c r="B6810" t="s">
        <v>6911</v>
      </c>
      <c r="C6810" t="s">
        <v>102</v>
      </c>
      <c r="D6810" t="s">
        <v>103</v>
      </c>
    </row>
    <row r="6811" spans="1:4" hidden="1" x14ac:dyDescent="0.2">
      <c r="A6811">
        <v>9675</v>
      </c>
      <c r="B6811" t="s">
        <v>6912</v>
      </c>
      <c r="C6811" t="s">
        <v>102</v>
      </c>
      <c r="D6811" t="s">
        <v>103</v>
      </c>
    </row>
    <row r="6812" spans="1:4" hidden="1" x14ac:dyDescent="0.2">
      <c r="A6812">
        <v>9676</v>
      </c>
      <c r="B6812" t="s">
        <v>6913</v>
      </c>
      <c r="C6812" t="s">
        <v>102</v>
      </c>
      <c r="D6812" t="s">
        <v>103</v>
      </c>
    </row>
    <row r="6813" spans="1:4" hidden="1" x14ac:dyDescent="0.2">
      <c r="A6813">
        <v>9677</v>
      </c>
      <c r="B6813" t="s">
        <v>6914</v>
      </c>
      <c r="C6813" t="s">
        <v>102</v>
      </c>
      <c r="D6813" t="s">
        <v>103</v>
      </c>
    </row>
    <row r="6814" spans="1:4" hidden="1" x14ac:dyDescent="0.2">
      <c r="A6814">
        <v>9678</v>
      </c>
      <c r="B6814" t="s">
        <v>6915</v>
      </c>
      <c r="C6814" t="s">
        <v>102</v>
      </c>
      <c r="D6814" t="s">
        <v>103</v>
      </c>
    </row>
    <row r="6815" spans="1:4" hidden="1" x14ac:dyDescent="0.2">
      <c r="A6815">
        <v>9679</v>
      </c>
      <c r="B6815" t="s">
        <v>6916</v>
      </c>
      <c r="C6815" t="s">
        <v>102</v>
      </c>
      <c r="D6815" t="s">
        <v>103</v>
      </c>
    </row>
    <row r="6816" spans="1:4" hidden="1" x14ac:dyDescent="0.2">
      <c r="A6816">
        <v>9680</v>
      </c>
      <c r="B6816" t="s">
        <v>6917</v>
      </c>
      <c r="C6816" t="s">
        <v>102</v>
      </c>
      <c r="D6816" t="s">
        <v>103</v>
      </c>
    </row>
    <row r="6817" spans="1:4" hidden="1" x14ac:dyDescent="0.2">
      <c r="A6817">
        <v>9681</v>
      </c>
      <c r="B6817" t="s">
        <v>6918</v>
      </c>
      <c r="C6817" t="s">
        <v>102</v>
      </c>
      <c r="D6817" t="s">
        <v>103</v>
      </c>
    </row>
    <row r="6818" spans="1:4" hidden="1" x14ac:dyDescent="0.2">
      <c r="A6818">
        <v>9682</v>
      </c>
      <c r="B6818" t="s">
        <v>6919</v>
      </c>
      <c r="C6818" t="s">
        <v>102</v>
      </c>
      <c r="D6818" t="s">
        <v>103</v>
      </c>
    </row>
    <row r="6819" spans="1:4" hidden="1" x14ac:dyDescent="0.2">
      <c r="A6819">
        <v>9683</v>
      </c>
      <c r="B6819" t="s">
        <v>6920</v>
      </c>
      <c r="C6819" t="s">
        <v>102</v>
      </c>
      <c r="D6819" t="s">
        <v>103</v>
      </c>
    </row>
    <row r="6820" spans="1:4" hidden="1" x14ac:dyDescent="0.2">
      <c r="A6820">
        <v>9684</v>
      </c>
      <c r="B6820" t="s">
        <v>6921</v>
      </c>
      <c r="C6820" t="s">
        <v>102</v>
      </c>
      <c r="D6820" t="s">
        <v>103</v>
      </c>
    </row>
    <row r="6821" spans="1:4" hidden="1" x14ac:dyDescent="0.2">
      <c r="A6821">
        <v>9685</v>
      </c>
      <c r="B6821" t="s">
        <v>6922</v>
      </c>
      <c r="C6821" t="s">
        <v>102</v>
      </c>
      <c r="D6821" t="s">
        <v>103</v>
      </c>
    </row>
    <row r="6822" spans="1:4" hidden="1" x14ac:dyDescent="0.2">
      <c r="A6822">
        <v>9686</v>
      </c>
      <c r="B6822" t="s">
        <v>6923</v>
      </c>
      <c r="C6822" t="s">
        <v>102</v>
      </c>
      <c r="D6822" t="s">
        <v>103</v>
      </c>
    </row>
    <row r="6823" spans="1:4" hidden="1" x14ac:dyDescent="0.2">
      <c r="A6823">
        <v>9687</v>
      </c>
      <c r="B6823" t="s">
        <v>6924</v>
      </c>
      <c r="C6823" t="s">
        <v>102</v>
      </c>
      <c r="D6823" t="s">
        <v>103</v>
      </c>
    </row>
    <row r="6824" spans="1:4" hidden="1" x14ac:dyDescent="0.2">
      <c r="A6824">
        <v>9688</v>
      </c>
      <c r="B6824" t="s">
        <v>6925</v>
      </c>
      <c r="C6824" t="s">
        <v>102</v>
      </c>
      <c r="D6824" t="s">
        <v>103</v>
      </c>
    </row>
    <row r="6825" spans="1:4" hidden="1" x14ac:dyDescent="0.2">
      <c r="A6825">
        <v>9689</v>
      </c>
      <c r="B6825" t="s">
        <v>6926</v>
      </c>
      <c r="C6825" t="s">
        <v>102</v>
      </c>
      <c r="D6825" t="s">
        <v>103</v>
      </c>
    </row>
    <row r="6826" spans="1:4" hidden="1" x14ac:dyDescent="0.2">
      <c r="A6826">
        <v>9690</v>
      </c>
      <c r="B6826" t="s">
        <v>6927</v>
      </c>
      <c r="C6826" t="s">
        <v>102</v>
      </c>
      <c r="D6826" t="s">
        <v>103</v>
      </c>
    </row>
    <row r="6827" spans="1:4" hidden="1" x14ac:dyDescent="0.2">
      <c r="A6827">
        <v>9691</v>
      </c>
      <c r="B6827" t="s">
        <v>6928</v>
      </c>
      <c r="C6827" t="s">
        <v>102</v>
      </c>
      <c r="D6827" t="s">
        <v>103</v>
      </c>
    </row>
    <row r="6828" spans="1:4" hidden="1" x14ac:dyDescent="0.2">
      <c r="A6828">
        <v>9692</v>
      </c>
      <c r="B6828" t="s">
        <v>6929</v>
      </c>
      <c r="C6828" t="s">
        <v>102</v>
      </c>
      <c r="D6828" t="s">
        <v>103</v>
      </c>
    </row>
    <row r="6829" spans="1:4" hidden="1" x14ac:dyDescent="0.2">
      <c r="A6829">
        <v>9693</v>
      </c>
      <c r="B6829" t="s">
        <v>6930</v>
      </c>
      <c r="C6829" t="s">
        <v>102</v>
      </c>
      <c r="D6829" t="s">
        <v>103</v>
      </c>
    </row>
    <row r="6830" spans="1:4" hidden="1" x14ac:dyDescent="0.2">
      <c r="A6830">
        <v>9694</v>
      </c>
      <c r="B6830" t="s">
        <v>6931</v>
      </c>
      <c r="C6830" t="s">
        <v>102</v>
      </c>
      <c r="D6830" t="s">
        <v>103</v>
      </c>
    </row>
    <row r="6831" spans="1:4" hidden="1" x14ac:dyDescent="0.2">
      <c r="A6831">
        <v>9695</v>
      </c>
      <c r="B6831" t="s">
        <v>6932</v>
      </c>
      <c r="C6831" t="s">
        <v>102</v>
      </c>
      <c r="D6831" t="s">
        <v>103</v>
      </c>
    </row>
    <row r="6832" spans="1:4" hidden="1" x14ac:dyDescent="0.2">
      <c r="A6832">
        <v>9696</v>
      </c>
      <c r="B6832" t="s">
        <v>6933</v>
      </c>
      <c r="C6832" t="s">
        <v>102</v>
      </c>
      <c r="D6832" t="s">
        <v>103</v>
      </c>
    </row>
    <row r="6833" spans="1:4" hidden="1" x14ac:dyDescent="0.2">
      <c r="A6833">
        <v>9700</v>
      </c>
      <c r="B6833" t="s">
        <v>6934</v>
      </c>
      <c r="C6833" t="s">
        <v>102</v>
      </c>
      <c r="D6833" t="s">
        <v>103</v>
      </c>
    </row>
    <row r="6834" spans="1:4" hidden="1" x14ac:dyDescent="0.2">
      <c r="A6834">
        <v>9701</v>
      </c>
      <c r="B6834" t="s">
        <v>6935</v>
      </c>
      <c r="C6834" t="s">
        <v>102</v>
      </c>
      <c r="D6834" t="s">
        <v>103</v>
      </c>
    </row>
    <row r="6835" spans="1:4" hidden="1" x14ac:dyDescent="0.2">
      <c r="A6835">
        <v>9702</v>
      </c>
      <c r="B6835" t="s">
        <v>6936</v>
      </c>
      <c r="C6835" t="s">
        <v>102</v>
      </c>
      <c r="D6835" t="s">
        <v>103</v>
      </c>
    </row>
    <row r="6836" spans="1:4" hidden="1" x14ac:dyDescent="0.2">
      <c r="A6836">
        <v>9705</v>
      </c>
      <c r="B6836" t="s">
        <v>6937</v>
      </c>
      <c r="C6836" t="s">
        <v>102</v>
      </c>
      <c r="D6836" t="s">
        <v>103</v>
      </c>
    </row>
    <row r="6837" spans="1:4" hidden="1" x14ac:dyDescent="0.2">
      <c r="A6837">
        <v>9706</v>
      </c>
      <c r="B6837" t="s">
        <v>6938</v>
      </c>
      <c r="C6837" t="s">
        <v>102</v>
      </c>
      <c r="D6837" t="s">
        <v>103</v>
      </c>
    </row>
    <row r="6838" spans="1:4" hidden="1" x14ac:dyDescent="0.2">
      <c r="A6838">
        <v>9707</v>
      </c>
      <c r="B6838" t="s">
        <v>6939</v>
      </c>
      <c r="C6838" t="s">
        <v>102</v>
      </c>
      <c r="D6838" t="s">
        <v>103</v>
      </c>
    </row>
    <row r="6839" spans="1:4" hidden="1" x14ac:dyDescent="0.2">
      <c r="A6839">
        <v>9708</v>
      </c>
      <c r="B6839" t="s">
        <v>6940</v>
      </c>
      <c r="C6839" t="s">
        <v>102</v>
      </c>
      <c r="D6839" t="s">
        <v>103</v>
      </c>
    </row>
    <row r="6840" spans="1:4" hidden="1" x14ac:dyDescent="0.2">
      <c r="A6840">
        <v>9709</v>
      </c>
      <c r="B6840" t="s">
        <v>6941</v>
      </c>
      <c r="C6840" t="s">
        <v>102</v>
      </c>
      <c r="D6840" t="s">
        <v>103</v>
      </c>
    </row>
    <row r="6841" spans="1:4" hidden="1" x14ac:dyDescent="0.2">
      <c r="A6841">
        <v>9710</v>
      </c>
      <c r="B6841" t="s">
        <v>6942</v>
      </c>
      <c r="C6841" t="s">
        <v>102</v>
      </c>
      <c r="D6841" t="s">
        <v>103</v>
      </c>
    </row>
    <row r="6842" spans="1:4" hidden="1" x14ac:dyDescent="0.2">
      <c r="A6842">
        <v>9711</v>
      </c>
      <c r="B6842" t="s">
        <v>6943</v>
      </c>
      <c r="C6842" t="s">
        <v>102</v>
      </c>
      <c r="D6842" t="s">
        <v>103</v>
      </c>
    </row>
    <row r="6843" spans="1:4" hidden="1" x14ac:dyDescent="0.2">
      <c r="A6843">
        <v>9712</v>
      </c>
      <c r="B6843" t="s">
        <v>6944</v>
      </c>
      <c r="C6843" t="s">
        <v>102</v>
      </c>
      <c r="D6843" t="s">
        <v>103</v>
      </c>
    </row>
    <row r="6844" spans="1:4" hidden="1" x14ac:dyDescent="0.2">
      <c r="A6844">
        <v>9713</v>
      </c>
      <c r="B6844" t="s">
        <v>6945</v>
      </c>
      <c r="C6844" t="s">
        <v>102</v>
      </c>
      <c r="D6844" t="s">
        <v>103</v>
      </c>
    </row>
    <row r="6845" spans="1:4" hidden="1" x14ac:dyDescent="0.2">
      <c r="A6845">
        <v>9714</v>
      </c>
      <c r="B6845" t="s">
        <v>6946</v>
      </c>
      <c r="C6845" t="s">
        <v>102</v>
      </c>
      <c r="D6845" t="s">
        <v>103</v>
      </c>
    </row>
    <row r="6846" spans="1:4" hidden="1" x14ac:dyDescent="0.2">
      <c r="A6846">
        <v>9715</v>
      </c>
      <c r="B6846" t="s">
        <v>6947</v>
      </c>
      <c r="C6846" t="s">
        <v>102</v>
      </c>
      <c r="D6846" t="s">
        <v>103</v>
      </c>
    </row>
    <row r="6847" spans="1:4" hidden="1" x14ac:dyDescent="0.2">
      <c r="A6847">
        <v>9716</v>
      </c>
      <c r="B6847" t="s">
        <v>6948</v>
      </c>
      <c r="C6847" t="s">
        <v>102</v>
      </c>
      <c r="D6847" t="s">
        <v>103</v>
      </c>
    </row>
    <row r="6848" spans="1:4" hidden="1" x14ac:dyDescent="0.2">
      <c r="A6848">
        <v>9717</v>
      </c>
      <c r="B6848" t="s">
        <v>6949</v>
      </c>
      <c r="C6848" t="s">
        <v>102</v>
      </c>
      <c r="D6848" t="s">
        <v>103</v>
      </c>
    </row>
    <row r="6849" spans="1:4" hidden="1" x14ac:dyDescent="0.2">
      <c r="A6849">
        <v>9718</v>
      </c>
      <c r="B6849" t="s">
        <v>6950</v>
      </c>
      <c r="C6849" t="s">
        <v>102</v>
      </c>
      <c r="D6849" t="s">
        <v>103</v>
      </c>
    </row>
    <row r="6850" spans="1:4" hidden="1" x14ac:dyDescent="0.2">
      <c r="A6850">
        <v>9719</v>
      </c>
      <c r="B6850" t="s">
        <v>6951</v>
      </c>
      <c r="C6850" t="s">
        <v>102</v>
      </c>
      <c r="D6850" t="s">
        <v>103</v>
      </c>
    </row>
    <row r="6851" spans="1:4" hidden="1" x14ac:dyDescent="0.2">
      <c r="A6851">
        <v>9720</v>
      </c>
      <c r="B6851" t="s">
        <v>6952</v>
      </c>
      <c r="C6851" t="s">
        <v>102</v>
      </c>
      <c r="D6851" t="s">
        <v>103</v>
      </c>
    </row>
    <row r="6852" spans="1:4" hidden="1" x14ac:dyDescent="0.2">
      <c r="A6852">
        <v>9721</v>
      </c>
      <c r="B6852" t="s">
        <v>6953</v>
      </c>
      <c r="C6852" t="s">
        <v>102</v>
      </c>
      <c r="D6852" t="s">
        <v>103</v>
      </c>
    </row>
    <row r="6853" spans="1:4" hidden="1" x14ac:dyDescent="0.2">
      <c r="A6853">
        <v>9722</v>
      </c>
      <c r="B6853" t="s">
        <v>6954</v>
      </c>
      <c r="C6853" t="s">
        <v>102</v>
      </c>
      <c r="D6853" t="s">
        <v>103</v>
      </c>
    </row>
    <row r="6854" spans="1:4" hidden="1" x14ac:dyDescent="0.2">
      <c r="A6854">
        <v>9723</v>
      </c>
      <c r="B6854" t="s">
        <v>6955</v>
      </c>
      <c r="C6854" t="s">
        <v>102</v>
      </c>
      <c r="D6854" t="s">
        <v>103</v>
      </c>
    </row>
    <row r="6855" spans="1:4" hidden="1" x14ac:dyDescent="0.2">
      <c r="A6855">
        <v>9724</v>
      </c>
      <c r="B6855" t="s">
        <v>6956</v>
      </c>
      <c r="C6855" t="s">
        <v>102</v>
      </c>
      <c r="D6855" t="s">
        <v>103</v>
      </c>
    </row>
    <row r="6856" spans="1:4" hidden="1" x14ac:dyDescent="0.2">
      <c r="A6856">
        <v>9725</v>
      </c>
      <c r="B6856" t="s">
        <v>6957</v>
      </c>
      <c r="C6856" t="s">
        <v>102</v>
      </c>
      <c r="D6856" t="s">
        <v>103</v>
      </c>
    </row>
    <row r="6857" spans="1:4" hidden="1" x14ac:dyDescent="0.2">
      <c r="A6857">
        <v>9726</v>
      </c>
      <c r="B6857" t="s">
        <v>6958</v>
      </c>
      <c r="C6857" t="s">
        <v>102</v>
      </c>
      <c r="D6857" t="s">
        <v>103</v>
      </c>
    </row>
    <row r="6858" spans="1:4" hidden="1" x14ac:dyDescent="0.2">
      <c r="A6858">
        <v>9728</v>
      </c>
      <c r="B6858" t="s">
        <v>6959</v>
      </c>
      <c r="C6858" t="s">
        <v>102</v>
      </c>
      <c r="D6858" t="s">
        <v>103</v>
      </c>
    </row>
    <row r="6859" spans="1:4" hidden="1" x14ac:dyDescent="0.2">
      <c r="A6859">
        <v>9729</v>
      </c>
      <c r="B6859" t="s">
        <v>6960</v>
      </c>
      <c r="C6859" t="s">
        <v>102</v>
      </c>
      <c r="D6859" t="s">
        <v>103</v>
      </c>
    </row>
    <row r="6860" spans="1:4" hidden="1" x14ac:dyDescent="0.2">
      <c r="A6860">
        <v>9730</v>
      </c>
      <c r="B6860" t="s">
        <v>6961</v>
      </c>
      <c r="C6860" t="s">
        <v>102</v>
      </c>
      <c r="D6860" t="s">
        <v>103</v>
      </c>
    </row>
    <row r="6861" spans="1:4" hidden="1" x14ac:dyDescent="0.2">
      <c r="A6861">
        <v>9731</v>
      </c>
      <c r="B6861" t="s">
        <v>6962</v>
      </c>
      <c r="C6861" t="s">
        <v>102</v>
      </c>
      <c r="D6861" t="s">
        <v>103</v>
      </c>
    </row>
    <row r="6862" spans="1:4" hidden="1" x14ac:dyDescent="0.2">
      <c r="A6862">
        <v>9732</v>
      </c>
      <c r="B6862" t="s">
        <v>6963</v>
      </c>
      <c r="C6862" t="s">
        <v>102</v>
      </c>
      <c r="D6862" t="s">
        <v>103</v>
      </c>
    </row>
    <row r="6863" spans="1:4" hidden="1" x14ac:dyDescent="0.2">
      <c r="A6863">
        <v>9733</v>
      </c>
      <c r="B6863" t="s">
        <v>6964</v>
      </c>
      <c r="C6863" t="s">
        <v>102</v>
      </c>
      <c r="D6863" t="s">
        <v>103</v>
      </c>
    </row>
    <row r="6864" spans="1:4" hidden="1" x14ac:dyDescent="0.2">
      <c r="A6864">
        <v>9735</v>
      </c>
      <c r="B6864" t="s">
        <v>6965</v>
      </c>
      <c r="C6864" t="s">
        <v>102</v>
      </c>
      <c r="D6864" t="s">
        <v>103</v>
      </c>
    </row>
    <row r="6865" spans="1:4" hidden="1" x14ac:dyDescent="0.2">
      <c r="A6865">
        <v>9736</v>
      </c>
      <c r="B6865" t="s">
        <v>6966</v>
      </c>
      <c r="C6865" t="s">
        <v>102</v>
      </c>
      <c r="D6865" t="s">
        <v>103</v>
      </c>
    </row>
    <row r="6866" spans="1:4" hidden="1" x14ac:dyDescent="0.2">
      <c r="A6866">
        <v>9737</v>
      </c>
      <c r="B6866" t="s">
        <v>6967</v>
      </c>
      <c r="C6866" t="s">
        <v>102</v>
      </c>
      <c r="D6866" t="s">
        <v>103</v>
      </c>
    </row>
    <row r="6867" spans="1:4" hidden="1" x14ac:dyDescent="0.2">
      <c r="A6867">
        <v>9738</v>
      </c>
      <c r="B6867" t="s">
        <v>6968</v>
      </c>
      <c r="C6867" t="s">
        <v>102</v>
      </c>
      <c r="D6867" t="s">
        <v>103</v>
      </c>
    </row>
    <row r="6868" spans="1:4" hidden="1" x14ac:dyDescent="0.2">
      <c r="A6868">
        <v>9739</v>
      </c>
      <c r="B6868" t="s">
        <v>6969</v>
      </c>
      <c r="C6868" t="s">
        <v>102</v>
      </c>
      <c r="D6868" t="s">
        <v>103</v>
      </c>
    </row>
    <row r="6869" spans="1:4" hidden="1" x14ac:dyDescent="0.2">
      <c r="A6869">
        <v>9740</v>
      </c>
      <c r="B6869" t="s">
        <v>6970</v>
      </c>
      <c r="C6869" t="s">
        <v>102</v>
      </c>
      <c r="D6869" t="s">
        <v>103</v>
      </c>
    </row>
    <row r="6870" spans="1:4" hidden="1" x14ac:dyDescent="0.2">
      <c r="A6870">
        <v>9741</v>
      </c>
      <c r="B6870" t="s">
        <v>6971</v>
      </c>
      <c r="C6870" t="s">
        <v>102</v>
      </c>
      <c r="D6870" t="s">
        <v>103</v>
      </c>
    </row>
    <row r="6871" spans="1:4" hidden="1" x14ac:dyDescent="0.2">
      <c r="A6871">
        <v>9742</v>
      </c>
      <c r="B6871" t="s">
        <v>6972</v>
      </c>
      <c r="C6871" t="s">
        <v>102</v>
      </c>
      <c r="D6871" t="s">
        <v>103</v>
      </c>
    </row>
    <row r="6872" spans="1:4" hidden="1" x14ac:dyDescent="0.2">
      <c r="A6872">
        <v>9743</v>
      </c>
      <c r="B6872" t="s">
        <v>6973</v>
      </c>
      <c r="C6872" t="s">
        <v>102</v>
      </c>
      <c r="D6872" t="s">
        <v>103</v>
      </c>
    </row>
    <row r="6873" spans="1:4" hidden="1" x14ac:dyDescent="0.2">
      <c r="A6873">
        <v>9744</v>
      </c>
      <c r="B6873" t="s">
        <v>6974</v>
      </c>
      <c r="C6873" t="s">
        <v>102</v>
      </c>
      <c r="D6873" t="s">
        <v>103</v>
      </c>
    </row>
    <row r="6874" spans="1:4" hidden="1" x14ac:dyDescent="0.2">
      <c r="A6874">
        <v>9745</v>
      </c>
      <c r="B6874" t="s">
        <v>6975</v>
      </c>
      <c r="C6874" t="s">
        <v>102</v>
      </c>
      <c r="D6874" t="s">
        <v>103</v>
      </c>
    </row>
    <row r="6875" spans="1:4" hidden="1" x14ac:dyDescent="0.2">
      <c r="A6875">
        <v>9746</v>
      </c>
      <c r="B6875" t="s">
        <v>6976</v>
      </c>
      <c r="C6875" t="s">
        <v>102</v>
      </c>
      <c r="D6875" t="s">
        <v>103</v>
      </c>
    </row>
    <row r="6876" spans="1:4" hidden="1" x14ac:dyDescent="0.2">
      <c r="A6876">
        <v>9747</v>
      </c>
      <c r="B6876" t="s">
        <v>6977</v>
      </c>
      <c r="C6876" t="s">
        <v>102</v>
      </c>
      <c r="D6876" t="s">
        <v>103</v>
      </c>
    </row>
    <row r="6877" spans="1:4" hidden="1" x14ac:dyDescent="0.2">
      <c r="A6877">
        <v>9748</v>
      </c>
      <c r="B6877" t="s">
        <v>6978</v>
      </c>
      <c r="C6877" t="s">
        <v>102</v>
      </c>
      <c r="D6877" t="s">
        <v>103</v>
      </c>
    </row>
    <row r="6878" spans="1:4" hidden="1" x14ac:dyDescent="0.2">
      <c r="A6878">
        <v>9749</v>
      </c>
      <c r="B6878" t="s">
        <v>6979</v>
      </c>
      <c r="C6878" t="s">
        <v>102</v>
      </c>
      <c r="D6878" t="s">
        <v>103</v>
      </c>
    </row>
    <row r="6879" spans="1:4" hidden="1" x14ac:dyDescent="0.2">
      <c r="A6879">
        <v>9750</v>
      </c>
      <c r="B6879" t="s">
        <v>6980</v>
      </c>
      <c r="C6879" t="s">
        <v>102</v>
      </c>
      <c r="D6879" t="s">
        <v>103</v>
      </c>
    </row>
    <row r="6880" spans="1:4" hidden="1" x14ac:dyDescent="0.2">
      <c r="A6880">
        <v>9751</v>
      </c>
      <c r="B6880" t="s">
        <v>6981</v>
      </c>
      <c r="C6880" t="s">
        <v>102</v>
      </c>
      <c r="D6880" t="s">
        <v>103</v>
      </c>
    </row>
    <row r="6881" spans="1:4" hidden="1" x14ac:dyDescent="0.2">
      <c r="A6881">
        <v>9752</v>
      </c>
      <c r="B6881" t="s">
        <v>6982</v>
      </c>
      <c r="C6881" t="s">
        <v>102</v>
      </c>
      <c r="D6881" t="s">
        <v>103</v>
      </c>
    </row>
    <row r="6882" spans="1:4" hidden="1" x14ac:dyDescent="0.2">
      <c r="A6882">
        <v>9753</v>
      </c>
      <c r="B6882" t="s">
        <v>6983</v>
      </c>
      <c r="C6882" t="s">
        <v>102</v>
      </c>
      <c r="D6882" t="s">
        <v>103</v>
      </c>
    </row>
    <row r="6883" spans="1:4" hidden="1" x14ac:dyDescent="0.2">
      <c r="A6883">
        <v>9754</v>
      </c>
      <c r="B6883" t="s">
        <v>6984</v>
      </c>
      <c r="C6883" t="s">
        <v>102</v>
      </c>
      <c r="D6883" t="s">
        <v>103</v>
      </c>
    </row>
    <row r="6884" spans="1:4" ht="15" hidden="1" x14ac:dyDescent="0.25">
      <c r="A6884" s="137">
        <v>9755</v>
      </c>
      <c r="B6884" s="137" t="s">
        <v>6985</v>
      </c>
      <c r="C6884" t="s">
        <v>102</v>
      </c>
      <c r="D6884" t="s">
        <v>103</v>
      </c>
    </row>
    <row r="6885" spans="1:4" ht="15" hidden="1" x14ac:dyDescent="0.25">
      <c r="A6885" s="137">
        <v>9756</v>
      </c>
      <c r="B6885" s="137" t="s">
        <v>6986</v>
      </c>
      <c r="C6885" t="s">
        <v>102</v>
      </c>
      <c r="D6885" t="s">
        <v>103</v>
      </c>
    </row>
    <row r="6886" spans="1:4" ht="15" hidden="1" x14ac:dyDescent="0.25">
      <c r="A6886" s="137">
        <v>9757</v>
      </c>
      <c r="B6886" s="137" t="s">
        <v>6987</v>
      </c>
      <c r="C6886" t="s">
        <v>102</v>
      </c>
      <c r="D6886" t="s">
        <v>103</v>
      </c>
    </row>
    <row r="6887" spans="1:4" ht="15" hidden="1" x14ac:dyDescent="0.25">
      <c r="A6887" s="137">
        <v>9758</v>
      </c>
      <c r="B6887" s="137" t="s">
        <v>6988</v>
      </c>
      <c r="C6887" t="s">
        <v>102</v>
      </c>
      <c r="D6887" t="s">
        <v>103</v>
      </c>
    </row>
    <row r="6888" spans="1:4" ht="15" hidden="1" x14ac:dyDescent="0.25">
      <c r="A6888" s="137">
        <v>9759</v>
      </c>
      <c r="B6888" s="137" t="s">
        <v>6989</v>
      </c>
      <c r="C6888" t="s">
        <v>102</v>
      </c>
      <c r="D6888" t="s">
        <v>103</v>
      </c>
    </row>
    <row r="6889" spans="1:4" ht="15" hidden="1" x14ac:dyDescent="0.25">
      <c r="A6889" s="137">
        <v>9760</v>
      </c>
      <c r="B6889" s="137" t="s">
        <v>6990</v>
      </c>
      <c r="C6889" t="s">
        <v>102</v>
      </c>
      <c r="D6889" t="s">
        <v>103</v>
      </c>
    </row>
    <row r="6890" spans="1:4" ht="15" hidden="1" x14ac:dyDescent="0.25">
      <c r="A6890" s="137">
        <v>9761</v>
      </c>
      <c r="B6890" s="137" t="s">
        <v>6991</v>
      </c>
      <c r="C6890" t="s">
        <v>102</v>
      </c>
      <c r="D6890" t="s">
        <v>103</v>
      </c>
    </row>
    <row r="6891" spans="1:4" ht="15" hidden="1" x14ac:dyDescent="0.25">
      <c r="A6891" s="137">
        <v>9762</v>
      </c>
      <c r="B6891" s="137" t="s">
        <v>6992</v>
      </c>
      <c r="C6891" t="s">
        <v>102</v>
      </c>
      <c r="D6891" t="s">
        <v>103</v>
      </c>
    </row>
    <row r="6892" spans="1:4" ht="15" hidden="1" x14ac:dyDescent="0.25">
      <c r="A6892" s="137">
        <v>9763</v>
      </c>
      <c r="B6892" s="137" t="s">
        <v>6993</v>
      </c>
      <c r="C6892" t="s">
        <v>102</v>
      </c>
      <c r="D6892" t="s">
        <v>103</v>
      </c>
    </row>
    <row r="6893" spans="1:4" ht="15" hidden="1" x14ac:dyDescent="0.25">
      <c r="A6893" s="137">
        <v>9764</v>
      </c>
      <c r="B6893" s="137" t="s">
        <v>6994</v>
      </c>
      <c r="C6893" t="s">
        <v>102</v>
      </c>
      <c r="D6893" t="s">
        <v>103</v>
      </c>
    </row>
    <row r="6894" spans="1:4" ht="15" hidden="1" x14ac:dyDescent="0.25">
      <c r="A6894" s="137">
        <v>9765</v>
      </c>
      <c r="B6894" s="137" t="s">
        <v>6995</v>
      </c>
      <c r="C6894" t="s">
        <v>102</v>
      </c>
      <c r="D6894" t="s">
        <v>103</v>
      </c>
    </row>
    <row r="6895" spans="1:4" ht="15" hidden="1" x14ac:dyDescent="0.25">
      <c r="A6895" s="137">
        <v>9766</v>
      </c>
      <c r="B6895" s="137" t="s">
        <v>6996</v>
      </c>
      <c r="C6895" t="s">
        <v>102</v>
      </c>
      <c r="D6895" t="s">
        <v>103</v>
      </c>
    </row>
    <row r="6896" spans="1:4" ht="15" hidden="1" x14ac:dyDescent="0.25">
      <c r="A6896" s="137">
        <v>9767</v>
      </c>
      <c r="B6896" s="137" t="s">
        <v>6997</v>
      </c>
      <c r="C6896" t="s">
        <v>102</v>
      </c>
      <c r="D6896" t="s">
        <v>103</v>
      </c>
    </row>
    <row r="6897" spans="1:4" ht="15" hidden="1" x14ac:dyDescent="0.25">
      <c r="A6897" s="137">
        <v>9771</v>
      </c>
      <c r="B6897" s="137" t="s">
        <v>6998</v>
      </c>
      <c r="C6897" t="s">
        <v>102</v>
      </c>
      <c r="D6897" t="s">
        <v>103</v>
      </c>
    </row>
    <row r="6898" spans="1:4" ht="15" hidden="1" x14ac:dyDescent="0.25">
      <c r="A6898" s="137">
        <v>9773</v>
      </c>
      <c r="B6898" s="137" t="s">
        <v>6999</v>
      </c>
      <c r="C6898" t="s">
        <v>102</v>
      </c>
      <c r="D6898" t="s">
        <v>103</v>
      </c>
    </row>
    <row r="6899" spans="1:4" ht="15" hidden="1" x14ac:dyDescent="0.25">
      <c r="A6899" s="137">
        <v>9774</v>
      </c>
      <c r="B6899" s="137" t="s">
        <v>7000</v>
      </c>
      <c r="C6899" t="s">
        <v>102</v>
      </c>
      <c r="D6899" t="s">
        <v>103</v>
      </c>
    </row>
    <row r="6900" spans="1:4" ht="15" hidden="1" x14ac:dyDescent="0.25">
      <c r="A6900" s="137">
        <v>9775</v>
      </c>
      <c r="B6900" s="137" t="s">
        <v>7001</v>
      </c>
      <c r="C6900" t="s">
        <v>102</v>
      </c>
      <c r="D6900" t="s">
        <v>103</v>
      </c>
    </row>
    <row r="6901" spans="1:4" ht="15" hidden="1" x14ac:dyDescent="0.25">
      <c r="A6901" s="137">
        <v>9776</v>
      </c>
      <c r="B6901" s="137" t="s">
        <v>7002</v>
      </c>
      <c r="C6901" t="s">
        <v>102</v>
      </c>
      <c r="D6901" t="s">
        <v>103</v>
      </c>
    </row>
    <row r="6902" spans="1:4" ht="15" hidden="1" x14ac:dyDescent="0.25">
      <c r="A6902" s="137">
        <v>9777</v>
      </c>
      <c r="B6902" s="137" t="s">
        <v>7003</v>
      </c>
      <c r="C6902" t="s">
        <v>102</v>
      </c>
      <c r="D6902" t="s">
        <v>103</v>
      </c>
    </row>
    <row r="6903" spans="1:4" ht="15" hidden="1" x14ac:dyDescent="0.25">
      <c r="A6903" s="137">
        <v>9778</v>
      </c>
      <c r="B6903" s="137" t="s">
        <v>7004</v>
      </c>
      <c r="C6903" t="s">
        <v>102</v>
      </c>
      <c r="D6903" t="s">
        <v>103</v>
      </c>
    </row>
    <row r="6904" spans="1:4" ht="15" hidden="1" x14ac:dyDescent="0.25">
      <c r="A6904" s="137">
        <v>9779</v>
      </c>
      <c r="B6904" s="137" t="s">
        <v>7005</v>
      </c>
      <c r="C6904" t="s">
        <v>102</v>
      </c>
      <c r="D6904" t="s">
        <v>103</v>
      </c>
    </row>
    <row r="6905" spans="1:4" ht="15" hidden="1" x14ac:dyDescent="0.25">
      <c r="A6905" s="137">
        <v>9780</v>
      </c>
      <c r="B6905" s="137" t="s">
        <v>7006</v>
      </c>
      <c r="C6905" t="s">
        <v>102</v>
      </c>
      <c r="D6905" t="s">
        <v>103</v>
      </c>
    </row>
    <row r="6906" spans="1:4" ht="15" hidden="1" x14ac:dyDescent="0.25">
      <c r="A6906" s="137">
        <v>9781</v>
      </c>
      <c r="B6906" s="137" t="s">
        <v>7007</v>
      </c>
      <c r="C6906" t="s">
        <v>102</v>
      </c>
      <c r="D6906" t="s">
        <v>103</v>
      </c>
    </row>
    <row r="6907" spans="1:4" ht="15" hidden="1" x14ac:dyDescent="0.25">
      <c r="A6907" s="137">
        <v>9782</v>
      </c>
      <c r="B6907" s="137" t="s">
        <v>7008</v>
      </c>
      <c r="C6907" t="s">
        <v>102</v>
      </c>
      <c r="D6907" t="s">
        <v>103</v>
      </c>
    </row>
    <row r="6908" spans="1:4" ht="15" hidden="1" x14ac:dyDescent="0.25">
      <c r="A6908" s="137">
        <v>9783</v>
      </c>
      <c r="B6908" s="137" t="s">
        <v>7009</v>
      </c>
      <c r="C6908" t="s">
        <v>102</v>
      </c>
      <c r="D6908" t="s">
        <v>103</v>
      </c>
    </row>
    <row r="6909" spans="1:4" ht="15" hidden="1" x14ac:dyDescent="0.25">
      <c r="A6909" s="137">
        <v>9784</v>
      </c>
      <c r="B6909" s="137" t="s">
        <v>7010</v>
      </c>
      <c r="C6909" t="s">
        <v>102</v>
      </c>
      <c r="D6909" t="s">
        <v>103</v>
      </c>
    </row>
    <row r="6910" spans="1:4" ht="15" hidden="1" x14ac:dyDescent="0.25">
      <c r="A6910" s="137">
        <v>9785</v>
      </c>
      <c r="B6910" s="137" t="s">
        <v>7011</v>
      </c>
      <c r="C6910" t="s">
        <v>102</v>
      </c>
      <c r="D6910" t="s">
        <v>103</v>
      </c>
    </row>
    <row r="6911" spans="1:4" ht="15" hidden="1" x14ac:dyDescent="0.25">
      <c r="A6911" s="137">
        <v>9786</v>
      </c>
      <c r="B6911" s="137" t="s">
        <v>7012</v>
      </c>
      <c r="C6911" t="s">
        <v>102</v>
      </c>
      <c r="D6911" t="s">
        <v>103</v>
      </c>
    </row>
    <row r="6912" spans="1:4" ht="15" hidden="1" x14ac:dyDescent="0.25">
      <c r="A6912" s="137">
        <v>9787</v>
      </c>
      <c r="B6912" s="137" t="s">
        <v>7013</v>
      </c>
      <c r="C6912" t="s">
        <v>102</v>
      </c>
      <c r="D6912" t="s">
        <v>103</v>
      </c>
    </row>
    <row r="6913" spans="1:4" ht="15" hidden="1" x14ac:dyDescent="0.25">
      <c r="A6913" s="137">
        <v>9788</v>
      </c>
      <c r="B6913" s="137" t="s">
        <v>7014</v>
      </c>
      <c r="C6913" t="s">
        <v>102</v>
      </c>
      <c r="D6913" t="s">
        <v>103</v>
      </c>
    </row>
    <row r="6914" spans="1:4" ht="15" hidden="1" x14ac:dyDescent="0.25">
      <c r="A6914" s="137">
        <v>9789</v>
      </c>
      <c r="B6914" s="137" t="s">
        <v>7015</v>
      </c>
      <c r="C6914" t="s">
        <v>102</v>
      </c>
      <c r="D6914" t="s">
        <v>103</v>
      </c>
    </row>
    <row r="6915" spans="1:4" ht="15" hidden="1" x14ac:dyDescent="0.25">
      <c r="A6915" s="137">
        <v>9790</v>
      </c>
      <c r="B6915" s="137" t="s">
        <v>7016</v>
      </c>
      <c r="C6915" t="s">
        <v>102</v>
      </c>
      <c r="D6915" t="s">
        <v>103</v>
      </c>
    </row>
    <row r="6916" spans="1:4" ht="15" hidden="1" x14ac:dyDescent="0.25">
      <c r="A6916" s="137">
        <v>9791</v>
      </c>
      <c r="B6916" s="137" t="s">
        <v>7017</v>
      </c>
      <c r="C6916" t="s">
        <v>102</v>
      </c>
      <c r="D6916" t="s">
        <v>103</v>
      </c>
    </row>
    <row r="6917" spans="1:4" ht="15" hidden="1" x14ac:dyDescent="0.25">
      <c r="A6917" s="137">
        <v>9792</v>
      </c>
      <c r="B6917" s="137" t="s">
        <v>7018</v>
      </c>
      <c r="C6917" t="s">
        <v>102</v>
      </c>
      <c r="D6917" t="s">
        <v>103</v>
      </c>
    </row>
    <row r="6918" spans="1:4" ht="15" hidden="1" x14ac:dyDescent="0.25">
      <c r="A6918" s="137">
        <v>9793</v>
      </c>
      <c r="B6918" s="137" t="s">
        <v>7019</v>
      </c>
      <c r="C6918" t="s">
        <v>102</v>
      </c>
      <c r="D6918" t="s">
        <v>103</v>
      </c>
    </row>
    <row r="6919" spans="1:4" ht="15" hidden="1" x14ac:dyDescent="0.25">
      <c r="A6919" s="137">
        <v>9794</v>
      </c>
      <c r="B6919" s="137" t="s">
        <v>7020</v>
      </c>
      <c r="C6919" t="s">
        <v>102</v>
      </c>
      <c r="D6919" t="s">
        <v>103</v>
      </c>
    </row>
    <row r="6920" spans="1:4" ht="15" hidden="1" x14ac:dyDescent="0.25">
      <c r="A6920" s="137">
        <v>9795</v>
      </c>
      <c r="B6920" s="137" t="s">
        <v>7021</v>
      </c>
      <c r="C6920" t="s">
        <v>102</v>
      </c>
      <c r="D6920" t="s">
        <v>103</v>
      </c>
    </row>
    <row r="6921" spans="1:4" ht="15" hidden="1" x14ac:dyDescent="0.25">
      <c r="A6921" s="137">
        <v>9796</v>
      </c>
      <c r="B6921" s="137" t="s">
        <v>7022</v>
      </c>
      <c r="C6921" t="s">
        <v>102</v>
      </c>
      <c r="D6921" t="s">
        <v>103</v>
      </c>
    </row>
    <row r="6922" spans="1:4" ht="15" hidden="1" x14ac:dyDescent="0.25">
      <c r="A6922" s="137">
        <v>9797</v>
      </c>
      <c r="B6922" s="137" t="s">
        <v>7023</v>
      </c>
      <c r="C6922" t="s">
        <v>102</v>
      </c>
      <c r="D6922" t="s">
        <v>103</v>
      </c>
    </row>
    <row r="6923" spans="1:4" ht="15" hidden="1" x14ac:dyDescent="0.25">
      <c r="A6923" s="137">
        <v>9798</v>
      </c>
      <c r="B6923" s="137" t="s">
        <v>7024</v>
      </c>
      <c r="C6923" t="s">
        <v>102</v>
      </c>
      <c r="D6923" t="s">
        <v>103</v>
      </c>
    </row>
    <row r="6924" spans="1:4" ht="15" hidden="1" x14ac:dyDescent="0.25">
      <c r="A6924" s="137">
        <v>9799</v>
      </c>
      <c r="B6924" s="137" t="s">
        <v>7025</v>
      </c>
      <c r="C6924" t="s">
        <v>102</v>
      </c>
      <c r="D6924" t="s">
        <v>103</v>
      </c>
    </row>
    <row r="6925" spans="1:4" ht="15" hidden="1" x14ac:dyDescent="0.25">
      <c r="A6925" s="137">
        <v>9800</v>
      </c>
      <c r="B6925" s="137" t="s">
        <v>7026</v>
      </c>
      <c r="C6925" t="s">
        <v>102</v>
      </c>
      <c r="D6925" t="s">
        <v>103</v>
      </c>
    </row>
    <row r="6926" spans="1:4" ht="15" hidden="1" x14ac:dyDescent="0.25">
      <c r="A6926" s="137">
        <v>9802</v>
      </c>
      <c r="B6926" s="137" t="s">
        <v>7027</v>
      </c>
      <c r="C6926" t="s">
        <v>102</v>
      </c>
      <c r="D6926" t="s">
        <v>103</v>
      </c>
    </row>
    <row r="6927" spans="1:4" ht="15" hidden="1" x14ac:dyDescent="0.25">
      <c r="A6927" s="137">
        <v>9803</v>
      </c>
      <c r="B6927" s="137" t="s">
        <v>7028</v>
      </c>
      <c r="C6927" t="s">
        <v>102</v>
      </c>
      <c r="D6927" t="s">
        <v>103</v>
      </c>
    </row>
    <row r="6928" spans="1:4" ht="15" hidden="1" x14ac:dyDescent="0.25">
      <c r="A6928" s="137">
        <v>9804</v>
      </c>
      <c r="B6928" s="137" t="s">
        <v>7029</v>
      </c>
      <c r="C6928" t="s">
        <v>102</v>
      </c>
      <c r="D6928" t="s">
        <v>103</v>
      </c>
    </row>
    <row r="6929" spans="1:4" hidden="1" x14ac:dyDescent="0.2">
      <c r="A6929">
        <v>9805</v>
      </c>
      <c r="B6929" t="s">
        <v>7030</v>
      </c>
      <c r="C6929" t="s">
        <v>102</v>
      </c>
      <c r="D6929" t="s">
        <v>103</v>
      </c>
    </row>
    <row r="6930" spans="1:4" hidden="1" x14ac:dyDescent="0.2">
      <c r="A6930">
        <v>9806</v>
      </c>
      <c r="B6930" t="s">
        <v>7031</v>
      </c>
      <c r="C6930" t="s">
        <v>102</v>
      </c>
      <c r="D6930" t="s">
        <v>103</v>
      </c>
    </row>
    <row r="6931" spans="1:4" hidden="1" x14ac:dyDescent="0.2">
      <c r="A6931">
        <v>9807</v>
      </c>
      <c r="B6931" t="s">
        <v>7032</v>
      </c>
      <c r="C6931" t="s">
        <v>102</v>
      </c>
      <c r="D6931" t="s">
        <v>103</v>
      </c>
    </row>
    <row r="6932" spans="1:4" hidden="1" x14ac:dyDescent="0.2">
      <c r="A6932">
        <v>9808</v>
      </c>
      <c r="B6932" t="s">
        <v>7033</v>
      </c>
      <c r="C6932" t="s">
        <v>102</v>
      </c>
      <c r="D6932" t="s">
        <v>103</v>
      </c>
    </row>
    <row r="6933" spans="1:4" hidden="1" x14ac:dyDescent="0.2">
      <c r="A6933">
        <v>9809</v>
      </c>
      <c r="B6933" t="s">
        <v>7034</v>
      </c>
      <c r="C6933" t="s">
        <v>102</v>
      </c>
      <c r="D6933" t="s">
        <v>103</v>
      </c>
    </row>
    <row r="6934" spans="1:4" hidden="1" x14ac:dyDescent="0.2">
      <c r="A6934">
        <v>9810</v>
      </c>
      <c r="B6934" t="s">
        <v>7035</v>
      </c>
      <c r="C6934" t="s">
        <v>102</v>
      </c>
      <c r="D6934" t="s">
        <v>103</v>
      </c>
    </row>
    <row r="6935" spans="1:4" hidden="1" x14ac:dyDescent="0.2">
      <c r="A6935">
        <v>9811</v>
      </c>
      <c r="B6935" t="s">
        <v>7036</v>
      </c>
      <c r="C6935" t="s">
        <v>102</v>
      </c>
      <c r="D6935" t="s">
        <v>103</v>
      </c>
    </row>
    <row r="6936" spans="1:4" hidden="1" x14ac:dyDescent="0.2">
      <c r="A6936">
        <v>9812</v>
      </c>
      <c r="B6936" t="s">
        <v>7037</v>
      </c>
      <c r="C6936" t="s">
        <v>102</v>
      </c>
      <c r="D6936" t="s">
        <v>103</v>
      </c>
    </row>
    <row r="6937" spans="1:4" hidden="1" x14ac:dyDescent="0.2">
      <c r="A6937">
        <v>9813</v>
      </c>
      <c r="B6937" t="s">
        <v>7038</v>
      </c>
      <c r="C6937" t="s">
        <v>102</v>
      </c>
      <c r="D6937" t="s">
        <v>103</v>
      </c>
    </row>
    <row r="6938" spans="1:4" hidden="1" x14ac:dyDescent="0.2">
      <c r="A6938">
        <v>9815</v>
      </c>
      <c r="B6938" t="s">
        <v>7039</v>
      </c>
      <c r="C6938" t="s">
        <v>102</v>
      </c>
      <c r="D6938" t="s">
        <v>103</v>
      </c>
    </row>
    <row r="6939" spans="1:4" hidden="1" x14ac:dyDescent="0.2">
      <c r="A6939">
        <v>9816</v>
      </c>
      <c r="B6939" t="s">
        <v>7040</v>
      </c>
      <c r="C6939" t="s">
        <v>102</v>
      </c>
      <c r="D6939" t="s">
        <v>103</v>
      </c>
    </row>
    <row r="6940" spans="1:4" hidden="1" x14ac:dyDescent="0.2">
      <c r="A6940">
        <v>9817</v>
      </c>
      <c r="B6940" t="s">
        <v>7041</v>
      </c>
      <c r="C6940" t="s">
        <v>102</v>
      </c>
      <c r="D6940" t="s">
        <v>103</v>
      </c>
    </row>
    <row r="6941" spans="1:4" hidden="1" x14ac:dyDescent="0.2">
      <c r="A6941">
        <v>9819</v>
      </c>
      <c r="B6941" t="s">
        <v>7042</v>
      </c>
      <c r="C6941" t="s">
        <v>102</v>
      </c>
      <c r="D6941" t="s">
        <v>103</v>
      </c>
    </row>
    <row r="6942" spans="1:4" hidden="1" x14ac:dyDescent="0.2">
      <c r="A6942">
        <v>9820</v>
      </c>
      <c r="B6942" t="s">
        <v>7043</v>
      </c>
      <c r="C6942" t="s">
        <v>102</v>
      </c>
      <c r="D6942" t="s">
        <v>103</v>
      </c>
    </row>
    <row r="6943" spans="1:4" hidden="1" x14ac:dyDescent="0.2">
      <c r="A6943">
        <v>9821</v>
      </c>
      <c r="B6943" t="s">
        <v>7044</v>
      </c>
      <c r="C6943" t="s">
        <v>102</v>
      </c>
      <c r="D6943" t="s">
        <v>103</v>
      </c>
    </row>
    <row r="6944" spans="1:4" hidden="1" x14ac:dyDescent="0.2">
      <c r="A6944">
        <v>9822</v>
      </c>
      <c r="B6944" t="s">
        <v>7045</v>
      </c>
      <c r="C6944" t="s">
        <v>102</v>
      </c>
      <c r="D6944" t="s">
        <v>103</v>
      </c>
    </row>
    <row r="6945" spans="1:4" hidden="1" x14ac:dyDescent="0.2">
      <c r="A6945">
        <v>9823</v>
      </c>
      <c r="B6945" t="s">
        <v>7046</v>
      </c>
      <c r="C6945" t="s">
        <v>102</v>
      </c>
      <c r="D6945" t="s">
        <v>103</v>
      </c>
    </row>
    <row r="6946" spans="1:4" hidden="1" x14ac:dyDescent="0.2">
      <c r="A6946">
        <v>9824</v>
      </c>
      <c r="B6946" t="s">
        <v>7047</v>
      </c>
      <c r="C6946" t="s">
        <v>102</v>
      </c>
      <c r="D6946" t="s">
        <v>103</v>
      </c>
    </row>
    <row r="6947" spans="1:4" hidden="1" x14ac:dyDescent="0.2">
      <c r="A6947">
        <v>9825</v>
      </c>
      <c r="B6947" t="s">
        <v>7048</v>
      </c>
      <c r="C6947" t="s">
        <v>102</v>
      </c>
      <c r="D6947" t="s">
        <v>103</v>
      </c>
    </row>
    <row r="6948" spans="1:4" hidden="1" x14ac:dyDescent="0.2">
      <c r="A6948">
        <v>9826</v>
      </c>
      <c r="B6948" t="s">
        <v>7049</v>
      </c>
      <c r="C6948" t="s">
        <v>102</v>
      </c>
      <c r="D6948" t="s">
        <v>103</v>
      </c>
    </row>
    <row r="6949" spans="1:4" hidden="1" x14ac:dyDescent="0.2">
      <c r="A6949">
        <v>9827</v>
      </c>
      <c r="B6949" t="s">
        <v>7050</v>
      </c>
      <c r="C6949" t="s">
        <v>102</v>
      </c>
      <c r="D6949" t="s">
        <v>103</v>
      </c>
    </row>
    <row r="6950" spans="1:4" hidden="1" x14ac:dyDescent="0.2">
      <c r="A6950">
        <v>9828</v>
      </c>
      <c r="B6950" t="s">
        <v>7051</v>
      </c>
      <c r="C6950" t="s">
        <v>102</v>
      </c>
      <c r="D6950" t="s">
        <v>103</v>
      </c>
    </row>
    <row r="6951" spans="1:4" hidden="1" x14ac:dyDescent="0.2">
      <c r="A6951">
        <v>9829</v>
      </c>
      <c r="B6951" t="s">
        <v>7052</v>
      </c>
      <c r="C6951" t="s">
        <v>102</v>
      </c>
      <c r="D6951" t="s">
        <v>103</v>
      </c>
    </row>
    <row r="6952" spans="1:4" hidden="1" x14ac:dyDescent="0.2">
      <c r="A6952">
        <v>9830</v>
      </c>
      <c r="B6952" t="s">
        <v>7053</v>
      </c>
      <c r="C6952" t="s">
        <v>102</v>
      </c>
      <c r="D6952" t="s">
        <v>103</v>
      </c>
    </row>
    <row r="6953" spans="1:4" hidden="1" x14ac:dyDescent="0.2">
      <c r="A6953">
        <v>9831</v>
      </c>
      <c r="B6953" t="s">
        <v>7054</v>
      </c>
      <c r="C6953" t="s">
        <v>102</v>
      </c>
      <c r="D6953" t="s">
        <v>103</v>
      </c>
    </row>
    <row r="6954" spans="1:4" hidden="1" x14ac:dyDescent="0.2">
      <c r="A6954">
        <v>9832</v>
      </c>
      <c r="B6954" t="s">
        <v>7055</v>
      </c>
      <c r="C6954" t="s">
        <v>102</v>
      </c>
      <c r="D6954" t="s">
        <v>103</v>
      </c>
    </row>
    <row r="6955" spans="1:4" hidden="1" x14ac:dyDescent="0.2">
      <c r="A6955">
        <v>9833</v>
      </c>
      <c r="B6955" t="s">
        <v>7056</v>
      </c>
      <c r="C6955" t="s">
        <v>102</v>
      </c>
      <c r="D6955" t="s">
        <v>103</v>
      </c>
    </row>
    <row r="6956" spans="1:4" hidden="1" x14ac:dyDescent="0.2">
      <c r="A6956">
        <v>9834</v>
      </c>
      <c r="B6956" t="s">
        <v>7057</v>
      </c>
      <c r="C6956" t="s">
        <v>102</v>
      </c>
      <c r="D6956" t="s">
        <v>103</v>
      </c>
    </row>
    <row r="6957" spans="1:4" hidden="1" x14ac:dyDescent="0.2">
      <c r="A6957">
        <v>9835</v>
      </c>
      <c r="B6957" t="s">
        <v>7058</v>
      </c>
      <c r="C6957" t="s">
        <v>102</v>
      </c>
      <c r="D6957" t="s">
        <v>103</v>
      </c>
    </row>
    <row r="6958" spans="1:4" hidden="1" x14ac:dyDescent="0.2">
      <c r="A6958">
        <v>9836</v>
      </c>
      <c r="B6958" t="s">
        <v>7059</v>
      </c>
      <c r="C6958" t="s">
        <v>102</v>
      </c>
      <c r="D6958" t="s">
        <v>103</v>
      </c>
    </row>
    <row r="6959" spans="1:4" hidden="1" x14ac:dyDescent="0.2">
      <c r="A6959">
        <v>9837</v>
      </c>
      <c r="B6959" t="s">
        <v>7060</v>
      </c>
      <c r="C6959" t="s">
        <v>102</v>
      </c>
      <c r="D6959" t="s">
        <v>103</v>
      </c>
    </row>
    <row r="6960" spans="1:4" hidden="1" x14ac:dyDescent="0.2">
      <c r="A6960">
        <v>9838</v>
      </c>
      <c r="B6960" t="s">
        <v>7061</v>
      </c>
      <c r="C6960" t="s">
        <v>102</v>
      </c>
      <c r="D6960" t="s">
        <v>103</v>
      </c>
    </row>
    <row r="6961" spans="1:4" hidden="1" x14ac:dyDescent="0.2">
      <c r="A6961">
        <v>9839</v>
      </c>
      <c r="B6961" t="s">
        <v>7062</v>
      </c>
      <c r="C6961" t="s">
        <v>102</v>
      </c>
      <c r="D6961" t="s">
        <v>103</v>
      </c>
    </row>
    <row r="6962" spans="1:4" hidden="1" x14ac:dyDescent="0.2">
      <c r="A6962">
        <v>9840</v>
      </c>
      <c r="B6962" t="s">
        <v>7063</v>
      </c>
      <c r="C6962" t="s">
        <v>102</v>
      </c>
      <c r="D6962" t="s">
        <v>103</v>
      </c>
    </row>
    <row r="6963" spans="1:4" hidden="1" x14ac:dyDescent="0.2">
      <c r="A6963">
        <v>9842</v>
      </c>
      <c r="B6963" t="s">
        <v>7064</v>
      </c>
      <c r="C6963" t="s">
        <v>102</v>
      </c>
      <c r="D6963" t="s">
        <v>103</v>
      </c>
    </row>
    <row r="6964" spans="1:4" hidden="1" x14ac:dyDescent="0.2">
      <c r="A6964">
        <v>9843</v>
      </c>
      <c r="B6964" t="s">
        <v>7065</v>
      </c>
      <c r="C6964" t="s">
        <v>102</v>
      </c>
      <c r="D6964" t="s">
        <v>103</v>
      </c>
    </row>
    <row r="6965" spans="1:4" hidden="1" x14ac:dyDescent="0.2">
      <c r="A6965">
        <v>9844</v>
      </c>
      <c r="B6965" t="s">
        <v>7066</v>
      </c>
      <c r="C6965" t="s">
        <v>102</v>
      </c>
      <c r="D6965" t="s">
        <v>103</v>
      </c>
    </row>
    <row r="6966" spans="1:4" hidden="1" x14ac:dyDescent="0.2">
      <c r="A6966">
        <v>9845</v>
      </c>
      <c r="B6966" t="s">
        <v>7067</v>
      </c>
      <c r="C6966" t="s">
        <v>102</v>
      </c>
      <c r="D6966" t="s">
        <v>103</v>
      </c>
    </row>
    <row r="6967" spans="1:4" hidden="1" x14ac:dyDescent="0.2">
      <c r="A6967">
        <v>9846</v>
      </c>
      <c r="B6967" t="s">
        <v>7068</v>
      </c>
      <c r="C6967" t="s">
        <v>102</v>
      </c>
      <c r="D6967" t="s">
        <v>103</v>
      </c>
    </row>
    <row r="6968" spans="1:4" hidden="1" x14ac:dyDescent="0.2">
      <c r="A6968">
        <v>9847</v>
      </c>
      <c r="B6968" t="s">
        <v>7069</v>
      </c>
      <c r="C6968" t="s">
        <v>102</v>
      </c>
      <c r="D6968" t="s">
        <v>103</v>
      </c>
    </row>
    <row r="6969" spans="1:4" hidden="1" x14ac:dyDescent="0.2">
      <c r="A6969">
        <v>9848</v>
      </c>
      <c r="B6969" t="s">
        <v>7070</v>
      </c>
      <c r="C6969" t="s">
        <v>102</v>
      </c>
      <c r="D6969" t="s">
        <v>103</v>
      </c>
    </row>
    <row r="6970" spans="1:4" hidden="1" x14ac:dyDescent="0.2">
      <c r="A6970">
        <v>9849</v>
      </c>
      <c r="B6970" t="s">
        <v>7071</v>
      </c>
      <c r="C6970" t="s">
        <v>102</v>
      </c>
      <c r="D6970" t="s">
        <v>103</v>
      </c>
    </row>
    <row r="6971" spans="1:4" hidden="1" x14ac:dyDescent="0.2">
      <c r="A6971">
        <v>9850</v>
      </c>
      <c r="B6971" t="s">
        <v>7072</v>
      </c>
      <c r="C6971" t="s">
        <v>102</v>
      </c>
      <c r="D6971" t="s">
        <v>103</v>
      </c>
    </row>
    <row r="6972" spans="1:4" hidden="1" x14ac:dyDescent="0.2">
      <c r="A6972">
        <v>9851</v>
      </c>
      <c r="B6972" t="s">
        <v>7073</v>
      </c>
      <c r="C6972" t="s">
        <v>102</v>
      </c>
      <c r="D6972" t="s">
        <v>103</v>
      </c>
    </row>
    <row r="6973" spans="1:4" hidden="1" x14ac:dyDescent="0.2">
      <c r="A6973">
        <v>9852</v>
      </c>
      <c r="B6973" t="s">
        <v>7074</v>
      </c>
      <c r="C6973" t="s">
        <v>102</v>
      </c>
      <c r="D6973" t="s">
        <v>103</v>
      </c>
    </row>
    <row r="6974" spans="1:4" hidden="1" x14ac:dyDescent="0.2">
      <c r="A6974">
        <v>9853</v>
      </c>
      <c r="B6974" t="s">
        <v>7075</v>
      </c>
      <c r="C6974" t="s">
        <v>102</v>
      </c>
      <c r="D6974" t="s">
        <v>103</v>
      </c>
    </row>
    <row r="6975" spans="1:4" hidden="1" x14ac:dyDescent="0.2">
      <c r="A6975">
        <v>9854</v>
      </c>
      <c r="B6975" t="s">
        <v>7076</v>
      </c>
      <c r="C6975" t="s">
        <v>102</v>
      </c>
      <c r="D6975" t="s">
        <v>103</v>
      </c>
    </row>
    <row r="6976" spans="1:4" hidden="1" x14ac:dyDescent="0.2">
      <c r="A6976">
        <v>9855</v>
      </c>
      <c r="B6976" t="s">
        <v>7077</v>
      </c>
      <c r="C6976" t="s">
        <v>102</v>
      </c>
      <c r="D6976" t="s">
        <v>103</v>
      </c>
    </row>
    <row r="6977" spans="1:4" hidden="1" x14ac:dyDescent="0.2">
      <c r="A6977">
        <v>9856</v>
      </c>
      <c r="B6977" t="s">
        <v>7078</v>
      </c>
      <c r="C6977" t="s">
        <v>102</v>
      </c>
      <c r="D6977" t="s">
        <v>103</v>
      </c>
    </row>
    <row r="6978" spans="1:4" hidden="1" x14ac:dyDescent="0.2">
      <c r="A6978">
        <v>9857</v>
      </c>
      <c r="B6978" t="s">
        <v>7079</v>
      </c>
      <c r="C6978" t="s">
        <v>102</v>
      </c>
      <c r="D6978" t="s">
        <v>103</v>
      </c>
    </row>
    <row r="6979" spans="1:4" hidden="1" x14ac:dyDescent="0.2">
      <c r="A6979">
        <v>9858</v>
      </c>
      <c r="B6979" t="s">
        <v>7080</v>
      </c>
      <c r="C6979" t="s">
        <v>102</v>
      </c>
      <c r="D6979" t="s">
        <v>103</v>
      </c>
    </row>
    <row r="6980" spans="1:4" hidden="1" x14ac:dyDescent="0.2">
      <c r="A6980">
        <v>9859</v>
      </c>
      <c r="B6980" t="s">
        <v>7081</v>
      </c>
      <c r="C6980" t="s">
        <v>102</v>
      </c>
      <c r="D6980" t="s">
        <v>103</v>
      </c>
    </row>
    <row r="6981" spans="1:4" hidden="1" x14ac:dyDescent="0.2">
      <c r="A6981">
        <v>9860</v>
      </c>
      <c r="B6981" t="s">
        <v>7082</v>
      </c>
      <c r="C6981" t="s">
        <v>102</v>
      </c>
      <c r="D6981" t="s">
        <v>103</v>
      </c>
    </row>
    <row r="6982" spans="1:4" hidden="1" x14ac:dyDescent="0.2">
      <c r="A6982">
        <v>9861</v>
      </c>
      <c r="B6982" t="s">
        <v>7083</v>
      </c>
      <c r="C6982" t="s">
        <v>102</v>
      </c>
      <c r="D6982" t="s">
        <v>103</v>
      </c>
    </row>
    <row r="6983" spans="1:4" hidden="1" x14ac:dyDescent="0.2">
      <c r="A6983">
        <v>9862</v>
      </c>
      <c r="B6983" t="s">
        <v>7084</v>
      </c>
      <c r="C6983" t="s">
        <v>102</v>
      </c>
      <c r="D6983" t="s">
        <v>103</v>
      </c>
    </row>
    <row r="6984" spans="1:4" hidden="1" x14ac:dyDescent="0.2">
      <c r="A6984">
        <v>9863</v>
      </c>
      <c r="B6984" t="s">
        <v>7085</v>
      </c>
      <c r="C6984" t="s">
        <v>102</v>
      </c>
      <c r="D6984" t="s">
        <v>103</v>
      </c>
    </row>
    <row r="6985" spans="1:4" hidden="1" x14ac:dyDescent="0.2">
      <c r="A6985">
        <v>9864</v>
      </c>
      <c r="B6985" t="s">
        <v>7086</v>
      </c>
      <c r="C6985" t="s">
        <v>102</v>
      </c>
      <c r="D6985" t="s">
        <v>103</v>
      </c>
    </row>
    <row r="6986" spans="1:4" hidden="1" x14ac:dyDescent="0.2">
      <c r="A6986">
        <v>9865</v>
      </c>
      <c r="B6986" t="s">
        <v>7087</v>
      </c>
      <c r="C6986" t="s">
        <v>102</v>
      </c>
      <c r="D6986" t="s">
        <v>103</v>
      </c>
    </row>
    <row r="6987" spans="1:4" ht="15" hidden="1" x14ac:dyDescent="0.25">
      <c r="A6987" s="137">
        <v>9866</v>
      </c>
      <c r="B6987" s="137" t="s">
        <v>7088</v>
      </c>
      <c r="C6987" t="s">
        <v>102</v>
      </c>
      <c r="D6987" t="s">
        <v>103</v>
      </c>
    </row>
    <row r="6988" spans="1:4" ht="15" hidden="1" x14ac:dyDescent="0.25">
      <c r="A6988" s="137">
        <v>9867</v>
      </c>
      <c r="B6988" s="137" t="s">
        <v>7089</v>
      </c>
      <c r="C6988" t="s">
        <v>102</v>
      </c>
      <c r="D6988" t="s">
        <v>103</v>
      </c>
    </row>
    <row r="6989" spans="1:4" ht="15" hidden="1" x14ac:dyDescent="0.25">
      <c r="A6989" s="137">
        <v>9868</v>
      </c>
      <c r="B6989" s="137" t="s">
        <v>7090</v>
      </c>
      <c r="C6989" t="s">
        <v>102</v>
      </c>
      <c r="D6989" t="s">
        <v>103</v>
      </c>
    </row>
    <row r="6990" spans="1:4" ht="15" hidden="1" x14ac:dyDescent="0.25">
      <c r="A6990" s="137">
        <v>9869</v>
      </c>
      <c r="B6990" s="137" t="s">
        <v>7091</v>
      </c>
      <c r="C6990" t="s">
        <v>102</v>
      </c>
      <c r="D6990" t="s">
        <v>103</v>
      </c>
    </row>
    <row r="6991" spans="1:4" ht="15" hidden="1" x14ac:dyDescent="0.25">
      <c r="A6991" s="137">
        <v>9870</v>
      </c>
      <c r="B6991" s="137" t="s">
        <v>7092</v>
      </c>
      <c r="C6991" t="s">
        <v>102</v>
      </c>
      <c r="D6991" t="s">
        <v>103</v>
      </c>
    </row>
    <row r="6992" spans="1:4" ht="15" hidden="1" x14ac:dyDescent="0.25">
      <c r="A6992" s="137">
        <v>9872</v>
      </c>
      <c r="B6992" s="137" t="s">
        <v>7093</v>
      </c>
      <c r="C6992" t="s">
        <v>102</v>
      </c>
      <c r="D6992" t="s">
        <v>103</v>
      </c>
    </row>
    <row r="6993" spans="1:4" ht="15" hidden="1" x14ac:dyDescent="0.25">
      <c r="A6993" s="137">
        <v>9873</v>
      </c>
      <c r="B6993" s="137" t="s">
        <v>7094</v>
      </c>
      <c r="C6993" t="s">
        <v>102</v>
      </c>
      <c r="D6993" t="s">
        <v>103</v>
      </c>
    </row>
    <row r="6994" spans="1:4" ht="15" hidden="1" x14ac:dyDescent="0.25">
      <c r="A6994" s="137">
        <v>9874</v>
      </c>
      <c r="B6994" s="137" t="s">
        <v>7095</v>
      </c>
      <c r="C6994" t="s">
        <v>102</v>
      </c>
      <c r="D6994" t="s">
        <v>103</v>
      </c>
    </row>
    <row r="6995" spans="1:4" ht="15" hidden="1" x14ac:dyDescent="0.25">
      <c r="A6995" s="137">
        <v>9875</v>
      </c>
      <c r="B6995" s="137" t="s">
        <v>7096</v>
      </c>
      <c r="C6995" t="s">
        <v>102</v>
      </c>
      <c r="D6995" t="s">
        <v>103</v>
      </c>
    </row>
    <row r="6996" spans="1:4" ht="15" hidden="1" x14ac:dyDescent="0.25">
      <c r="A6996" s="137">
        <v>9876</v>
      </c>
      <c r="B6996" s="137" t="s">
        <v>7097</v>
      </c>
      <c r="C6996" t="s">
        <v>102</v>
      </c>
      <c r="D6996" t="s">
        <v>103</v>
      </c>
    </row>
    <row r="6997" spans="1:4" ht="15" hidden="1" x14ac:dyDescent="0.25">
      <c r="A6997" s="137">
        <v>9877</v>
      </c>
      <c r="B6997" s="137" t="s">
        <v>7098</v>
      </c>
      <c r="C6997" t="s">
        <v>102</v>
      </c>
      <c r="D6997" t="s">
        <v>103</v>
      </c>
    </row>
    <row r="6998" spans="1:4" ht="15" hidden="1" x14ac:dyDescent="0.25">
      <c r="A6998" s="137">
        <v>9878</v>
      </c>
      <c r="B6998" s="137" t="s">
        <v>7099</v>
      </c>
      <c r="C6998" t="s">
        <v>102</v>
      </c>
      <c r="D6998" t="s">
        <v>103</v>
      </c>
    </row>
    <row r="6999" spans="1:4" ht="15" hidden="1" x14ac:dyDescent="0.25">
      <c r="A6999" s="137">
        <v>9880</v>
      </c>
      <c r="B6999" s="137" t="s">
        <v>7100</v>
      </c>
      <c r="C6999" t="s">
        <v>102</v>
      </c>
      <c r="D6999" t="s">
        <v>103</v>
      </c>
    </row>
    <row r="7000" spans="1:4" ht="15" hidden="1" x14ac:dyDescent="0.25">
      <c r="A7000" s="137">
        <v>9881</v>
      </c>
      <c r="B7000" s="137" t="s">
        <v>7101</v>
      </c>
      <c r="C7000" t="s">
        <v>102</v>
      </c>
      <c r="D7000" t="s">
        <v>103</v>
      </c>
    </row>
    <row r="7001" spans="1:4" ht="15" hidden="1" x14ac:dyDescent="0.25">
      <c r="A7001" s="137">
        <v>9882</v>
      </c>
      <c r="B7001" s="137" t="s">
        <v>7102</v>
      </c>
      <c r="C7001" t="s">
        <v>102</v>
      </c>
      <c r="D7001" t="s">
        <v>103</v>
      </c>
    </row>
    <row r="7002" spans="1:4" ht="15" hidden="1" x14ac:dyDescent="0.25">
      <c r="A7002" s="137">
        <v>9883</v>
      </c>
      <c r="B7002" s="137" t="s">
        <v>7103</v>
      </c>
      <c r="C7002" t="s">
        <v>102</v>
      </c>
      <c r="D7002" t="s">
        <v>103</v>
      </c>
    </row>
    <row r="7003" spans="1:4" ht="15" hidden="1" x14ac:dyDescent="0.25">
      <c r="A7003" s="137">
        <v>9884</v>
      </c>
      <c r="B7003" s="137" t="s">
        <v>7104</v>
      </c>
      <c r="C7003" t="s">
        <v>102</v>
      </c>
      <c r="D7003" t="s">
        <v>103</v>
      </c>
    </row>
    <row r="7004" spans="1:4" ht="15" hidden="1" x14ac:dyDescent="0.25">
      <c r="A7004" s="137">
        <v>9885</v>
      </c>
      <c r="B7004" s="137" t="s">
        <v>7105</v>
      </c>
      <c r="C7004" t="s">
        <v>102</v>
      </c>
      <c r="D7004" t="s">
        <v>103</v>
      </c>
    </row>
    <row r="7005" spans="1:4" ht="15" hidden="1" x14ac:dyDescent="0.25">
      <c r="A7005" s="137">
        <v>9886</v>
      </c>
      <c r="B7005" s="137" t="s">
        <v>7106</v>
      </c>
      <c r="C7005" t="s">
        <v>102</v>
      </c>
      <c r="D7005" t="s">
        <v>103</v>
      </c>
    </row>
    <row r="7006" spans="1:4" ht="15" hidden="1" x14ac:dyDescent="0.25">
      <c r="A7006" s="137">
        <v>9887</v>
      </c>
      <c r="B7006" s="137" t="s">
        <v>7107</v>
      </c>
      <c r="C7006" t="s">
        <v>102</v>
      </c>
      <c r="D7006" t="s">
        <v>103</v>
      </c>
    </row>
    <row r="7007" spans="1:4" ht="15" hidden="1" x14ac:dyDescent="0.25">
      <c r="A7007" s="137">
        <v>9891</v>
      </c>
      <c r="B7007" s="137" t="s">
        <v>7108</v>
      </c>
      <c r="C7007" t="s">
        <v>102</v>
      </c>
      <c r="D7007" t="s">
        <v>103</v>
      </c>
    </row>
    <row r="7008" spans="1:4" ht="15" hidden="1" x14ac:dyDescent="0.25">
      <c r="A7008" s="137">
        <v>9892</v>
      </c>
      <c r="B7008" s="137" t="s">
        <v>7109</v>
      </c>
      <c r="C7008" t="s">
        <v>102</v>
      </c>
      <c r="D7008" t="s">
        <v>103</v>
      </c>
    </row>
    <row r="7009" spans="1:4" ht="15" hidden="1" x14ac:dyDescent="0.25">
      <c r="A7009" s="137">
        <v>9893</v>
      </c>
      <c r="B7009" s="137" t="s">
        <v>7110</v>
      </c>
      <c r="C7009" t="s">
        <v>102</v>
      </c>
      <c r="D7009" t="s">
        <v>103</v>
      </c>
    </row>
    <row r="7010" spans="1:4" ht="15" hidden="1" x14ac:dyDescent="0.25">
      <c r="A7010" s="137">
        <v>9894</v>
      </c>
      <c r="B7010" s="137" t="s">
        <v>7111</v>
      </c>
      <c r="C7010" t="s">
        <v>102</v>
      </c>
      <c r="D7010" t="s">
        <v>103</v>
      </c>
    </row>
    <row r="7011" spans="1:4" ht="15" hidden="1" x14ac:dyDescent="0.25">
      <c r="A7011" s="137">
        <v>9895</v>
      </c>
      <c r="B7011" s="137" t="s">
        <v>7112</v>
      </c>
      <c r="C7011" t="s">
        <v>102</v>
      </c>
      <c r="D7011" t="s">
        <v>103</v>
      </c>
    </row>
    <row r="7012" spans="1:4" ht="15" hidden="1" x14ac:dyDescent="0.25">
      <c r="A7012" s="137">
        <v>9896</v>
      </c>
      <c r="B7012" s="137" t="s">
        <v>7113</v>
      </c>
      <c r="C7012" t="s">
        <v>102</v>
      </c>
      <c r="D7012" t="s">
        <v>103</v>
      </c>
    </row>
    <row r="7013" spans="1:4" ht="15" hidden="1" x14ac:dyDescent="0.25">
      <c r="A7013" s="137">
        <v>9897</v>
      </c>
      <c r="B7013" s="137" t="s">
        <v>7114</v>
      </c>
      <c r="C7013" t="s">
        <v>102</v>
      </c>
      <c r="D7013" t="s">
        <v>103</v>
      </c>
    </row>
    <row r="7014" spans="1:4" ht="15" hidden="1" x14ac:dyDescent="0.25">
      <c r="A7014" s="137">
        <v>9898</v>
      </c>
      <c r="B7014" s="137" t="s">
        <v>7115</v>
      </c>
      <c r="C7014" t="s">
        <v>102</v>
      </c>
      <c r="D7014" t="s">
        <v>103</v>
      </c>
    </row>
    <row r="7015" spans="1:4" ht="15" hidden="1" x14ac:dyDescent="0.25">
      <c r="A7015" s="137">
        <v>9899</v>
      </c>
      <c r="B7015" s="137" t="s">
        <v>7116</v>
      </c>
      <c r="C7015" t="s">
        <v>102</v>
      </c>
      <c r="D7015" t="s">
        <v>103</v>
      </c>
    </row>
    <row r="7016" spans="1:4" ht="15" hidden="1" x14ac:dyDescent="0.25">
      <c r="A7016" s="137">
        <v>9900</v>
      </c>
      <c r="B7016" s="137" t="s">
        <v>7117</v>
      </c>
      <c r="C7016" t="s">
        <v>102</v>
      </c>
      <c r="D7016" t="s">
        <v>103</v>
      </c>
    </row>
    <row r="7017" spans="1:4" ht="15" hidden="1" x14ac:dyDescent="0.25">
      <c r="A7017" s="137">
        <v>9901</v>
      </c>
      <c r="B7017" s="137" t="s">
        <v>7118</v>
      </c>
      <c r="C7017" t="s">
        <v>102</v>
      </c>
      <c r="D7017" t="s">
        <v>103</v>
      </c>
    </row>
    <row r="7018" spans="1:4" ht="15" hidden="1" x14ac:dyDescent="0.25">
      <c r="A7018" s="137">
        <v>9903</v>
      </c>
      <c r="B7018" s="137" t="s">
        <v>7119</v>
      </c>
      <c r="C7018" t="s">
        <v>102</v>
      </c>
      <c r="D7018" t="s">
        <v>103</v>
      </c>
    </row>
    <row r="7019" spans="1:4" ht="15" hidden="1" x14ac:dyDescent="0.25">
      <c r="A7019" s="137">
        <v>9904</v>
      </c>
      <c r="B7019" s="137" t="s">
        <v>7120</v>
      </c>
      <c r="C7019" t="s">
        <v>102</v>
      </c>
      <c r="D7019" t="s">
        <v>103</v>
      </c>
    </row>
    <row r="7020" spans="1:4" ht="15" hidden="1" x14ac:dyDescent="0.25">
      <c r="A7020" s="137">
        <v>9905</v>
      </c>
      <c r="B7020" s="137" t="s">
        <v>7121</v>
      </c>
      <c r="C7020" t="s">
        <v>102</v>
      </c>
      <c r="D7020" t="s">
        <v>103</v>
      </c>
    </row>
    <row r="7021" spans="1:4" ht="15" hidden="1" x14ac:dyDescent="0.25">
      <c r="A7021" s="137">
        <v>9906</v>
      </c>
      <c r="B7021" s="137" t="s">
        <v>7122</v>
      </c>
      <c r="C7021" t="s">
        <v>102</v>
      </c>
      <c r="D7021" t="s">
        <v>103</v>
      </c>
    </row>
    <row r="7022" spans="1:4" ht="15" hidden="1" x14ac:dyDescent="0.25">
      <c r="A7022" s="137">
        <v>9907</v>
      </c>
      <c r="B7022" s="137" t="s">
        <v>7123</v>
      </c>
      <c r="C7022" t="s">
        <v>102</v>
      </c>
      <c r="D7022" t="s">
        <v>103</v>
      </c>
    </row>
    <row r="7023" spans="1:4" ht="15" hidden="1" x14ac:dyDescent="0.25">
      <c r="A7023" s="137">
        <v>9908</v>
      </c>
      <c r="B7023" s="137" t="s">
        <v>7124</v>
      </c>
      <c r="C7023" t="s">
        <v>102</v>
      </c>
      <c r="D7023" t="s">
        <v>103</v>
      </c>
    </row>
    <row r="7024" spans="1:4" ht="15" hidden="1" x14ac:dyDescent="0.25">
      <c r="A7024" s="137">
        <v>9909</v>
      </c>
      <c r="B7024" s="137" t="s">
        <v>7125</v>
      </c>
      <c r="C7024" t="s">
        <v>102</v>
      </c>
      <c r="D7024" t="s">
        <v>103</v>
      </c>
    </row>
    <row r="7025" spans="1:4" ht="15" hidden="1" x14ac:dyDescent="0.25">
      <c r="A7025" s="137">
        <v>9912</v>
      </c>
      <c r="B7025" s="137" t="s">
        <v>7126</v>
      </c>
      <c r="C7025" t="s">
        <v>102</v>
      </c>
      <c r="D7025" t="s">
        <v>103</v>
      </c>
    </row>
    <row r="7026" spans="1:4" ht="15" hidden="1" x14ac:dyDescent="0.25">
      <c r="A7026" s="137">
        <v>9913</v>
      </c>
      <c r="B7026" s="137" t="s">
        <v>7127</v>
      </c>
      <c r="C7026" t="s">
        <v>102</v>
      </c>
      <c r="D7026" t="s">
        <v>103</v>
      </c>
    </row>
    <row r="7027" spans="1:4" ht="15" hidden="1" x14ac:dyDescent="0.25">
      <c r="A7027" s="137">
        <v>9914</v>
      </c>
      <c r="B7027" s="137" t="s">
        <v>7128</v>
      </c>
      <c r="C7027" t="s">
        <v>102</v>
      </c>
      <c r="D7027" t="s">
        <v>103</v>
      </c>
    </row>
    <row r="7028" spans="1:4" ht="15" hidden="1" x14ac:dyDescent="0.25">
      <c r="A7028" s="137">
        <v>9915</v>
      </c>
      <c r="B7028" s="137" t="s">
        <v>7129</v>
      </c>
      <c r="C7028" t="s">
        <v>102</v>
      </c>
      <c r="D7028" t="s">
        <v>103</v>
      </c>
    </row>
    <row r="7029" spans="1:4" ht="15" hidden="1" x14ac:dyDescent="0.25">
      <c r="A7029" s="137">
        <v>9916</v>
      </c>
      <c r="B7029" s="137" t="s">
        <v>7130</v>
      </c>
      <c r="C7029" t="s">
        <v>102</v>
      </c>
      <c r="D7029" t="s">
        <v>103</v>
      </c>
    </row>
    <row r="7030" spans="1:4" ht="15" hidden="1" x14ac:dyDescent="0.25">
      <c r="A7030" s="137">
        <v>9917</v>
      </c>
      <c r="B7030" s="137" t="s">
        <v>7131</v>
      </c>
      <c r="C7030" t="s">
        <v>102</v>
      </c>
      <c r="D7030" t="s">
        <v>103</v>
      </c>
    </row>
    <row r="7031" spans="1:4" ht="15" hidden="1" x14ac:dyDescent="0.25">
      <c r="A7031" s="137">
        <v>9918</v>
      </c>
      <c r="B7031" s="137" t="s">
        <v>7132</v>
      </c>
      <c r="C7031" t="s">
        <v>102</v>
      </c>
      <c r="D7031" t="s">
        <v>103</v>
      </c>
    </row>
    <row r="7032" spans="1:4" ht="15" hidden="1" x14ac:dyDescent="0.25">
      <c r="A7032" s="137">
        <v>9919</v>
      </c>
      <c r="B7032" s="137" t="s">
        <v>7133</v>
      </c>
      <c r="C7032" t="s">
        <v>102</v>
      </c>
      <c r="D7032" t="s">
        <v>103</v>
      </c>
    </row>
    <row r="7033" spans="1:4" ht="15" hidden="1" x14ac:dyDescent="0.25">
      <c r="A7033" s="137">
        <v>9920</v>
      </c>
      <c r="B7033" s="137" t="s">
        <v>7134</v>
      </c>
      <c r="C7033" t="s">
        <v>102</v>
      </c>
      <c r="D7033" t="s">
        <v>103</v>
      </c>
    </row>
    <row r="7034" spans="1:4" ht="15" hidden="1" x14ac:dyDescent="0.25">
      <c r="A7034" s="137">
        <v>9921</v>
      </c>
      <c r="B7034" s="137" t="s">
        <v>7135</v>
      </c>
      <c r="C7034" t="s">
        <v>102</v>
      </c>
      <c r="D7034" t="s">
        <v>103</v>
      </c>
    </row>
    <row r="7035" spans="1:4" ht="15" hidden="1" x14ac:dyDescent="0.25">
      <c r="A7035" s="137">
        <v>9922</v>
      </c>
      <c r="B7035" s="137" t="s">
        <v>7136</v>
      </c>
      <c r="C7035" t="s">
        <v>102</v>
      </c>
      <c r="D7035" t="s">
        <v>103</v>
      </c>
    </row>
    <row r="7036" spans="1:4" ht="15" hidden="1" x14ac:dyDescent="0.25">
      <c r="A7036" s="137">
        <v>9923</v>
      </c>
      <c r="B7036" s="137" t="s">
        <v>7137</v>
      </c>
      <c r="C7036" t="s">
        <v>102</v>
      </c>
      <c r="D7036" t="s">
        <v>103</v>
      </c>
    </row>
    <row r="7037" spans="1:4" ht="15" hidden="1" x14ac:dyDescent="0.25">
      <c r="A7037" s="137">
        <v>9924</v>
      </c>
      <c r="B7037" s="137" t="s">
        <v>7138</v>
      </c>
      <c r="C7037" t="s">
        <v>102</v>
      </c>
      <c r="D7037" t="s">
        <v>103</v>
      </c>
    </row>
    <row r="7038" spans="1:4" ht="15" hidden="1" x14ac:dyDescent="0.25">
      <c r="A7038" s="137">
        <v>9925</v>
      </c>
      <c r="B7038" s="137" t="s">
        <v>7139</v>
      </c>
      <c r="C7038" t="s">
        <v>102</v>
      </c>
      <c r="D7038" t="s">
        <v>103</v>
      </c>
    </row>
    <row r="7039" spans="1:4" ht="15" hidden="1" x14ac:dyDescent="0.25">
      <c r="A7039" s="147">
        <v>9926</v>
      </c>
      <c r="B7039" s="137" t="s">
        <v>7140</v>
      </c>
      <c r="C7039" t="s">
        <v>102</v>
      </c>
      <c r="D7039" t="s">
        <v>103</v>
      </c>
    </row>
    <row r="7040" spans="1:4" ht="15" hidden="1" x14ac:dyDescent="0.25">
      <c r="A7040" s="137">
        <v>9927</v>
      </c>
      <c r="B7040" s="137" t="s">
        <v>7141</v>
      </c>
      <c r="C7040" t="s">
        <v>102</v>
      </c>
      <c r="D7040" t="s">
        <v>103</v>
      </c>
    </row>
    <row r="7041" spans="1:4" ht="15" hidden="1" x14ac:dyDescent="0.25">
      <c r="A7041" s="137">
        <v>9928</v>
      </c>
      <c r="B7041" s="137" t="s">
        <v>7142</v>
      </c>
      <c r="C7041" t="s">
        <v>102</v>
      </c>
      <c r="D7041" t="s">
        <v>103</v>
      </c>
    </row>
    <row r="7042" spans="1:4" ht="15" hidden="1" x14ac:dyDescent="0.25">
      <c r="A7042" s="137">
        <v>9929</v>
      </c>
      <c r="B7042" s="137" t="s">
        <v>7143</v>
      </c>
      <c r="C7042" t="s">
        <v>102</v>
      </c>
      <c r="D7042" t="s">
        <v>103</v>
      </c>
    </row>
    <row r="7043" spans="1:4" ht="15" hidden="1" x14ac:dyDescent="0.25">
      <c r="A7043" s="137">
        <v>9930</v>
      </c>
      <c r="B7043" s="137" t="s">
        <v>7144</v>
      </c>
      <c r="C7043" t="s">
        <v>102</v>
      </c>
      <c r="D7043" t="s">
        <v>103</v>
      </c>
    </row>
    <row r="7044" spans="1:4" ht="15" hidden="1" x14ac:dyDescent="0.25">
      <c r="A7044" s="147">
        <v>9933</v>
      </c>
      <c r="B7044" s="137" t="s">
        <v>7145</v>
      </c>
      <c r="C7044" t="s">
        <v>102</v>
      </c>
      <c r="D7044" t="s">
        <v>103</v>
      </c>
    </row>
    <row r="7045" spans="1:4" ht="15" hidden="1" x14ac:dyDescent="0.25">
      <c r="A7045" s="137">
        <v>9935</v>
      </c>
      <c r="B7045" s="137" t="s">
        <v>7146</v>
      </c>
      <c r="C7045" t="s">
        <v>102</v>
      </c>
      <c r="D7045" t="s">
        <v>103</v>
      </c>
    </row>
    <row r="7046" spans="1:4" ht="15" hidden="1" x14ac:dyDescent="0.25">
      <c r="A7046" s="148">
        <v>9936</v>
      </c>
      <c r="B7046" t="s">
        <v>7147</v>
      </c>
      <c r="C7046" t="s">
        <v>102</v>
      </c>
      <c r="D7046" t="s">
        <v>103</v>
      </c>
    </row>
    <row r="7047" spans="1:4" ht="15" hidden="1" x14ac:dyDescent="0.25">
      <c r="A7047" s="148">
        <v>9937</v>
      </c>
      <c r="B7047" t="s">
        <v>7148</v>
      </c>
      <c r="C7047" t="s">
        <v>102</v>
      </c>
      <c r="D7047" t="s">
        <v>103</v>
      </c>
    </row>
    <row r="7048" spans="1:4" ht="15" hidden="1" x14ac:dyDescent="0.25">
      <c r="A7048" s="148">
        <v>9938</v>
      </c>
      <c r="B7048" t="s">
        <v>7149</v>
      </c>
      <c r="C7048" t="s">
        <v>102</v>
      </c>
      <c r="D7048" t="s">
        <v>103</v>
      </c>
    </row>
    <row r="7049" spans="1:4" ht="15" hidden="1" x14ac:dyDescent="0.25">
      <c r="A7049" s="148">
        <v>9939</v>
      </c>
      <c r="B7049" t="s">
        <v>7150</v>
      </c>
      <c r="C7049" t="s">
        <v>102</v>
      </c>
      <c r="D7049" t="s">
        <v>103</v>
      </c>
    </row>
    <row r="7050" spans="1:4" ht="15" hidden="1" x14ac:dyDescent="0.25">
      <c r="A7050" s="148">
        <v>9940</v>
      </c>
      <c r="B7050" t="s">
        <v>7151</v>
      </c>
      <c r="C7050" t="s">
        <v>102</v>
      </c>
      <c r="D7050" t="s">
        <v>103</v>
      </c>
    </row>
    <row r="7051" spans="1:4" ht="15" hidden="1" x14ac:dyDescent="0.25">
      <c r="A7051" s="148">
        <v>9941</v>
      </c>
      <c r="B7051" t="s">
        <v>7152</v>
      </c>
      <c r="C7051" t="s">
        <v>102</v>
      </c>
      <c r="D7051" t="s">
        <v>103</v>
      </c>
    </row>
    <row r="7052" spans="1:4" ht="15" hidden="1" x14ac:dyDescent="0.25">
      <c r="A7052" s="148">
        <v>9942</v>
      </c>
      <c r="B7052" t="s">
        <v>7153</v>
      </c>
      <c r="C7052" t="s">
        <v>102</v>
      </c>
      <c r="D7052" t="s">
        <v>103</v>
      </c>
    </row>
    <row r="7053" spans="1:4" ht="15" hidden="1" x14ac:dyDescent="0.25">
      <c r="A7053" s="148">
        <v>9943</v>
      </c>
      <c r="B7053" t="s">
        <v>7154</v>
      </c>
      <c r="C7053" t="s">
        <v>102</v>
      </c>
      <c r="D7053" t="s">
        <v>103</v>
      </c>
    </row>
    <row r="7054" spans="1:4" ht="15" hidden="1" x14ac:dyDescent="0.25">
      <c r="A7054" s="148">
        <v>9944</v>
      </c>
      <c r="B7054" t="s">
        <v>7155</v>
      </c>
      <c r="C7054" t="s">
        <v>102</v>
      </c>
      <c r="D7054" t="s">
        <v>103</v>
      </c>
    </row>
    <row r="7055" spans="1:4" ht="15" hidden="1" x14ac:dyDescent="0.25">
      <c r="A7055" s="148">
        <v>9945</v>
      </c>
      <c r="B7055" t="s">
        <v>7156</v>
      </c>
      <c r="C7055" t="s">
        <v>102</v>
      </c>
      <c r="D7055" t="s">
        <v>103</v>
      </c>
    </row>
    <row r="7056" spans="1:4" ht="15" hidden="1" x14ac:dyDescent="0.25">
      <c r="A7056" s="148">
        <v>9946</v>
      </c>
      <c r="B7056" t="s">
        <v>7157</v>
      </c>
      <c r="C7056" t="s">
        <v>102</v>
      </c>
      <c r="D7056" t="s">
        <v>103</v>
      </c>
    </row>
    <row r="7057" spans="1:4" ht="15" hidden="1" x14ac:dyDescent="0.25">
      <c r="A7057" s="148">
        <v>9947</v>
      </c>
      <c r="B7057" t="s">
        <v>7158</v>
      </c>
      <c r="C7057" t="s">
        <v>102</v>
      </c>
      <c r="D7057" t="s">
        <v>103</v>
      </c>
    </row>
    <row r="7058" spans="1:4" ht="15" hidden="1" x14ac:dyDescent="0.25">
      <c r="A7058" s="148">
        <v>9948</v>
      </c>
      <c r="B7058" t="s">
        <v>7159</v>
      </c>
      <c r="C7058" t="s">
        <v>102</v>
      </c>
      <c r="D7058" t="s">
        <v>103</v>
      </c>
    </row>
    <row r="7059" spans="1:4" ht="15" hidden="1" x14ac:dyDescent="0.25">
      <c r="A7059" s="148">
        <v>9949</v>
      </c>
      <c r="B7059" t="s">
        <v>7160</v>
      </c>
      <c r="C7059" t="s">
        <v>102</v>
      </c>
      <c r="D7059" t="s">
        <v>103</v>
      </c>
    </row>
    <row r="7060" spans="1:4" ht="15" hidden="1" x14ac:dyDescent="0.25">
      <c r="A7060" s="148">
        <v>9950</v>
      </c>
      <c r="B7060" t="s">
        <v>7161</v>
      </c>
      <c r="C7060" t="s">
        <v>102</v>
      </c>
      <c r="D7060" t="s">
        <v>103</v>
      </c>
    </row>
    <row r="7061" spans="1:4" ht="15" hidden="1" x14ac:dyDescent="0.25">
      <c r="A7061" s="148">
        <v>9951</v>
      </c>
      <c r="B7061" t="s">
        <v>7162</v>
      </c>
      <c r="C7061" t="s">
        <v>102</v>
      </c>
      <c r="D7061" t="s">
        <v>103</v>
      </c>
    </row>
    <row r="7062" spans="1:4" ht="15" hidden="1" x14ac:dyDescent="0.25">
      <c r="A7062" s="148">
        <v>9953</v>
      </c>
      <c r="B7062" t="s">
        <v>7163</v>
      </c>
      <c r="C7062" t="s">
        <v>102</v>
      </c>
      <c r="D7062" t="s">
        <v>103</v>
      </c>
    </row>
    <row r="7063" spans="1:4" ht="15" hidden="1" x14ac:dyDescent="0.25">
      <c r="A7063" s="148">
        <v>9954</v>
      </c>
      <c r="B7063" t="s">
        <v>7164</v>
      </c>
      <c r="C7063" t="s">
        <v>102</v>
      </c>
      <c r="D7063" t="s">
        <v>103</v>
      </c>
    </row>
    <row r="7064" spans="1:4" ht="15" hidden="1" x14ac:dyDescent="0.25">
      <c r="A7064" s="148">
        <v>9955</v>
      </c>
      <c r="B7064" t="s">
        <v>7165</v>
      </c>
      <c r="C7064" t="s">
        <v>102</v>
      </c>
      <c r="D7064" t="s">
        <v>103</v>
      </c>
    </row>
    <row r="7065" spans="1:4" ht="15" hidden="1" x14ac:dyDescent="0.25">
      <c r="A7065" s="148">
        <v>9956</v>
      </c>
      <c r="B7065" t="s">
        <v>7166</v>
      </c>
      <c r="C7065" t="s">
        <v>102</v>
      </c>
      <c r="D7065" t="s">
        <v>103</v>
      </c>
    </row>
    <row r="7066" spans="1:4" ht="15" hidden="1" x14ac:dyDescent="0.25">
      <c r="A7066" s="148">
        <v>9958</v>
      </c>
      <c r="B7066" t="s">
        <v>7167</v>
      </c>
      <c r="C7066" t="s">
        <v>102</v>
      </c>
      <c r="D7066" t="s">
        <v>103</v>
      </c>
    </row>
    <row r="7067" spans="1:4" ht="15" hidden="1" x14ac:dyDescent="0.25">
      <c r="A7067" s="149">
        <v>9959</v>
      </c>
      <c r="B7067" t="s">
        <v>7168</v>
      </c>
      <c r="C7067" t="s">
        <v>102</v>
      </c>
      <c r="D7067" t="s">
        <v>103</v>
      </c>
    </row>
    <row r="7068" spans="1:4" ht="15" hidden="1" x14ac:dyDescent="0.25">
      <c r="A7068" s="148">
        <v>9960</v>
      </c>
      <c r="B7068" t="s">
        <v>7169</v>
      </c>
      <c r="C7068" t="s">
        <v>102</v>
      </c>
      <c r="D7068" t="s">
        <v>103</v>
      </c>
    </row>
    <row r="7069" spans="1:4" ht="15" hidden="1" x14ac:dyDescent="0.25">
      <c r="A7069" s="148">
        <v>9961</v>
      </c>
      <c r="B7069" t="s">
        <v>7170</v>
      </c>
      <c r="C7069" t="s">
        <v>102</v>
      </c>
      <c r="D7069" t="s">
        <v>103</v>
      </c>
    </row>
    <row r="7070" spans="1:4" ht="15" hidden="1" x14ac:dyDescent="0.25">
      <c r="A7070" s="148">
        <v>9974</v>
      </c>
      <c r="B7070" t="s">
        <v>7171</v>
      </c>
      <c r="C7070" t="s">
        <v>102</v>
      </c>
      <c r="D7070" t="s">
        <v>103</v>
      </c>
    </row>
    <row r="7071" spans="1:4" ht="15" hidden="1" x14ac:dyDescent="0.25">
      <c r="A7071" s="148">
        <v>9975</v>
      </c>
      <c r="B7071" t="s">
        <v>7172</v>
      </c>
      <c r="C7071" t="s">
        <v>102</v>
      </c>
      <c r="D7071" t="s">
        <v>103</v>
      </c>
    </row>
    <row r="7072" spans="1:4" ht="15" hidden="1" x14ac:dyDescent="0.25">
      <c r="A7072" s="148">
        <v>9976</v>
      </c>
      <c r="B7072" t="s">
        <v>7173</v>
      </c>
      <c r="C7072" t="s">
        <v>102</v>
      </c>
      <c r="D7072" t="s">
        <v>103</v>
      </c>
    </row>
    <row r="7073" spans="1:4" ht="15" hidden="1" x14ac:dyDescent="0.25">
      <c r="A7073" s="148">
        <v>9978</v>
      </c>
      <c r="B7073" t="s">
        <v>7174</v>
      </c>
      <c r="C7073" t="s">
        <v>102</v>
      </c>
      <c r="D7073" t="s">
        <v>103</v>
      </c>
    </row>
    <row r="7074" spans="1:4" ht="15" hidden="1" x14ac:dyDescent="0.25">
      <c r="A7074" s="148">
        <v>9979</v>
      </c>
      <c r="B7074" t="s">
        <v>7175</v>
      </c>
      <c r="C7074" t="s">
        <v>102</v>
      </c>
      <c r="D7074" t="s">
        <v>103</v>
      </c>
    </row>
    <row r="7075" spans="1:4" ht="15" hidden="1" x14ac:dyDescent="0.25">
      <c r="A7075" s="148">
        <v>9980</v>
      </c>
      <c r="B7075" t="s">
        <v>7176</v>
      </c>
      <c r="C7075" t="s">
        <v>102</v>
      </c>
      <c r="D7075" t="s">
        <v>103</v>
      </c>
    </row>
    <row r="7076" spans="1:4" ht="15" hidden="1" x14ac:dyDescent="0.25">
      <c r="A7076" s="148">
        <v>9981</v>
      </c>
      <c r="B7076" t="s">
        <v>7177</v>
      </c>
      <c r="C7076" t="s">
        <v>102</v>
      </c>
      <c r="D7076" t="s">
        <v>103</v>
      </c>
    </row>
    <row r="7077" spans="1:4" ht="15" hidden="1" x14ac:dyDescent="0.25">
      <c r="A7077" s="148">
        <v>9982</v>
      </c>
      <c r="B7077" t="s">
        <v>7178</v>
      </c>
      <c r="C7077" t="s">
        <v>102</v>
      </c>
      <c r="D7077" t="s">
        <v>103</v>
      </c>
    </row>
    <row r="7078" spans="1:4" ht="15" hidden="1" x14ac:dyDescent="0.25">
      <c r="A7078" s="148">
        <v>9983</v>
      </c>
      <c r="B7078" t="s">
        <v>7179</v>
      </c>
      <c r="C7078" t="s">
        <v>102</v>
      </c>
      <c r="D7078" t="s">
        <v>103</v>
      </c>
    </row>
    <row r="7079" spans="1:4" ht="15" hidden="1" x14ac:dyDescent="0.25">
      <c r="A7079" s="148">
        <v>9984</v>
      </c>
      <c r="B7079" t="s">
        <v>7180</v>
      </c>
      <c r="C7079" t="s">
        <v>102</v>
      </c>
      <c r="D7079" t="s">
        <v>103</v>
      </c>
    </row>
    <row r="7080" spans="1:4" ht="15" hidden="1" x14ac:dyDescent="0.25">
      <c r="A7080" s="148">
        <v>9985</v>
      </c>
      <c r="B7080" t="s">
        <v>7181</v>
      </c>
      <c r="C7080" t="s">
        <v>102</v>
      </c>
      <c r="D7080" t="s">
        <v>103</v>
      </c>
    </row>
    <row r="7081" spans="1:4" ht="15" hidden="1" x14ac:dyDescent="0.25">
      <c r="A7081" s="148">
        <v>9986</v>
      </c>
      <c r="B7081" t="s">
        <v>7182</v>
      </c>
      <c r="C7081" t="s">
        <v>102</v>
      </c>
      <c r="D7081" t="s">
        <v>103</v>
      </c>
    </row>
    <row r="7082" spans="1:4" ht="15" hidden="1" x14ac:dyDescent="0.25">
      <c r="A7082" s="148">
        <v>9994</v>
      </c>
      <c r="B7082" t="s">
        <v>7183</v>
      </c>
      <c r="C7082" t="s">
        <v>102</v>
      </c>
      <c r="D7082" t="s">
        <v>103</v>
      </c>
    </row>
    <row r="7083" spans="1:4" ht="15" hidden="1" x14ac:dyDescent="0.25">
      <c r="A7083" s="148">
        <v>9995</v>
      </c>
      <c r="B7083" t="s">
        <v>7184</v>
      </c>
      <c r="C7083" t="s">
        <v>102</v>
      </c>
      <c r="D7083" t="s">
        <v>103</v>
      </c>
    </row>
    <row r="7084" spans="1:4" ht="15" hidden="1" x14ac:dyDescent="0.25">
      <c r="A7084" s="148">
        <v>9996</v>
      </c>
      <c r="B7084" t="s">
        <v>7185</v>
      </c>
      <c r="C7084" t="s">
        <v>102</v>
      </c>
      <c r="D7084" t="s">
        <v>103</v>
      </c>
    </row>
    <row r="7085" spans="1:4" ht="15" hidden="1" x14ac:dyDescent="0.25">
      <c r="A7085" s="148">
        <v>9999</v>
      </c>
      <c r="B7085" t="s">
        <v>7186</v>
      </c>
      <c r="C7085" t="s">
        <v>102</v>
      </c>
      <c r="D7085" t="s">
        <v>103</v>
      </c>
    </row>
    <row r="7086" spans="1:4" ht="15" hidden="1" x14ac:dyDescent="0.25">
      <c r="A7086" s="148">
        <v>10000</v>
      </c>
      <c r="B7086" t="s">
        <v>7187</v>
      </c>
      <c r="C7086" t="s">
        <v>102</v>
      </c>
      <c r="D7086" t="s">
        <v>103</v>
      </c>
    </row>
    <row r="7087" spans="1:4" ht="15" hidden="1" x14ac:dyDescent="0.25">
      <c r="A7087" s="148">
        <v>10001</v>
      </c>
      <c r="B7087" t="s">
        <v>7188</v>
      </c>
      <c r="C7087" t="s">
        <v>102</v>
      </c>
      <c r="D7087" t="s">
        <v>103</v>
      </c>
    </row>
    <row r="7088" spans="1:4" ht="15" hidden="1" x14ac:dyDescent="0.25">
      <c r="A7088" s="148">
        <v>10002</v>
      </c>
      <c r="B7088" t="s">
        <v>7189</v>
      </c>
      <c r="C7088" t="s">
        <v>102</v>
      </c>
      <c r="D7088" t="s">
        <v>103</v>
      </c>
    </row>
    <row r="7089" spans="1:4" ht="15" hidden="1" x14ac:dyDescent="0.25">
      <c r="A7089" s="148">
        <v>10004</v>
      </c>
      <c r="B7089" t="s">
        <v>7190</v>
      </c>
      <c r="C7089" t="s">
        <v>102</v>
      </c>
      <c r="D7089" t="s">
        <v>103</v>
      </c>
    </row>
    <row r="7090" spans="1:4" ht="15" hidden="1" x14ac:dyDescent="0.25">
      <c r="A7090" s="148">
        <v>10005</v>
      </c>
      <c r="B7090" t="s">
        <v>7191</v>
      </c>
      <c r="C7090" t="s">
        <v>102</v>
      </c>
      <c r="D7090" t="s">
        <v>103</v>
      </c>
    </row>
    <row r="7091" spans="1:4" ht="15" hidden="1" x14ac:dyDescent="0.25">
      <c r="A7091" s="148">
        <v>10006</v>
      </c>
      <c r="B7091" t="s">
        <v>7192</v>
      </c>
      <c r="C7091" t="s">
        <v>102</v>
      </c>
      <c r="D7091" t="s">
        <v>103</v>
      </c>
    </row>
    <row r="7092" spans="1:4" ht="15" hidden="1" x14ac:dyDescent="0.25">
      <c r="A7092" s="148">
        <v>10007</v>
      </c>
      <c r="B7092" t="s">
        <v>7193</v>
      </c>
      <c r="C7092" t="s">
        <v>102</v>
      </c>
      <c r="D7092" t="s">
        <v>103</v>
      </c>
    </row>
    <row r="7093" spans="1:4" ht="15" hidden="1" x14ac:dyDescent="0.25">
      <c r="A7093" s="148">
        <v>10008</v>
      </c>
      <c r="B7093" t="s">
        <v>7194</v>
      </c>
      <c r="C7093" t="s">
        <v>102</v>
      </c>
      <c r="D7093" t="s">
        <v>103</v>
      </c>
    </row>
    <row r="7094" spans="1:4" ht="15" hidden="1" x14ac:dyDescent="0.25">
      <c r="A7094" s="148">
        <v>10009</v>
      </c>
      <c r="B7094" t="s">
        <v>7195</v>
      </c>
      <c r="C7094" t="s">
        <v>102</v>
      </c>
      <c r="D7094" t="s">
        <v>103</v>
      </c>
    </row>
    <row r="7095" spans="1:4" ht="15" hidden="1" x14ac:dyDescent="0.25">
      <c r="A7095" s="148">
        <v>10010</v>
      </c>
      <c r="B7095" t="s">
        <v>7196</v>
      </c>
      <c r="C7095" t="s">
        <v>102</v>
      </c>
      <c r="D7095" t="s">
        <v>103</v>
      </c>
    </row>
    <row r="7096" spans="1:4" ht="15" hidden="1" x14ac:dyDescent="0.25">
      <c r="A7096" s="148">
        <v>10011</v>
      </c>
      <c r="B7096" t="s">
        <v>7197</v>
      </c>
      <c r="C7096" t="s">
        <v>102</v>
      </c>
      <c r="D7096" t="s">
        <v>103</v>
      </c>
    </row>
    <row r="7097" spans="1:4" ht="15" hidden="1" x14ac:dyDescent="0.25">
      <c r="A7097" s="148">
        <v>10012</v>
      </c>
      <c r="B7097" t="s">
        <v>7198</v>
      </c>
      <c r="C7097" t="s">
        <v>102</v>
      </c>
      <c r="D7097" t="s">
        <v>103</v>
      </c>
    </row>
    <row r="7098" spans="1:4" ht="15" hidden="1" x14ac:dyDescent="0.25">
      <c r="A7098" s="148">
        <v>10013</v>
      </c>
      <c r="B7098" t="s">
        <v>7199</v>
      </c>
      <c r="C7098" t="s">
        <v>102</v>
      </c>
      <c r="D7098" t="s">
        <v>103</v>
      </c>
    </row>
    <row r="7099" spans="1:4" ht="15" hidden="1" x14ac:dyDescent="0.25">
      <c r="A7099" s="148">
        <v>10014</v>
      </c>
      <c r="B7099" t="s">
        <v>7200</v>
      </c>
      <c r="C7099" t="s">
        <v>102</v>
      </c>
      <c r="D7099" t="s">
        <v>103</v>
      </c>
    </row>
    <row r="7100" spans="1:4" ht="15" hidden="1" x14ac:dyDescent="0.25">
      <c r="A7100" s="148">
        <v>10015</v>
      </c>
      <c r="B7100" t="s">
        <v>7201</v>
      </c>
      <c r="C7100" t="s">
        <v>102</v>
      </c>
      <c r="D7100" t="s">
        <v>103</v>
      </c>
    </row>
    <row r="7101" spans="1:4" ht="15" hidden="1" x14ac:dyDescent="0.25">
      <c r="A7101" s="148">
        <v>10018</v>
      </c>
      <c r="B7101" t="s">
        <v>7202</v>
      </c>
      <c r="C7101" t="s">
        <v>102</v>
      </c>
      <c r="D7101" t="s">
        <v>103</v>
      </c>
    </row>
    <row r="7102" spans="1:4" ht="15" hidden="1" x14ac:dyDescent="0.25">
      <c r="A7102" s="148">
        <v>10019</v>
      </c>
      <c r="B7102" t="s">
        <v>7203</v>
      </c>
      <c r="C7102" t="s">
        <v>102</v>
      </c>
      <c r="D7102" t="s">
        <v>103</v>
      </c>
    </row>
    <row r="7103" spans="1:4" ht="15" hidden="1" x14ac:dyDescent="0.25">
      <c r="A7103" s="148">
        <v>10020</v>
      </c>
      <c r="B7103" t="s">
        <v>7204</v>
      </c>
      <c r="C7103" t="s">
        <v>102</v>
      </c>
      <c r="D7103" t="s">
        <v>103</v>
      </c>
    </row>
    <row r="7104" spans="1:4" ht="15" hidden="1" x14ac:dyDescent="0.25">
      <c r="A7104" s="148">
        <v>10021</v>
      </c>
      <c r="B7104" t="s">
        <v>7205</v>
      </c>
      <c r="C7104" t="s">
        <v>102</v>
      </c>
      <c r="D7104" t="s">
        <v>103</v>
      </c>
    </row>
    <row r="7105" spans="1:4" ht="15" hidden="1" x14ac:dyDescent="0.25">
      <c r="A7105" s="148">
        <v>10022</v>
      </c>
      <c r="B7105" t="s">
        <v>7206</v>
      </c>
      <c r="C7105" t="s">
        <v>102</v>
      </c>
      <c r="D7105" t="s">
        <v>103</v>
      </c>
    </row>
    <row r="7106" spans="1:4" ht="15" hidden="1" x14ac:dyDescent="0.25">
      <c r="A7106" s="148">
        <v>10023</v>
      </c>
      <c r="B7106" t="s">
        <v>7207</v>
      </c>
      <c r="C7106" t="s">
        <v>102</v>
      </c>
      <c r="D7106" t="s">
        <v>103</v>
      </c>
    </row>
    <row r="7107" spans="1:4" ht="15" hidden="1" x14ac:dyDescent="0.25">
      <c r="A7107" s="148">
        <v>10024</v>
      </c>
      <c r="B7107" t="s">
        <v>7208</v>
      </c>
      <c r="C7107" t="s">
        <v>102</v>
      </c>
      <c r="D7107" t="s">
        <v>103</v>
      </c>
    </row>
    <row r="7108" spans="1:4" ht="15" hidden="1" x14ac:dyDescent="0.25">
      <c r="A7108" s="148">
        <v>10025</v>
      </c>
      <c r="B7108" t="s">
        <v>7209</v>
      </c>
      <c r="C7108" t="s">
        <v>102</v>
      </c>
      <c r="D7108" t="s">
        <v>103</v>
      </c>
    </row>
    <row r="7109" spans="1:4" ht="15" hidden="1" x14ac:dyDescent="0.25">
      <c r="A7109" s="148">
        <v>10026</v>
      </c>
      <c r="B7109" t="s">
        <v>7210</v>
      </c>
      <c r="C7109" t="s">
        <v>102</v>
      </c>
      <c r="D7109" t="s">
        <v>103</v>
      </c>
    </row>
    <row r="7110" spans="1:4" ht="15" hidden="1" x14ac:dyDescent="0.25">
      <c r="A7110" s="148">
        <v>10028</v>
      </c>
      <c r="B7110" t="s">
        <v>7211</v>
      </c>
      <c r="C7110" t="s">
        <v>102</v>
      </c>
      <c r="D7110" t="s">
        <v>103</v>
      </c>
    </row>
    <row r="7111" spans="1:4" ht="15" hidden="1" x14ac:dyDescent="0.25">
      <c r="A7111" s="148">
        <v>10029</v>
      </c>
      <c r="B7111" t="s">
        <v>7212</v>
      </c>
      <c r="C7111" t="s">
        <v>102</v>
      </c>
      <c r="D7111" t="s">
        <v>103</v>
      </c>
    </row>
    <row r="7112" spans="1:4" ht="15" hidden="1" x14ac:dyDescent="0.25">
      <c r="A7112" s="148">
        <v>10030</v>
      </c>
      <c r="B7112" t="s">
        <v>7213</v>
      </c>
      <c r="C7112" t="s">
        <v>102</v>
      </c>
      <c r="D7112" t="s">
        <v>103</v>
      </c>
    </row>
    <row r="7113" spans="1:4" ht="15" hidden="1" x14ac:dyDescent="0.25">
      <c r="A7113" s="148">
        <v>10032</v>
      </c>
      <c r="B7113" t="s">
        <v>7214</v>
      </c>
      <c r="C7113" t="s">
        <v>102</v>
      </c>
      <c r="D7113" t="s">
        <v>103</v>
      </c>
    </row>
    <row r="7114" spans="1:4" ht="15" hidden="1" x14ac:dyDescent="0.25">
      <c r="A7114" s="148">
        <v>10036</v>
      </c>
      <c r="B7114" t="s">
        <v>7215</v>
      </c>
      <c r="C7114" t="s">
        <v>102</v>
      </c>
      <c r="D7114" t="s">
        <v>103</v>
      </c>
    </row>
    <row r="7115" spans="1:4" ht="15" hidden="1" x14ac:dyDescent="0.25">
      <c r="A7115" s="148">
        <v>10037</v>
      </c>
      <c r="B7115" t="s">
        <v>7216</v>
      </c>
      <c r="C7115" t="s">
        <v>102</v>
      </c>
      <c r="D7115" t="s">
        <v>103</v>
      </c>
    </row>
    <row r="7116" spans="1:4" ht="15" hidden="1" x14ac:dyDescent="0.25">
      <c r="A7116" s="148">
        <v>10038</v>
      </c>
      <c r="B7116" t="s">
        <v>7217</v>
      </c>
      <c r="C7116" t="s">
        <v>102</v>
      </c>
      <c r="D7116" t="s">
        <v>103</v>
      </c>
    </row>
    <row r="7117" spans="1:4" ht="15" hidden="1" x14ac:dyDescent="0.25">
      <c r="A7117" s="148">
        <v>10039</v>
      </c>
      <c r="B7117" t="s">
        <v>7218</v>
      </c>
      <c r="C7117" t="s">
        <v>102</v>
      </c>
      <c r="D7117" t="s">
        <v>103</v>
      </c>
    </row>
    <row r="7118" spans="1:4" ht="15" hidden="1" x14ac:dyDescent="0.25">
      <c r="A7118" s="148">
        <v>10040</v>
      </c>
      <c r="B7118" t="s">
        <v>7219</v>
      </c>
      <c r="C7118" t="s">
        <v>102</v>
      </c>
      <c r="D7118" t="s">
        <v>103</v>
      </c>
    </row>
    <row r="7119" spans="1:4" ht="15" hidden="1" x14ac:dyDescent="0.25">
      <c r="A7119" s="148">
        <v>10041</v>
      </c>
      <c r="B7119" t="s">
        <v>7220</v>
      </c>
      <c r="C7119" t="s">
        <v>102</v>
      </c>
      <c r="D7119" t="s">
        <v>103</v>
      </c>
    </row>
    <row r="7120" spans="1:4" ht="15" hidden="1" x14ac:dyDescent="0.25">
      <c r="A7120" s="148">
        <v>10042</v>
      </c>
      <c r="B7120" t="s">
        <v>7221</v>
      </c>
      <c r="C7120" t="s">
        <v>102</v>
      </c>
      <c r="D7120" t="s">
        <v>103</v>
      </c>
    </row>
    <row r="7121" spans="1:4" ht="15" hidden="1" x14ac:dyDescent="0.25">
      <c r="A7121" s="148">
        <v>10043</v>
      </c>
      <c r="B7121" t="s">
        <v>7222</v>
      </c>
      <c r="C7121" t="s">
        <v>102</v>
      </c>
      <c r="D7121" t="s">
        <v>103</v>
      </c>
    </row>
    <row r="7122" spans="1:4" ht="15" hidden="1" x14ac:dyDescent="0.25">
      <c r="A7122" s="148">
        <v>10044</v>
      </c>
      <c r="B7122" t="s">
        <v>7223</v>
      </c>
      <c r="C7122" t="s">
        <v>102</v>
      </c>
      <c r="D7122" t="s">
        <v>103</v>
      </c>
    </row>
    <row r="7123" spans="1:4" ht="15" hidden="1" x14ac:dyDescent="0.25">
      <c r="A7123" s="148">
        <v>10045</v>
      </c>
      <c r="B7123" t="s">
        <v>7224</v>
      </c>
      <c r="C7123" t="s">
        <v>102</v>
      </c>
      <c r="D7123" t="s">
        <v>103</v>
      </c>
    </row>
    <row r="7124" spans="1:4" ht="15" hidden="1" x14ac:dyDescent="0.25">
      <c r="A7124" s="148">
        <v>10046</v>
      </c>
      <c r="B7124" t="s">
        <v>7225</v>
      </c>
      <c r="C7124" t="s">
        <v>102</v>
      </c>
      <c r="D7124" t="s">
        <v>103</v>
      </c>
    </row>
    <row r="7125" spans="1:4" ht="15" hidden="1" x14ac:dyDescent="0.25">
      <c r="A7125" s="148">
        <v>10047</v>
      </c>
      <c r="B7125" t="s">
        <v>7226</v>
      </c>
      <c r="C7125" t="s">
        <v>102</v>
      </c>
      <c r="D7125" t="s">
        <v>103</v>
      </c>
    </row>
    <row r="7126" spans="1:4" ht="15" hidden="1" x14ac:dyDescent="0.25">
      <c r="A7126" s="148">
        <v>10048</v>
      </c>
      <c r="B7126" t="s">
        <v>7227</v>
      </c>
      <c r="C7126" t="s">
        <v>102</v>
      </c>
      <c r="D7126" t="s">
        <v>103</v>
      </c>
    </row>
    <row r="7127" spans="1:4" ht="15" hidden="1" x14ac:dyDescent="0.25">
      <c r="A7127" s="148">
        <v>10049</v>
      </c>
      <c r="B7127" t="s">
        <v>7228</v>
      </c>
      <c r="C7127" t="s">
        <v>102</v>
      </c>
      <c r="D7127" t="s">
        <v>103</v>
      </c>
    </row>
    <row r="7128" spans="1:4" ht="15" hidden="1" x14ac:dyDescent="0.25">
      <c r="A7128" s="148">
        <v>10050</v>
      </c>
      <c r="B7128" t="s">
        <v>7229</v>
      </c>
      <c r="C7128" t="s">
        <v>102</v>
      </c>
      <c r="D7128" t="s">
        <v>103</v>
      </c>
    </row>
    <row r="7129" spans="1:4" ht="15" hidden="1" x14ac:dyDescent="0.25">
      <c r="A7129" s="137">
        <v>10051</v>
      </c>
      <c r="B7129" s="137" t="s">
        <v>7230</v>
      </c>
      <c r="C7129" t="s">
        <v>102</v>
      </c>
      <c r="D7129" t="s">
        <v>103</v>
      </c>
    </row>
    <row r="7130" spans="1:4" ht="15" hidden="1" x14ac:dyDescent="0.25">
      <c r="A7130" s="137">
        <v>10052</v>
      </c>
      <c r="B7130" s="137" t="s">
        <v>7231</v>
      </c>
      <c r="C7130" t="s">
        <v>102</v>
      </c>
      <c r="D7130" t="s">
        <v>103</v>
      </c>
    </row>
    <row r="7131" spans="1:4" ht="15" hidden="1" x14ac:dyDescent="0.25">
      <c r="A7131" s="137">
        <v>10054</v>
      </c>
      <c r="B7131" s="137" t="s">
        <v>7232</v>
      </c>
      <c r="C7131" t="s">
        <v>102</v>
      </c>
      <c r="D7131" t="s">
        <v>103</v>
      </c>
    </row>
    <row r="7132" spans="1:4" ht="15" hidden="1" x14ac:dyDescent="0.25">
      <c r="A7132" s="137">
        <v>10055</v>
      </c>
      <c r="B7132" s="137" t="s">
        <v>7233</v>
      </c>
      <c r="C7132" t="s">
        <v>102</v>
      </c>
      <c r="D7132" t="s">
        <v>103</v>
      </c>
    </row>
    <row r="7133" spans="1:4" ht="15" hidden="1" x14ac:dyDescent="0.25">
      <c r="A7133" s="137">
        <v>10056</v>
      </c>
      <c r="B7133" s="137" t="s">
        <v>7234</v>
      </c>
      <c r="C7133" t="s">
        <v>102</v>
      </c>
      <c r="D7133" t="s">
        <v>103</v>
      </c>
    </row>
    <row r="7134" spans="1:4" ht="15" hidden="1" x14ac:dyDescent="0.25">
      <c r="A7134" s="137">
        <v>10057</v>
      </c>
      <c r="B7134" s="137" t="s">
        <v>7235</v>
      </c>
      <c r="C7134" t="s">
        <v>102</v>
      </c>
      <c r="D7134" t="s">
        <v>103</v>
      </c>
    </row>
    <row r="7135" spans="1:4" ht="15" hidden="1" x14ac:dyDescent="0.25">
      <c r="A7135" s="147">
        <v>10061</v>
      </c>
      <c r="B7135" s="137" t="s">
        <v>7236</v>
      </c>
      <c r="C7135" t="s">
        <v>102</v>
      </c>
      <c r="D7135" t="s">
        <v>103</v>
      </c>
    </row>
    <row r="7136" spans="1:4" ht="15" hidden="1" x14ac:dyDescent="0.25">
      <c r="A7136" s="147">
        <v>10062</v>
      </c>
      <c r="B7136" s="137" t="s">
        <v>7237</v>
      </c>
      <c r="C7136" t="s">
        <v>102</v>
      </c>
      <c r="D7136" t="s">
        <v>103</v>
      </c>
    </row>
    <row r="7137" spans="1:4" ht="15" hidden="1" x14ac:dyDescent="0.25">
      <c r="A7137" s="147">
        <v>10063</v>
      </c>
      <c r="B7137" s="137" t="s">
        <v>7238</v>
      </c>
      <c r="C7137" t="s">
        <v>102</v>
      </c>
      <c r="D7137" t="s">
        <v>103</v>
      </c>
    </row>
    <row r="7138" spans="1:4" ht="15" hidden="1" x14ac:dyDescent="0.25">
      <c r="A7138" s="147">
        <v>10064</v>
      </c>
      <c r="B7138" s="137" t="s">
        <v>7239</v>
      </c>
      <c r="C7138" t="s">
        <v>102</v>
      </c>
      <c r="D7138" t="s">
        <v>103</v>
      </c>
    </row>
    <row r="7139" spans="1:4" ht="15" hidden="1" x14ac:dyDescent="0.25">
      <c r="A7139" s="147">
        <v>10065</v>
      </c>
      <c r="B7139" s="137" t="s">
        <v>7240</v>
      </c>
      <c r="C7139" t="s">
        <v>102</v>
      </c>
      <c r="D7139" t="s">
        <v>103</v>
      </c>
    </row>
    <row r="7140" spans="1:4" ht="15" hidden="1" x14ac:dyDescent="0.25">
      <c r="A7140" s="147">
        <v>10066</v>
      </c>
      <c r="B7140" s="137" t="s">
        <v>7241</v>
      </c>
      <c r="C7140" t="s">
        <v>102</v>
      </c>
      <c r="D7140" t="s">
        <v>103</v>
      </c>
    </row>
    <row r="7141" spans="1:4" ht="15" hidden="1" x14ac:dyDescent="0.25">
      <c r="A7141" s="147">
        <v>10067</v>
      </c>
      <c r="B7141" s="137" t="s">
        <v>7242</v>
      </c>
      <c r="C7141" t="s">
        <v>102</v>
      </c>
      <c r="D7141" t="s">
        <v>103</v>
      </c>
    </row>
    <row r="7142" spans="1:4" ht="15" hidden="1" x14ac:dyDescent="0.25">
      <c r="A7142" s="147">
        <v>10068</v>
      </c>
      <c r="B7142" s="137" t="s">
        <v>7243</v>
      </c>
      <c r="C7142" t="s">
        <v>102</v>
      </c>
      <c r="D7142" t="s">
        <v>103</v>
      </c>
    </row>
    <row r="7143" spans="1:4" ht="15" hidden="1" x14ac:dyDescent="0.25">
      <c r="A7143" s="147">
        <v>10069</v>
      </c>
      <c r="B7143" s="137" t="s">
        <v>7244</v>
      </c>
      <c r="C7143" t="s">
        <v>102</v>
      </c>
      <c r="D7143" t="s">
        <v>103</v>
      </c>
    </row>
    <row r="7144" spans="1:4" ht="15" hidden="1" x14ac:dyDescent="0.25">
      <c r="A7144" s="147">
        <v>10070</v>
      </c>
      <c r="B7144" s="137" t="s">
        <v>7245</v>
      </c>
      <c r="C7144" t="s">
        <v>102</v>
      </c>
      <c r="D7144" t="s">
        <v>103</v>
      </c>
    </row>
    <row r="7145" spans="1:4" ht="15" hidden="1" x14ac:dyDescent="0.25">
      <c r="A7145" s="147">
        <v>10071</v>
      </c>
      <c r="B7145" s="137" t="s">
        <v>7246</v>
      </c>
      <c r="C7145" t="s">
        <v>102</v>
      </c>
      <c r="D7145" t="s">
        <v>103</v>
      </c>
    </row>
    <row r="7146" spans="1:4" ht="15" hidden="1" x14ac:dyDescent="0.25">
      <c r="A7146" s="147">
        <v>10072</v>
      </c>
      <c r="B7146" s="137" t="s">
        <v>7247</v>
      </c>
      <c r="C7146" t="s">
        <v>102</v>
      </c>
      <c r="D7146" t="s">
        <v>103</v>
      </c>
    </row>
    <row r="7147" spans="1:4" ht="15" hidden="1" x14ac:dyDescent="0.25">
      <c r="A7147" s="147">
        <v>10073</v>
      </c>
      <c r="B7147" s="137" t="s">
        <v>7248</v>
      </c>
      <c r="C7147" t="s">
        <v>102</v>
      </c>
      <c r="D7147" t="s">
        <v>103</v>
      </c>
    </row>
    <row r="7148" spans="1:4" ht="15" hidden="1" x14ac:dyDescent="0.25">
      <c r="A7148" s="147">
        <v>10074</v>
      </c>
      <c r="B7148" s="137" t="s">
        <v>7249</v>
      </c>
      <c r="C7148" t="s">
        <v>102</v>
      </c>
      <c r="D7148" t="s">
        <v>103</v>
      </c>
    </row>
    <row r="7149" spans="1:4" ht="15" hidden="1" x14ac:dyDescent="0.25">
      <c r="A7149" s="147">
        <v>10075</v>
      </c>
      <c r="B7149" s="137" t="s">
        <v>7250</v>
      </c>
      <c r="C7149" t="s">
        <v>102</v>
      </c>
      <c r="D7149" t="s">
        <v>103</v>
      </c>
    </row>
    <row r="7150" spans="1:4" ht="15" hidden="1" x14ac:dyDescent="0.25">
      <c r="A7150" s="137">
        <v>10076</v>
      </c>
      <c r="B7150" s="137" t="s">
        <v>7251</v>
      </c>
      <c r="C7150" t="s">
        <v>102</v>
      </c>
      <c r="D7150" t="s">
        <v>103</v>
      </c>
    </row>
    <row r="7151" spans="1:4" ht="15" hidden="1" x14ac:dyDescent="0.25">
      <c r="A7151" s="137">
        <v>10077</v>
      </c>
      <c r="B7151" s="137" t="s">
        <v>7252</v>
      </c>
      <c r="C7151" t="s">
        <v>102</v>
      </c>
      <c r="D7151" t="s">
        <v>103</v>
      </c>
    </row>
    <row r="7152" spans="1:4" ht="15" hidden="1" x14ac:dyDescent="0.25">
      <c r="A7152" s="137">
        <v>10078</v>
      </c>
      <c r="B7152" s="137" t="s">
        <v>7253</v>
      </c>
      <c r="C7152" t="s">
        <v>102</v>
      </c>
      <c r="D7152" t="s">
        <v>103</v>
      </c>
    </row>
    <row r="7153" spans="1:4" ht="15" hidden="1" x14ac:dyDescent="0.25">
      <c r="A7153" s="137">
        <v>10079</v>
      </c>
      <c r="B7153" s="137" t="s">
        <v>7254</v>
      </c>
      <c r="C7153" t="s">
        <v>102</v>
      </c>
      <c r="D7153" t="s">
        <v>103</v>
      </c>
    </row>
    <row r="7154" spans="1:4" hidden="1" x14ac:dyDescent="0.2">
      <c r="A7154">
        <v>10080</v>
      </c>
      <c r="B7154" t="s">
        <v>7255</v>
      </c>
      <c r="C7154" t="s">
        <v>102</v>
      </c>
      <c r="D7154" t="s">
        <v>103</v>
      </c>
    </row>
    <row r="7155" spans="1:4" ht="15" hidden="1" x14ac:dyDescent="0.25">
      <c r="A7155" s="150">
        <v>10081</v>
      </c>
      <c r="B7155" t="s">
        <v>7256</v>
      </c>
      <c r="C7155" t="s">
        <v>102</v>
      </c>
      <c r="D7155" t="s">
        <v>103</v>
      </c>
    </row>
    <row r="7156" spans="1:4" ht="15" hidden="1" x14ac:dyDescent="0.25">
      <c r="A7156" s="150">
        <v>10082</v>
      </c>
      <c r="B7156" t="s">
        <v>7257</v>
      </c>
      <c r="C7156" t="s">
        <v>102</v>
      </c>
      <c r="D7156" t="s">
        <v>103</v>
      </c>
    </row>
    <row r="7157" spans="1:4" ht="15" hidden="1" x14ac:dyDescent="0.25">
      <c r="A7157" s="137">
        <v>10083</v>
      </c>
      <c r="B7157" s="137" t="s">
        <v>7258</v>
      </c>
      <c r="C7157" t="s">
        <v>102</v>
      </c>
      <c r="D7157" t="s">
        <v>103</v>
      </c>
    </row>
    <row r="7158" spans="1:4" ht="15" hidden="1" x14ac:dyDescent="0.25">
      <c r="A7158" s="137">
        <v>10084</v>
      </c>
      <c r="B7158" s="137" t="s">
        <v>7259</v>
      </c>
      <c r="C7158" t="s">
        <v>102</v>
      </c>
      <c r="D7158" t="s">
        <v>103</v>
      </c>
    </row>
    <row r="7159" spans="1:4" ht="15" hidden="1" x14ac:dyDescent="0.25">
      <c r="A7159" s="137">
        <v>10085</v>
      </c>
      <c r="B7159" s="137" t="s">
        <v>7260</v>
      </c>
      <c r="C7159" t="s">
        <v>102</v>
      </c>
      <c r="D7159" t="s">
        <v>103</v>
      </c>
    </row>
    <row r="7160" spans="1:4" ht="15" hidden="1" x14ac:dyDescent="0.25">
      <c r="A7160" s="137">
        <v>10086</v>
      </c>
      <c r="B7160" s="137" t="s">
        <v>7261</v>
      </c>
      <c r="C7160" t="s">
        <v>102</v>
      </c>
      <c r="D7160" t="s">
        <v>103</v>
      </c>
    </row>
    <row r="7161" spans="1:4" ht="15" hidden="1" x14ac:dyDescent="0.25">
      <c r="A7161" s="137">
        <v>10087</v>
      </c>
      <c r="B7161" s="137" t="s">
        <v>7262</v>
      </c>
      <c r="C7161" t="s">
        <v>102</v>
      </c>
      <c r="D7161" t="s">
        <v>103</v>
      </c>
    </row>
    <row r="7162" spans="1:4" ht="15" hidden="1" x14ac:dyDescent="0.25">
      <c r="A7162" s="137">
        <v>10088</v>
      </c>
      <c r="B7162" s="137" t="s">
        <v>7263</v>
      </c>
      <c r="C7162" t="s">
        <v>102</v>
      </c>
      <c r="D7162" t="s">
        <v>103</v>
      </c>
    </row>
    <row r="7163" spans="1:4" ht="15" hidden="1" x14ac:dyDescent="0.25">
      <c r="A7163" s="137">
        <v>10089</v>
      </c>
      <c r="B7163" s="137" t="s">
        <v>7264</v>
      </c>
      <c r="C7163" t="s">
        <v>102</v>
      </c>
      <c r="D7163" t="s">
        <v>103</v>
      </c>
    </row>
    <row r="7164" spans="1:4" ht="15" hidden="1" x14ac:dyDescent="0.25">
      <c r="A7164" s="147">
        <v>10091</v>
      </c>
      <c r="B7164" s="137" t="s">
        <v>7265</v>
      </c>
      <c r="C7164" t="s">
        <v>102</v>
      </c>
      <c r="D7164" t="s">
        <v>103</v>
      </c>
    </row>
    <row r="7165" spans="1:4" ht="15" hidden="1" x14ac:dyDescent="0.25">
      <c r="A7165" s="137">
        <v>10092</v>
      </c>
      <c r="B7165" s="137" t="s">
        <v>7266</v>
      </c>
      <c r="C7165" t="s">
        <v>102</v>
      </c>
      <c r="D7165" t="s">
        <v>103</v>
      </c>
    </row>
    <row r="7166" spans="1:4" ht="15" hidden="1" x14ac:dyDescent="0.25">
      <c r="A7166" s="137">
        <v>10093</v>
      </c>
      <c r="B7166" s="137" t="s">
        <v>7267</v>
      </c>
      <c r="C7166" t="s">
        <v>102</v>
      </c>
      <c r="D7166" t="s">
        <v>103</v>
      </c>
    </row>
    <row r="7167" spans="1:4" ht="15" hidden="1" x14ac:dyDescent="0.25">
      <c r="A7167" s="147">
        <v>10094</v>
      </c>
      <c r="B7167" s="137" t="s">
        <v>7268</v>
      </c>
      <c r="C7167" t="s">
        <v>102</v>
      </c>
      <c r="D7167" t="s">
        <v>103</v>
      </c>
    </row>
    <row r="7168" spans="1:4" hidden="1" x14ac:dyDescent="0.2">
      <c r="A7168">
        <v>10096</v>
      </c>
      <c r="B7168" t="s">
        <v>7269</v>
      </c>
      <c r="C7168" t="s">
        <v>102</v>
      </c>
      <c r="D7168" t="s">
        <v>103</v>
      </c>
    </row>
    <row r="7169" spans="1:4" hidden="1" x14ac:dyDescent="0.2">
      <c r="A7169">
        <v>10097</v>
      </c>
      <c r="B7169" t="s">
        <v>7270</v>
      </c>
      <c r="C7169" t="s">
        <v>102</v>
      </c>
      <c r="D7169" t="s">
        <v>103</v>
      </c>
    </row>
    <row r="7170" spans="1:4" hidden="1" x14ac:dyDescent="0.2">
      <c r="A7170">
        <v>10098</v>
      </c>
      <c r="B7170" t="s">
        <v>7271</v>
      </c>
      <c r="C7170" t="s">
        <v>102</v>
      </c>
      <c r="D7170" t="s">
        <v>103</v>
      </c>
    </row>
    <row r="7171" spans="1:4" hidden="1" x14ac:dyDescent="0.2">
      <c r="A7171">
        <v>10099</v>
      </c>
      <c r="B7171" t="s">
        <v>7272</v>
      </c>
      <c r="C7171" t="s">
        <v>102</v>
      </c>
      <c r="D7171" t="s">
        <v>103</v>
      </c>
    </row>
    <row r="7172" spans="1:4" hidden="1" x14ac:dyDescent="0.2">
      <c r="A7172">
        <v>10100</v>
      </c>
      <c r="B7172" t="s">
        <v>7273</v>
      </c>
      <c r="C7172" t="s">
        <v>102</v>
      </c>
      <c r="D7172" t="s">
        <v>103</v>
      </c>
    </row>
    <row r="7173" spans="1:4" ht="15" hidden="1" x14ac:dyDescent="0.25">
      <c r="A7173" s="150">
        <v>10101</v>
      </c>
      <c r="B7173" t="s">
        <v>7274</v>
      </c>
      <c r="C7173" t="s">
        <v>102</v>
      </c>
      <c r="D7173" t="s">
        <v>103</v>
      </c>
    </row>
    <row r="7174" spans="1:4" ht="15" hidden="1" x14ac:dyDescent="0.25">
      <c r="A7174" s="150">
        <v>10102</v>
      </c>
      <c r="B7174" t="s">
        <v>7275</v>
      </c>
      <c r="C7174" t="s">
        <v>102</v>
      </c>
      <c r="D7174" t="s">
        <v>103</v>
      </c>
    </row>
    <row r="7175" spans="1:4" ht="15" hidden="1" x14ac:dyDescent="0.25">
      <c r="A7175" s="150">
        <v>10103</v>
      </c>
      <c r="B7175" t="s">
        <v>7276</v>
      </c>
      <c r="C7175" t="s">
        <v>102</v>
      </c>
      <c r="D7175" t="s">
        <v>103</v>
      </c>
    </row>
    <row r="7176" spans="1:4" ht="15" hidden="1" x14ac:dyDescent="0.25">
      <c r="A7176" s="150">
        <v>10104</v>
      </c>
      <c r="B7176" t="s">
        <v>7277</v>
      </c>
      <c r="C7176" t="s">
        <v>102</v>
      </c>
      <c r="D7176" t="s">
        <v>103</v>
      </c>
    </row>
    <row r="7177" spans="1:4" ht="15" hidden="1" x14ac:dyDescent="0.25">
      <c r="A7177" s="150">
        <v>10107</v>
      </c>
      <c r="B7177" t="s">
        <v>7278</v>
      </c>
      <c r="C7177" t="s">
        <v>102</v>
      </c>
      <c r="D7177" t="s">
        <v>103</v>
      </c>
    </row>
    <row r="7178" spans="1:4" ht="15" hidden="1" x14ac:dyDescent="0.25">
      <c r="A7178" s="150">
        <v>10108</v>
      </c>
      <c r="B7178" t="s">
        <v>7279</v>
      </c>
      <c r="C7178" t="s">
        <v>102</v>
      </c>
      <c r="D7178" t="s">
        <v>103</v>
      </c>
    </row>
    <row r="7179" spans="1:4" ht="15" hidden="1" x14ac:dyDescent="0.25">
      <c r="A7179" s="150">
        <v>10109</v>
      </c>
      <c r="B7179" t="s">
        <v>7280</v>
      </c>
      <c r="C7179" t="s">
        <v>102</v>
      </c>
      <c r="D7179" t="s">
        <v>103</v>
      </c>
    </row>
    <row r="7180" spans="1:4" ht="15" hidden="1" x14ac:dyDescent="0.25">
      <c r="A7180" s="150">
        <v>10110</v>
      </c>
      <c r="B7180" t="s">
        <v>7281</v>
      </c>
      <c r="C7180" t="s">
        <v>102</v>
      </c>
      <c r="D7180" t="s">
        <v>103</v>
      </c>
    </row>
    <row r="7181" spans="1:4" ht="15" hidden="1" x14ac:dyDescent="0.25">
      <c r="A7181" s="150">
        <v>10111</v>
      </c>
      <c r="B7181" t="s">
        <v>7282</v>
      </c>
      <c r="C7181" t="s">
        <v>102</v>
      </c>
      <c r="D7181" t="s">
        <v>103</v>
      </c>
    </row>
    <row r="7182" spans="1:4" ht="15" hidden="1" x14ac:dyDescent="0.25">
      <c r="A7182" s="150">
        <v>10112</v>
      </c>
      <c r="B7182" t="s">
        <v>7283</v>
      </c>
      <c r="C7182" t="s">
        <v>102</v>
      </c>
      <c r="D7182" t="s">
        <v>103</v>
      </c>
    </row>
    <row r="7183" spans="1:4" ht="15" hidden="1" x14ac:dyDescent="0.25">
      <c r="A7183" s="150">
        <v>10113</v>
      </c>
      <c r="B7183" t="s">
        <v>7284</v>
      </c>
      <c r="C7183" t="s">
        <v>102</v>
      </c>
      <c r="D7183" t="s">
        <v>103</v>
      </c>
    </row>
    <row r="7184" spans="1:4" ht="15" hidden="1" x14ac:dyDescent="0.25">
      <c r="A7184" s="150">
        <v>10114</v>
      </c>
      <c r="B7184" t="s">
        <v>7285</v>
      </c>
      <c r="C7184" t="s">
        <v>102</v>
      </c>
      <c r="D7184" t="s">
        <v>103</v>
      </c>
    </row>
    <row r="7185" spans="1:4" ht="15" hidden="1" x14ac:dyDescent="0.25">
      <c r="A7185" s="150">
        <v>10115</v>
      </c>
      <c r="B7185" t="s">
        <v>7286</v>
      </c>
      <c r="C7185" t="s">
        <v>102</v>
      </c>
      <c r="D7185" t="s">
        <v>103</v>
      </c>
    </row>
    <row r="7186" spans="1:4" ht="15" hidden="1" x14ac:dyDescent="0.25">
      <c r="A7186" s="150">
        <v>10116</v>
      </c>
      <c r="B7186" t="s">
        <v>7287</v>
      </c>
      <c r="C7186" t="s">
        <v>102</v>
      </c>
      <c r="D7186" t="s">
        <v>103</v>
      </c>
    </row>
    <row r="7187" spans="1:4" ht="15" hidden="1" x14ac:dyDescent="0.25">
      <c r="A7187" s="150">
        <v>10117</v>
      </c>
      <c r="B7187" t="s">
        <v>7288</v>
      </c>
      <c r="C7187" t="s">
        <v>102</v>
      </c>
      <c r="D7187" t="s">
        <v>103</v>
      </c>
    </row>
    <row r="7188" spans="1:4" ht="15" hidden="1" x14ac:dyDescent="0.25">
      <c r="A7188" s="150">
        <v>10118</v>
      </c>
      <c r="B7188" t="s">
        <v>7289</v>
      </c>
      <c r="C7188" t="s">
        <v>102</v>
      </c>
      <c r="D7188" t="s">
        <v>103</v>
      </c>
    </row>
    <row r="7189" spans="1:4" ht="15" hidden="1" x14ac:dyDescent="0.25">
      <c r="A7189" s="150">
        <v>10119</v>
      </c>
      <c r="B7189" t="s">
        <v>7290</v>
      </c>
      <c r="C7189" t="s">
        <v>102</v>
      </c>
      <c r="D7189" t="s">
        <v>103</v>
      </c>
    </row>
    <row r="7190" spans="1:4" ht="15" hidden="1" x14ac:dyDescent="0.25">
      <c r="A7190" s="150">
        <v>10120</v>
      </c>
      <c r="B7190" t="s">
        <v>7291</v>
      </c>
      <c r="C7190" t="s">
        <v>102</v>
      </c>
      <c r="D7190" t="s">
        <v>103</v>
      </c>
    </row>
    <row r="7191" spans="1:4" ht="15" hidden="1" x14ac:dyDescent="0.25">
      <c r="A7191" s="150">
        <v>10121</v>
      </c>
      <c r="B7191" t="s">
        <v>7292</v>
      </c>
      <c r="C7191" t="s">
        <v>102</v>
      </c>
      <c r="D7191" t="s">
        <v>103</v>
      </c>
    </row>
    <row r="7192" spans="1:4" ht="15" hidden="1" x14ac:dyDescent="0.25">
      <c r="A7192" s="150">
        <v>10122</v>
      </c>
      <c r="B7192" t="s">
        <v>7293</v>
      </c>
      <c r="C7192" t="s">
        <v>102</v>
      </c>
      <c r="D7192" t="s">
        <v>103</v>
      </c>
    </row>
    <row r="7193" spans="1:4" ht="15" hidden="1" x14ac:dyDescent="0.25">
      <c r="A7193" s="150">
        <v>10123</v>
      </c>
      <c r="B7193" t="s">
        <v>7294</v>
      </c>
      <c r="C7193" t="s">
        <v>102</v>
      </c>
      <c r="D7193" t="s">
        <v>103</v>
      </c>
    </row>
    <row r="7194" spans="1:4" ht="15" hidden="1" x14ac:dyDescent="0.25">
      <c r="A7194" s="150">
        <v>10124</v>
      </c>
      <c r="B7194" t="s">
        <v>7295</v>
      </c>
      <c r="C7194" t="s">
        <v>102</v>
      </c>
      <c r="D7194" t="s">
        <v>103</v>
      </c>
    </row>
    <row r="7195" spans="1:4" ht="15" hidden="1" x14ac:dyDescent="0.25">
      <c r="A7195" s="150">
        <v>10125</v>
      </c>
      <c r="B7195" t="s">
        <v>7296</v>
      </c>
      <c r="C7195" t="s">
        <v>102</v>
      </c>
      <c r="D7195" t="s">
        <v>103</v>
      </c>
    </row>
    <row r="7196" spans="1:4" ht="15" hidden="1" x14ac:dyDescent="0.25">
      <c r="A7196" s="150">
        <v>10126</v>
      </c>
      <c r="B7196" t="s">
        <v>7297</v>
      </c>
      <c r="C7196" t="s">
        <v>102</v>
      </c>
      <c r="D7196" t="s">
        <v>103</v>
      </c>
    </row>
    <row r="7197" spans="1:4" ht="15" hidden="1" x14ac:dyDescent="0.25">
      <c r="A7197" s="150">
        <v>10127</v>
      </c>
      <c r="B7197" t="s">
        <v>7298</v>
      </c>
      <c r="C7197" t="s">
        <v>102</v>
      </c>
      <c r="D7197" t="s">
        <v>103</v>
      </c>
    </row>
    <row r="7198" spans="1:4" ht="15" hidden="1" x14ac:dyDescent="0.25">
      <c r="A7198" s="150">
        <v>10128</v>
      </c>
      <c r="B7198" t="s">
        <v>7299</v>
      </c>
      <c r="C7198" t="s">
        <v>102</v>
      </c>
      <c r="D7198" t="s">
        <v>103</v>
      </c>
    </row>
    <row r="7199" spans="1:4" ht="15" hidden="1" x14ac:dyDescent="0.25">
      <c r="A7199" s="150">
        <v>10129</v>
      </c>
      <c r="B7199" t="s">
        <v>7300</v>
      </c>
      <c r="C7199" t="s">
        <v>102</v>
      </c>
      <c r="D7199" t="s">
        <v>103</v>
      </c>
    </row>
    <row r="7200" spans="1:4" ht="15" hidden="1" x14ac:dyDescent="0.25">
      <c r="A7200" s="150">
        <v>10130</v>
      </c>
      <c r="B7200" t="s">
        <v>7301</v>
      </c>
      <c r="C7200" t="s">
        <v>102</v>
      </c>
      <c r="D7200" t="s">
        <v>103</v>
      </c>
    </row>
    <row r="7201" spans="1:4" ht="15" hidden="1" x14ac:dyDescent="0.25">
      <c r="A7201" s="150">
        <v>10131</v>
      </c>
      <c r="B7201" t="s">
        <v>7302</v>
      </c>
      <c r="C7201" t="s">
        <v>102</v>
      </c>
      <c r="D7201" t="s">
        <v>103</v>
      </c>
    </row>
    <row r="7202" spans="1:4" ht="15" hidden="1" x14ac:dyDescent="0.25">
      <c r="A7202" s="150">
        <v>10132</v>
      </c>
      <c r="B7202" t="s">
        <v>7303</v>
      </c>
      <c r="C7202" t="s">
        <v>102</v>
      </c>
      <c r="D7202" t="s">
        <v>103</v>
      </c>
    </row>
    <row r="7203" spans="1:4" ht="15" hidden="1" x14ac:dyDescent="0.25">
      <c r="A7203" s="150">
        <v>10133</v>
      </c>
      <c r="B7203" t="s">
        <v>7304</v>
      </c>
      <c r="C7203" t="s">
        <v>102</v>
      </c>
      <c r="D7203" t="s">
        <v>103</v>
      </c>
    </row>
    <row r="7204" spans="1:4" ht="15" hidden="1" x14ac:dyDescent="0.25">
      <c r="A7204" s="150">
        <v>10134</v>
      </c>
      <c r="B7204" t="s">
        <v>7305</v>
      </c>
      <c r="C7204" t="s">
        <v>102</v>
      </c>
      <c r="D7204" t="s">
        <v>103</v>
      </c>
    </row>
    <row r="7205" spans="1:4" ht="15" hidden="1" x14ac:dyDescent="0.25">
      <c r="A7205" s="150">
        <v>10138</v>
      </c>
      <c r="B7205" t="s">
        <v>7306</v>
      </c>
      <c r="C7205" t="s">
        <v>102</v>
      </c>
      <c r="D7205" t="s">
        <v>103</v>
      </c>
    </row>
    <row r="7206" spans="1:4" ht="15" hidden="1" x14ac:dyDescent="0.25">
      <c r="A7206" s="150">
        <v>10139</v>
      </c>
      <c r="B7206" t="s">
        <v>7307</v>
      </c>
      <c r="C7206" t="s">
        <v>102</v>
      </c>
      <c r="D7206" t="s">
        <v>103</v>
      </c>
    </row>
    <row r="7207" spans="1:4" hidden="1" x14ac:dyDescent="0.2">
      <c r="A7207">
        <v>10140</v>
      </c>
      <c r="B7207" t="s">
        <v>7308</v>
      </c>
      <c r="C7207" t="s">
        <v>102</v>
      </c>
      <c r="D7207" t="s">
        <v>103</v>
      </c>
    </row>
    <row r="7208" spans="1:4" ht="15" hidden="1" x14ac:dyDescent="0.25">
      <c r="A7208" s="137">
        <v>10145</v>
      </c>
      <c r="B7208" s="137" t="s">
        <v>7309</v>
      </c>
      <c r="C7208" t="s">
        <v>102</v>
      </c>
      <c r="D7208" t="s">
        <v>103</v>
      </c>
    </row>
    <row r="7209" spans="1:4" ht="15" hidden="1" x14ac:dyDescent="0.25">
      <c r="A7209" s="147">
        <v>10147</v>
      </c>
      <c r="B7209" s="137" t="s">
        <v>7310</v>
      </c>
      <c r="C7209" t="s">
        <v>102</v>
      </c>
      <c r="D7209" t="s">
        <v>103</v>
      </c>
    </row>
    <row r="7210" spans="1:4" ht="15" hidden="1" x14ac:dyDescent="0.25">
      <c r="A7210" s="147">
        <v>10148</v>
      </c>
      <c r="B7210" s="137" t="s">
        <v>7311</v>
      </c>
      <c r="C7210" t="s">
        <v>102</v>
      </c>
      <c r="D7210" t="s">
        <v>103</v>
      </c>
    </row>
    <row r="7211" spans="1:4" ht="15" hidden="1" x14ac:dyDescent="0.25">
      <c r="A7211" s="147">
        <v>10149</v>
      </c>
      <c r="B7211" s="137" t="s">
        <v>7312</v>
      </c>
      <c r="C7211" t="s">
        <v>102</v>
      </c>
      <c r="D7211" t="s">
        <v>103</v>
      </c>
    </row>
    <row r="7212" spans="1:4" ht="15" hidden="1" x14ac:dyDescent="0.25">
      <c r="A7212" s="147">
        <v>10150</v>
      </c>
      <c r="B7212" s="137" t="s">
        <v>7313</v>
      </c>
      <c r="C7212" t="s">
        <v>102</v>
      </c>
      <c r="D7212" t="s">
        <v>103</v>
      </c>
    </row>
    <row r="7213" spans="1:4" ht="15" hidden="1" x14ac:dyDescent="0.25">
      <c r="A7213" s="147">
        <v>10151</v>
      </c>
      <c r="B7213" s="137" t="s">
        <v>7314</v>
      </c>
      <c r="C7213" t="s">
        <v>102</v>
      </c>
      <c r="D7213" t="s">
        <v>103</v>
      </c>
    </row>
    <row r="7214" spans="1:4" ht="15" hidden="1" x14ac:dyDescent="0.25">
      <c r="A7214" s="147">
        <v>10154</v>
      </c>
      <c r="B7214" s="137" t="s">
        <v>7315</v>
      </c>
      <c r="C7214" t="s">
        <v>102</v>
      </c>
      <c r="D7214" t="s">
        <v>103</v>
      </c>
    </row>
    <row r="7215" spans="1:4" ht="15" hidden="1" x14ac:dyDescent="0.25">
      <c r="A7215" s="147">
        <v>10155</v>
      </c>
      <c r="B7215" s="137" t="s">
        <v>7316</v>
      </c>
      <c r="C7215" t="s">
        <v>102</v>
      </c>
      <c r="D7215" t="s">
        <v>103</v>
      </c>
    </row>
    <row r="7216" spans="1:4" ht="15" hidden="1" x14ac:dyDescent="0.25">
      <c r="A7216" s="147">
        <v>10158</v>
      </c>
      <c r="B7216" s="137" t="s">
        <v>7317</v>
      </c>
      <c r="C7216" t="s">
        <v>102</v>
      </c>
      <c r="D7216" t="s">
        <v>103</v>
      </c>
    </row>
    <row r="7217" spans="1:4" ht="15" hidden="1" x14ac:dyDescent="0.25">
      <c r="A7217" s="147">
        <v>10159</v>
      </c>
      <c r="B7217" s="137" t="s">
        <v>7318</v>
      </c>
      <c r="C7217" t="s">
        <v>102</v>
      </c>
      <c r="D7217" t="s">
        <v>103</v>
      </c>
    </row>
    <row r="7218" spans="1:4" ht="15" hidden="1" x14ac:dyDescent="0.25">
      <c r="A7218" s="147">
        <v>10160</v>
      </c>
      <c r="B7218" s="137" t="s">
        <v>7319</v>
      </c>
      <c r="C7218" t="s">
        <v>102</v>
      </c>
      <c r="D7218" t="s">
        <v>103</v>
      </c>
    </row>
    <row r="7219" spans="1:4" ht="15" hidden="1" x14ac:dyDescent="0.25">
      <c r="A7219" s="147">
        <v>10161</v>
      </c>
      <c r="B7219" s="137" t="s">
        <v>7320</v>
      </c>
      <c r="C7219" t="s">
        <v>102</v>
      </c>
      <c r="D7219" t="s">
        <v>103</v>
      </c>
    </row>
    <row r="7220" spans="1:4" ht="15" hidden="1" x14ac:dyDescent="0.25">
      <c r="A7220" s="147">
        <v>10162</v>
      </c>
      <c r="B7220" s="137" t="s">
        <v>7321</v>
      </c>
      <c r="C7220" t="s">
        <v>102</v>
      </c>
      <c r="D7220" t="s">
        <v>103</v>
      </c>
    </row>
    <row r="7221" spans="1:4" ht="15" hidden="1" x14ac:dyDescent="0.25">
      <c r="A7221" s="147">
        <v>10163</v>
      </c>
      <c r="B7221" s="137" t="s">
        <v>7322</v>
      </c>
      <c r="C7221" t="s">
        <v>102</v>
      </c>
      <c r="D7221" t="s">
        <v>103</v>
      </c>
    </row>
    <row r="7222" spans="1:4" ht="15" hidden="1" x14ac:dyDescent="0.25">
      <c r="A7222" s="147">
        <v>10164</v>
      </c>
      <c r="B7222" s="137" t="s">
        <v>7323</v>
      </c>
      <c r="C7222" t="s">
        <v>102</v>
      </c>
      <c r="D7222" t="s">
        <v>103</v>
      </c>
    </row>
    <row r="7223" spans="1:4" ht="15" hidden="1" x14ac:dyDescent="0.25">
      <c r="A7223" s="147">
        <v>10165</v>
      </c>
      <c r="B7223" s="137" t="s">
        <v>7324</v>
      </c>
      <c r="C7223" t="s">
        <v>102</v>
      </c>
      <c r="D7223" t="s">
        <v>103</v>
      </c>
    </row>
    <row r="7224" spans="1:4" ht="15" hidden="1" x14ac:dyDescent="0.25">
      <c r="A7224" s="147">
        <v>10166</v>
      </c>
      <c r="B7224" s="137" t="s">
        <v>7325</v>
      </c>
      <c r="C7224" t="s">
        <v>102</v>
      </c>
      <c r="D7224" t="s">
        <v>103</v>
      </c>
    </row>
    <row r="7225" spans="1:4" ht="15" hidden="1" x14ac:dyDescent="0.25">
      <c r="A7225" s="147">
        <v>10167</v>
      </c>
      <c r="B7225" s="137" t="s">
        <v>7326</v>
      </c>
      <c r="C7225" t="s">
        <v>102</v>
      </c>
      <c r="D7225" t="s">
        <v>103</v>
      </c>
    </row>
    <row r="7226" spans="1:4" ht="15" hidden="1" x14ac:dyDescent="0.25">
      <c r="A7226" s="147">
        <v>10168</v>
      </c>
      <c r="B7226" s="137" t="s">
        <v>7327</v>
      </c>
      <c r="C7226" t="s">
        <v>102</v>
      </c>
      <c r="D7226" t="s">
        <v>103</v>
      </c>
    </row>
    <row r="7227" spans="1:4" ht="15" hidden="1" x14ac:dyDescent="0.25">
      <c r="A7227" s="147">
        <v>10170</v>
      </c>
      <c r="B7227" s="137" t="s">
        <v>7328</v>
      </c>
      <c r="C7227" t="s">
        <v>102</v>
      </c>
      <c r="D7227" t="s">
        <v>103</v>
      </c>
    </row>
    <row r="7228" spans="1:4" ht="15" hidden="1" x14ac:dyDescent="0.25">
      <c r="A7228" s="147">
        <v>10172</v>
      </c>
      <c r="B7228" s="137" t="s">
        <v>7329</v>
      </c>
      <c r="C7228" t="s">
        <v>102</v>
      </c>
      <c r="D7228" t="s">
        <v>103</v>
      </c>
    </row>
    <row r="7229" spans="1:4" ht="15" hidden="1" x14ac:dyDescent="0.25">
      <c r="A7229" s="147">
        <v>10173</v>
      </c>
      <c r="B7229" s="137" t="s">
        <v>7330</v>
      </c>
      <c r="C7229" t="s">
        <v>102</v>
      </c>
      <c r="D7229" t="s">
        <v>103</v>
      </c>
    </row>
    <row r="7230" spans="1:4" ht="15" hidden="1" x14ac:dyDescent="0.25">
      <c r="A7230" s="147">
        <v>10174</v>
      </c>
      <c r="B7230" s="137" t="s">
        <v>7331</v>
      </c>
      <c r="C7230" t="s">
        <v>102</v>
      </c>
      <c r="D7230" t="s">
        <v>103</v>
      </c>
    </row>
    <row r="7231" spans="1:4" ht="15" hidden="1" x14ac:dyDescent="0.25">
      <c r="A7231" s="147">
        <v>10175</v>
      </c>
      <c r="B7231" s="137" t="s">
        <v>7332</v>
      </c>
      <c r="C7231" t="s">
        <v>102</v>
      </c>
      <c r="D7231" t="s">
        <v>103</v>
      </c>
    </row>
    <row r="7232" spans="1:4" ht="15" hidden="1" x14ac:dyDescent="0.25">
      <c r="A7232" s="147">
        <v>10176</v>
      </c>
      <c r="B7232" s="137" t="s">
        <v>7333</v>
      </c>
      <c r="C7232" t="s">
        <v>102</v>
      </c>
      <c r="D7232" t="s">
        <v>103</v>
      </c>
    </row>
    <row r="7233" spans="1:4" ht="15" hidden="1" x14ac:dyDescent="0.25">
      <c r="A7233" s="147">
        <v>10177</v>
      </c>
      <c r="B7233" s="137" t="s">
        <v>7334</v>
      </c>
      <c r="C7233" t="s">
        <v>102</v>
      </c>
      <c r="D7233" t="s">
        <v>103</v>
      </c>
    </row>
    <row r="7234" spans="1:4" ht="15" hidden="1" x14ac:dyDescent="0.25">
      <c r="A7234" s="147">
        <v>10178</v>
      </c>
      <c r="B7234" s="137" t="s">
        <v>7335</v>
      </c>
      <c r="C7234" t="s">
        <v>102</v>
      </c>
      <c r="D7234" t="s">
        <v>103</v>
      </c>
    </row>
    <row r="7235" spans="1:4" ht="15" hidden="1" x14ac:dyDescent="0.25">
      <c r="A7235" s="147">
        <v>10179</v>
      </c>
      <c r="B7235" s="137" t="s">
        <v>7336</v>
      </c>
      <c r="C7235" t="s">
        <v>102</v>
      </c>
      <c r="D7235" t="s">
        <v>103</v>
      </c>
    </row>
    <row r="7236" spans="1:4" ht="15" hidden="1" x14ac:dyDescent="0.25">
      <c r="A7236" s="147">
        <v>10180</v>
      </c>
      <c r="B7236" s="137" t="s">
        <v>7337</v>
      </c>
      <c r="C7236" t="s">
        <v>102</v>
      </c>
      <c r="D7236" t="s">
        <v>103</v>
      </c>
    </row>
    <row r="7237" spans="1:4" ht="15" hidden="1" x14ac:dyDescent="0.25">
      <c r="A7237" s="137">
        <v>10181</v>
      </c>
      <c r="B7237" s="137" t="s">
        <v>7338</v>
      </c>
      <c r="C7237" t="s">
        <v>102</v>
      </c>
      <c r="D7237" t="s">
        <v>103</v>
      </c>
    </row>
    <row r="7238" spans="1:4" ht="15" hidden="1" x14ac:dyDescent="0.25">
      <c r="A7238" s="137">
        <v>10182</v>
      </c>
      <c r="B7238" s="137" t="s">
        <v>7339</v>
      </c>
      <c r="C7238" t="s">
        <v>102</v>
      </c>
      <c r="D7238" t="s">
        <v>103</v>
      </c>
    </row>
    <row r="7239" spans="1:4" ht="15" hidden="1" x14ac:dyDescent="0.25">
      <c r="A7239" s="137">
        <v>10183</v>
      </c>
      <c r="B7239" s="137" t="s">
        <v>7340</v>
      </c>
      <c r="C7239" t="s">
        <v>102</v>
      </c>
      <c r="D7239" t="s">
        <v>103</v>
      </c>
    </row>
    <row r="7240" spans="1:4" ht="15" hidden="1" x14ac:dyDescent="0.25">
      <c r="A7240" s="137">
        <v>10184</v>
      </c>
      <c r="B7240" s="137" t="s">
        <v>7341</v>
      </c>
      <c r="C7240" t="s">
        <v>102</v>
      </c>
      <c r="D7240" t="s">
        <v>103</v>
      </c>
    </row>
    <row r="7241" spans="1:4" ht="15" hidden="1" x14ac:dyDescent="0.25">
      <c r="A7241" s="137">
        <v>10185</v>
      </c>
      <c r="B7241" s="137" t="s">
        <v>7342</v>
      </c>
      <c r="C7241" t="s">
        <v>102</v>
      </c>
      <c r="D7241" t="s">
        <v>103</v>
      </c>
    </row>
    <row r="7242" spans="1:4" ht="15" hidden="1" x14ac:dyDescent="0.25">
      <c r="A7242" s="147">
        <v>10186</v>
      </c>
      <c r="B7242" s="137" t="s">
        <v>7343</v>
      </c>
      <c r="C7242" t="s">
        <v>102</v>
      </c>
      <c r="D7242" t="s">
        <v>103</v>
      </c>
    </row>
    <row r="7243" spans="1:4" ht="15" hidden="1" x14ac:dyDescent="0.25">
      <c r="A7243" s="147">
        <v>10187</v>
      </c>
      <c r="B7243" s="137" t="s">
        <v>7344</v>
      </c>
      <c r="C7243" t="s">
        <v>102</v>
      </c>
      <c r="D7243" t="s">
        <v>103</v>
      </c>
    </row>
    <row r="7244" spans="1:4" ht="15" hidden="1" x14ac:dyDescent="0.25">
      <c r="A7244" s="147">
        <v>10188</v>
      </c>
      <c r="B7244" s="137" t="s">
        <v>7345</v>
      </c>
      <c r="C7244" t="s">
        <v>102</v>
      </c>
      <c r="D7244" t="s">
        <v>103</v>
      </c>
    </row>
    <row r="7245" spans="1:4" ht="15" hidden="1" x14ac:dyDescent="0.25">
      <c r="A7245" s="147">
        <v>10189</v>
      </c>
      <c r="B7245" s="137" t="s">
        <v>7346</v>
      </c>
      <c r="C7245" t="s">
        <v>102</v>
      </c>
      <c r="D7245" t="s">
        <v>103</v>
      </c>
    </row>
    <row r="7246" spans="1:4" ht="15" hidden="1" x14ac:dyDescent="0.25">
      <c r="A7246" s="137">
        <v>10190</v>
      </c>
      <c r="B7246" s="137" t="s">
        <v>7347</v>
      </c>
      <c r="C7246" t="s">
        <v>102</v>
      </c>
      <c r="D7246" t="s">
        <v>103</v>
      </c>
    </row>
    <row r="7247" spans="1:4" ht="15" hidden="1" x14ac:dyDescent="0.25">
      <c r="A7247" s="147">
        <v>10191</v>
      </c>
      <c r="B7247" s="137" t="s">
        <v>7348</v>
      </c>
      <c r="C7247" t="s">
        <v>102</v>
      </c>
      <c r="D7247" t="s">
        <v>103</v>
      </c>
    </row>
    <row r="7248" spans="1:4" ht="15" hidden="1" x14ac:dyDescent="0.25">
      <c r="A7248" s="147">
        <v>10192</v>
      </c>
      <c r="B7248" s="137" t="s">
        <v>7349</v>
      </c>
      <c r="C7248" t="s">
        <v>102</v>
      </c>
      <c r="D7248" t="s">
        <v>103</v>
      </c>
    </row>
    <row r="7249" spans="1:4" ht="15" hidden="1" x14ac:dyDescent="0.25">
      <c r="A7249" s="137">
        <v>10193</v>
      </c>
      <c r="B7249" s="137" t="s">
        <v>7350</v>
      </c>
      <c r="C7249" t="s">
        <v>102</v>
      </c>
      <c r="D7249" t="s">
        <v>103</v>
      </c>
    </row>
    <row r="7250" spans="1:4" ht="15" hidden="1" x14ac:dyDescent="0.25">
      <c r="A7250" s="147">
        <v>10194</v>
      </c>
      <c r="B7250" s="137" t="s">
        <v>7351</v>
      </c>
      <c r="C7250" t="s">
        <v>102</v>
      </c>
      <c r="D7250" t="s">
        <v>103</v>
      </c>
    </row>
    <row r="7251" spans="1:4" ht="15" hidden="1" x14ac:dyDescent="0.25">
      <c r="A7251" s="147">
        <v>10195</v>
      </c>
      <c r="B7251" s="137" t="s">
        <v>7352</v>
      </c>
      <c r="C7251" t="s">
        <v>102</v>
      </c>
      <c r="D7251" t="s">
        <v>103</v>
      </c>
    </row>
    <row r="7252" spans="1:4" ht="15" hidden="1" x14ac:dyDescent="0.25">
      <c r="A7252" s="147">
        <v>10198</v>
      </c>
      <c r="B7252" s="137" t="s">
        <v>7353</v>
      </c>
      <c r="C7252" t="s">
        <v>102</v>
      </c>
      <c r="D7252" t="s">
        <v>103</v>
      </c>
    </row>
    <row r="7253" spans="1:4" ht="15" hidden="1" x14ac:dyDescent="0.25">
      <c r="A7253" s="147">
        <v>10199</v>
      </c>
      <c r="B7253" s="137" t="s">
        <v>7354</v>
      </c>
      <c r="C7253" t="s">
        <v>102</v>
      </c>
      <c r="D7253" t="s">
        <v>103</v>
      </c>
    </row>
    <row r="7254" spans="1:4" hidden="1" x14ac:dyDescent="0.2">
      <c r="A7254">
        <v>10200</v>
      </c>
      <c r="B7254" t="s">
        <v>7355</v>
      </c>
      <c r="C7254" t="s">
        <v>102</v>
      </c>
      <c r="D7254" t="s">
        <v>103</v>
      </c>
    </row>
    <row r="7255" spans="1:4" hidden="1" x14ac:dyDescent="0.2">
      <c r="A7255">
        <v>10202</v>
      </c>
      <c r="B7255" t="s">
        <v>7356</v>
      </c>
      <c r="C7255" t="s">
        <v>102</v>
      </c>
      <c r="D7255" t="s">
        <v>103</v>
      </c>
    </row>
    <row r="7256" spans="1:4" hidden="1" x14ac:dyDescent="0.2">
      <c r="A7256">
        <v>10203</v>
      </c>
      <c r="B7256" t="s">
        <v>7357</v>
      </c>
      <c r="C7256" t="s">
        <v>102</v>
      </c>
      <c r="D7256" t="s">
        <v>103</v>
      </c>
    </row>
    <row r="7257" spans="1:4" hidden="1" x14ac:dyDescent="0.2">
      <c r="A7257">
        <v>10204</v>
      </c>
      <c r="B7257" t="s">
        <v>7358</v>
      </c>
      <c r="C7257" t="s">
        <v>102</v>
      </c>
      <c r="D7257" t="s">
        <v>103</v>
      </c>
    </row>
    <row r="7258" spans="1:4" hidden="1" x14ac:dyDescent="0.2">
      <c r="A7258">
        <v>10205</v>
      </c>
      <c r="B7258" t="s">
        <v>7359</v>
      </c>
      <c r="C7258" t="s">
        <v>102</v>
      </c>
      <c r="D7258" t="s">
        <v>103</v>
      </c>
    </row>
    <row r="7259" spans="1:4" hidden="1" x14ac:dyDescent="0.2">
      <c r="A7259">
        <v>10206</v>
      </c>
      <c r="B7259" t="s">
        <v>7360</v>
      </c>
      <c r="C7259" t="s">
        <v>102</v>
      </c>
      <c r="D7259" t="s">
        <v>103</v>
      </c>
    </row>
    <row r="7260" spans="1:4" hidden="1" x14ac:dyDescent="0.2">
      <c r="A7260">
        <v>10207</v>
      </c>
      <c r="B7260" t="s">
        <v>7361</v>
      </c>
      <c r="C7260" t="s">
        <v>102</v>
      </c>
      <c r="D7260" t="s">
        <v>103</v>
      </c>
    </row>
    <row r="7261" spans="1:4" hidden="1" x14ac:dyDescent="0.2">
      <c r="A7261">
        <v>10208</v>
      </c>
      <c r="B7261" t="s">
        <v>7362</v>
      </c>
      <c r="C7261" t="s">
        <v>102</v>
      </c>
      <c r="D7261" t="s">
        <v>103</v>
      </c>
    </row>
    <row r="7262" spans="1:4" ht="15" hidden="1" x14ac:dyDescent="0.25">
      <c r="A7262" s="150">
        <v>10209</v>
      </c>
      <c r="B7262" t="s">
        <v>7363</v>
      </c>
      <c r="C7262" t="s">
        <v>102</v>
      </c>
      <c r="D7262" t="s">
        <v>103</v>
      </c>
    </row>
    <row r="7263" spans="1:4" ht="15" hidden="1" x14ac:dyDescent="0.25">
      <c r="A7263" s="150">
        <v>10210</v>
      </c>
      <c r="B7263" t="s">
        <v>7364</v>
      </c>
      <c r="C7263" t="s">
        <v>102</v>
      </c>
      <c r="D7263" t="s">
        <v>103</v>
      </c>
    </row>
    <row r="7264" spans="1:4" ht="15" hidden="1" x14ac:dyDescent="0.25">
      <c r="A7264" s="150">
        <v>10219</v>
      </c>
      <c r="B7264" t="s">
        <v>7365</v>
      </c>
      <c r="C7264" t="s">
        <v>102</v>
      </c>
      <c r="D7264" t="s">
        <v>103</v>
      </c>
    </row>
    <row r="7265" spans="1:4" ht="15" hidden="1" x14ac:dyDescent="0.25">
      <c r="A7265" s="150">
        <v>10220</v>
      </c>
      <c r="B7265" t="s">
        <v>7366</v>
      </c>
      <c r="C7265" t="s">
        <v>102</v>
      </c>
      <c r="D7265" t="s">
        <v>103</v>
      </c>
    </row>
    <row r="7266" spans="1:4" ht="15" hidden="1" x14ac:dyDescent="0.25">
      <c r="A7266" s="150">
        <v>10221</v>
      </c>
      <c r="B7266" t="s">
        <v>7367</v>
      </c>
      <c r="C7266" t="s">
        <v>102</v>
      </c>
      <c r="D7266" t="s">
        <v>103</v>
      </c>
    </row>
    <row r="7267" spans="1:4" ht="15" hidden="1" x14ac:dyDescent="0.25">
      <c r="A7267" s="150">
        <v>10224</v>
      </c>
      <c r="B7267" t="s">
        <v>7368</v>
      </c>
      <c r="C7267" t="s">
        <v>102</v>
      </c>
      <c r="D7267" t="s">
        <v>103</v>
      </c>
    </row>
    <row r="7268" spans="1:4" ht="15" hidden="1" x14ac:dyDescent="0.25">
      <c r="A7268" s="150">
        <v>10225</v>
      </c>
      <c r="B7268" t="s">
        <v>7369</v>
      </c>
      <c r="C7268" t="s">
        <v>102</v>
      </c>
      <c r="D7268" t="s">
        <v>103</v>
      </c>
    </row>
    <row r="7269" spans="1:4" ht="15" hidden="1" x14ac:dyDescent="0.25">
      <c r="A7269" s="150">
        <v>10226</v>
      </c>
      <c r="B7269" t="s">
        <v>7370</v>
      </c>
      <c r="C7269" t="s">
        <v>102</v>
      </c>
      <c r="D7269" t="s">
        <v>103</v>
      </c>
    </row>
    <row r="7270" spans="1:4" ht="15" hidden="1" x14ac:dyDescent="0.25">
      <c r="A7270" s="150">
        <v>10227</v>
      </c>
      <c r="B7270" t="s">
        <v>7371</v>
      </c>
      <c r="C7270" t="s">
        <v>102</v>
      </c>
      <c r="D7270" t="s">
        <v>103</v>
      </c>
    </row>
    <row r="7271" spans="1:4" hidden="1" x14ac:dyDescent="0.2">
      <c r="A7271">
        <v>10228</v>
      </c>
      <c r="B7271" t="s">
        <v>7372</v>
      </c>
      <c r="C7271" t="s">
        <v>102</v>
      </c>
      <c r="D7271" t="s">
        <v>103</v>
      </c>
    </row>
    <row r="7272" spans="1:4" ht="15" hidden="1" x14ac:dyDescent="0.25">
      <c r="A7272" s="150">
        <v>10229</v>
      </c>
      <c r="B7272" t="s">
        <v>7373</v>
      </c>
      <c r="C7272" t="s">
        <v>102</v>
      </c>
      <c r="D7272" t="s">
        <v>103</v>
      </c>
    </row>
    <row r="7273" spans="1:4" ht="15" hidden="1" x14ac:dyDescent="0.25">
      <c r="A7273" s="150">
        <v>10230</v>
      </c>
      <c r="B7273" t="s">
        <v>7374</v>
      </c>
      <c r="C7273" t="s">
        <v>102</v>
      </c>
      <c r="D7273" t="s">
        <v>103</v>
      </c>
    </row>
    <row r="7274" spans="1:4" hidden="1" x14ac:dyDescent="0.2">
      <c r="A7274">
        <v>10231</v>
      </c>
      <c r="B7274" t="s">
        <v>7375</v>
      </c>
      <c r="C7274" t="s">
        <v>102</v>
      </c>
      <c r="D7274" t="s">
        <v>103</v>
      </c>
    </row>
    <row r="7275" spans="1:4" hidden="1" x14ac:dyDescent="0.2">
      <c r="A7275">
        <v>10232</v>
      </c>
      <c r="B7275" t="s">
        <v>7376</v>
      </c>
      <c r="C7275" t="s">
        <v>102</v>
      </c>
      <c r="D7275" t="s">
        <v>103</v>
      </c>
    </row>
    <row r="7276" spans="1:4" hidden="1" x14ac:dyDescent="0.2">
      <c r="A7276">
        <v>10233</v>
      </c>
      <c r="B7276" t="s">
        <v>7377</v>
      </c>
      <c r="C7276" t="s">
        <v>102</v>
      </c>
      <c r="D7276" t="s">
        <v>103</v>
      </c>
    </row>
    <row r="7277" spans="1:4" hidden="1" x14ac:dyDescent="0.2">
      <c r="A7277">
        <v>10234</v>
      </c>
      <c r="B7277" t="s">
        <v>7378</v>
      </c>
      <c r="C7277" t="s">
        <v>102</v>
      </c>
      <c r="D7277" t="s">
        <v>103</v>
      </c>
    </row>
    <row r="7278" spans="1:4" hidden="1" x14ac:dyDescent="0.2">
      <c r="A7278">
        <v>10235</v>
      </c>
      <c r="B7278" t="s">
        <v>7379</v>
      </c>
      <c r="C7278" t="s">
        <v>102</v>
      </c>
      <c r="D7278" t="s">
        <v>103</v>
      </c>
    </row>
    <row r="7279" spans="1:4" hidden="1" x14ac:dyDescent="0.2">
      <c r="A7279">
        <v>10236</v>
      </c>
      <c r="B7279" t="s">
        <v>7380</v>
      </c>
      <c r="C7279" t="s">
        <v>102</v>
      </c>
      <c r="D7279" t="s">
        <v>103</v>
      </c>
    </row>
    <row r="7280" spans="1:4" hidden="1" x14ac:dyDescent="0.2">
      <c r="A7280">
        <v>10239</v>
      </c>
      <c r="B7280" t="s">
        <v>7381</v>
      </c>
      <c r="C7280" t="s">
        <v>102</v>
      </c>
      <c r="D7280" t="s">
        <v>103</v>
      </c>
    </row>
    <row r="7281" spans="1:4" hidden="1" x14ac:dyDescent="0.2">
      <c r="A7281">
        <v>10240</v>
      </c>
      <c r="B7281" t="s">
        <v>7382</v>
      </c>
      <c r="C7281" t="s">
        <v>102</v>
      </c>
      <c r="D7281" t="s">
        <v>103</v>
      </c>
    </row>
    <row r="7282" spans="1:4" hidden="1" x14ac:dyDescent="0.2">
      <c r="A7282">
        <v>10241</v>
      </c>
      <c r="B7282" t="s">
        <v>7383</v>
      </c>
      <c r="C7282" t="s">
        <v>102</v>
      </c>
      <c r="D7282" t="s">
        <v>103</v>
      </c>
    </row>
    <row r="7283" spans="1:4" hidden="1" x14ac:dyDescent="0.2">
      <c r="A7283">
        <v>10242</v>
      </c>
      <c r="B7283" t="s">
        <v>7384</v>
      </c>
      <c r="C7283" t="s">
        <v>102</v>
      </c>
      <c r="D7283" t="s">
        <v>103</v>
      </c>
    </row>
    <row r="7284" spans="1:4" hidden="1" x14ac:dyDescent="0.2">
      <c r="A7284">
        <v>10244</v>
      </c>
      <c r="B7284" t="s">
        <v>7385</v>
      </c>
      <c r="C7284" t="s">
        <v>102</v>
      </c>
      <c r="D7284" t="s">
        <v>103</v>
      </c>
    </row>
    <row r="7285" spans="1:4" hidden="1" x14ac:dyDescent="0.2">
      <c r="A7285">
        <v>10252</v>
      </c>
      <c r="B7285" t="s">
        <v>7386</v>
      </c>
      <c r="C7285" t="s">
        <v>102</v>
      </c>
      <c r="D7285" t="s">
        <v>103</v>
      </c>
    </row>
    <row r="7286" spans="1:4" hidden="1" x14ac:dyDescent="0.2">
      <c r="A7286">
        <v>10253</v>
      </c>
      <c r="B7286" t="s">
        <v>7387</v>
      </c>
      <c r="C7286" t="s">
        <v>102</v>
      </c>
      <c r="D7286" t="s">
        <v>103</v>
      </c>
    </row>
    <row r="7287" spans="1:4" hidden="1" x14ac:dyDescent="0.2">
      <c r="A7287">
        <v>10261</v>
      </c>
      <c r="B7287" t="s">
        <v>7388</v>
      </c>
      <c r="C7287" t="s">
        <v>102</v>
      </c>
      <c r="D7287" t="s">
        <v>103</v>
      </c>
    </row>
    <row r="7288" spans="1:4" hidden="1" x14ac:dyDescent="0.2">
      <c r="A7288">
        <v>10262</v>
      </c>
      <c r="B7288" t="s">
        <v>7389</v>
      </c>
      <c r="C7288" t="s">
        <v>102</v>
      </c>
      <c r="D7288" t="s">
        <v>103</v>
      </c>
    </row>
    <row r="7289" spans="1:4" hidden="1" x14ac:dyDescent="0.2">
      <c r="A7289">
        <v>10263</v>
      </c>
      <c r="B7289" t="s">
        <v>7390</v>
      </c>
      <c r="C7289" t="s">
        <v>102</v>
      </c>
      <c r="D7289" t="s">
        <v>103</v>
      </c>
    </row>
    <row r="7290" spans="1:4" hidden="1" x14ac:dyDescent="0.2">
      <c r="A7290">
        <v>10264</v>
      </c>
      <c r="B7290" t="s">
        <v>7391</v>
      </c>
      <c r="C7290" t="s">
        <v>102</v>
      </c>
      <c r="D7290" t="s">
        <v>103</v>
      </c>
    </row>
    <row r="7291" spans="1:4" hidden="1" x14ac:dyDescent="0.2">
      <c r="A7291">
        <v>10265</v>
      </c>
      <c r="B7291" t="s">
        <v>7392</v>
      </c>
      <c r="C7291" t="s">
        <v>102</v>
      </c>
      <c r="D7291" t="s">
        <v>103</v>
      </c>
    </row>
    <row r="7292" spans="1:4" hidden="1" x14ac:dyDescent="0.2">
      <c r="A7292">
        <v>10266</v>
      </c>
      <c r="B7292" t="s">
        <v>7393</v>
      </c>
      <c r="C7292" t="s">
        <v>102</v>
      </c>
      <c r="D7292" t="s">
        <v>103</v>
      </c>
    </row>
    <row r="7293" spans="1:4" hidden="1" x14ac:dyDescent="0.2">
      <c r="A7293">
        <v>10267</v>
      </c>
      <c r="B7293" t="s">
        <v>7394</v>
      </c>
      <c r="C7293" t="s">
        <v>102</v>
      </c>
      <c r="D7293" t="s">
        <v>103</v>
      </c>
    </row>
    <row r="7294" spans="1:4" hidden="1" x14ac:dyDescent="0.2">
      <c r="A7294">
        <v>10269</v>
      </c>
      <c r="B7294" t="s">
        <v>7395</v>
      </c>
      <c r="C7294" t="s">
        <v>102</v>
      </c>
      <c r="D7294" t="s">
        <v>103</v>
      </c>
    </row>
    <row r="7295" spans="1:4" hidden="1" x14ac:dyDescent="0.2">
      <c r="A7295">
        <v>10271</v>
      </c>
      <c r="B7295" t="s">
        <v>7396</v>
      </c>
      <c r="C7295" t="s">
        <v>102</v>
      </c>
      <c r="D7295" t="s">
        <v>103</v>
      </c>
    </row>
    <row r="7296" spans="1:4" hidden="1" x14ac:dyDescent="0.2">
      <c r="A7296">
        <v>10272</v>
      </c>
      <c r="B7296" t="s">
        <v>7397</v>
      </c>
      <c r="C7296" t="s">
        <v>102</v>
      </c>
      <c r="D7296" t="s">
        <v>103</v>
      </c>
    </row>
    <row r="7297" spans="1:4" hidden="1" x14ac:dyDescent="0.2">
      <c r="A7297">
        <v>10273</v>
      </c>
      <c r="B7297" t="s">
        <v>7398</v>
      </c>
      <c r="C7297" t="s">
        <v>102</v>
      </c>
      <c r="D7297" t="s">
        <v>103</v>
      </c>
    </row>
    <row r="7298" spans="1:4" hidden="1" x14ac:dyDescent="0.2">
      <c r="A7298">
        <v>10276</v>
      </c>
      <c r="B7298" t="s">
        <v>7399</v>
      </c>
      <c r="C7298" t="s">
        <v>102</v>
      </c>
      <c r="D7298" t="s">
        <v>103</v>
      </c>
    </row>
    <row r="7299" spans="1:4" hidden="1" x14ac:dyDescent="0.2">
      <c r="A7299">
        <v>10277</v>
      </c>
      <c r="B7299" t="s">
        <v>7400</v>
      </c>
      <c r="C7299" t="s">
        <v>102</v>
      </c>
      <c r="D7299" t="s">
        <v>103</v>
      </c>
    </row>
    <row r="7300" spans="1:4" hidden="1" x14ac:dyDescent="0.2">
      <c r="A7300">
        <v>10281</v>
      </c>
      <c r="B7300" t="s">
        <v>7401</v>
      </c>
      <c r="C7300" t="s">
        <v>102</v>
      </c>
      <c r="D7300" t="s">
        <v>103</v>
      </c>
    </row>
    <row r="7301" spans="1:4" hidden="1" x14ac:dyDescent="0.2">
      <c r="A7301">
        <v>10282</v>
      </c>
      <c r="B7301" t="s">
        <v>7402</v>
      </c>
      <c r="C7301" t="s">
        <v>102</v>
      </c>
      <c r="D7301" t="s">
        <v>103</v>
      </c>
    </row>
    <row r="7302" spans="1:4" hidden="1" x14ac:dyDescent="0.2">
      <c r="A7302">
        <v>10283</v>
      </c>
      <c r="B7302" t="s">
        <v>7403</v>
      </c>
      <c r="C7302" t="s">
        <v>102</v>
      </c>
      <c r="D7302" t="s">
        <v>103</v>
      </c>
    </row>
    <row r="7303" spans="1:4" hidden="1" x14ac:dyDescent="0.2">
      <c r="A7303">
        <v>10284</v>
      </c>
      <c r="B7303" t="s">
        <v>7404</v>
      </c>
      <c r="C7303" t="s">
        <v>102</v>
      </c>
      <c r="D7303" t="s">
        <v>103</v>
      </c>
    </row>
    <row r="7304" spans="1:4" hidden="1" x14ac:dyDescent="0.2">
      <c r="A7304">
        <v>10286</v>
      </c>
      <c r="B7304" t="s">
        <v>7405</v>
      </c>
      <c r="C7304" t="s">
        <v>102</v>
      </c>
      <c r="D7304" t="s">
        <v>103</v>
      </c>
    </row>
    <row r="7305" spans="1:4" hidden="1" x14ac:dyDescent="0.2">
      <c r="A7305">
        <v>10290</v>
      </c>
      <c r="B7305" t="s">
        <v>7406</v>
      </c>
      <c r="C7305" t="s">
        <v>102</v>
      </c>
      <c r="D7305" t="s">
        <v>103</v>
      </c>
    </row>
    <row r="7306" spans="1:4" hidden="1" x14ac:dyDescent="0.2">
      <c r="A7306">
        <v>10291</v>
      </c>
      <c r="B7306" t="s">
        <v>7407</v>
      </c>
      <c r="C7306" t="s">
        <v>102</v>
      </c>
      <c r="D7306" t="s">
        <v>103</v>
      </c>
    </row>
    <row r="7307" spans="1:4" ht="15" hidden="1" x14ac:dyDescent="0.25">
      <c r="A7307" s="150">
        <v>10295</v>
      </c>
      <c r="B7307" t="s">
        <v>7408</v>
      </c>
      <c r="C7307" t="s">
        <v>102</v>
      </c>
      <c r="D7307" t="s">
        <v>103</v>
      </c>
    </row>
    <row r="7308" spans="1:4" ht="15" hidden="1" x14ac:dyDescent="0.25">
      <c r="A7308" s="150">
        <v>10296</v>
      </c>
      <c r="B7308" t="s">
        <v>7409</v>
      </c>
      <c r="C7308" t="s">
        <v>102</v>
      </c>
      <c r="D7308" t="s">
        <v>103</v>
      </c>
    </row>
    <row r="7309" spans="1:4" hidden="1" x14ac:dyDescent="0.2">
      <c r="A7309">
        <v>10297</v>
      </c>
      <c r="B7309" t="s">
        <v>7410</v>
      </c>
      <c r="C7309" t="s">
        <v>102</v>
      </c>
      <c r="D7309" t="s">
        <v>103</v>
      </c>
    </row>
    <row r="7310" spans="1:4" hidden="1" x14ac:dyDescent="0.2">
      <c r="A7310">
        <v>10298</v>
      </c>
      <c r="B7310" t="s">
        <v>7411</v>
      </c>
      <c r="C7310" t="s">
        <v>102</v>
      </c>
      <c r="D7310" t="s">
        <v>103</v>
      </c>
    </row>
    <row r="7311" spans="1:4" hidden="1" x14ac:dyDescent="0.2">
      <c r="A7311">
        <v>10299</v>
      </c>
      <c r="B7311" t="s">
        <v>7412</v>
      </c>
      <c r="C7311" t="s">
        <v>102</v>
      </c>
      <c r="D7311" t="s">
        <v>103</v>
      </c>
    </row>
    <row r="7312" spans="1:4" hidden="1" x14ac:dyDescent="0.2">
      <c r="A7312">
        <v>10300</v>
      </c>
      <c r="B7312" t="s">
        <v>7413</v>
      </c>
      <c r="C7312" t="s">
        <v>102</v>
      </c>
      <c r="D7312" t="s">
        <v>103</v>
      </c>
    </row>
    <row r="7313" spans="1:4" hidden="1" x14ac:dyDescent="0.2">
      <c r="A7313">
        <v>10301</v>
      </c>
      <c r="B7313" t="s">
        <v>7414</v>
      </c>
      <c r="C7313" t="s">
        <v>102</v>
      </c>
      <c r="D7313" t="s">
        <v>103</v>
      </c>
    </row>
    <row r="7314" spans="1:4" ht="15" hidden="1" x14ac:dyDescent="0.25">
      <c r="A7314" s="137">
        <v>10302</v>
      </c>
      <c r="B7314" s="137" t="s">
        <v>7415</v>
      </c>
      <c r="C7314" t="s">
        <v>102</v>
      </c>
      <c r="D7314" t="s">
        <v>103</v>
      </c>
    </row>
    <row r="7315" spans="1:4" ht="15" hidden="1" x14ac:dyDescent="0.25">
      <c r="A7315" s="137">
        <v>10303</v>
      </c>
      <c r="B7315" s="137" t="s">
        <v>7416</v>
      </c>
      <c r="C7315" t="s">
        <v>102</v>
      </c>
      <c r="D7315" t="s">
        <v>103</v>
      </c>
    </row>
    <row r="7316" spans="1:4" ht="15" hidden="1" x14ac:dyDescent="0.25">
      <c r="A7316" s="137">
        <v>10304</v>
      </c>
      <c r="B7316" s="137" t="s">
        <v>7417</v>
      </c>
      <c r="C7316" t="s">
        <v>102</v>
      </c>
      <c r="D7316" t="s">
        <v>103</v>
      </c>
    </row>
    <row r="7317" spans="1:4" ht="15" hidden="1" x14ac:dyDescent="0.25">
      <c r="A7317" s="137">
        <v>10305</v>
      </c>
      <c r="B7317" s="137" t="s">
        <v>7418</v>
      </c>
      <c r="C7317" t="s">
        <v>102</v>
      </c>
      <c r="D7317" t="s">
        <v>103</v>
      </c>
    </row>
    <row r="7318" spans="1:4" ht="15" hidden="1" x14ac:dyDescent="0.25">
      <c r="A7318" s="137">
        <v>10306</v>
      </c>
      <c r="B7318" s="137" t="s">
        <v>7419</v>
      </c>
      <c r="C7318" t="s">
        <v>102</v>
      </c>
      <c r="D7318" t="s">
        <v>103</v>
      </c>
    </row>
    <row r="7319" spans="1:4" ht="15" hidden="1" x14ac:dyDescent="0.25">
      <c r="A7319" s="137">
        <v>10308</v>
      </c>
      <c r="B7319" s="137" t="s">
        <v>7420</v>
      </c>
      <c r="C7319" t="s">
        <v>102</v>
      </c>
      <c r="D7319" t="s">
        <v>103</v>
      </c>
    </row>
    <row r="7320" spans="1:4" ht="15" hidden="1" x14ac:dyDescent="0.25">
      <c r="A7320" s="137">
        <v>10309</v>
      </c>
      <c r="B7320" s="137" t="s">
        <v>7421</v>
      </c>
      <c r="C7320" t="s">
        <v>102</v>
      </c>
      <c r="D7320" t="s">
        <v>103</v>
      </c>
    </row>
    <row r="7321" spans="1:4" ht="15" hidden="1" x14ac:dyDescent="0.25">
      <c r="A7321" s="137">
        <v>10310</v>
      </c>
      <c r="B7321" s="137" t="s">
        <v>7422</v>
      </c>
      <c r="C7321" t="s">
        <v>102</v>
      </c>
      <c r="D7321" t="s">
        <v>103</v>
      </c>
    </row>
    <row r="7322" spans="1:4" ht="15" hidden="1" x14ac:dyDescent="0.25">
      <c r="A7322" s="137">
        <v>10311</v>
      </c>
      <c r="B7322" s="137" t="s">
        <v>7423</v>
      </c>
      <c r="C7322" t="s">
        <v>102</v>
      </c>
      <c r="D7322" t="s">
        <v>103</v>
      </c>
    </row>
    <row r="7323" spans="1:4" ht="15" hidden="1" x14ac:dyDescent="0.25">
      <c r="A7323" s="137">
        <v>10312</v>
      </c>
      <c r="B7323" s="137" t="s">
        <v>7424</v>
      </c>
      <c r="C7323" t="s">
        <v>102</v>
      </c>
      <c r="D7323" t="s">
        <v>103</v>
      </c>
    </row>
    <row r="7324" spans="1:4" ht="15" hidden="1" x14ac:dyDescent="0.25">
      <c r="A7324" s="137">
        <v>10313</v>
      </c>
      <c r="B7324" s="137" t="s">
        <v>7425</v>
      </c>
      <c r="C7324" t="s">
        <v>102</v>
      </c>
      <c r="D7324" t="s">
        <v>103</v>
      </c>
    </row>
    <row r="7325" spans="1:4" ht="15" hidden="1" x14ac:dyDescent="0.25">
      <c r="A7325" s="137">
        <v>10314</v>
      </c>
      <c r="B7325" s="137" t="s">
        <v>7426</v>
      </c>
      <c r="C7325" t="s">
        <v>102</v>
      </c>
      <c r="D7325" t="s">
        <v>103</v>
      </c>
    </row>
    <row r="7326" spans="1:4" ht="15" hidden="1" x14ac:dyDescent="0.25">
      <c r="A7326" s="137">
        <v>10315</v>
      </c>
      <c r="B7326" s="137" t="s">
        <v>7427</v>
      </c>
      <c r="C7326" t="s">
        <v>102</v>
      </c>
      <c r="D7326" t="s">
        <v>103</v>
      </c>
    </row>
    <row r="7327" spans="1:4" ht="15" hidden="1" x14ac:dyDescent="0.25">
      <c r="A7327" s="137">
        <v>10316</v>
      </c>
      <c r="B7327" s="137" t="s">
        <v>7428</v>
      </c>
      <c r="C7327" t="s">
        <v>102</v>
      </c>
      <c r="D7327" t="s">
        <v>103</v>
      </c>
    </row>
    <row r="7328" spans="1:4" ht="15" hidden="1" x14ac:dyDescent="0.25">
      <c r="A7328" s="137">
        <v>10318</v>
      </c>
      <c r="B7328" s="137" t="s">
        <v>7429</v>
      </c>
      <c r="C7328" t="s">
        <v>102</v>
      </c>
      <c r="D7328" t="s">
        <v>103</v>
      </c>
    </row>
    <row r="7329" spans="1:4" ht="15" hidden="1" x14ac:dyDescent="0.25">
      <c r="A7329" s="137">
        <v>10319</v>
      </c>
      <c r="B7329" s="137" t="s">
        <v>7430</v>
      </c>
      <c r="C7329" t="s">
        <v>102</v>
      </c>
      <c r="D7329" t="s">
        <v>103</v>
      </c>
    </row>
    <row r="7330" spans="1:4" ht="15" hidden="1" x14ac:dyDescent="0.25">
      <c r="A7330" s="137">
        <v>10320</v>
      </c>
      <c r="B7330" s="137" t="s">
        <v>7431</v>
      </c>
      <c r="C7330" t="s">
        <v>102</v>
      </c>
      <c r="D7330" t="s">
        <v>103</v>
      </c>
    </row>
    <row r="7331" spans="1:4" ht="15" hidden="1" x14ac:dyDescent="0.25">
      <c r="A7331" s="147">
        <v>10324</v>
      </c>
      <c r="B7331" s="137" t="s">
        <v>7432</v>
      </c>
      <c r="C7331" t="s">
        <v>102</v>
      </c>
      <c r="D7331" t="s">
        <v>103</v>
      </c>
    </row>
    <row r="7332" spans="1:4" ht="15" hidden="1" x14ac:dyDescent="0.25">
      <c r="A7332" s="137">
        <v>10325</v>
      </c>
      <c r="B7332" s="137" t="s">
        <v>7433</v>
      </c>
      <c r="C7332" t="s">
        <v>102</v>
      </c>
      <c r="D7332" t="s">
        <v>103</v>
      </c>
    </row>
    <row r="7333" spans="1:4" ht="15" hidden="1" x14ac:dyDescent="0.25">
      <c r="A7333" s="137">
        <v>10326</v>
      </c>
      <c r="B7333" s="137" t="s">
        <v>7434</v>
      </c>
      <c r="C7333" t="s">
        <v>102</v>
      </c>
      <c r="D7333" t="s">
        <v>103</v>
      </c>
    </row>
    <row r="7334" spans="1:4" ht="15" hidden="1" x14ac:dyDescent="0.25">
      <c r="A7334" s="137">
        <v>10327</v>
      </c>
      <c r="B7334" s="137" t="s">
        <v>7435</v>
      </c>
      <c r="C7334" t="s">
        <v>102</v>
      </c>
      <c r="D7334" t="s">
        <v>103</v>
      </c>
    </row>
    <row r="7335" spans="1:4" ht="15" hidden="1" x14ac:dyDescent="0.25">
      <c r="A7335" s="137">
        <v>10328</v>
      </c>
      <c r="B7335" s="137" t="s">
        <v>7436</v>
      </c>
      <c r="C7335" t="s">
        <v>102</v>
      </c>
      <c r="D7335" t="s">
        <v>103</v>
      </c>
    </row>
    <row r="7336" spans="1:4" ht="15" hidden="1" x14ac:dyDescent="0.25">
      <c r="A7336" s="137">
        <v>10329</v>
      </c>
      <c r="B7336" s="137" t="s">
        <v>7437</v>
      </c>
      <c r="C7336" t="s">
        <v>102</v>
      </c>
      <c r="D7336" t="s">
        <v>103</v>
      </c>
    </row>
    <row r="7337" spans="1:4" ht="15" hidden="1" x14ac:dyDescent="0.25">
      <c r="A7337" s="137">
        <v>10330</v>
      </c>
      <c r="B7337" s="137" t="s">
        <v>7438</v>
      </c>
      <c r="C7337" t="s">
        <v>102</v>
      </c>
      <c r="D7337" t="s">
        <v>103</v>
      </c>
    </row>
    <row r="7338" spans="1:4" ht="15" hidden="1" x14ac:dyDescent="0.25">
      <c r="A7338" s="137">
        <v>10331</v>
      </c>
      <c r="B7338" s="137" t="s">
        <v>7439</v>
      </c>
      <c r="C7338" t="s">
        <v>102</v>
      </c>
      <c r="D7338" t="s">
        <v>103</v>
      </c>
    </row>
    <row r="7339" spans="1:4" ht="15" hidden="1" x14ac:dyDescent="0.25">
      <c r="A7339" s="137">
        <v>10332</v>
      </c>
      <c r="B7339" s="137" t="s">
        <v>7440</v>
      </c>
      <c r="C7339" t="s">
        <v>102</v>
      </c>
      <c r="D7339" t="s">
        <v>103</v>
      </c>
    </row>
    <row r="7340" spans="1:4" ht="15" hidden="1" x14ac:dyDescent="0.25">
      <c r="A7340" s="137">
        <v>10333</v>
      </c>
      <c r="B7340" s="137" t="s">
        <v>7441</v>
      </c>
      <c r="C7340" t="s">
        <v>102</v>
      </c>
      <c r="D7340" t="s">
        <v>103</v>
      </c>
    </row>
    <row r="7341" spans="1:4" ht="15" hidden="1" x14ac:dyDescent="0.25">
      <c r="A7341" s="137">
        <v>10334</v>
      </c>
      <c r="B7341" s="137" t="s">
        <v>7442</v>
      </c>
      <c r="C7341" t="s">
        <v>102</v>
      </c>
      <c r="D7341" t="s">
        <v>103</v>
      </c>
    </row>
    <row r="7342" spans="1:4" ht="15" hidden="1" x14ac:dyDescent="0.25">
      <c r="A7342" s="137">
        <v>10335</v>
      </c>
      <c r="B7342" s="137" t="s">
        <v>7443</v>
      </c>
      <c r="C7342" t="s">
        <v>102</v>
      </c>
      <c r="D7342" t="s">
        <v>103</v>
      </c>
    </row>
    <row r="7343" spans="1:4" ht="15" hidden="1" x14ac:dyDescent="0.25">
      <c r="A7343" s="137">
        <v>10336</v>
      </c>
      <c r="B7343" s="137" t="s">
        <v>7444</v>
      </c>
      <c r="C7343" t="s">
        <v>102</v>
      </c>
      <c r="D7343" t="s">
        <v>103</v>
      </c>
    </row>
    <row r="7344" spans="1:4" ht="15" hidden="1" x14ac:dyDescent="0.25">
      <c r="A7344" s="137">
        <v>10337</v>
      </c>
      <c r="B7344" s="137" t="s">
        <v>7445</v>
      </c>
      <c r="C7344" t="s">
        <v>102</v>
      </c>
      <c r="D7344" t="s">
        <v>103</v>
      </c>
    </row>
    <row r="7345" spans="1:4" ht="15" hidden="1" x14ac:dyDescent="0.25">
      <c r="A7345" s="137">
        <v>10342</v>
      </c>
      <c r="B7345" s="137" t="s">
        <v>7446</v>
      </c>
      <c r="C7345" t="s">
        <v>102</v>
      </c>
      <c r="D7345" t="s">
        <v>103</v>
      </c>
    </row>
    <row r="7346" spans="1:4" ht="15" hidden="1" x14ac:dyDescent="0.25">
      <c r="A7346" s="137">
        <v>10343</v>
      </c>
      <c r="B7346" s="137" t="s">
        <v>7447</v>
      </c>
      <c r="C7346" t="s">
        <v>102</v>
      </c>
      <c r="D7346" t="s">
        <v>103</v>
      </c>
    </row>
    <row r="7347" spans="1:4" ht="15" hidden="1" x14ac:dyDescent="0.25">
      <c r="A7347" s="137">
        <v>10344</v>
      </c>
      <c r="B7347" s="137" t="s">
        <v>7448</v>
      </c>
      <c r="C7347" t="s">
        <v>102</v>
      </c>
      <c r="D7347" t="s">
        <v>103</v>
      </c>
    </row>
    <row r="7348" spans="1:4" ht="15" hidden="1" x14ac:dyDescent="0.25">
      <c r="A7348" s="137">
        <v>10345</v>
      </c>
      <c r="B7348" s="137" t="s">
        <v>7449</v>
      </c>
      <c r="C7348" t="s">
        <v>102</v>
      </c>
      <c r="D7348" t="s">
        <v>103</v>
      </c>
    </row>
    <row r="7349" spans="1:4" ht="15" hidden="1" x14ac:dyDescent="0.25">
      <c r="A7349" s="137">
        <v>10346</v>
      </c>
      <c r="B7349" s="137" t="s">
        <v>7450</v>
      </c>
      <c r="C7349" t="s">
        <v>102</v>
      </c>
      <c r="D7349" t="s">
        <v>103</v>
      </c>
    </row>
    <row r="7350" spans="1:4" ht="15" hidden="1" x14ac:dyDescent="0.25">
      <c r="A7350" s="137">
        <v>10347</v>
      </c>
      <c r="B7350" s="137" t="s">
        <v>7451</v>
      </c>
      <c r="C7350" t="s">
        <v>102</v>
      </c>
      <c r="D7350" t="s">
        <v>103</v>
      </c>
    </row>
    <row r="7351" spans="1:4" ht="15" hidden="1" x14ac:dyDescent="0.25">
      <c r="A7351" s="137">
        <v>10348</v>
      </c>
      <c r="B7351" s="137" t="s">
        <v>7452</v>
      </c>
      <c r="C7351" t="s">
        <v>102</v>
      </c>
      <c r="D7351" t="s">
        <v>103</v>
      </c>
    </row>
    <row r="7352" spans="1:4" ht="15" hidden="1" x14ac:dyDescent="0.25">
      <c r="A7352" s="137">
        <v>10349</v>
      </c>
      <c r="B7352" s="137" t="s">
        <v>7453</v>
      </c>
      <c r="C7352" t="s">
        <v>102</v>
      </c>
      <c r="D7352" t="s">
        <v>103</v>
      </c>
    </row>
    <row r="7353" spans="1:4" ht="15" hidden="1" x14ac:dyDescent="0.25">
      <c r="A7353" s="137">
        <v>10350</v>
      </c>
      <c r="B7353" s="137" t="s">
        <v>7454</v>
      </c>
      <c r="C7353" t="s">
        <v>102</v>
      </c>
      <c r="D7353" t="s">
        <v>103</v>
      </c>
    </row>
    <row r="7354" spans="1:4" ht="15" hidden="1" x14ac:dyDescent="0.25">
      <c r="A7354" s="137">
        <v>10351</v>
      </c>
      <c r="B7354" s="137" t="s">
        <v>7455</v>
      </c>
      <c r="C7354" t="s">
        <v>102</v>
      </c>
      <c r="D7354" t="s">
        <v>103</v>
      </c>
    </row>
    <row r="7355" spans="1:4" ht="15" hidden="1" x14ac:dyDescent="0.25">
      <c r="A7355" s="137">
        <v>10352</v>
      </c>
      <c r="B7355" s="137" t="s">
        <v>7456</v>
      </c>
      <c r="C7355" t="s">
        <v>102</v>
      </c>
      <c r="D7355" t="s">
        <v>103</v>
      </c>
    </row>
    <row r="7356" spans="1:4" ht="15" hidden="1" x14ac:dyDescent="0.25">
      <c r="A7356" s="137">
        <v>10354</v>
      </c>
      <c r="B7356" s="137" t="s">
        <v>7457</v>
      </c>
      <c r="C7356" t="s">
        <v>102</v>
      </c>
      <c r="D7356" t="s">
        <v>103</v>
      </c>
    </row>
    <row r="7357" spans="1:4" ht="15" hidden="1" x14ac:dyDescent="0.25">
      <c r="A7357" s="137">
        <v>10355</v>
      </c>
      <c r="B7357" s="137" t="s">
        <v>7458</v>
      </c>
      <c r="C7357" t="s">
        <v>102</v>
      </c>
      <c r="D7357" t="s">
        <v>103</v>
      </c>
    </row>
    <row r="7358" spans="1:4" ht="15" hidden="1" x14ac:dyDescent="0.25">
      <c r="A7358" s="137">
        <v>10356</v>
      </c>
      <c r="B7358" s="137" t="s">
        <v>7459</v>
      </c>
      <c r="C7358" t="s">
        <v>102</v>
      </c>
      <c r="D7358" t="s">
        <v>103</v>
      </c>
    </row>
    <row r="7359" spans="1:4" ht="15" hidden="1" x14ac:dyDescent="0.25">
      <c r="A7359" s="137">
        <v>10357</v>
      </c>
      <c r="B7359" s="137" t="s">
        <v>7460</v>
      </c>
      <c r="C7359" t="s">
        <v>102</v>
      </c>
      <c r="D7359" t="s">
        <v>103</v>
      </c>
    </row>
    <row r="7360" spans="1:4" ht="15" hidden="1" x14ac:dyDescent="0.25">
      <c r="A7360" s="147">
        <v>10358</v>
      </c>
      <c r="B7360" s="137" t="s">
        <v>7461</v>
      </c>
      <c r="C7360" t="s">
        <v>102</v>
      </c>
      <c r="D7360" t="s">
        <v>103</v>
      </c>
    </row>
    <row r="7361" spans="1:4" ht="15" hidden="1" x14ac:dyDescent="0.25">
      <c r="A7361" s="137">
        <v>10359</v>
      </c>
      <c r="B7361" s="137" t="s">
        <v>7462</v>
      </c>
      <c r="C7361" t="s">
        <v>102</v>
      </c>
      <c r="D7361" t="s">
        <v>103</v>
      </c>
    </row>
    <row r="7362" spans="1:4" hidden="1" x14ac:dyDescent="0.2">
      <c r="A7362">
        <v>10361</v>
      </c>
      <c r="B7362" t="s">
        <v>7463</v>
      </c>
      <c r="C7362" t="s">
        <v>102</v>
      </c>
      <c r="D7362" t="s">
        <v>103</v>
      </c>
    </row>
    <row r="7363" spans="1:4" hidden="1" x14ac:dyDescent="0.2">
      <c r="A7363">
        <v>10362</v>
      </c>
      <c r="B7363" t="s">
        <v>7464</v>
      </c>
      <c r="C7363" t="s">
        <v>102</v>
      </c>
      <c r="D7363" t="s">
        <v>103</v>
      </c>
    </row>
    <row r="7364" spans="1:4" hidden="1" x14ac:dyDescent="0.2">
      <c r="A7364">
        <v>10363</v>
      </c>
      <c r="B7364" t="s">
        <v>7465</v>
      </c>
      <c r="C7364" t="s">
        <v>102</v>
      </c>
      <c r="D7364" t="s">
        <v>103</v>
      </c>
    </row>
    <row r="7365" spans="1:4" hidden="1" x14ac:dyDescent="0.2">
      <c r="A7365">
        <v>10364</v>
      </c>
      <c r="B7365" t="s">
        <v>7466</v>
      </c>
      <c r="C7365" t="s">
        <v>102</v>
      </c>
      <c r="D7365" t="s">
        <v>103</v>
      </c>
    </row>
    <row r="7366" spans="1:4" hidden="1" x14ac:dyDescent="0.2">
      <c r="A7366">
        <v>10365</v>
      </c>
      <c r="B7366" t="s">
        <v>7467</v>
      </c>
      <c r="C7366" t="s">
        <v>102</v>
      </c>
      <c r="D7366" t="s">
        <v>103</v>
      </c>
    </row>
    <row r="7367" spans="1:4" hidden="1" x14ac:dyDescent="0.2">
      <c r="A7367">
        <v>10366</v>
      </c>
      <c r="B7367" t="s">
        <v>7468</v>
      </c>
      <c r="C7367" t="s">
        <v>102</v>
      </c>
      <c r="D7367" t="s">
        <v>103</v>
      </c>
    </row>
    <row r="7368" spans="1:4" hidden="1" x14ac:dyDescent="0.2">
      <c r="A7368">
        <v>10367</v>
      </c>
      <c r="B7368" t="s">
        <v>7469</v>
      </c>
      <c r="C7368" t="s">
        <v>102</v>
      </c>
      <c r="D7368" t="s">
        <v>103</v>
      </c>
    </row>
    <row r="7369" spans="1:4" hidden="1" x14ac:dyDescent="0.2">
      <c r="A7369">
        <v>10368</v>
      </c>
      <c r="B7369" t="s">
        <v>7470</v>
      </c>
      <c r="C7369" t="s">
        <v>102</v>
      </c>
      <c r="D7369" t="s">
        <v>103</v>
      </c>
    </row>
    <row r="7370" spans="1:4" hidden="1" x14ac:dyDescent="0.2">
      <c r="A7370">
        <v>10369</v>
      </c>
      <c r="B7370" t="s">
        <v>7471</v>
      </c>
      <c r="C7370" t="s">
        <v>102</v>
      </c>
      <c r="D7370" t="s">
        <v>103</v>
      </c>
    </row>
    <row r="7371" spans="1:4" hidden="1" x14ac:dyDescent="0.2">
      <c r="A7371">
        <v>10370</v>
      </c>
      <c r="B7371" t="s">
        <v>7472</v>
      </c>
      <c r="C7371" t="s">
        <v>102</v>
      </c>
      <c r="D7371" t="s">
        <v>103</v>
      </c>
    </row>
    <row r="7372" spans="1:4" hidden="1" x14ac:dyDescent="0.2">
      <c r="A7372">
        <v>10371</v>
      </c>
      <c r="B7372" t="s">
        <v>7473</v>
      </c>
      <c r="C7372" t="s">
        <v>102</v>
      </c>
      <c r="D7372" t="s">
        <v>103</v>
      </c>
    </row>
    <row r="7373" spans="1:4" hidden="1" x14ac:dyDescent="0.2">
      <c r="A7373">
        <v>10372</v>
      </c>
      <c r="B7373" t="s">
        <v>7474</v>
      </c>
      <c r="C7373" t="s">
        <v>102</v>
      </c>
      <c r="D7373" t="s">
        <v>103</v>
      </c>
    </row>
    <row r="7374" spans="1:4" hidden="1" x14ac:dyDescent="0.2">
      <c r="A7374">
        <v>10373</v>
      </c>
      <c r="B7374" t="s">
        <v>7475</v>
      </c>
      <c r="C7374" t="s">
        <v>102</v>
      </c>
      <c r="D7374" t="s">
        <v>103</v>
      </c>
    </row>
    <row r="7375" spans="1:4" hidden="1" x14ac:dyDescent="0.2">
      <c r="A7375">
        <v>10379</v>
      </c>
      <c r="B7375" t="s">
        <v>7476</v>
      </c>
      <c r="C7375" t="s">
        <v>102</v>
      </c>
      <c r="D7375" t="s">
        <v>103</v>
      </c>
    </row>
    <row r="7376" spans="1:4" hidden="1" x14ac:dyDescent="0.2">
      <c r="A7376">
        <v>10380</v>
      </c>
      <c r="B7376" t="s">
        <v>7477</v>
      </c>
      <c r="C7376" t="s">
        <v>102</v>
      </c>
      <c r="D7376" t="s">
        <v>103</v>
      </c>
    </row>
    <row r="7377" spans="1:4" hidden="1" x14ac:dyDescent="0.2">
      <c r="A7377">
        <v>10381</v>
      </c>
      <c r="B7377" t="s">
        <v>7478</v>
      </c>
      <c r="C7377" t="s">
        <v>102</v>
      </c>
      <c r="D7377" t="s">
        <v>103</v>
      </c>
    </row>
    <row r="7378" spans="1:4" hidden="1" x14ac:dyDescent="0.2">
      <c r="A7378">
        <v>10382</v>
      </c>
      <c r="B7378" t="s">
        <v>7479</v>
      </c>
      <c r="C7378" t="s">
        <v>102</v>
      </c>
      <c r="D7378" t="s">
        <v>103</v>
      </c>
    </row>
    <row r="7379" spans="1:4" hidden="1" x14ac:dyDescent="0.2">
      <c r="A7379">
        <v>10388</v>
      </c>
      <c r="B7379" t="s">
        <v>7480</v>
      </c>
      <c r="C7379" t="s">
        <v>102</v>
      </c>
      <c r="D7379" t="s">
        <v>103</v>
      </c>
    </row>
    <row r="7380" spans="1:4" hidden="1" x14ac:dyDescent="0.2">
      <c r="A7380">
        <v>10389</v>
      </c>
      <c r="B7380" t="s">
        <v>7481</v>
      </c>
      <c r="C7380" t="s">
        <v>102</v>
      </c>
      <c r="D7380" t="s">
        <v>103</v>
      </c>
    </row>
    <row r="7381" spans="1:4" hidden="1" x14ac:dyDescent="0.2">
      <c r="A7381">
        <v>10390</v>
      </c>
      <c r="B7381" t="s">
        <v>7482</v>
      </c>
      <c r="C7381" t="s">
        <v>102</v>
      </c>
      <c r="D7381" t="s">
        <v>103</v>
      </c>
    </row>
    <row r="7382" spans="1:4" hidden="1" x14ac:dyDescent="0.2">
      <c r="A7382">
        <v>10391</v>
      </c>
      <c r="B7382" t="s">
        <v>7483</v>
      </c>
      <c r="C7382" t="s">
        <v>102</v>
      </c>
      <c r="D7382" t="s">
        <v>103</v>
      </c>
    </row>
    <row r="7383" spans="1:4" hidden="1" x14ac:dyDescent="0.2">
      <c r="A7383">
        <v>10394</v>
      </c>
      <c r="B7383" t="s">
        <v>7484</v>
      </c>
      <c r="C7383" t="s">
        <v>102</v>
      </c>
      <c r="D7383" t="s">
        <v>103</v>
      </c>
    </row>
    <row r="7384" spans="1:4" hidden="1" x14ac:dyDescent="0.2">
      <c r="A7384">
        <v>10395</v>
      </c>
      <c r="B7384" t="s">
        <v>7485</v>
      </c>
      <c r="C7384" t="s">
        <v>102</v>
      </c>
      <c r="D7384" t="s">
        <v>103</v>
      </c>
    </row>
    <row r="7385" spans="1:4" hidden="1" x14ac:dyDescent="0.2">
      <c r="A7385">
        <v>10396</v>
      </c>
      <c r="B7385" t="s">
        <v>7486</v>
      </c>
      <c r="C7385" t="s">
        <v>102</v>
      </c>
      <c r="D7385" t="s">
        <v>103</v>
      </c>
    </row>
    <row r="7386" spans="1:4" hidden="1" x14ac:dyDescent="0.2">
      <c r="A7386">
        <v>10397</v>
      </c>
      <c r="B7386" t="s">
        <v>7487</v>
      </c>
      <c r="C7386" t="s">
        <v>102</v>
      </c>
      <c r="D7386" t="s">
        <v>103</v>
      </c>
    </row>
    <row r="7387" spans="1:4" hidden="1" x14ac:dyDescent="0.2">
      <c r="A7387">
        <v>10398</v>
      </c>
      <c r="B7387" t="s">
        <v>7488</v>
      </c>
      <c r="C7387" t="s">
        <v>102</v>
      </c>
      <c r="D7387" t="s">
        <v>103</v>
      </c>
    </row>
    <row r="7388" spans="1:4" hidden="1" x14ac:dyDescent="0.2">
      <c r="A7388">
        <v>10399</v>
      </c>
      <c r="B7388" t="s">
        <v>7489</v>
      </c>
      <c r="C7388" t="s">
        <v>102</v>
      </c>
      <c r="D7388" t="s">
        <v>103</v>
      </c>
    </row>
    <row r="7389" spans="1:4" hidden="1" x14ac:dyDescent="0.2">
      <c r="A7389">
        <v>10400</v>
      </c>
      <c r="B7389" t="s">
        <v>7490</v>
      </c>
      <c r="C7389" t="s">
        <v>102</v>
      </c>
      <c r="D7389" t="s">
        <v>103</v>
      </c>
    </row>
    <row r="7390" spans="1:4" hidden="1" x14ac:dyDescent="0.2">
      <c r="A7390">
        <v>10401</v>
      </c>
      <c r="B7390" t="s">
        <v>7491</v>
      </c>
      <c r="C7390" t="s">
        <v>102</v>
      </c>
      <c r="D7390" t="s">
        <v>103</v>
      </c>
    </row>
    <row r="7391" spans="1:4" ht="15" hidden="1" x14ac:dyDescent="0.25">
      <c r="A7391" s="150">
        <v>10404</v>
      </c>
      <c r="B7391" t="s">
        <v>7492</v>
      </c>
      <c r="C7391" t="s">
        <v>102</v>
      </c>
      <c r="D7391" t="s">
        <v>103</v>
      </c>
    </row>
    <row r="7392" spans="1:4" ht="15" hidden="1" x14ac:dyDescent="0.25">
      <c r="A7392" s="150">
        <v>10411</v>
      </c>
      <c r="B7392" t="s">
        <v>7493</v>
      </c>
      <c r="C7392" t="s">
        <v>102</v>
      </c>
      <c r="D7392" t="s">
        <v>103</v>
      </c>
    </row>
    <row r="7393" spans="1:4" ht="15" hidden="1" x14ac:dyDescent="0.25">
      <c r="A7393" s="150">
        <v>10413</v>
      </c>
      <c r="B7393" t="s">
        <v>7494</v>
      </c>
      <c r="C7393" t="s">
        <v>102</v>
      </c>
      <c r="D7393" t="s">
        <v>103</v>
      </c>
    </row>
    <row r="7394" spans="1:4" hidden="1" x14ac:dyDescent="0.2">
      <c r="A7394">
        <v>10414</v>
      </c>
      <c r="B7394" t="s">
        <v>7495</v>
      </c>
      <c r="C7394" t="s">
        <v>102</v>
      </c>
      <c r="D7394" t="s">
        <v>103</v>
      </c>
    </row>
    <row r="7395" spans="1:4" hidden="1" x14ac:dyDescent="0.2">
      <c r="A7395">
        <v>10415</v>
      </c>
      <c r="B7395" t="s">
        <v>7496</v>
      </c>
      <c r="C7395" t="s">
        <v>102</v>
      </c>
      <c r="D7395" t="s">
        <v>103</v>
      </c>
    </row>
    <row r="7396" spans="1:4" hidden="1" x14ac:dyDescent="0.2">
      <c r="A7396">
        <v>10416</v>
      </c>
      <c r="B7396" t="s">
        <v>7497</v>
      </c>
      <c r="C7396" t="s">
        <v>102</v>
      </c>
      <c r="D7396" t="s">
        <v>103</v>
      </c>
    </row>
    <row r="7397" spans="1:4" hidden="1" x14ac:dyDescent="0.2">
      <c r="A7397">
        <v>10417</v>
      </c>
      <c r="B7397" t="s">
        <v>7498</v>
      </c>
      <c r="C7397" t="s">
        <v>102</v>
      </c>
      <c r="D7397" t="s">
        <v>103</v>
      </c>
    </row>
    <row r="7398" spans="1:4" hidden="1" x14ac:dyDescent="0.2">
      <c r="A7398">
        <v>10418</v>
      </c>
      <c r="B7398" t="s">
        <v>7499</v>
      </c>
      <c r="C7398" t="s">
        <v>102</v>
      </c>
      <c r="D7398" t="s">
        <v>103</v>
      </c>
    </row>
    <row r="7399" spans="1:4" hidden="1" x14ac:dyDescent="0.2">
      <c r="A7399">
        <v>10419</v>
      </c>
      <c r="B7399" t="s">
        <v>7500</v>
      </c>
      <c r="C7399" t="s">
        <v>102</v>
      </c>
      <c r="D7399" t="s">
        <v>103</v>
      </c>
    </row>
    <row r="7400" spans="1:4" hidden="1" x14ac:dyDescent="0.2">
      <c r="A7400">
        <v>10420</v>
      </c>
      <c r="B7400" t="s">
        <v>7501</v>
      </c>
      <c r="C7400" t="s">
        <v>102</v>
      </c>
      <c r="D7400" t="s">
        <v>103</v>
      </c>
    </row>
    <row r="7401" spans="1:4" hidden="1" x14ac:dyDescent="0.2">
      <c r="A7401">
        <v>10421</v>
      </c>
      <c r="B7401" t="s">
        <v>7502</v>
      </c>
      <c r="C7401" t="s">
        <v>102</v>
      </c>
      <c r="D7401" t="s">
        <v>103</v>
      </c>
    </row>
    <row r="7402" spans="1:4" hidden="1" x14ac:dyDescent="0.2">
      <c r="A7402">
        <v>10422</v>
      </c>
      <c r="B7402" t="s">
        <v>7503</v>
      </c>
      <c r="C7402" t="s">
        <v>102</v>
      </c>
      <c r="D7402" t="s">
        <v>103</v>
      </c>
    </row>
    <row r="7403" spans="1:4" hidden="1" x14ac:dyDescent="0.2">
      <c r="A7403">
        <v>10423</v>
      </c>
      <c r="B7403" t="s">
        <v>7504</v>
      </c>
      <c r="C7403" t="s">
        <v>102</v>
      </c>
      <c r="D7403" t="s">
        <v>103</v>
      </c>
    </row>
    <row r="7404" spans="1:4" hidden="1" x14ac:dyDescent="0.2">
      <c r="A7404">
        <v>10424</v>
      </c>
      <c r="B7404" t="s">
        <v>7505</v>
      </c>
      <c r="C7404" t="s">
        <v>102</v>
      </c>
      <c r="D7404" t="s">
        <v>103</v>
      </c>
    </row>
    <row r="7405" spans="1:4" ht="15" hidden="1" x14ac:dyDescent="0.25">
      <c r="A7405" s="150">
        <v>10425</v>
      </c>
      <c r="B7405" t="s">
        <v>7506</v>
      </c>
      <c r="C7405" t="s">
        <v>102</v>
      </c>
      <c r="D7405" t="s">
        <v>103</v>
      </c>
    </row>
    <row r="7406" spans="1:4" ht="15" hidden="1" x14ac:dyDescent="0.25">
      <c r="A7406" s="150">
        <v>10426</v>
      </c>
      <c r="B7406" t="s">
        <v>7507</v>
      </c>
      <c r="C7406" t="s">
        <v>102</v>
      </c>
      <c r="D7406" t="s">
        <v>103</v>
      </c>
    </row>
    <row r="7407" spans="1:4" hidden="1" x14ac:dyDescent="0.2">
      <c r="A7407">
        <v>10427</v>
      </c>
      <c r="B7407" t="s">
        <v>7508</v>
      </c>
      <c r="C7407" t="s">
        <v>102</v>
      </c>
      <c r="D7407" t="s">
        <v>103</v>
      </c>
    </row>
    <row r="7408" spans="1:4" hidden="1" x14ac:dyDescent="0.2">
      <c r="A7408">
        <v>10428</v>
      </c>
      <c r="B7408" t="s">
        <v>7509</v>
      </c>
      <c r="C7408" t="s">
        <v>102</v>
      </c>
      <c r="D7408" t="s">
        <v>103</v>
      </c>
    </row>
    <row r="7409" spans="1:4" hidden="1" x14ac:dyDescent="0.2">
      <c r="A7409">
        <v>10429</v>
      </c>
      <c r="B7409" t="s">
        <v>7510</v>
      </c>
      <c r="C7409" t="s">
        <v>102</v>
      </c>
      <c r="D7409" t="s">
        <v>103</v>
      </c>
    </row>
    <row r="7410" spans="1:4" hidden="1" x14ac:dyDescent="0.2">
      <c r="A7410">
        <v>10430</v>
      </c>
      <c r="B7410" t="s">
        <v>7511</v>
      </c>
      <c r="C7410" t="s">
        <v>102</v>
      </c>
      <c r="D7410" t="s">
        <v>103</v>
      </c>
    </row>
    <row r="7411" spans="1:4" hidden="1" x14ac:dyDescent="0.2">
      <c r="A7411">
        <v>10431</v>
      </c>
      <c r="B7411" t="s">
        <v>7512</v>
      </c>
      <c r="C7411" t="s">
        <v>102</v>
      </c>
      <c r="D7411" t="s">
        <v>103</v>
      </c>
    </row>
    <row r="7412" spans="1:4" hidden="1" x14ac:dyDescent="0.2">
      <c r="A7412">
        <v>10432</v>
      </c>
      <c r="B7412" t="s">
        <v>7513</v>
      </c>
      <c r="C7412" t="s">
        <v>102</v>
      </c>
      <c r="D7412" t="s">
        <v>103</v>
      </c>
    </row>
    <row r="7413" spans="1:4" hidden="1" x14ac:dyDescent="0.2">
      <c r="A7413">
        <v>10433</v>
      </c>
      <c r="B7413" t="s">
        <v>7514</v>
      </c>
      <c r="C7413" t="s">
        <v>102</v>
      </c>
      <c r="D7413" t="s">
        <v>103</v>
      </c>
    </row>
    <row r="7414" spans="1:4" hidden="1" x14ac:dyDescent="0.2">
      <c r="A7414">
        <v>10434</v>
      </c>
      <c r="B7414" t="s">
        <v>7515</v>
      </c>
      <c r="C7414" t="s">
        <v>102</v>
      </c>
      <c r="D7414" t="s">
        <v>103</v>
      </c>
    </row>
    <row r="7415" spans="1:4" ht="15" hidden="1" x14ac:dyDescent="0.25">
      <c r="A7415" s="150">
        <v>10435</v>
      </c>
      <c r="B7415" t="s">
        <v>7516</v>
      </c>
      <c r="C7415" t="s">
        <v>102</v>
      </c>
      <c r="D7415" t="s">
        <v>103</v>
      </c>
    </row>
    <row r="7416" spans="1:4" hidden="1" x14ac:dyDescent="0.2">
      <c r="A7416">
        <v>10436</v>
      </c>
      <c r="B7416" t="s">
        <v>7517</v>
      </c>
      <c r="C7416" t="s">
        <v>102</v>
      </c>
      <c r="D7416" t="s">
        <v>103</v>
      </c>
    </row>
    <row r="7417" spans="1:4" hidden="1" x14ac:dyDescent="0.2">
      <c r="A7417">
        <v>10437</v>
      </c>
      <c r="B7417" t="s">
        <v>7518</v>
      </c>
      <c r="C7417" t="s">
        <v>102</v>
      </c>
      <c r="D7417" t="s">
        <v>103</v>
      </c>
    </row>
    <row r="7418" spans="1:4" hidden="1" x14ac:dyDescent="0.2">
      <c r="A7418">
        <v>10438</v>
      </c>
      <c r="B7418" t="s">
        <v>7519</v>
      </c>
      <c r="C7418" t="s">
        <v>102</v>
      </c>
      <c r="D7418" t="s">
        <v>103</v>
      </c>
    </row>
    <row r="7419" spans="1:4" hidden="1" x14ac:dyDescent="0.2">
      <c r="A7419">
        <v>10439</v>
      </c>
      <c r="B7419" t="s">
        <v>7520</v>
      </c>
      <c r="C7419" t="s">
        <v>102</v>
      </c>
      <c r="D7419" t="s">
        <v>103</v>
      </c>
    </row>
    <row r="7420" spans="1:4" hidden="1" x14ac:dyDescent="0.2">
      <c r="A7420">
        <v>10440</v>
      </c>
      <c r="B7420" t="s">
        <v>7521</v>
      </c>
      <c r="C7420" t="s">
        <v>102</v>
      </c>
      <c r="D7420" t="s">
        <v>103</v>
      </c>
    </row>
    <row r="7421" spans="1:4" hidden="1" x14ac:dyDescent="0.2">
      <c r="A7421">
        <v>10441</v>
      </c>
      <c r="B7421" t="s">
        <v>7522</v>
      </c>
      <c r="C7421" t="s">
        <v>102</v>
      </c>
      <c r="D7421" t="s">
        <v>103</v>
      </c>
    </row>
    <row r="7422" spans="1:4" hidden="1" x14ac:dyDescent="0.2">
      <c r="A7422">
        <v>10443</v>
      </c>
      <c r="B7422" t="s">
        <v>7523</v>
      </c>
      <c r="C7422" t="s">
        <v>102</v>
      </c>
      <c r="D7422" t="s">
        <v>103</v>
      </c>
    </row>
    <row r="7423" spans="1:4" hidden="1" x14ac:dyDescent="0.2">
      <c r="A7423">
        <v>10444</v>
      </c>
      <c r="B7423" t="s">
        <v>7524</v>
      </c>
      <c r="C7423" t="s">
        <v>102</v>
      </c>
      <c r="D7423" t="s">
        <v>103</v>
      </c>
    </row>
    <row r="7424" spans="1:4" hidden="1" x14ac:dyDescent="0.2">
      <c r="A7424">
        <v>10445</v>
      </c>
      <c r="B7424" t="s">
        <v>7525</v>
      </c>
      <c r="C7424" t="s">
        <v>102</v>
      </c>
      <c r="D7424" t="s">
        <v>103</v>
      </c>
    </row>
    <row r="7425" spans="1:4" hidden="1" x14ac:dyDescent="0.2">
      <c r="A7425">
        <v>10446</v>
      </c>
      <c r="B7425" t="s">
        <v>7526</v>
      </c>
      <c r="C7425" t="s">
        <v>102</v>
      </c>
      <c r="D7425" t="s">
        <v>103</v>
      </c>
    </row>
    <row r="7426" spans="1:4" hidden="1" x14ac:dyDescent="0.2">
      <c r="A7426">
        <v>10447</v>
      </c>
      <c r="B7426" t="s">
        <v>7527</v>
      </c>
      <c r="C7426" t="s">
        <v>102</v>
      </c>
      <c r="D7426" t="s">
        <v>103</v>
      </c>
    </row>
    <row r="7427" spans="1:4" hidden="1" x14ac:dyDescent="0.2">
      <c r="A7427">
        <v>10448</v>
      </c>
      <c r="B7427" t="s">
        <v>7528</v>
      </c>
      <c r="C7427" t="s">
        <v>102</v>
      </c>
      <c r="D7427" t="s">
        <v>103</v>
      </c>
    </row>
    <row r="7428" spans="1:4" hidden="1" x14ac:dyDescent="0.2">
      <c r="A7428">
        <v>10450</v>
      </c>
      <c r="B7428" t="s">
        <v>7529</v>
      </c>
      <c r="C7428" t="s">
        <v>102</v>
      </c>
      <c r="D7428" t="s">
        <v>103</v>
      </c>
    </row>
    <row r="7429" spans="1:4" hidden="1" x14ac:dyDescent="0.2">
      <c r="A7429">
        <v>10451</v>
      </c>
      <c r="B7429" t="s">
        <v>7530</v>
      </c>
      <c r="C7429" t="s">
        <v>102</v>
      </c>
      <c r="D7429" t="s">
        <v>103</v>
      </c>
    </row>
    <row r="7430" spans="1:4" hidden="1" x14ac:dyDescent="0.2">
      <c r="A7430">
        <v>10452</v>
      </c>
      <c r="B7430" t="s">
        <v>7531</v>
      </c>
      <c r="C7430" t="s">
        <v>102</v>
      </c>
      <c r="D7430" t="s">
        <v>103</v>
      </c>
    </row>
    <row r="7431" spans="1:4" hidden="1" x14ac:dyDescent="0.2">
      <c r="A7431">
        <v>10454</v>
      </c>
      <c r="B7431" t="s">
        <v>7532</v>
      </c>
      <c r="C7431" t="s">
        <v>102</v>
      </c>
      <c r="D7431" t="s">
        <v>103</v>
      </c>
    </row>
    <row r="7432" spans="1:4" hidden="1" x14ac:dyDescent="0.2">
      <c r="A7432">
        <v>10455</v>
      </c>
      <c r="B7432" t="s">
        <v>7533</v>
      </c>
      <c r="C7432" t="s">
        <v>102</v>
      </c>
      <c r="D7432" t="s">
        <v>103</v>
      </c>
    </row>
    <row r="7433" spans="1:4" hidden="1" x14ac:dyDescent="0.2">
      <c r="A7433">
        <v>10456</v>
      </c>
      <c r="B7433" t="s">
        <v>7534</v>
      </c>
      <c r="C7433" t="s">
        <v>102</v>
      </c>
      <c r="D7433" t="s">
        <v>103</v>
      </c>
    </row>
    <row r="7434" spans="1:4" hidden="1" x14ac:dyDescent="0.2">
      <c r="A7434">
        <v>10457</v>
      </c>
      <c r="B7434" t="s">
        <v>7535</v>
      </c>
      <c r="C7434" t="s">
        <v>102</v>
      </c>
      <c r="D7434" t="s">
        <v>103</v>
      </c>
    </row>
    <row r="7435" spans="1:4" hidden="1" x14ac:dyDescent="0.2">
      <c r="A7435">
        <v>10458</v>
      </c>
      <c r="B7435" t="s">
        <v>7536</v>
      </c>
      <c r="C7435" t="s">
        <v>102</v>
      </c>
      <c r="D7435" t="s">
        <v>103</v>
      </c>
    </row>
    <row r="7436" spans="1:4" ht="15" hidden="1" x14ac:dyDescent="0.25">
      <c r="A7436" s="150">
        <v>10459</v>
      </c>
      <c r="B7436" t="s">
        <v>7537</v>
      </c>
      <c r="C7436" t="s">
        <v>102</v>
      </c>
      <c r="D7436" t="s">
        <v>103</v>
      </c>
    </row>
    <row r="7437" spans="1:4" hidden="1" x14ac:dyDescent="0.2">
      <c r="A7437">
        <v>10460</v>
      </c>
      <c r="B7437" t="s">
        <v>7538</v>
      </c>
      <c r="C7437" t="s">
        <v>102</v>
      </c>
      <c r="D7437" t="s">
        <v>103</v>
      </c>
    </row>
    <row r="7438" spans="1:4" hidden="1" x14ac:dyDescent="0.2">
      <c r="A7438">
        <v>10461</v>
      </c>
      <c r="B7438" t="s">
        <v>7539</v>
      </c>
      <c r="C7438" t="s">
        <v>102</v>
      </c>
      <c r="D7438" t="s">
        <v>103</v>
      </c>
    </row>
    <row r="7439" spans="1:4" hidden="1" x14ac:dyDescent="0.2">
      <c r="A7439">
        <v>10462</v>
      </c>
      <c r="B7439" t="s">
        <v>7540</v>
      </c>
      <c r="C7439" t="s">
        <v>102</v>
      </c>
      <c r="D7439" t="s">
        <v>103</v>
      </c>
    </row>
    <row r="7440" spans="1:4" hidden="1" x14ac:dyDescent="0.2">
      <c r="A7440">
        <v>10463</v>
      </c>
      <c r="B7440" t="s">
        <v>7541</v>
      </c>
      <c r="C7440" t="s">
        <v>102</v>
      </c>
      <c r="D7440" t="s">
        <v>103</v>
      </c>
    </row>
    <row r="7441" spans="1:4" hidden="1" x14ac:dyDescent="0.2">
      <c r="A7441">
        <v>10464</v>
      </c>
      <c r="B7441" t="s">
        <v>7542</v>
      </c>
      <c r="C7441" t="s">
        <v>102</v>
      </c>
      <c r="D7441" t="s">
        <v>103</v>
      </c>
    </row>
    <row r="7442" spans="1:4" hidden="1" x14ac:dyDescent="0.2">
      <c r="A7442">
        <v>10465</v>
      </c>
      <c r="B7442" t="s">
        <v>7543</v>
      </c>
      <c r="C7442" t="s">
        <v>102</v>
      </c>
      <c r="D7442" t="s">
        <v>103</v>
      </c>
    </row>
    <row r="7443" spans="1:4" hidden="1" x14ac:dyDescent="0.2">
      <c r="A7443">
        <v>10466</v>
      </c>
      <c r="B7443" t="s">
        <v>7544</v>
      </c>
      <c r="C7443" t="s">
        <v>102</v>
      </c>
      <c r="D7443" t="s">
        <v>103</v>
      </c>
    </row>
    <row r="7444" spans="1:4" hidden="1" x14ac:dyDescent="0.2">
      <c r="A7444">
        <v>10467</v>
      </c>
      <c r="B7444" t="s">
        <v>7545</v>
      </c>
      <c r="C7444" t="s">
        <v>102</v>
      </c>
      <c r="D7444" t="s">
        <v>103</v>
      </c>
    </row>
    <row r="7445" spans="1:4" ht="15" hidden="1" x14ac:dyDescent="0.25">
      <c r="A7445" s="150">
        <v>10468</v>
      </c>
      <c r="B7445" t="s">
        <v>7546</v>
      </c>
      <c r="C7445" t="s">
        <v>102</v>
      </c>
      <c r="D7445" t="s">
        <v>103</v>
      </c>
    </row>
    <row r="7446" spans="1:4" hidden="1" x14ac:dyDescent="0.2">
      <c r="A7446">
        <v>10469</v>
      </c>
      <c r="B7446" t="s">
        <v>7547</v>
      </c>
      <c r="C7446" t="s">
        <v>102</v>
      </c>
      <c r="D7446" t="s">
        <v>103</v>
      </c>
    </row>
    <row r="7447" spans="1:4" hidden="1" x14ac:dyDescent="0.2">
      <c r="A7447">
        <v>10470</v>
      </c>
      <c r="B7447" t="s">
        <v>7548</v>
      </c>
      <c r="C7447" t="s">
        <v>102</v>
      </c>
      <c r="D7447" t="s">
        <v>103</v>
      </c>
    </row>
    <row r="7448" spans="1:4" hidden="1" x14ac:dyDescent="0.2">
      <c r="A7448">
        <v>10471</v>
      </c>
      <c r="B7448" t="s">
        <v>7549</v>
      </c>
      <c r="C7448" t="s">
        <v>102</v>
      </c>
      <c r="D7448" t="s">
        <v>103</v>
      </c>
    </row>
    <row r="7449" spans="1:4" hidden="1" x14ac:dyDescent="0.2">
      <c r="A7449">
        <v>10472</v>
      </c>
      <c r="B7449" t="s">
        <v>7550</v>
      </c>
      <c r="C7449" t="s">
        <v>102</v>
      </c>
      <c r="D7449" t="s">
        <v>103</v>
      </c>
    </row>
    <row r="7450" spans="1:4" hidden="1" x14ac:dyDescent="0.2">
      <c r="A7450">
        <v>10473</v>
      </c>
      <c r="B7450" t="s">
        <v>7551</v>
      </c>
      <c r="C7450" t="s">
        <v>102</v>
      </c>
      <c r="D7450" t="s">
        <v>103</v>
      </c>
    </row>
    <row r="7451" spans="1:4" hidden="1" x14ac:dyDescent="0.2">
      <c r="A7451">
        <v>10474</v>
      </c>
      <c r="B7451" t="s">
        <v>7552</v>
      </c>
      <c r="C7451" t="s">
        <v>102</v>
      </c>
      <c r="D7451" t="s">
        <v>103</v>
      </c>
    </row>
    <row r="7452" spans="1:4" hidden="1" x14ac:dyDescent="0.2">
      <c r="A7452">
        <v>10476</v>
      </c>
      <c r="B7452" t="s">
        <v>7553</v>
      </c>
      <c r="C7452" t="s">
        <v>102</v>
      </c>
      <c r="D7452" t="s">
        <v>103</v>
      </c>
    </row>
    <row r="7453" spans="1:4" hidden="1" x14ac:dyDescent="0.2">
      <c r="A7453">
        <v>10477</v>
      </c>
      <c r="B7453" t="s">
        <v>7554</v>
      </c>
      <c r="C7453" t="s">
        <v>102</v>
      </c>
      <c r="D7453" t="s">
        <v>103</v>
      </c>
    </row>
    <row r="7454" spans="1:4" hidden="1" x14ac:dyDescent="0.2">
      <c r="A7454">
        <v>10478</v>
      </c>
      <c r="B7454" t="s">
        <v>7555</v>
      </c>
      <c r="C7454" t="s">
        <v>102</v>
      </c>
      <c r="D7454" t="s">
        <v>103</v>
      </c>
    </row>
    <row r="7455" spans="1:4" hidden="1" x14ac:dyDescent="0.2">
      <c r="A7455">
        <v>10479</v>
      </c>
      <c r="B7455" t="s">
        <v>7556</v>
      </c>
      <c r="C7455" t="s">
        <v>102</v>
      </c>
      <c r="D7455" t="s">
        <v>103</v>
      </c>
    </row>
    <row r="7456" spans="1:4" ht="15" hidden="1" x14ac:dyDescent="0.25">
      <c r="A7456" s="150">
        <v>10480</v>
      </c>
      <c r="B7456" t="s">
        <v>7557</v>
      </c>
      <c r="C7456" t="s">
        <v>102</v>
      </c>
      <c r="D7456" t="s">
        <v>103</v>
      </c>
    </row>
    <row r="7457" spans="1:4" hidden="1" x14ac:dyDescent="0.2">
      <c r="A7457">
        <v>10481</v>
      </c>
      <c r="B7457" t="s">
        <v>7558</v>
      </c>
      <c r="C7457" t="s">
        <v>102</v>
      </c>
      <c r="D7457" t="s">
        <v>103</v>
      </c>
    </row>
    <row r="7458" spans="1:4" hidden="1" x14ac:dyDescent="0.2">
      <c r="A7458">
        <v>10482</v>
      </c>
      <c r="B7458" t="s">
        <v>7559</v>
      </c>
      <c r="C7458" t="s">
        <v>102</v>
      </c>
      <c r="D7458" t="s">
        <v>103</v>
      </c>
    </row>
    <row r="7459" spans="1:4" hidden="1" x14ac:dyDescent="0.2">
      <c r="A7459">
        <v>10483</v>
      </c>
      <c r="B7459" t="s">
        <v>7560</v>
      </c>
      <c r="C7459" t="s">
        <v>102</v>
      </c>
      <c r="D7459" t="s">
        <v>103</v>
      </c>
    </row>
    <row r="7460" spans="1:4" hidden="1" x14ac:dyDescent="0.2">
      <c r="A7460">
        <v>10484</v>
      </c>
      <c r="B7460" t="s">
        <v>7561</v>
      </c>
      <c r="C7460" t="s">
        <v>102</v>
      </c>
      <c r="D7460" t="s">
        <v>103</v>
      </c>
    </row>
    <row r="7461" spans="1:4" hidden="1" x14ac:dyDescent="0.2">
      <c r="A7461">
        <v>10485</v>
      </c>
      <c r="B7461" t="s">
        <v>7562</v>
      </c>
      <c r="C7461" t="s">
        <v>102</v>
      </c>
      <c r="D7461" t="s">
        <v>103</v>
      </c>
    </row>
    <row r="7462" spans="1:4" hidden="1" x14ac:dyDescent="0.2">
      <c r="A7462">
        <v>10486</v>
      </c>
      <c r="B7462" t="s">
        <v>7563</v>
      </c>
      <c r="C7462" t="s">
        <v>102</v>
      </c>
      <c r="D7462" t="s">
        <v>103</v>
      </c>
    </row>
    <row r="7463" spans="1:4" hidden="1" x14ac:dyDescent="0.2">
      <c r="A7463">
        <v>10487</v>
      </c>
      <c r="B7463" t="s">
        <v>7564</v>
      </c>
      <c r="C7463" t="s">
        <v>102</v>
      </c>
      <c r="D7463" t="s">
        <v>103</v>
      </c>
    </row>
    <row r="7464" spans="1:4" hidden="1" x14ac:dyDescent="0.2">
      <c r="A7464">
        <v>10488</v>
      </c>
      <c r="B7464" t="s">
        <v>7565</v>
      </c>
      <c r="C7464" t="s">
        <v>102</v>
      </c>
      <c r="D7464" t="s">
        <v>103</v>
      </c>
    </row>
    <row r="7465" spans="1:4" hidden="1" x14ac:dyDescent="0.2">
      <c r="A7465">
        <v>10489</v>
      </c>
      <c r="B7465" t="s">
        <v>7566</v>
      </c>
      <c r="C7465" t="s">
        <v>102</v>
      </c>
      <c r="D7465" t="s">
        <v>103</v>
      </c>
    </row>
    <row r="7466" spans="1:4" hidden="1" x14ac:dyDescent="0.2">
      <c r="A7466">
        <v>10490</v>
      </c>
      <c r="B7466" t="s">
        <v>7567</v>
      </c>
      <c r="C7466" t="s">
        <v>102</v>
      </c>
      <c r="D7466" t="s">
        <v>103</v>
      </c>
    </row>
    <row r="7467" spans="1:4" hidden="1" x14ac:dyDescent="0.2">
      <c r="A7467">
        <v>10491</v>
      </c>
      <c r="B7467" t="s">
        <v>7568</v>
      </c>
      <c r="C7467" t="s">
        <v>102</v>
      </c>
      <c r="D7467" t="s">
        <v>103</v>
      </c>
    </row>
    <row r="7468" spans="1:4" hidden="1" x14ac:dyDescent="0.2">
      <c r="A7468">
        <v>10492</v>
      </c>
      <c r="B7468" t="s">
        <v>7569</v>
      </c>
      <c r="C7468" t="s">
        <v>102</v>
      </c>
      <c r="D7468" t="s">
        <v>103</v>
      </c>
    </row>
    <row r="7469" spans="1:4" ht="15" hidden="1" x14ac:dyDescent="0.25">
      <c r="A7469" s="150">
        <v>10493</v>
      </c>
      <c r="B7469" t="s">
        <v>7570</v>
      </c>
      <c r="C7469" t="s">
        <v>102</v>
      </c>
      <c r="D7469" t="s">
        <v>103</v>
      </c>
    </row>
    <row r="7470" spans="1:4" ht="15" hidden="1" x14ac:dyDescent="0.25">
      <c r="A7470" s="150">
        <v>10494</v>
      </c>
      <c r="B7470" t="s">
        <v>7571</v>
      </c>
      <c r="C7470" t="s">
        <v>102</v>
      </c>
      <c r="D7470" t="s">
        <v>103</v>
      </c>
    </row>
    <row r="7471" spans="1:4" ht="15" hidden="1" x14ac:dyDescent="0.25">
      <c r="A7471" s="150">
        <v>10495</v>
      </c>
      <c r="B7471" t="s">
        <v>7572</v>
      </c>
      <c r="C7471" t="s">
        <v>102</v>
      </c>
      <c r="D7471" t="s">
        <v>103</v>
      </c>
    </row>
    <row r="7472" spans="1:4" ht="15" hidden="1" x14ac:dyDescent="0.25">
      <c r="A7472" s="150">
        <v>10496</v>
      </c>
      <c r="B7472" t="s">
        <v>7573</v>
      </c>
      <c r="C7472" t="s">
        <v>102</v>
      </c>
      <c r="D7472" t="s">
        <v>103</v>
      </c>
    </row>
    <row r="7473" spans="1:4" ht="15" hidden="1" x14ac:dyDescent="0.25">
      <c r="A7473" s="150">
        <v>10497</v>
      </c>
      <c r="B7473" t="s">
        <v>7574</v>
      </c>
      <c r="C7473" t="s">
        <v>102</v>
      </c>
      <c r="D7473" t="s">
        <v>103</v>
      </c>
    </row>
    <row r="7474" spans="1:4" ht="15" hidden="1" x14ac:dyDescent="0.25">
      <c r="A7474" s="150">
        <v>10498</v>
      </c>
      <c r="B7474" t="s">
        <v>7575</v>
      </c>
      <c r="C7474" t="s">
        <v>102</v>
      </c>
      <c r="D7474" t="s">
        <v>103</v>
      </c>
    </row>
    <row r="7475" spans="1:4" ht="15" hidden="1" x14ac:dyDescent="0.25">
      <c r="A7475" s="150">
        <v>10499</v>
      </c>
      <c r="B7475" t="s">
        <v>7576</v>
      </c>
      <c r="C7475" t="s">
        <v>102</v>
      </c>
      <c r="D7475" t="s">
        <v>103</v>
      </c>
    </row>
    <row r="7476" spans="1:4" ht="15" hidden="1" x14ac:dyDescent="0.25">
      <c r="A7476" s="150">
        <v>10500</v>
      </c>
      <c r="B7476" t="s">
        <v>7577</v>
      </c>
      <c r="C7476" t="s">
        <v>102</v>
      </c>
      <c r="D7476" t="s">
        <v>103</v>
      </c>
    </row>
    <row r="7477" spans="1:4" hidden="1" x14ac:dyDescent="0.2">
      <c r="A7477">
        <v>10501</v>
      </c>
      <c r="B7477" t="s">
        <v>7578</v>
      </c>
      <c r="C7477" t="s">
        <v>102</v>
      </c>
      <c r="D7477" t="s">
        <v>103</v>
      </c>
    </row>
    <row r="7478" spans="1:4" hidden="1" x14ac:dyDescent="0.2">
      <c r="A7478">
        <v>10502</v>
      </c>
      <c r="B7478" t="s">
        <v>7579</v>
      </c>
      <c r="C7478" t="s">
        <v>102</v>
      </c>
      <c r="D7478" t="s">
        <v>103</v>
      </c>
    </row>
    <row r="7479" spans="1:4" hidden="1" x14ac:dyDescent="0.2">
      <c r="A7479">
        <v>10503</v>
      </c>
      <c r="B7479" t="s">
        <v>7580</v>
      </c>
      <c r="C7479" t="s">
        <v>102</v>
      </c>
      <c r="D7479" t="s">
        <v>103</v>
      </c>
    </row>
    <row r="7480" spans="1:4" hidden="1" x14ac:dyDescent="0.2">
      <c r="A7480">
        <v>10504</v>
      </c>
      <c r="B7480" t="s">
        <v>7581</v>
      </c>
      <c r="C7480" t="s">
        <v>102</v>
      </c>
      <c r="D7480" t="s">
        <v>103</v>
      </c>
    </row>
    <row r="7481" spans="1:4" ht="15" hidden="1" x14ac:dyDescent="0.25">
      <c r="A7481" s="150">
        <v>10505</v>
      </c>
      <c r="B7481" t="s">
        <v>7582</v>
      </c>
      <c r="C7481" t="s">
        <v>102</v>
      </c>
      <c r="D7481" t="s">
        <v>103</v>
      </c>
    </row>
    <row r="7482" spans="1:4" hidden="1" x14ac:dyDescent="0.2">
      <c r="A7482">
        <v>10506</v>
      </c>
      <c r="B7482" t="s">
        <v>7583</v>
      </c>
      <c r="C7482" t="s">
        <v>102</v>
      </c>
      <c r="D7482" t="s">
        <v>103</v>
      </c>
    </row>
    <row r="7483" spans="1:4" hidden="1" x14ac:dyDescent="0.2">
      <c r="A7483">
        <v>10507</v>
      </c>
      <c r="B7483" t="s">
        <v>7584</v>
      </c>
      <c r="C7483" t="s">
        <v>102</v>
      </c>
      <c r="D7483" t="s">
        <v>103</v>
      </c>
    </row>
    <row r="7484" spans="1:4" hidden="1" x14ac:dyDescent="0.2">
      <c r="A7484">
        <v>10508</v>
      </c>
      <c r="B7484" t="s">
        <v>7585</v>
      </c>
      <c r="C7484" t="s">
        <v>102</v>
      </c>
      <c r="D7484" t="s">
        <v>103</v>
      </c>
    </row>
    <row r="7485" spans="1:4" ht="15" hidden="1" x14ac:dyDescent="0.25">
      <c r="A7485" s="150">
        <v>10509</v>
      </c>
      <c r="B7485" t="s">
        <v>7586</v>
      </c>
      <c r="C7485" t="s">
        <v>102</v>
      </c>
      <c r="D7485" t="s">
        <v>103</v>
      </c>
    </row>
    <row r="7486" spans="1:4" hidden="1" x14ac:dyDescent="0.2">
      <c r="A7486">
        <v>10510</v>
      </c>
      <c r="B7486" t="s">
        <v>7587</v>
      </c>
      <c r="C7486" t="s">
        <v>102</v>
      </c>
      <c r="D7486" t="s">
        <v>103</v>
      </c>
    </row>
    <row r="7487" spans="1:4" hidden="1" x14ac:dyDescent="0.2">
      <c r="A7487">
        <v>10511</v>
      </c>
      <c r="B7487" t="s">
        <v>7588</v>
      </c>
      <c r="C7487" t="s">
        <v>102</v>
      </c>
      <c r="D7487" t="s">
        <v>103</v>
      </c>
    </row>
    <row r="7488" spans="1:4" hidden="1" x14ac:dyDescent="0.2">
      <c r="A7488">
        <v>10513</v>
      </c>
      <c r="B7488" t="s">
        <v>7589</v>
      </c>
      <c r="C7488" t="s">
        <v>102</v>
      </c>
      <c r="D7488" t="s">
        <v>103</v>
      </c>
    </row>
    <row r="7489" spans="1:4" hidden="1" x14ac:dyDescent="0.2">
      <c r="A7489">
        <v>10514</v>
      </c>
      <c r="B7489" t="s">
        <v>7590</v>
      </c>
      <c r="C7489" t="s">
        <v>102</v>
      </c>
      <c r="D7489" t="s">
        <v>103</v>
      </c>
    </row>
    <row r="7490" spans="1:4" hidden="1" x14ac:dyDescent="0.2">
      <c r="A7490">
        <v>10515</v>
      </c>
      <c r="B7490" t="s">
        <v>7591</v>
      </c>
      <c r="C7490" t="s">
        <v>102</v>
      </c>
      <c r="D7490" t="s">
        <v>103</v>
      </c>
    </row>
    <row r="7491" spans="1:4" hidden="1" x14ac:dyDescent="0.2">
      <c r="A7491">
        <v>10516</v>
      </c>
      <c r="B7491" t="s">
        <v>7592</v>
      </c>
      <c r="C7491" t="s">
        <v>102</v>
      </c>
      <c r="D7491" t="s">
        <v>103</v>
      </c>
    </row>
    <row r="7492" spans="1:4" hidden="1" x14ac:dyDescent="0.2">
      <c r="A7492">
        <v>10517</v>
      </c>
      <c r="B7492" t="s">
        <v>7593</v>
      </c>
      <c r="C7492" t="s">
        <v>102</v>
      </c>
      <c r="D7492" t="s">
        <v>103</v>
      </c>
    </row>
    <row r="7493" spans="1:4" hidden="1" x14ac:dyDescent="0.2">
      <c r="A7493">
        <v>10519</v>
      </c>
      <c r="B7493" t="s">
        <v>7594</v>
      </c>
      <c r="C7493" t="s">
        <v>102</v>
      </c>
      <c r="D7493" t="s">
        <v>103</v>
      </c>
    </row>
    <row r="7494" spans="1:4" hidden="1" x14ac:dyDescent="0.2">
      <c r="A7494">
        <v>10520</v>
      </c>
      <c r="B7494" t="s">
        <v>7595</v>
      </c>
      <c r="C7494" t="s">
        <v>102</v>
      </c>
      <c r="D7494" t="s">
        <v>103</v>
      </c>
    </row>
    <row r="7495" spans="1:4" hidden="1" x14ac:dyDescent="0.2">
      <c r="A7495">
        <v>10521</v>
      </c>
      <c r="B7495" t="s">
        <v>7596</v>
      </c>
      <c r="C7495" t="s">
        <v>102</v>
      </c>
      <c r="D7495" t="s">
        <v>103</v>
      </c>
    </row>
    <row r="7496" spans="1:4" hidden="1" x14ac:dyDescent="0.2">
      <c r="A7496">
        <v>10523</v>
      </c>
      <c r="B7496" t="s">
        <v>7597</v>
      </c>
      <c r="C7496" t="s">
        <v>102</v>
      </c>
      <c r="D7496" t="s">
        <v>103</v>
      </c>
    </row>
    <row r="7497" spans="1:4" hidden="1" x14ac:dyDescent="0.2">
      <c r="A7497">
        <v>10524</v>
      </c>
      <c r="B7497" t="s">
        <v>7598</v>
      </c>
      <c r="C7497" t="s">
        <v>102</v>
      </c>
      <c r="D7497" t="s">
        <v>103</v>
      </c>
    </row>
    <row r="7498" spans="1:4" hidden="1" x14ac:dyDescent="0.2">
      <c r="A7498">
        <v>10526</v>
      </c>
      <c r="B7498" t="s">
        <v>7599</v>
      </c>
      <c r="C7498" t="s">
        <v>102</v>
      </c>
      <c r="D7498" t="s">
        <v>103</v>
      </c>
    </row>
    <row r="7499" spans="1:4" hidden="1" x14ac:dyDescent="0.2">
      <c r="A7499">
        <v>10528</v>
      </c>
      <c r="B7499" t="s">
        <v>7600</v>
      </c>
      <c r="C7499" t="s">
        <v>102</v>
      </c>
      <c r="D7499" t="s">
        <v>103</v>
      </c>
    </row>
    <row r="7500" spans="1:4" hidden="1" x14ac:dyDescent="0.2">
      <c r="A7500">
        <v>10529</v>
      </c>
      <c r="B7500" t="s">
        <v>7601</v>
      </c>
      <c r="C7500" t="s">
        <v>102</v>
      </c>
      <c r="D7500" t="s">
        <v>103</v>
      </c>
    </row>
    <row r="7501" spans="1:4" hidden="1" x14ac:dyDescent="0.2">
      <c r="A7501">
        <v>10530</v>
      </c>
      <c r="B7501" t="s">
        <v>7602</v>
      </c>
      <c r="C7501" t="s">
        <v>102</v>
      </c>
      <c r="D7501" t="s">
        <v>103</v>
      </c>
    </row>
    <row r="7502" spans="1:4" hidden="1" x14ac:dyDescent="0.2">
      <c r="A7502">
        <v>10531</v>
      </c>
      <c r="B7502" t="s">
        <v>7603</v>
      </c>
      <c r="C7502" t="s">
        <v>102</v>
      </c>
      <c r="D7502" t="s">
        <v>103</v>
      </c>
    </row>
    <row r="7503" spans="1:4" hidden="1" x14ac:dyDescent="0.2">
      <c r="A7503">
        <v>10532</v>
      </c>
      <c r="B7503" t="s">
        <v>7604</v>
      </c>
      <c r="C7503" t="s">
        <v>102</v>
      </c>
      <c r="D7503" t="s">
        <v>103</v>
      </c>
    </row>
    <row r="7504" spans="1:4" hidden="1" x14ac:dyDescent="0.2">
      <c r="A7504">
        <v>10533</v>
      </c>
      <c r="B7504" t="s">
        <v>7605</v>
      </c>
      <c r="C7504" t="s">
        <v>102</v>
      </c>
      <c r="D7504" t="s">
        <v>103</v>
      </c>
    </row>
    <row r="7505" spans="1:4" hidden="1" x14ac:dyDescent="0.2">
      <c r="A7505">
        <v>10536</v>
      </c>
      <c r="B7505" t="s">
        <v>7606</v>
      </c>
      <c r="C7505" t="s">
        <v>102</v>
      </c>
      <c r="D7505" t="s">
        <v>103</v>
      </c>
    </row>
    <row r="7506" spans="1:4" hidden="1" x14ac:dyDescent="0.2">
      <c r="A7506">
        <v>10537</v>
      </c>
      <c r="B7506" t="s">
        <v>7607</v>
      </c>
      <c r="C7506" t="s">
        <v>102</v>
      </c>
      <c r="D7506" t="s">
        <v>103</v>
      </c>
    </row>
    <row r="7507" spans="1:4" hidden="1" x14ac:dyDescent="0.2">
      <c r="A7507">
        <v>10538</v>
      </c>
      <c r="B7507" t="s">
        <v>7608</v>
      </c>
      <c r="C7507" t="s">
        <v>102</v>
      </c>
      <c r="D7507" t="s">
        <v>103</v>
      </c>
    </row>
    <row r="7508" spans="1:4" hidden="1" x14ac:dyDescent="0.2">
      <c r="A7508">
        <v>10539</v>
      </c>
      <c r="B7508" t="s">
        <v>7609</v>
      </c>
      <c r="C7508" t="s">
        <v>102</v>
      </c>
      <c r="D7508" t="s">
        <v>103</v>
      </c>
    </row>
    <row r="7509" spans="1:4" hidden="1" x14ac:dyDescent="0.2">
      <c r="A7509">
        <v>10540</v>
      </c>
      <c r="B7509" t="s">
        <v>7610</v>
      </c>
      <c r="C7509" t="s">
        <v>102</v>
      </c>
      <c r="D7509" t="s">
        <v>103</v>
      </c>
    </row>
    <row r="7510" spans="1:4" hidden="1" x14ac:dyDescent="0.2">
      <c r="A7510">
        <v>10541</v>
      </c>
      <c r="B7510" t="s">
        <v>7611</v>
      </c>
      <c r="C7510" t="s">
        <v>102</v>
      </c>
      <c r="D7510" t="s">
        <v>103</v>
      </c>
    </row>
    <row r="7511" spans="1:4" hidden="1" x14ac:dyDescent="0.2">
      <c r="A7511">
        <v>10542</v>
      </c>
      <c r="B7511" t="s">
        <v>7612</v>
      </c>
      <c r="C7511" t="s">
        <v>102</v>
      </c>
      <c r="D7511" t="s">
        <v>103</v>
      </c>
    </row>
    <row r="7512" spans="1:4" hidden="1" x14ac:dyDescent="0.2">
      <c r="A7512">
        <v>10543</v>
      </c>
      <c r="B7512" t="s">
        <v>7613</v>
      </c>
      <c r="C7512" t="s">
        <v>102</v>
      </c>
      <c r="D7512" t="s">
        <v>103</v>
      </c>
    </row>
    <row r="7513" spans="1:4" hidden="1" x14ac:dyDescent="0.2">
      <c r="A7513">
        <v>10547</v>
      </c>
      <c r="B7513" t="s">
        <v>7614</v>
      </c>
      <c r="C7513" t="s">
        <v>102</v>
      </c>
      <c r="D7513" t="s">
        <v>103</v>
      </c>
    </row>
    <row r="7514" spans="1:4" hidden="1" x14ac:dyDescent="0.2">
      <c r="A7514">
        <v>10548</v>
      </c>
      <c r="B7514" t="s">
        <v>7615</v>
      </c>
      <c r="C7514" t="s">
        <v>102</v>
      </c>
      <c r="D7514" t="s">
        <v>103</v>
      </c>
    </row>
    <row r="7515" spans="1:4" hidden="1" x14ac:dyDescent="0.2">
      <c r="A7515">
        <v>10553</v>
      </c>
      <c r="B7515" t="s">
        <v>7616</v>
      </c>
      <c r="C7515" t="s">
        <v>102</v>
      </c>
      <c r="D7515" t="s">
        <v>103</v>
      </c>
    </row>
    <row r="7516" spans="1:4" ht="15" hidden="1" x14ac:dyDescent="0.25">
      <c r="A7516" s="150">
        <v>10554</v>
      </c>
      <c r="B7516" t="s">
        <v>7617</v>
      </c>
      <c r="C7516" t="s">
        <v>102</v>
      </c>
      <c r="D7516" t="s">
        <v>103</v>
      </c>
    </row>
    <row r="7517" spans="1:4" ht="15" hidden="1" x14ac:dyDescent="0.25">
      <c r="A7517" s="150">
        <v>10555</v>
      </c>
      <c r="B7517" t="s">
        <v>7618</v>
      </c>
      <c r="C7517" t="s">
        <v>102</v>
      </c>
      <c r="D7517" t="s">
        <v>103</v>
      </c>
    </row>
    <row r="7518" spans="1:4" hidden="1" x14ac:dyDescent="0.2">
      <c r="A7518">
        <v>10556</v>
      </c>
      <c r="B7518" t="s">
        <v>7619</v>
      </c>
      <c r="C7518" t="s">
        <v>102</v>
      </c>
      <c r="D7518" t="s">
        <v>103</v>
      </c>
    </row>
    <row r="7519" spans="1:4" hidden="1" x14ac:dyDescent="0.2">
      <c r="A7519">
        <v>10557</v>
      </c>
      <c r="B7519" t="s">
        <v>7620</v>
      </c>
      <c r="C7519" t="s">
        <v>102</v>
      </c>
      <c r="D7519" t="s">
        <v>103</v>
      </c>
    </row>
    <row r="7520" spans="1:4" hidden="1" x14ac:dyDescent="0.2">
      <c r="A7520">
        <v>10558</v>
      </c>
      <c r="B7520" t="s">
        <v>7621</v>
      </c>
      <c r="C7520" t="s">
        <v>102</v>
      </c>
      <c r="D7520" t="s">
        <v>103</v>
      </c>
    </row>
    <row r="7521" spans="1:4" hidden="1" x14ac:dyDescent="0.2">
      <c r="A7521">
        <v>10561</v>
      </c>
      <c r="B7521" t="s">
        <v>7622</v>
      </c>
      <c r="C7521" t="s">
        <v>102</v>
      </c>
      <c r="D7521" t="s">
        <v>103</v>
      </c>
    </row>
    <row r="7522" spans="1:4" hidden="1" x14ac:dyDescent="0.2">
      <c r="A7522">
        <v>10562</v>
      </c>
      <c r="B7522" t="s">
        <v>7623</v>
      </c>
      <c r="C7522" t="s">
        <v>102</v>
      </c>
      <c r="D7522" t="s">
        <v>103</v>
      </c>
    </row>
    <row r="7523" spans="1:4" hidden="1" x14ac:dyDescent="0.2">
      <c r="A7523">
        <v>10563</v>
      </c>
      <c r="B7523" t="s">
        <v>7624</v>
      </c>
      <c r="C7523" t="s">
        <v>102</v>
      </c>
      <c r="D7523" t="s">
        <v>103</v>
      </c>
    </row>
    <row r="7524" spans="1:4" hidden="1" x14ac:dyDescent="0.2">
      <c r="A7524">
        <v>10565</v>
      </c>
      <c r="B7524" t="s">
        <v>7625</v>
      </c>
      <c r="C7524" t="s">
        <v>102</v>
      </c>
      <c r="D7524" t="s">
        <v>103</v>
      </c>
    </row>
    <row r="7525" spans="1:4" hidden="1" x14ac:dyDescent="0.2">
      <c r="A7525">
        <v>10566</v>
      </c>
      <c r="B7525" t="s">
        <v>7626</v>
      </c>
      <c r="C7525" t="s">
        <v>102</v>
      </c>
      <c r="D7525" t="s">
        <v>103</v>
      </c>
    </row>
    <row r="7526" spans="1:4" hidden="1" x14ac:dyDescent="0.2">
      <c r="A7526">
        <v>10567</v>
      </c>
      <c r="B7526" t="s">
        <v>7627</v>
      </c>
      <c r="C7526" t="s">
        <v>102</v>
      </c>
      <c r="D7526" t="s">
        <v>103</v>
      </c>
    </row>
    <row r="7527" spans="1:4" hidden="1" x14ac:dyDescent="0.2">
      <c r="A7527">
        <v>10568</v>
      </c>
      <c r="B7527" t="s">
        <v>7628</v>
      </c>
      <c r="C7527" t="s">
        <v>102</v>
      </c>
      <c r="D7527" t="s">
        <v>103</v>
      </c>
    </row>
    <row r="7528" spans="1:4" hidden="1" x14ac:dyDescent="0.2">
      <c r="A7528">
        <v>10569</v>
      </c>
      <c r="B7528" t="s">
        <v>7629</v>
      </c>
      <c r="C7528" t="s">
        <v>102</v>
      </c>
      <c r="D7528" t="s">
        <v>103</v>
      </c>
    </row>
    <row r="7529" spans="1:4" hidden="1" x14ac:dyDescent="0.2">
      <c r="A7529">
        <v>10570</v>
      </c>
      <c r="B7529" t="s">
        <v>7630</v>
      </c>
      <c r="C7529" t="s">
        <v>102</v>
      </c>
      <c r="D7529" t="s">
        <v>103</v>
      </c>
    </row>
    <row r="7530" spans="1:4" hidden="1" x14ac:dyDescent="0.2">
      <c r="A7530">
        <v>10571</v>
      </c>
      <c r="B7530" t="s">
        <v>7631</v>
      </c>
      <c r="C7530" t="s">
        <v>102</v>
      </c>
      <c r="D7530" t="s">
        <v>103</v>
      </c>
    </row>
    <row r="7531" spans="1:4" hidden="1" x14ac:dyDescent="0.2">
      <c r="A7531">
        <v>10572</v>
      </c>
      <c r="B7531" t="s">
        <v>7632</v>
      </c>
      <c r="C7531" t="s">
        <v>102</v>
      </c>
      <c r="D7531" t="s">
        <v>103</v>
      </c>
    </row>
    <row r="7532" spans="1:4" hidden="1" x14ac:dyDescent="0.2">
      <c r="A7532">
        <v>10573</v>
      </c>
      <c r="B7532" t="s">
        <v>7633</v>
      </c>
      <c r="C7532" t="s">
        <v>102</v>
      </c>
      <c r="D7532" t="s">
        <v>103</v>
      </c>
    </row>
    <row r="7533" spans="1:4" hidden="1" x14ac:dyDescent="0.2">
      <c r="A7533">
        <v>10574</v>
      </c>
      <c r="B7533" t="s">
        <v>7634</v>
      </c>
      <c r="C7533" t="s">
        <v>102</v>
      </c>
      <c r="D7533" t="s">
        <v>103</v>
      </c>
    </row>
    <row r="7534" spans="1:4" hidden="1" x14ac:dyDescent="0.2">
      <c r="A7534">
        <v>10575</v>
      </c>
      <c r="B7534" t="s">
        <v>7635</v>
      </c>
      <c r="C7534" t="s">
        <v>102</v>
      </c>
      <c r="D7534" t="s">
        <v>103</v>
      </c>
    </row>
    <row r="7535" spans="1:4" hidden="1" x14ac:dyDescent="0.2">
      <c r="A7535">
        <v>10577</v>
      </c>
      <c r="B7535" t="s">
        <v>7636</v>
      </c>
      <c r="C7535" t="s">
        <v>102</v>
      </c>
      <c r="D7535" t="s">
        <v>103</v>
      </c>
    </row>
    <row r="7536" spans="1:4" hidden="1" x14ac:dyDescent="0.2">
      <c r="A7536">
        <v>10578</v>
      </c>
      <c r="B7536" t="s">
        <v>7637</v>
      </c>
      <c r="C7536" t="s">
        <v>102</v>
      </c>
      <c r="D7536" t="s">
        <v>103</v>
      </c>
    </row>
    <row r="7537" spans="1:4" hidden="1" x14ac:dyDescent="0.2">
      <c r="A7537">
        <v>10579</v>
      </c>
      <c r="B7537" t="s">
        <v>7638</v>
      </c>
      <c r="C7537" t="s">
        <v>102</v>
      </c>
      <c r="D7537" t="s">
        <v>103</v>
      </c>
    </row>
    <row r="7538" spans="1:4" hidden="1" x14ac:dyDescent="0.2">
      <c r="A7538">
        <v>10580</v>
      </c>
      <c r="B7538" t="s">
        <v>7639</v>
      </c>
      <c r="C7538" t="s">
        <v>102</v>
      </c>
      <c r="D7538" t="s">
        <v>103</v>
      </c>
    </row>
    <row r="7539" spans="1:4" hidden="1" x14ac:dyDescent="0.2">
      <c r="A7539">
        <v>10582</v>
      </c>
      <c r="B7539" t="s">
        <v>7640</v>
      </c>
      <c r="C7539" t="s">
        <v>102</v>
      </c>
      <c r="D7539" t="s">
        <v>103</v>
      </c>
    </row>
    <row r="7540" spans="1:4" hidden="1" x14ac:dyDescent="0.2">
      <c r="A7540">
        <v>10583</v>
      </c>
      <c r="B7540" t="s">
        <v>7641</v>
      </c>
      <c r="C7540" t="s">
        <v>102</v>
      </c>
      <c r="D7540" t="s">
        <v>103</v>
      </c>
    </row>
    <row r="7541" spans="1:4" hidden="1" x14ac:dyDescent="0.2">
      <c r="A7541">
        <v>10584</v>
      </c>
      <c r="B7541" t="s">
        <v>7642</v>
      </c>
      <c r="C7541" t="s">
        <v>102</v>
      </c>
      <c r="D7541" t="s">
        <v>103</v>
      </c>
    </row>
    <row r="7542" spans="1:4" hidden="1" x14ac:dyDescent="0.2">
      <c r="A7542">
        <v>10585</v>
      </c>
      <c r="B7542" t="s">
        <v>7643</v>
      </c>
      <c r="C7542" t="s">
        <v>102</v>
      </c>
      <c r="D7542" t="s">
        <v>103</v>
      </c>
    </row>
    <row r="7543" spans="1:4" hidden="1" x14ac:dyDescent="0.2">
      <c r="A7543">
        <v>10587</v>
      </c>
      <c r="B7543" t="s">
        <v>7644</v>
      </c>
      <c r="C7543" t="s">
        <v>102</v>
      </c>
      <c r="D7543" t="s">
        <v>103</v>
      </c>
    </row>
    <row r="7544" spans="1:4" hidden="1" x14ac:dyDescent="0.2">
      <c r="A7544">
        <v>10588</v>
      </c>
      <c r="B7544" t="s">
        <v>7645</v>
      </c>
      <c r="C7544" t="s">
        <v>102</v>
      </c>
      <c r="D7544" t="s">
        <v>103</v>
      </c>
    </row>
    <row r="7545" spans="1:4" hidden="1" x14ac:dyDescent="0.2">
      <c r="A7545">
        <v>10589</v>
      </c>
      <c r="B7545" t="s">
        <v>7646</v>
      </c>
      <c r="C7545" t="s">
        <v>102</v>
      </c>
      <c r="D7545" t="s">
        <v>103</v>
      </c>
    </row>
    <row r="7546" spans="1:4" hidden="1" x14ac:dyDescent="0.2">
      <c r="A7546">
        <v>10590</v>
      </c>
      <c r="B7546" t="s">
        <v>7647</v>
      </c>
      <c r="C7546" t="s">
        <v>102</v>
      </c>
      <c r="D7546" t="s">
        <v>103</v>
      </c>
    </row>
    <row r="7547" spans="1:4" ht="15" hidden="1" x14ac:dyDescent="0.25">
      <c r="A7547" s="150">
        <v>10591</v>
      </c>
      <c r="B7547" t="s">
        <v>7648</v>
      </c>
      <c r="C7547" t="s">
        <v>102</v>
      </c>
      <c r="D7547" t="s">
        <v>103</v>
      </c>
    </row>
    <row r="7548" spans="1:4" hidden="1" x14ac:dyDescent="0.2">
      <c r="A7548">
        <v>10592</v>
      </c>
      <c r="B7548" t="s">
        <v>7649</v>
      </c>
      <c r="C7548" t="s">
        <v>102</v>
      </c>
      <c r="D7548" t="s">
        <v>103</v>
      </c>
    </row>
    <row r="7549" spans="1:4" hidden="1" x14ac:dyDescent="0.2">
      <c r="A7549">
        <v>10593</v>
      </c>
      <c r="B7549" t="s">
        <v>7650</v>
      </c>
      <c r="C7549" t="s">
        <v>102</v>
      </c>
      <c r="D7549" t="s">
        <v>103</v>
      </c>
    </row>
    <row r="7550" spans="1:4" hidden="1" x14ac:dyDescent="0.2">
      <c r="A7550">
        <v>10594</v>
      </c>
      <c r="B7550" t="s">
        <v>7651</v>
      </c>
      <c r="C7550" t="s">
        <v>102</v>
      </c>
      <c r="D7550" t="s">
        <v>103</v>
      </c>
    </row>
    <row r="7551" spans="1:4" hidden="1" x14ac:dyDescent="0.2">
      <c r="A7551">
        <v>10595</v>
      </c>
      <c r="B7551" t="s">
        <v>7652</v>
      </c>
      <c r="C7551" t="s">
        <v>102</v>
      </c>
      <c r="D7551" t="s">
        <v>103</v>
      </c>
    </row>
    <row r="7552" spans="1:4" hidden="1" x14ac:dyDescent="0.2">
      <c r="A7552">
        <v>10597</v>
      </c>
      <c r="B7552" t="s">
        <v>7653</v>
      </c>
      <c r="C7552" t="s">
        <v>102</v>
      </c>
      <c r="D7552" t="s">
        <v>103</v>
      </c>
    </row>
    <row r="7553" spans="1:4" hidden="1" x14ac:dyDescent="0.2">
      <c r="A7553">
        <v>10600</v>
      </c>
      <c r="B7553" t="s">
        <v>7654</v>
      </c>
      <c r="C7553" t="s">
        <v>102</v>
      </c>
      <c r="D7553" t="s">
        <v>103</v>
      </c>
    </row>
    <row r="7554" spans="1:4" hidden="1" x14ac:dyDescent="0.2">
      <c r="A7554">
        <v>10601</v>
      </c>
      <c r="B7554" t="s">
        <v>7655</v>
      </c>
      <c r="C7554" t="s">
        <v>102</v>
      </c>
      <c r="D7554" t="s">
        <v>103</v>
      </c>
    </row>
    <row r="7555" spans="1:4" hidden="1" x14ac:dyDescent="0.2">
      <c r="A7555">
        <v>10602</v>
      </c>
      <c r="B7555" t="s">
        <v>7656</v>
      </c>
      <c r="C7555" t="s">
        <v>102</v>
      </c>
      <c r="D7555" t="s">
        <v>103</v>
      </c>
    </row>
    <row r="7556" spans="1:4" hidden="1" x14ac:dyDescent="0.2">
      <c r="A7556">
        <v>10603</v>
      </c>
      <c r="B7556" t="s">
        <v>7657</v>
      </c>
      <c r="C7556" t="s">
        <v>102</v>
      </c>
      <c r="D7556" t="s">
        <v>103</v>
      </c>
    </row>
    <row r="7557" spans="1:4" hidden="1" x14ac:dyDescent="0.2">
      <c r="A7557">
        <v>10604</v>
      </c>
      <c r="B7557" t="s">
        <v>7658</v>
      </c>
      <c r="C7557" t="s">
        <v>102</v>
      </c>
      <c r="D7557" t="s">
        <v>103</v>
      </c>
    </row>
    <row r="7558" spans="1:4" hidden="1" x14ac:dyDescent="0.2">
      <c r="A7558">
        <v>10608</v>
      </c>
      <c r="B7558" t="s">
        <v>7659</v>
      </c>
      <c r="C7558" t="s">
        <v>102</v>
      </c>
      <c r="D7558" t="s">
        <v>103</v>
      </c>
    </row>
    <row r="7559" spans="1:4" hidden="1" x14ac:dyDescent="0.2">
      <c r="A7559">
        <v>10609</v>
      </c>
      <c r="B7559" t="s">
        <v>7660</v>
      </c>
      <c r="C7559" t="s">
        <v>102</v>
      </c>
      <c r="D7559" t="s">
        <v>103</v>
      </c>
    </row>
    <row r="7560" spans="1:4" hidden="1" x14ac:dyDescent="0.2">
      <c r="A7560">
        <v>10610</v>
      </c>
      <c r="B7560" t="s">
        <v>7661</v>
      </c>
      <c r="C7560" t="s">
        <v>102</v>
      </c>
      <c r="D7560" t="s">
        <v>103</v>
      </c>
    </row>
    <row r="7561" spans="1:4" hidden="1" x14ac:dyDescent="0.2">
      <c r="A7561">
        <v>10612</v>
      </c>
      <c r="B7561" t="s">
        <v>7662</v>
      </c>
      <c r="C7561" t="s">
        <v>102</v>
      </c>
      <c r="D7561" t="s">
        <v>103</v>
      </c>
    </row>
    <row r="7562" spans="1:4" hidden="1" x14ac:dyDescent="0.2">
      <c r="A7562">
        <v>10613</v>
      </c>
      <c r="B7562" t="s">
        <v>7663</v>
      </c>
      <c r="C7562" t="s">
        <v>102</v>
      </c>
      <c r="D7562" t="s">
        <v>103</v>
      </c>
    </row>
    <row r="7563" spans="1:4" hidden="1" x14ac:dyDescent="0.2">
      <c r="A7563">
        <v>10614</v>
      </c>
      <c r="B7563" t="s">
        <v>7664</v>
      </c>
      <c r="C7563" t="s">
        <v>102</v>
      </c>
      <c r="D7563" t="s">
        <v>103</v>
      </c>
    </row>
    <row r="7564" spans="1:4" hidden="1" x14ac:dyDescent="0.2">
      <c r="A7564">
        <v>10615</v>
      </c>
      <c r="B7564" t="s">
        <v>7665</v>
      </c>
      <c r="C7564" t="s">
        <v>102</v>
      </c>
      <c r="D7564" t="s">
        <v>103</v>
      </c>
    </row>
    <row r="7565" spans="1:4" hidden="1" x14ac:dyDescent="0.2">
      <c r="A7565">
        <v>10616</v>
      </c>
      <c r="B7565" t="s">
        <v>7666</v>
      </c>
      <c r="C7565" t="s">
        <v>102</v>
      </c>
      <c r="D7565" t="s">
        <v>103</v>
      </c>
    </row>
    <row r="7566" spans="1:4" ht="15" hidden="1" x14ac:dyDescent="0.25">
      <c r="A7566" s="137">
        <v>10617</v>
      </c>
      <c r="B7566" s="137" t="s">
        <v>7667</v>
      </c>
      <c r="C7566" t="s">
        <v>102</v>
      </c>
      <c r="D7566" t="s">
        <v>103</v>
      </c>
    </row>
    <row r="7567" spans="1:4" ht="15" hidden="1" x14ac:dyDescent="0.25">
      <c r="A7567" s="137">
        <v>10618</v>
      </c>
      <c r="B7567" s="137" t="s">
        <v>7668</v>
      </c>
      <c r="C7567" t="s">
        <v>102</v>
      </c>
      <c r="D7567" t="s">
        <v>103</v>
      </c>
    </row>
    <row r="7568" spans="1:4" ht="15" hidden="1" x14ac:dyDescent="0.25">
      <c r="A7568" s="137">
        <v>10619</v>
      </c>
      <c r="B7568" s="137" t="s">
        <v>7669</v>
      </c>
      <c r="C7568" t="s">
        <v>102</v>
      </c>
      <c r="D7568" t="s">
        <v>103</v>
      </c>
    </row>
    <row r="7569" spans="1:4" ht="15" hidden="1" x14ac:dyDescent="0.25">
      <c r="A7569" s="137">
        <v>10620</v>
      </c>
      <c r="B7569" s="137" t="s">
        <v>7670</v>
      </c>
      <c r="C7569" t="s">
        <v>102</v>
      </c>
      <c r="D7569" t="s">
        <v>103</v>
      </c>
    </row>
    <row r="7570" spans="1:4" ht="15" hidden="1" x14ac:dyDescent="0.25">
      <c r="A7570" s="137">
        <v>10621</v>
      </c>
      <c r="B7570" s="137" t="s">
        <v>7671</v>
      </c>
      <c r="C7570" t="s">
        <v>102</v>
      </c>
      <c r="D7570" t="s">
        <v>103</v>
      </c>
    </row>
    <row r="7571" spans="1:4" ht="15" hidden="1" x14ac:dyDescent="0.25">
      <c r="A7571" s="137">
        <v>10622</v>
      </c>
      <c r="B7571" s="137" t="s">
        <v>7672</v>
      </c>
      <c r="C7571" t="s">
        <v>102</v>
      </c>
      <c r="D7571" t="s">
        <v>103</v>
      </c>
    </row>
    <row r="7572" spans="1:4" ht="15" hidden="1" x14ac:dyDescent="0.25">
      <c r="A7572" s="137">
        <v>10623</v>
      </c>
      <c r="B7572" s="137" t="s">
        <v>7673</v>
      </c>
      <c r="C7572" t="s">
        <v>102</v>
      </c>
      <c r="D7572" t="s">
        <v>103</v>
      </c>
    </row>
    <row r="7573" spans="1:4" ht="15" hidden="1" x14ac:dyDescent="0.25">
      <c r="A7573" s="137">
        <v>10624</v>
      </c>
      <c r="B7573" s="137" t="s">
        <v>7674</v>
      </c>
      <c r="C7573" t="s">
        <v>102</v>
      </c>
      <c r="D7573" t="s">
        <v>103</v>
      </c>
    </row>
    <row r="7574" spans="1:4" ht="15" hidden="1" x14ac:dyDescent="0.25">
      <c r="A7574" s="137">
        <v>10625</v>
      </c>
      <c r="B7574" s="137" t="s">
        <v>7675</v>
      </c>
      <c r="C7574" t="s">
        <v>102</v>
      </c>
      <c r="D7574" t="s">
        <v>103</v>
      </c>
    </row>
    <row r="7575" spans="1:4" ht="15" hidden="1" x14ac:dyDescent="0.25">
      <c r="A7575" s="137">
        <v>10627</v>
      </c>
      <c r="B7575" s="137" t="s">
        <v>7676</v>
      </c>
      <c r="C7575" t="s">
        <v>102</v>
      </c>
      <c r="D7575" t="s">
        <v>103</v>
      </c>
    </row>
    <row r="7576" spans="1:4" ht="15" hidden="1" x14ac:dyDescent="0.25">
      <c r="A7576" s="137">
        <v>10628</v>
      </c>
      <c r="B7576" s="137" t="s">
        <v>7677</v>
      </c>
      <c r="C7576" t="s">
        <v>102</v>
      </c>
      <c r="D7576" t="s">
        <v>103</v>
      </c>
    </row>
    <row r="7577" spans="1:4" ht="15" hidden="1" x14ac:dyDescent="0.25">
      <c r="A7577" s="137">
        <v>10629</v>
      </c>
      <c r="B7577" s="137" t="s">
        <v>7678</v>
      </c>
      <c r="C7577" t="s">
        <v>102</v>
      </c>
      <c r="D7577" t="s">
        <v>103</v>
      </c>
    </row>
    <row r="7578" spans="1:4" ht="15" hidden="1" x14ac:dyDescent="0.25">
      <c r="A7578" s="137">
        <v>10630</v>
      </c>
      <c r="B7578" s="137" t="s">
        <v>7679</v>
      </c>
      <c r="C7578" t="s">
        <v>102</v>
      </c>
      <c r="D7578" t="s">
        <v>103</v>
      </c>
    </row>
    <row r="7579" spans="1:4" ht="15" hidden="1" x14ac:dyDescent="0.25">
      <c r="A7579" s="137">
        <v>10631</v>
      </c>
      <c r="B7579" s="137" t="s">
        <v>7680</v>
      </c>
      <c r="C7579" t="s">
        <v>102</v>
      </c>
      <c r="D7579" t="s">
        <v>103</v>
      </c>
    </row>
    <row r="7580" spans="1:4" ht="15" hidden="1" x14ac:dyDescent="0.25">
      <c r="A7580" s="137">
        <v>10632</v>
      </c>
      <c r="B7580" s="137" t="s">
        <v>7681</v>
      </c>
      <c r="C7580" t="s">
        <v>102</v>
      </c>
      <c r="D7580" t="s">
        <v>103</v>
      </c>
    </row>
    <row r="7581" spans="1:4" ht="15" hidden="1" x14ac:dyDescent="0.25">
      <c r="A7581" s="137">
        <v>10633</v>
      </c>
      <c r="B7581" s="137" t="s">
        <v>7682</v>
      </c>
      <c r="C7581" t="s">
        <v>102</v>
      </c>
      <c r="D7581" t="s">
        <v>103</v>
      </c>
    </row>
    <row r="7582" spans="1:4" ht="15" hidden="1" x14ac:dyDescent="0.25">
      <c r="A7582" s="137">
        <v>10634</v>
      </c>
      <c r="B7582" s="137" t="s">
        <v>7683</v>
      </c>
      <c r="C7582" t="s">
        <v>102</v>
      </c>
      <c r="D7582" t="s">
        <v>103</v>
      </c>
    </row>
    <row r="7583" spans="1:4" ht="15" hidden="1" x14ac:dyDescent="0.25">
      <c r="A7583" s="137">
        <v>10635</v>
      </c>
      <c r="B7583" s="137" t="s">
        <v>7684</v>
      </c>
      <c r="C7583" t="s">
        <v>102</v>
      </c>
      <c r="D7583" t="s">
        <v>103</v>
      </c>
    </row>
    <row r="7584" spans="1:4" ht="15" hidden="1" x14ac:dyDescent="0.25">
      <c r="A7584" s="137">
        <v>10636</v>
      </c>
      <c r="B7584" s="137" t="s">
        <v>7685</v>
      </c>
      <c r="C7584" t="s">
        <v>102</v>
      </c>
      <c r="D7584" t="s">
        <v>103</v>
      </c>
    </row>
    <row r="7585" spans="1:4" ht="15" hidden="1" x14ac:dyDescent="0.25">
      <c r="A7585" s="137">
        <v>10637</v>
      </c>
      <c r="B7585" s="137" t="s">
        <v>7686</v>
      </c>
      <c r="C7585" t="s">
        <v>102</v>
      </c>
      <c r="D7585" t="s">
        <v>103</v>
      </c>
    </row>
    <row r="7586" spans="1:4" ht="15" hidden="1" x14ac:dyDescent="0.25">
      <c r="A7586" s="137">
        <v>10638</v>
      </c>
      <c r="B7586" s="137" t="s">
        <v>7687</v>
      </c>
      <c r="C7586" t="s">
        <v>102</v>
      </c>
      <c r="D7586" t="s">
        <v>103</v>
      </c>
    </row>
    <row r="7587" spans="1:4" ht="15" hidden="1" x14ac:dyDescent="0.25">
      <c r="A7587" s="137">
        <v>10639</v>
      </c>
      <c r="B7587" s="137" t="s">
        <v>7688</v>
      </c>
      <c r="C7587" t="s">
        <v>102</v>
      </c>
      <c r="D7587" t="s">
        <v>103</v>
      </c>
    </row>
    <row r="7588" spans="1:4" ht="15" hidden="1" x14ac:dyDescent="0.25">
      <c r="A7588" s="137">
        <v>10640</v>
      </c>
      <c r="B7588" s="137" t="s">
        <v>7689</v>
      </c>
      <c r="C7588" t="s">
        <v>102</v>
      </c>
      <c r="D7588" t="s">
        <v>103</v>
      </c>
    </row>
    <row r="7589" spans="1:4" ht="15" hidden="1" x14ac:dyDescent="0.25">
      <c r="A7589" s="137">
        <v>10641</v>
      </c>
      <c r="B7589" s="137" t="s">
        <v>7690</v>
      </c>
      <c r="C7589" t="s">
        <v>102</v>
      </c>
      <c r="D7589" t="s">
        <v>103</v>
      </c>
    </row>
    <row r="7590" spans="1:4" ht="15" hidden="1" x14ac:dyDescent="0.25">
      <c r="A7590" s="137">
        <v>10642</v>
      </c>
      <c r="B7590" s="137" t="s">
        <v>7691</v>
      </c>
      <c r="C7590" t="s">
        <v>102</v>
      </c>
      <c r="D7590" t="s">
        <v>103</v>
      </c>
    </row>
    <row r="7591" spans="1:4" ht="15" hidden="1" x14ac:dyDescent="0.25">
      <c r="A7591" s="137">
        <v>10643</v>
      </c>
      <c r="B7591" s="137" t="s">
        <v>7692</v>
      </c>
      <c r="C7591" t="s">
        <v>102</v>
      </c>
      <c r="D7591" t="s">
        <v>103</v>
      </c>
    </row>
    <row r="7592" spans="1:4" ht="15" hidden="1" x14ac:dyDescent="0.25">
      <c r="A7592" s="137">
        <v>10644</v>
      </c>
      <c r="B7592" s="137" t="s">
        <v>7693</v>
      </c>
      <c r="C7592" t="s">
        <v>102</v>
      </c>
      <c r="D7592" t="s">
        <v>103</v>
      </c>
    </row>
    <row r="7593" spans="1:4" ht="15" hidden="1" x14ac:dyDescent="0.25">
      <c r="A7593" s="137">
        <v>10645</v>
      </c>
      <c r="B7593" s="137" t="s">
        <v>7694</v>
      </c>
      <c r="C7593" t="s">
        <v>102</v>
      </c>
      <c r="D7593" t="s">
        <v>103</v>
      </c>
    </row>
    <row r="7594" spans="1:4" ht="15" hidden="1" x14ac:dyDescent="0.25">
      <c r="A7594" s="137">
        <v>10646</v>
      </c>
      <c r="B7594" s="137" t="s">
        <v>7695</v>
      </c>
      <c r="C7594" t="s">
        <v>102</v>
      </c>
      <c r="D7594" t="s">
        <v>103</v>
      </c>
    </row>
    <row r="7595" spans="1:4" ht="15" hidden="1" x14ac:dyDescent="0.25">
      <c r="A7595" s="137">
        <v>10647</v>
      </c>
      <c r="B7595" s="137" t="s">
        <v>7696</v>
      </c>
      <c r="C7595" t="s">
        <v>102</v>
      </c>
      <c r="D7595" t="s">
        <v>103</v>
      </c>
    </row>
    <row r="7596" spans="1:4" ht="15" hidden="1" x14ac:dyDescent="0.25">
      <c r="A7596" s="137">
        <v>10648</v>
      </c>
      <c r="B7596" s="137" t="s">
        <v>7697</v>
      </c>
      <c r="C7596" t="s">
        <v>102</v>
      </c>
      <c r="D7596" t="s">
        <v>103</v>
      </c>
    </row>
    <row r="7597" spans="1:4" ht="15" hidden="1" x14ac:dyDescent="0.25">
      <c r="A7597" s="137">
        <v>10649</v>
      </c>
      <c r="B7597" s="137" t="s">
        <v>7698</v>
      </c>
      <c r="C7597" t="s">
        <v>102</v>
      </c>
      <c r="D7597" t="s">
        <v>103</v>
      </c>
    </row>
    <row r="7598" spans="1:4" ht="15" hidden="1" x14ac:dyDescent="0.25">
      <c r="A7598" s="137">
        <v>10650</v>
      </c>
      <c r="B7598" s="137" t="s">
        <v>7699</v>
      </c>
      <c r="C7598" t="s">
        <v>102</v>
      </c>
      <c r="D7598" t="s">
        <v>103</v>
      </c>
    </row>
    <row r="7599" spans="1:4" ht="15" hidden="1" x14ac:dyDescent="0.25">
      <c r="A7599" s="137">
        <v>10651</v>
      </c>
      <c r="B7599" s="137" t="s">
        <v>7700</v>
      </c>
      <c r="C7599" t="s">
        <v>102</v>
      </c>
      <c r="D7599" t="s">
        <v>103</v>
      </c>
    </row>
    <row r="7600" spans="1:4" ht="15" hidden="1" x14ac:dyDescent="0.25">
      <c r="A7600" s="137">
        <v>10652</v>
      </c>
      <c r="B7600" s="137" t="s">
        <v>7701</v>
      </c>
      <c r="C7600" t="s">
        <v>102</v>
      </c>
      <c r="D7600" t="s">
        <v>103</v>
      </c>
    </row>
    <row r="7601" spans="1:4" ht="15" hidden="1" x14ac:dyDescent="0.25">
      <c r="A7601" s="137">
        <v>10653</v>
      </c>
      <c r="B7601" s="137" t="s">
        <v>7702</v>
      </c>
      <c r="C7601" t="s">
        <v>102</v>
      </c>
      <c r="D7601" t="s">
        <v>103</v>
      </c>
    </row>
    <row r="7602" spans="1:4" ht="15" hidden="1" x14ac:dyDescent="0.25">
      <c r="A7602" s="137">
        <v>10654</v>
      </c>
      <c r="B7602" s="137" t="s">
        <v>7703</v>
      </c>
      <c r="C7602" t="s">
        <v>102</v>
      </c>
      <c r="D7602" t="s">
        <v>103</v>
      </c>
    </row>
    <row r="7603" spans="1:4" ht="15" hidden="1" x14ac:dyDescent="0.25">
      <c r="A7603" s="137">
        <v>10655</v>
      </c>
      <c r="B7603" s="137" t="s">
        <v>7704</v>
      </c>
      <c r="C7603" t="s">
        <v>102</v>
      </c>
      <c r="D7603" t="s">
        <v>103</v>
      </c>
    </row>
    <row r="7604" spans="1:4" ht="15" hidden="1" x14ac:dyDescent="0.25">
      <c r="A7604" s="137">
        <v>10656</v>
      </c>
      <c r="B7604" s="137" t="s">
        <v>7705</v>
      </c>
      <c r="C7604" t="s">
        <v>102</v>
      </c>
      <c r="D7604" t="s">
        <v>103</v>
      </c>
    </row>
    <row r="7605" spans="1:4" ht="15" hidden="1" x14ac:dyDescent="0.25">
      <c r="A7605" s="137">
        <v>10657</v>
      </c>
      <c r="B7605" s="137" t="s">
        <v>7706</v>
      </c>
      <c r="C7605" t="s">
        <v>102</v>
      </c>
      <c r="D7605" t="s">
        <v>103</v>
      </c>
    </row>
    <row r="7606" spans="1:4" ht="15" hidden="1" x14ac:dyDescent="0.25">
      <c r="A7606" s="137">
        <v>10658</v>
      </c>
      <c r="B7606" s="137" t="s">
        <v>7707</v>
      </c>
      <c r="C7606" t="s">
        <v>102</v>
      </c>
      <c r="D7606" t="s">
        <v>103</v>
      </c>
    </row>
    <row r="7607" spans="1:4" ht="15" hidden="1" x14ac:dyDescent="0.25">
      <c r="A7607" s="137">
        <v>10659</v>
      </c>
      <c r="B7607" s="137" t="s">
        <v>7708</v>
      </c>
      <c r="C7607" t="s">
        <v>102</v>
      </c>
      <c r="D7607" t="s">
        <v>103</v>
      </c>
    </row>
    <row r="7608" spans="1:4" ht="15" hidden="1" x14ac:dyDescent="0.25">
      <c r="A7608" s="137">
        <v>10660</v>
      </c>
      <c r="B7608" s="137" t="s">
        <v>7709</v>
      </c>
      <c r="C7608" t="s">
        <v>102</v>
      </c>
      <c r="D7608" t="s">
        <v>103</v>
      </c>
    </row>
    <row r="7609" spans="1:4" ht="15" hidden="1" x14ac:dyDescent="0.25">
      <c r="A7609" s="137">
        <v>10661</v>
      </c>
      <c r="B7609" s="137" t="s">
        <v>7710</v>
      </c>
      <c r="C7609" t="s">
        <v>102</v>
      </c>
      <c r="D7609" t="s">
        <v>103</v>
      </c>
    </row>
    <row r="7610" spans="1:4" ht="15" hidden="1" x14ac:dyDescent="0.25">
      <c r="A7610" s="137">
        <v>10662</v>
      </c>
      <c r="B7610" s="137" t="s">
        <v>7711</v>
      </c>
      <c r="C7610" t="s">
        <v>102</v>
      </c>
      <c r="D7610" t="s">
        <v>103</v>
      </c>
    </row>
    <row r="7611" spans="1:4" ht="15" hidden="1" x14ac:dyDescent="0.25">
      <c r="A7611" s="137">
        <v>10663</v>
      </c>
      <c r="B7611" s="137" t="s">
        <v>7712</v>
      </c>
      <c r="C7611" t="s">
        <v>102</v>
      </c>
      <c r="D7611" t="s">
        <v>103</v>
      </c>
    </row>
    <row r="7612" spans="1:4" ht="15" hidden="1" x14ac:dyDescent="0.25">
      <c r="A7612" s="137">
        <v>10664</v>
      </c>
      <c r="B7612" s="137" t="s">
        <v>7713</v>
      </c>
      <c r="C7612" t="s">
        <v>102</v>
      </c>
      <c r="D7612" t="s">
        <v>103</v>
      </c>
    </row>
    <row r="7613" spans="1:4" ht="15" hidden="1" x14ac:dyDescent="0.25">
      <c r="A7613" s="137">
        <v>10665</v>
      </c>
      <c r="B7613" s="137" t="s">
        <v>7714</v>
      </c>
      <c r="C7613" t="s">
        <v>102</v>
      </c>
      <c r="D7613" t="s">
        <v>103</v>
      </c>
    </row>
    <row r="7614" spans="1:4" ht="15" hidden="1" x14ac:dyDescent="0.25">
      <c r="A7614" s="137">
        <v>10666</v>
      </c>
      <c r="B7614" s="137" t="s">
        <v>7715</v>
      </c>
      <c r="C7614" t="s">
        <v>102</v>
      </c>
      <c r="D7614" t="s">
        <v>103</v>
      </c>
    </row>
    <row r="7615" spans="1:4" ht="15" hidden="1" x14ac:dyDescent="0.25">
      <c r="A7615" s="147">
        <v>10667</v>
      </c>
      <c r="B7615" s="137" t="s">
        <v>7716</v>
      </c>
      <c r="C7615" t="s">
        <v>102</v>
      </c>
      <c r="D7615" t="s">
        <v>103</v>
      </c>
    </row>
    <row r="7616" spans="1:4" ht="15" hidden="1" x14ac:dyDescent="0.25">
      <c r="A7616" s="147">
        <v>10668</v>
      </c>
      <c r="B7616" s="137" t="s">
        <v>7717</v>
      </c>
      <c r="C7616" t="s">
        <v>102</v>
      </c>
      <c r="D7616" t="s">
        <v>103</v>
      </c>
    </row>
    <row r="7617" spans="1:4" ht="15" hidden="1" x14ac:dyDescent="0.25">
      <c r="A7617" s="147">
        <v>10669</v>
      </c>
      <c r="B7617" s="137" t="s">
        <v>7718</v>
      </c>
      <c r="C7617" t="s">
        <v>102</v>
      </c>
      <c r="D7617" t="s">
        <v>103</v>
      </c>
    </row>
    <row r="7618" spans="1:4" ht="15" hidden="1" x14ac:dyDescent="0.25">
      <c r="A7618" s="147">
        <v>10670</v>
      </c>
      <c r="B7618" s="137" t="s">
        <v>7719</v>
      </c>
      <c r="C7618" t="s">
        <v>102</v>
      </c>
      <c r="D7618" t="s">
        <v>103</v>
      </c>
    </row>
    <row r="7619" spans="1:4" ht="15" hidden="1" x14ac:dyDescent="0.25">
      <c r="A7619" s="147">
        <v>10671</v>
      </c>
      <c r="B7619" s="137" t="s">
        <v>7720</v>
      </c>
      <c r="C7619" t="s">
        <v>102</v>
      </c>
      <c r="D7619" t="s">
        <v>103</v>
      </c>
    </row>
    <row r="7620" spans="1:4" ht="15" hidden="1" x14ac:dyDescent="0.25">
      <c r="A7620" s="147">
        <v>10672</v>
      </c>
      <c r="B7620" s="137" t="s">
        <v>7721</v>
      </c>
      <c r="C7620" t="s">
        <v>102</v>
      </c>
      <c r="D7620" t="s">
        <v>103</v>
      </c>
    </row>
    <row r="7621" spans="1:4" ht="15" hidden="1" x14ac:dyDescent="0.25">
      <c r="A7621" s="147">
        <v>10673</v>
      </c>
      <c r="B7621" s="137" t="s">
        <v>7722</v>
      </c>
      <c r="C7621" t="s">
        <v>102</v>
      </c>
      <c r="D7621" t="s">
        <v>103</v>
      </c>
    </row>
    <row r="7622" spans="1:4" ht="15" hidden="1" x14ac:dyDescent="0.25">
      <c r="A7622" s="137">
        <v>10674</v>
      </c>
      <c r="B7622" s="137" t="s">
        <v>7723</v>
      </c>
      <c r="C7622" t="s">
        <v>102</v>
      </c>
      <c r="D7622" t="s">
        <v>103</v>
      </c>
    </row>
    <row r="7623" spans="1:4" hidden="1" x14ac:dyDescent="0.2">
      <c r="A7623">
        <v>10675</v>
      </c>
      <c r="B7623" t="s">
        <v>7724</v>
      </c>
      <c r="C7623" t="s">
        <v>102</v>
      </c>
      <c r="D7623" t="s">
        <v>103</v>
      </c>
    </row>
    <row r="7624" spans="1:4" hidden="1" x14ac:dyDescent="0.2">
      <c r="A7624">
        <v>10676</v>
      </c>
      <c r="B7624" t="s">
        <v>7725</v>
      </c>
      <c r="C7624" t="s">
        <v>102</v>
      </c>
      <c r="D7624" t="s">
        <v>103</v>
      </c>
    </row>
    <row r="7625" spans="1:4" hidden="1" x14ac:dyDescent="0.2">
      <c r="A7625">
        <v>10677</v>
      </c>
      <c r="B7625" t="s">
        <v>7726</v>
      </c>
      <c r="C7625" t="s">
        <v>102</v>
      </c>
      <c r="D7625" t="s">
        <v>103</v>
      </c>
    </row>
    <row r="7626" spans="1:4" hidden="1" x14ac:dyDescent="0.2">
      <c r="A7626">
        <v>10678</v>
      </c>
      <c r="B7626" t="s">
        <v>7727</v>
      </c>
      <c r="C7626" t="s">
        <v>102</v>
      </c>
      <c r="D7626" t="s">
        <v>103</v>
      </c>
    </row>
    <row r="7627" spans="1:4" hidden="1" x14ac:dyDescent="0.2">
      <c r="A7627">
        <v>10679</v>
      </c>
      <c r="B7627" t="s">
        <v>7728</v>
      </c>
      <c r="C7627" t="s">
        <v>102</v>
      </c>
      <c r="D7627" t="s">
        <v>103</v>
      </c>
    </row>
    <row r="7628" spans="1:4" hidden="1" x14ac:dyDescent="0.2">
      <c r="A7628">
        <v>10680</v>
      </c>
      <c r="B7628" t="s">
        <v>7729</v>
      </c>
      <c r="C7628" t="s">
        <v>102</v>
      </c>
      <c r="D7628" t="s">
        <v>103</v>
      </c>
    </row>
    <row r="7629" spans="1:4" hidden="1" x14ac:dyDescent="0.2">
      <c r="A7629">
        <v>10681</v>
      </c>
      <c r="B7629" t="s">
        <v>7730</v>
      </c>
      <c r="C7629" t="s">
        <v>102</v>
      </c>
      <c r="D7629" t="s">
        <v>103</v>
      </c>
    </row>
    <row r="7630" spans="1:4" hidden="1" x14ac:dyDescent="0.2">
      <c r="A7630">
        <v>10682</v>
      </c>
      <c r="B7630" t="s">
        <v>7731</v>
      </c>
      <c r="C7630" t="s">
        <v>102</v>
      </c>
      <c r="D7630" t="s">
        <v>103</v>
      </c>
    </row>
    <row r="7631" spans="1:4" hidden="1" x14ac:dyDescent="0.2">
      <c r="A7631">
        <v>10683</v>
      </c>
      <c r="B7631" t="s">
        <v>7732</v>
      </c>
      <c r="C7631" t="s">
        <v>102</v>
      </c>
      <c r="D7631" t="s">
        <v>103</v>
      </c>
    </row>
    <row r="7632" spans="1:4" hidden="1" x14ac:dyDescent="0.2">
      <c r="A7632">
        <v>10684</v>
      </c>
      <c r="B7632" t="s">
        <v>7733</v>
      </c>
      <c r="C7632" t="s">
        <v>102</v>
      </c>
      <c r="D7632" t="s">
        <v>103</v>
      </c>
    </row>
    <row r="7633" spans="1:4" hidden="1" x14ac:dyDescent="0.2">
      <c r="A7633">
        <v>10685</v>
      </c>
      <c r="B7633" t="s">
        <v>7734</v>
      </c>
      <c r="C7633" t="s">
        <v>102</v>
      </c>
      <c r="D7633" t="s">
        <v>103</v>
      </c>
    </row>
    <row r="7634" spans="1:4" hidden="1" x14ac:dyDescent="0.2">
      <c r="A7634">
        <v>10686</v>
      </c>
      <c r="B7634" t="s">
        <v>7735</v>
      </c>
      <c r="C7634" t="s">
        <v>102</v>
      </c>
      <c r="D7634" t="s">
        <v>103</v>
      </c>
    </row>
    <row r="7635" spans="1:4" hidden="1" x14ac:dyDescent="0.2">
      <c r="A7635">
        <v>10687</v>
      </c>
      <c r="B7635" t="s">
        <v>7736</v>
      </c>
      <c r="C7635" t="s">
        <v>102</v>
      </c>
      <c r="D7635" t="s">
        <v>103</v>
      </c>
    </row>
    <row r="7636" spans="1:4" hidden="1" x14ac:dyDescent="0.2">
      <c r="A7636">
        <v>10688</v>
      </c>
      <c r="B7636" t="s">
        <v>7737</v>
      </c>
      <c r="C7636" t="s">
        <v>102</v>
      </c>
      <c r="D7636" t="s">
        <v>103</v>
      </c>
    </row>
    <row r="7637" spans="1:4" hidden="1" x14ac:dyDescent="0.2">
      <c r="A7637">
        <v>10689</v>
      </c>
      <c r="B7637" t="s">
        <v>7738</v>
      </c>
      <c r="C7637" t="s">
        <v>102</v>
      </c>
      <c r="D7637" t="s">
        <v>103</v>
      </c>
    </row>
    <row r="7638" spans="1:4" hidden="1" x14ac:dyDescent="0.2">
      <c r="A7638">
        <v>10690</v>
      </c>
      <c r="B7638" t="s">
        <v>7739</v>
      </c>
      <c r="C7638" t="s">
        <v>102</v>
      </c>
      <c r="D7638" t="s">
        <v>103</v>
      </c>
    </row>
    <row r="7639" spans="1:4" hidden="1" x14ac:dyDescent="0.2">
      <c r="A7639">
        <v>10691</v>
      </c>
      <c r="B7639" t="s">
        <v>7740</v>
      </c>
      <c r="C7639" t="s">
        <v>102</v>
      </c>
      <c r="D7639" t="s">
        <v>103</v>
      </c>
    </row>
    <row r="7640" spans="1:4" hidden="1" x14ac:dyDescent="0.2">
      <c r="A7640">
        <v>10692</v>
      </c>
      <c r="B7640" t="s">
        <v>7741</v>
      </c>
      <c r="C7640" t="s">
        <v>102</v>
      </c>
      <c r="D7640" t="s">
        <v>103</v>
      </c>
    </row>
    <row r="7641" spans="1:4" hidden="1" x14ac:dyDescent="0.2">
      <c r="A7641">
        <v>10693</v>
      </c>
      <c r="B7641" t="s">
        <v>7742</v>
      </c>
      <c r="C7641" t="s">
        <v>102</v>
      </c>
      <c r="D7641" t="s">
        <v>103</v>
      </c>
    </row>
    <row r="7642" spans="1:4" hidden="1" x14ac:dyDescent="0.2">
      <c r="A7642">
        <v>10694</v>
      </c>
      <c r="B7642" t="s">
        <v>7743</v>
      </c>
      <c r="C7642" t="s">
        <v>102</v>
      </c>
      <c r="D7642" t="s">
        <v>103</v>
      </c>
    </row>
    <row r="7643" spans="1:4" hidden="1" x14ac:dyDescent="0.2">
      <c r="A7643">
        <v>10695</v>
      </c>
      <c r="B7643" t="s">
        <v>7744</v>
      </c>
      <c r="C7643" t="s">
        <v>102</v>
      </c>
      <c r="D7643" t="s">
        <v>103</v>
      </c>
    </row>
    <row r="7644" spans="1:4" hidden="1" x14ac:dyDescent="0.2">
      <c r="A7644">
        <v>10696</v>
      </c>
      <c r="B7644" t="s">
        <v>7745</v>
      </c>
      <c r="C7644" t="s">
        <v>102</v>
      </c>
      <c r="D7644" t="s">
        <v>103</v>
      </c>
    </row>
    <row r="7645" spans="1:4" hidden="1" x14ac:dyDescent="0.2">
      <c r="A7645">
        <v>10697</v>
      </c>
      <c r="B7645" t="s">
        <v>7746</v>
      </c>
      <c r="C7645" t="s">
        <v>102</v>
      </c>
      <c r="D7645" t="s">
        <v>103</v>
      </c>
    </row>
    <row r="7646" spans="1:4" hidden="1" x14ac:dyDescent="0.2">
      <c r="A7646">
        <v>10698</v>
      </c>
      <c r="B7646" t="s">
        <v>7747</v>
      </c>
      <c r="C7646" t="s">
        <v>102</v>
      </c>
      <c r="D7646" t="s">
        <v>103</v>
      </c>
    </row>
    <row r="7647" spans="1:4" hidden="1" x14ac:dyDescent="0.2">
      <c r="A7647">
        <v>10702</v>
      </c>
      <c r="B7647" t="s">
        <v>7748</v>
      </c>
      <c r="C7647" t="s">
        <v>102</v>
      </c>
      <c r="D7647" t="s">
        <v>103</v>
      </c>
    </row>
    <row r="7648" spans="1:4" hidden="1" x14ac:dyDescent="0.2">
      <c r="A7648">
        <v>10703</v>
      </c>
      <c r="B7648" t="s">
        <v>7749</v>
      </c>
      <c r="C7648" t="s">
        <v>102</v>
      </c>
      <c r="D7648" t="s">
        <v>103</v>
      </c>
    </row>
    <row r="7649" spans="1:4" hidden="1" x14ac:dyDescent="0.2">
      <c r="A7649">
        <v>10704</v>
      </c>
      <c r="B7649" t="s">
        <v>7750</v>
      </c>
      <c r="C7649" t="s">
        <v>102</v>
      </c>
      <c r="D7649" t="s">
        <v>103</v>
      </c>
    </row>
    <row r="7650" spans="1:4" hidden="1" x14ac:dyDescent="0.2">
      <c r="A7650">
        <v>10705</v>
      </c>
      <c r="B7650" t="s">
        <v>7751</v>
      </c>
      <c r="C7650" t="s">
        <v>102</v>
      </c>
      <c r="D7650" t="s">
        <v>103</v>
      </c>
    </row>
    <row r="7651" spans="1:4" hidden="1" x14ac:dyDescent="0.2">
      <c r="A7651">
        <v>10706</v>
      </c>
      <c r="B7651" t="s">
        <v>7752</v>
      </c>
      <c r="C7651" t="s">
        <v>102</v>
      </c>
      <c r="D7651" t="s">
        <v>103</v>
      </c>
    </row>
    <row r="7652" spans="1:4" hidden="1" x14ac:dyDescent="0.2">
      <c r="A7652">
        <v>10707</v>
      </c>
      <c r="B7652" t="s">
        <v>7753</v>
      </c>
      <c r="C7652" t="s">
        <v>102</v>
      </c>
      <c r="D7652" t="s">
        <v>103</v>
      </c>
    </row>
    <row r="7653" spans="1:4" hidden="1" x14ac:dyDescent="0.2">
      <c r="A7653">
        <v>10708</v>
      </c>
      <c r="B7653" t="s">
        <v>7754</v>
      </c>
      <c r="C7653" t="s">
        <v>102</v>
      </c>
      <c r="D7653" t="s">
        <v>103</v>
      </c>
    </row>
    <row r="7654" spans="1:4" hidden="1" x14ac:dyDescent="0.2">
      <c r="A7654">
        <v>10709</v>
      </c>
      <c r="B7654" t="s">
        <v>7755</v>
      </c>
      <c r="C7654" t="s">
        <v>102</v>
      </c>
      <c r="D7654" t="s">
        <v>103</v>
      </c>
    </row>
    <row r="7655" spans="1:4" hidden="1" x14ac:dyDescent="0.2">
      <c r="A7655">
        <v>10710</v>
      </c>
      <c r="B7655" t="s">
        <v>7756</v>
      </c>
      <c r="C7655" t="s">
        <v>102</v>
      </c>
      <c r="D7655" t="s">
        <v>103</v>
      </c>
    </row>
    <row r="7656" spans="1:4" ht="15" hidden="1" x14ac:dyDescent="0.25">
      <c r="A7656" s="150">
        <v>10711</v>
      </c>
      <c r="B7656" t="s">
        <v>7757</v>
      </c>
      <c r="C7656" t="s">
        <v>102</v>
      </c>
      <c r="D7656" t="s">
        <v>103</v>
      </c>
    </row>
    <row r="7657" spans="1:4" hidden="1" x14ac:dyDescent="0.2">
      <c r="A7657">
        <v>10712</v>
      </c>
      <c r="B7657" t="s">
        <v>7758</v>
      </c>
      <c r="C7657" t="s">
        <v>102</v>
      </c>
      <c r="D7657" t="s">
        <v>103</v>
      </c>
    </row>
    <row r="7658" spans="1:4" hidden="1" x14ac:dyDescent="0.2">
      <c r="A7658">
        <v>10713</v>
      </c>
      <c r="B7658" t="s">
        <v>7759</v>
      </c>
      <c r="C7658" t="s">
        <v>102</v>
      </c>
      <c r="D7658" t="s">
        <v>103</v>
      </c>
    </row>
    <row r="7659" spans="1:4" hidden="1" x14ac:dyDescent="0.2">
      <c r="A7659">
        <v>10714</v>
      </c>
      <c r="B7659" t="s">
        <v>7760</v>
      </c>
      <c r="C7659" t="s">
        <v>102</v>
      </c>
      <c r="D7659" t="s">
        <v>103</v>
      </c>
    </row>
    <row r="7660" spans="1:4" hidden="1" x14ac:dyDescent="0.2">
      <c r="A7660">
        <v>10715</v>
      </c>
      <c r="B7660" t="s">
        <v>7761</v>
      </c>
      <c r="C7660" t="s">
        <v>102</v>
      </c>
      <c r="D7660" t="s">
        <v>103</v>
      </c>
    </row>
    <row r="7661" spans="1:4" ht="15" hidden="1" x14ac:dyDescent="0.25">
      <c r="A7661" s="150">
        <v>10716</v>
      </c>
      <c r="B7661" t="s">
        <v>7762</v>
      </c>
      <c r="C7661" t="s">
        <v>102</v>
      </c>
      <c r="D7661" t="s">
        <v>103</v>
      </c>
    </row>
    <row r="7662" spans="1:4" hidden="1" x14ac:dyDescent="0.2">
      <c r="A7662">
        <v>10717</v>
      </c>
      <c r="B7662" t="s">
        <v>7763</v>
      </c>
      <c r="C7662" t="s">
        <v>102</v>
      </c>
      <c r="D7662" t="s">
        <v>103</v>
      </c>
    </row>
    <row r="7663" spans="1:4" hidden="1" x14ac:dyDescent="0.2">
      <c r="A7663">
        <v>10718</v>
      </c>
      <c r="B7663" t="s">
        <v>7764</v>
      </c>
      <c r="C7663" t="s">
        <v>102</v>
      </c>
      <c r="D7663" t="s">
        <v>103</v>
      </c>
    </row>
    <row r="7664" spans="1:4" hidden="1" x14ac:dyDescent="0.2">
      <c r="A7664">
        <v>10719</v>
      </c>
      <c r="B7664" t="s">
        <v>7765</v>
      </c>
      <c r="C7664" t="s">
        <v>102</v>
      </c>
      <c r="D7664" t="s">
        <v>103</v>
      </c>
    </row>
    <row r="7665" spans="1:4" hidden="1" x14ac:dyDescent="0.2">
      <c r="A7665">
        <v>10720</v>
      </c>
      <c r="B7665" t="s">
        <v>7766</v>
      </c>
      <c r="C7665" t="s">
        <v>102</v>
      </c>
      <c r="D7665" t="s">
        <v>103</v>
      </c>
    </row>
    <row r="7666" spans="1:4" hidden="1" x14ac:dyDescent="0.2">
      <c r="A7666">
        <v>10721</v>
      </c>
      <c r="B7666" t="s">
        <v>7767</v>
      </c>
      <c r="C7666" t="s">
        <v>102</v>
      </c>
      <c r="D7666" t="s">
        <v>103</v>
      </c>
    </row>
    <row r="7667" spans="1:4" hidden="1" x14ac:dyDescent="0.2">
      <c r="A7667">
        <v>10722</v>
      </c>
      <c r="B7667" t="s">
        <v>7768</v>
      </c>
      <c r="C7667" t="s">
        <v>102</v>
      </c>
      <c r="D7667" t="s">
        <v>103</v>
      </c>
    </row>
    <row r="7668" spans="1:4" hidden="1" x14ac:dyDescent="0.2">
      <c r="A7668">
        <v>10723</v>
      </c>
      <c r="B7668" t="s">
        <v>7769</v>
      </c>
      <c r="C7668" t="s">
        <v>102</v>
      </c>
      <c r="D7668" t="s">
        <v>103</v>
      </c>
    </row>
    <row r="7669" spans="1:4" hidden="1" x14ac:dyDescent="0.2">
      <c r="A7669">
        <v>10724</v>
      </c>
      <c r="B7669" t="s">
        <v>7770</v>
      </c>
      <c r="C7669" t="s">
        <v>102</v>
      </c>
      <c r="D7669" t="s">
        <v>103</v>
      </c>
    </row>
    <row r="7670" spans="1:4" hidden="1" x14ac:dyDescent="0.2">
      <c r="A7670">
        <v>10725</v>
      </c>
      <c r="B7670" t="s">
        <v>7771</v>
      </c>
      <c r="C7670" t="s">
        <v>102</v>
      </c>
      <c r="D7670" t="s">
        <v>103</v>
      </c>
    </row>
    <row r="7671" spans="1:4" hidden="1" x14ac:dyDescent="0.2">
      <c r="A7671">
        <v>10726</v>
      </c>
      <c r="B7671" t="s">
        <v>7772</v>
      </c>
      <c r="C7671" t="s">
        <v>102</v>
      </c>
      <c r="D7671" t="s">
        <v>103</v>
      </c>
    </row>
    <row r="7672" spans="1:4" hidden="1" x14ac:dyDescent="0.2">
      <c r="A7672">
        <v>10727</v>
      </c>
      <c r="B7672" t="s">
        <v>7773</v>
      </c>
      <c r="C7672" t="s">
        <v>102</v>
      </c>
      <c r="D7672" t="s">
        <v>103</v>
      </c>
    </row>
    <row r="7673" spans="1:4" hidden="1" x14ac:dyDescent="0.2">
      <c r="A7673">
        <v>10728</v>
      </c>
      <c r="B7673" t="s">
        <v>7774</v>
      </c>
      <c r="C7673" t="s">
        <v>102</v>
      </c>
      <c r="D7673" t="s">
        <v>103</v>
      </c>
    </row>
    <row r="7674" spans="1:4" hidden="1" x14ac:dyDescent="0.2">
      <c r="A7674">
        <v>10729</v>
      </c>
      <c r="B7674" t="s">
        <v>7775</v>
      </c>
      <c r="C7674" t="s">
        <v>102</v>
      </c>
      <c r="D7674" t="s">
        <v>103</v>
      </c>
    </row>
    <row r="7675" spans="1:4" hidden="1" x14ac:dyDescent="0.2">
      <c r="A7675">
        <v>10730</v>
      </c>
      <c r="B7675" t="s">
        <v>7776</v>
      </c>
      <c r="C7675" t="s">
        <v>102</v>
      </c>
      <c r="D7675" t="s">
        <v>103</v>
      </c>
    </row>
    <row r="7676" spans="1:4" hidden="1" x14ac:dyDescent="0.2">
      <c r="A7676">
        <v>10732</v>
      </c>
      <c r="B7676" t="s">
        <v>7777</v>
      </c>
      <c r="C7676" t="s">
        <v>102</v>
      </c>
      <c r="D7676" t="s">
        <v>103</v>
      </c>
    </row>
    <row r="7677" spans="1:4" hidden="1" x14ac:dyDescent="0.2">
      <c r="A7677">
        <v>10735</v>
      </c>
      <c r="B7677" t="s">
        <v>7778</v>
      </c>
      <c r="C7677" t="s">
        <v>102</v>
      </c>
      <c r="D7677" t="s">
        <v>103</v>
      </c>
    </row>
    <row r="7678" spans="1:4" hidden="1" x14ac:dyDescent="0.2">
      <c r="A7678">
        <v>10736</v>
      </c>
      <c r="B7678" t="s">
        <v>7779</v>
      </c>
      <c r="C7678" t="s">
        <v>102</v>
      </c>
      <c r="D7678" t="s">
        <v>103</v>
      </c>
    </row>
    <row r="7679" spans="1:4" hidden="1" x14ac:dyDescent="0.2">
      <c r="A7679">
        <v>10737</v>
      </c>
      <c r="B7679" t="s">
        <v>7780</v>
      </c>
      <c r="C7679" t="s">
        <v>102</v>
      </c>
      <c r="D7679" t="s">
        <v>103</v>
      </c>
    </row>
    <row r="7680" spans="1:4" hidden="1" x14ac:dyDescent="0.2">
      <c r="A7680">
        <v>10738</v>
      </c>
      <c r="B7680" t="s">
        <v>7781</v>
      </c>
      <c r="C7680" t="s">
        <v>102</v>
      </c>
      <c r="D7680" t="s">
        <v>103</v>
      </c>
    </row>
    <row r="7681" spans="1:4" hidden="1" x14ac:dyDescent="0.2">
      <c r="A7681">
        <v>10739</v>
      </c>
      <c r="B7681" t="s">
        <v>7782</v>
      </c>
      <c r="C7681" t="s">
        <v>102</v>
      </c>
      <c r="D7681" t="s">
        <v>103</v>
      </c>
    </row>
    <row r="7682" spans="1:4" hidden="1" x14ac:dyDescent="0.2">
      <c r="A7682">
        <v>10740</v>
      </c>
      <c r="B7682" t="s">
        <v>7783</v>
      </c>
      <c r="C7682" t="s">
        <v>102</v>
      </c>
      <c r="D7682" t="s">
        <v>103</v>
      </c>
    </row>
    <row r="7683" spans="1:4" hidden="1" x14ac:dyDescent="0.2">
      <c r="A7683">
        <v>10741</v>
      </c>
      <c r="B7683" t="s">
        <v>7784</v>
      </c>
      <c r="C7683" t="s">
        <v>102</v>
      </c>
      <c r="D7683" t="s">
        <v>103</v>
      </c>
    </row>
    <row r="7684" spans="1:4" hidden="1" x14ac:dyDescent="0.2">
      <c r="A7684">
        <v>10742</v>
      </c>
      <c r="B7684" t="s">
        <v>7785</v>
      </c>
      <c r="C7684" t="s">
        <v>102</v>
      </c>
      <c r="D7684" t="s">
        <v>103</v>
      </c>
    </row>
    <row r="7685" spans="1:4" hidden="1" x14ac:dyDescent="0.2">
      <c r="A7685">
        <v>10743</v>
      </c>
      <c r="B7685" t="s">
        <v>7786</v>
      </c>
      <c r="C7685" t="s">
        <v>102</v>
      </c>
      <c r="D7685" t="s">
        <v>103</v>
      </c>
    </row>
    <row r="7686" spans="1:4" hidden="1" x14ac:dyDescent="0.2">
      <c r="A7686">
        <v>10744</v>
      </c>
      <c r="B7686" t="s">
        <v>7787</v>
      </c>
      <c r="C7686" t="s">
        <v>102</v>
      </c>
      <c r="D7686" t="s">
        <v>103</v>
      </c>
    </row>
    <row r="7687" spans="1:4" hidden="1" x14ac:dyDescent="0.2">
      <c r="A7687">
        <v>10745</v>
      </c>
      <c r="B7687" t="s">
        <v>7788</v>
      </c>
      <c r="C7687" t="s">
        <v>102</v>
      </c>
      <c r="D7687" t="s">
        <v>103</v>
      </c>
    </row>
    <row r="7688" spans="1:4" hidden="1" x14ac:dyDescent="0.2">
      <c r="A7688">
        <v>10747</v>
      </c>
      <c r="B7688" t="s">
        <v>7789</v>
      </c>
      <c r="C7688" t="s">
        <v>102</v>
      </c>
      <c r="D7688" t="s">
        <v>103</v>
      </c>
    </row>
    <row r="7689" spans="1:4" hidden="1" x14ac:dyDescent="0.2">
      <c r="A7689">
        <v>10749</v>
      </c>
      <c r="B7689" t="s">
        <v>7790</v>
      </c>
      <c r="C7689" t="s">
        <v>102</v>
      </c>
      <c r="D7689" t="s">
        <v>103</v>
      </c>
    </row>
    <row r="7690" spans="1:4" hidden="1" x14ac:dyDescent="0.2">
      <c r="A7690">
        <v>10750</v>
      </c>
      <c r="B7690" t="s">
        <v>7791</v>
      </c>
      <c r="C7690" t="s">
        <v>102</v>
      </c>
      <c r="D7690" t="s">
        <v>103</v>
      </c>
    </row>
    <row r="7691" spans="1:4" hidden="1" x14ac:dyDescent="0.2">
      <c r="A7691">
        <v>10752</v>
      </c>
      <c r="B7691" t="s">
        <v>7792</v>
      </c>
      <c r="C7691" t="s">
        <v>102</v>
      </c>
      <c r="D7691" t="s">
        <v>103</v>
      </c>
    </row>
    <row r="7692" spans="1:4" hidden="1" x14ac:dyDescent="0.2">
      <c r="A7692">
        <v>10753</v>
      </c>
      <c r="B7692" t="s">
        <v>7793</v>
      </c>
      <c r="C7692" t="s">
        <v>102</v>
      </c>
      <c r="D7692" t="s">
        <v>103</v>
      </c>
    </row>
    <row r="7693" spans="1:4" hidden="1" x14ac:dyDescent="0.2">
      <c r="A7693">
        <v>10754</v>
      </c>
      <c r="B7693" t="s">
        <v>7794</v>
      </c>
      <c r="C7693" t="s">
        <v>102</v>
      </c>
      <c r="D7693" t="s">
        <v>103</v>
      </c>
    </row>
    <row r="7694" spans="1:4" hidden="1" x14ac:dyDescent="0.2">
      <c r="A7694">
        <v>10755</v>
      </c>
      <c r="B7694" t="s">
        <v>7795</v>
      </c>
      <c r="C7694" t="s">
        <v>102</v>
      </c>
      <c r="D7694" t="s">
        <v>103</v>
      </c>
    </row>
    <row r="7695" spans="1:4" hidden="1" x14ac:dyDescent="0.2">
      <c r="A7695">
        <v>10756</v>
      </c>
      <c r="B7695" t="s">
        <v>7796</v>
      </c>
      <c r="C7695" t="s">
        <v>102</v>
      </c>
      <c r="D7695" t="s">
        <v>103</v>
      </c>
    </row>
    <row r="7696" spans="1:4" hidden="1" x14ac:dyDescent="0.2">
      <c r="A7696">
        <v>10757</v>
      </c>
      <c r="B7696" t="s">
        <v>7797</v>
      </c>
      <c r="C7696" t="s">
        <v>102</v>
      </c>
      <c r="D7696" t="s">
        <v>103</v>
      </c>
    </row>
    <row r="7697" spans="1:4" hidden="1" x14ac:dyDescent="0.2">
      <c r="A7697">
        <v>10758</v>
      </c>
      <c r="B7697" t="s">
        <v>7798</v>
      </c>
      <c r="C7697" t="s">
        <v>102</v>
      </c>
      <c r="D7697" t="s">
        <v>103</v>
      </c>
    </row>
    <row r="7698" spans="1:4" hidden="1" x14ac:dyDescent="0.2">
      <c r="A7698">
        <v>10759</v>
      </c>
      <c r="B7698" t="s">
        <v>7799</v>
      </c>
      <c r="C7698" t="s">
        <v>102</v>
      </c>
      <c r="D7698" t="s">
        <v>103</v>
      </c>
    </row>
    <row r="7699" spans="1:4" hidden="1" x14ac:dyDescent="0.2">
      <c r="A7699">
        <v>10762</v>
      </c>
      <c r="B7699" t="s">
        <v>7800</v>
      </c>
      <c r="C7699" t="s">
        <v>102</v>
      </c>
      <c r="D7699" t="s">
        <v>103</v>
      </c>
    </row>
    <row r="7700" spans="1:4" hidden="1" x14ac:dyDescent="0.2">
      <c r="A7700">
        <v>10766</v>
      </c>
      <c r="B7700" t="s">
        <v>7801</v>
      </c>
      <c r="C7700" t="s">
        <v>102</v>
      </c>
      <c r="D7700" t="s">
        <v>103</v>
      </c>
    </row>
    <row r="7701" spans="1:4" hidden="1" x14ac:dyDescent="0.2">
      <c r="A7701">
        <v>10767</v>
      </c>
      <c r="B7701" t="s">
        <v>7802</v>
      </c>
      <c r="C7701" t="s">
        <v>102</v>
      </c>
      <c r="D7701" t="s">
        <v>103</v>
      </c>
    </row>
    <row r="7702" spans="1:4" hidden="1" x14ac:dyDescent="0.2">
      <c r="A7702">
        <v>10768</v>
      </c>
      <c r="B7702" t="s">
        <v>7803</v>
      </c>
      <c r="C7702" t="s">
        <v>102</v>
      </c>
      <c r="D7702" t="s">
        <v>103</v>
      </c>
    </row>
    <row r="7703" spans="1:4" hidden="1" x14ac:dyDescent="0.2">
      <c r="A7703">
        <v>10770</v>
      </c>
      <c r="B7703" t="s">
        <v>7804</v>
      </c>
      <c r="C7703" t="s">
        <v>102</v>
      </c>
      <c r="D7703" t="s">
        <v>103</v>
      </c>
    </row>
    <row r="7704" spans="1:4" hidden="1" x14ac:dyDescent="0.2">
      <c r="A7704">
        <v>10771</v>
      </c>
      <c r="B7704" t="s">
        <v>7805</v>
      </c>
      <c r="C7704" t="s">
        <v>102</v>
      </c>
      <c r="D7704" t="s">
        <v>103</v>
      </c>
    </row>
    <row r="7705" spans="1:4" hidden="1" x14ac:dyDescent="0.2">
      <c r="A7705">
        <v>10772</v>
      </c>
      <c r="B7705" t="s">
        <v>7806</v>
      </c>
      <c r="C7705" t="s">
        <v>102</v>
      </c>
      <c r="D7705" t="s">
        <v>103</v>
      </c>
    </row>
    <row r="7706" spans="1:4" hidden="1" x14ac:dyDescent="0.2">
      <c r="A7706">
        <v>10773</v>
      </c>
      <c r="B7706" t="s">
        <v>7807</v>
      </c>
      <c r="C7706" t="s">
        <v>102</v>
      </c>
      <c r="D7706" t="s">
        <v>103</v>
      </c>
    </row>
    <row r="7707" spans="1:4" hidden="1" x14ac:dyDescent="0.2">
      <c r="A7707">
        <v>10774</v>
      </c>
      <c r="B7707" t="s">
        <v>7808</v>
      </c>
      <c r="C7707" t="s">
        <v>102</v>
      </c>
      <c r="D7707" t="s">
        <v>103</v>
      </c>
    </row>
    <row r="7708" spans="1:4" hidden="1" x14ac:dyDescent="0.2">
      <c r="A7708">
        <v>10775</v>
      </c>
      <c r="B7708" t="s">
        <v>7809</v>
      </c>
      <c r="C7708" t="s">
        <v>102</v>
      </c>
      <c r="D7708" t="s">
        <v>103</v>
      </c>
    </row>
    <row r="7709" spans="1:4" hidden="1" x14ac:dyDescent="0.2">
      <c r="A7709">
        <v>10776</v>
      </c>
      <c r="B7709" t="s">
        <v>7810</v>
      </c>
      <c r="C7709" t="s">
        <v>102</v>
      </c>
      <c r="D7709" t="s">
        <v>103</v>
      </c>
    </row>
    <row r="7710" spans="1:4" hidden="1" x14ac:dyDescent="0.2">
      <c r="A7710">
        <v>10777</v>
      </c>
      <c r="B7710" t="s">
        <v>7811</v>
      </c>
      <c r="C7710" t="s">
        <v>102</v>
      </c>
      <c r="D7710" t="s">
        <v>103</v>
      </c>
    </row>
    <row r="7711" spans="1:4" hidden="1" x14ac:dyDescent="0.2">
      <c r="A7711">
        <v>10778</v>
      </c>
      <c r="B7711" t="s">
        <v>7812</v>
      </c>
      <c r="C7711" t="s">
        <v>102</v>
      </c>
      <c r="D7711" t="s">
        <v>103</v>
      </c>
    </row>
    <row r="7712" spans="1:4" hidden="1" x14ac:dyDescent="0.2">
      <c r="A7712">
        <v>10781</v>
      </c>
      <c r="B7712" t="s">
        <v>7813</v>
      </c>
      <c r="C7712" t="s">
        <v>102</v>
      </c>
      <c r="D7712" t="s">
        <v>103</v>
      </c>
    </row>
    <row r="7713" spans="1:4" hidden="1" x14ac:dyDescent="0.2">
      <c r="A7713">
        <v>10786</v>
      </c>
      <c r="B7713" t="s">
        <v>7814</v>
      </c>
      <c r="C7713" t="s">
        <v>102</v>
      </c>
      <c r="D7713" t="s">
        <v>103</v>
      </c>
    </row>
    <row r="7714" spans="1:4" hidden="1" x14ac:dyDescent="0.2">
      <c r="A7714">
        <v>10787</v>
      </c>
      <c r="B7714" t="s">
        <v>7815</v>
      </c>
      <c r="C7714" t="s">
        <v>102</v>
      </c>
      <c r="D7714" t="s">
        <v>103</v>
      </c>
    </row>
    <row r="7715" spans="1:4" hidden="1" x14ac:dyDescent="0.2">
      <c r="A7715">
        <v>10788</v>
      </c>
      <c r="B7715" t="s">
        <v>7816</v>
      </c>
      <c r="C7715" t="s">
        <v>102</v>
      </c>
      <c r="D7715" t="s">
        <v>103</v>
      </c>
    </row>
    <row r="7716" spans="1:4" hidden="1" x14ac:dyDescent="0.2">
      <c r="A7716">
        <v>10789</v>
      </c>
      <c r="B7716" t="s">
        <v>7817</v>
      </c>
      <c r="C7716" t="s">
        <v>102</v>
      </c>
      <c r="D7716" t="s">
        <v>103</v>
      </c>
    </row>
    <row r="7717" spans="1:4" hidden="1" x14ac:dyDescent="0.2">
      <c r="A7717">
        <v>10790</v>
      </c>
      <c r="B7717" t="s">
        <v>7818</v>
      </c>
      <c r="C7717" t="s">
        <v>102</v>
      </c>
      <c r="D7717" t="s">
        <v>103</v>
      </c>
    </row>
    <row r="7718" spans="1:4" hidden="1" x14ac:dyDescent="0.2">
      <c r="A7718">
        <v>10791</v>
      </c>
      <c r="B7718" t="s">
        <v>7819</v>
      </c>
      <c r="C7718" t="s">
        <v>102</v>
      </c>
      <c r="D7718" t="s">
        <v>103</v>
      </c>
    </row>
    <row r="7719" spans="1:4" hidden="1" x14ac:dyDescent="0.2">
      <c r="A7719">
        <v>10792</v>
      </c>
      <c r="B7719" t="s">
        <v>7820</v>
      </c>
      <c r="C7719" t="s">
        <v>102</v>
      </c>
      <c r="D7719" t="s">
        <v>103</v>
      </c>
    </row>
    <row r="7720" spans="1:4" hidden="1" x14ac:dyDescent="0.2">
      <c r="A7720">
        <v>10793</v>
      </c>
      <c r="B7720" t="s">
        <v>7821</v>
      </c>
      <c r="C7720" t="s">
        <v>102</v>
      </c>
      <c r="D7720" t="s">
        <v>103</v>
      </c>
    </row>
    <row r="7721" spans="1:4" hidden="1" x14ac:dyDescent="0.2">
      <c r="A7721">
        <v>10794</v>
      </c>
      <c r="B7721" t="s">
        <v>7822</v>
      </c>
      <c r="C7721" t="s">
        <v>102</v>
      </c>
      <c r="D7721" t="s">
        <v>103</v>
      </c>
    </row>
    <row r="7722" spans="1:4" hidden="1" x14ac:dyDescent="0.2">
      <c r="A7722">
        <v>10795</v>
      </c>
      <c r="B7722" t="s">
        <v>7823</v>
      </c>
      <c r="C7722" t="s">
        <v>102</v>
      </c>
      <c r="D7722" t="s">
        <v>103</v>
      </c>
    </row>
    <row r="7723" spans="1:4" hidden="1" x14ac:dyDescent="0.2">
      <c r="A7723">
        <v>10796</v>
      </c>
      <c r="B7723" t="s">
        <v>7824</v>
      </c>
      <c r="C7723" t="s">
        <v>102</v>
      </c>
      <c r="D7723" t="s">
        <v>103</v>
      </c>
    </row>
    <row r="7724" spans="1:4" hidden="1" x14ac:dyDescent="0.2">
      <c r="A7724">
        <v>10797</v>
      </c>
      <c r="B7724" t="s">
        <v>7825</v>
      </c>
      <c r="C7724" t="s">
        <v>102</v>
      </c>
      <c r="D7724" t="s">
        <v>103</v>
      </c>
    </row>
    <row r="7725" spans="1:4" ht="15" hidden="1" x14ac:dyDescent="0.25">
      <c r="A7725" s="150">
        <v>10798</v>
      </c>
      <c r="B7725" t="s">
        <v>7826</v>
      </c>
      <c r="C7725" t="s">
        <v>102</v>
      </c>
      <c r="D7725" t="s">
        <v>103</v>
      </c>
    </row>
    <row r="7726" spans="1:4" ht="15" hidden="1" x14ac:dyDescent="0.25">
      <c r="A7726" s="150">
        <v>10799</v>
      </c>
      <c r="B7726" t="s">
        <v>7827</v>
      </c>
      <c r="C7726" t="s">
        <v>102</v>
      </c>
      <c r="D7726" t="s">
        <v>103</v>
      </c>
    </row>
    <row r="7727" spans="1:4" hidden="1" x14ac:dyDescent="0.2">
      <c r="A7727">
        <v>10800</v>
      </c>
      <c r="B7727" t="s">
        <v>7828</v>
      </c>
      <c r="C7727" t="s">
        <v>102</v>
      </c>
      <c r="D7727" t="s">
        <v>103</v>
      </c>
    </row>
    <row r="7728" spans="1:4" hidden="1" x14ac:dyDescent="0.2">
      <c r="A7728">
        <v>10801</v>
      </c>
      <c r="B7728" t="s">
        <v>7829</v>
      </c>
      <c r="C7728" t="s">
        <v>102</v>
      </c>
      <c r="D7728" t="s">
        <v>103</v>
      </c>
    </row>
    <row r="7729" spans="1:4" hidden="1" x14ac:dyDescent="0.2">
      <c r="A7729">
        <v>10802</v>
      </c>
      <c r="B7729" t="s">
        <v>7830</v>
      </c>
      <c r="C7729" t="s">
        <v>102</v>
      </c>
      <c r="D7729" t="s">
        <v>103</v>
      </c>
    </row>
    <row r="7730" spans="1:4" hidden="1" x14ac:dyDescent="0.2">
      <c r="A7730">
        <v>10803</v>
      </c>
      <c r="B7730" t="s">
        <v>7831</v>
      </c>
      <c r="C7730" t="s">
        <v>102</v>
      </c>
      <c r="D7730" t="s">
        <v>103</v>
      </c>
    </row>
    <row r="7731" spans="1:4" hidden="1" x14ac:dyDescent="0.2">
      <c r="A7731">
        <v>10804</v>
      </c>
      <c r="B7731" t="s">
        <v>7832</v>
      </c>
      <c r="C7731" t="s">
        <v>102</v>
      </c>
      <c r="D7731" t="s">
        <v>103</v>
      </c>
    </row>
    <row r="7732" spans="1:4" hidden="1" x14ac:dyDescent="0.2">
      <c r="A7732">
        <v>10805</v>
      </c>
      <c r="B7732" t="s">
        <v>7833</v>
      </c>
      <c r="C7732" t="s">
        <v>102</v>
      </c>
      <c r="D7732" t="s">
        <v>103</v>
      </c>
    </row>
    <row r="7733" spans="1:4" hidden="1" x14ac:dyDescent="0.2">
      <c r="A7733">
        <v>10806</v>
      </c>
      <c r="B7733" t="s">
        <v>7834</v>
      </c>
      <c r="C7733" t="s">
        <v>102</v>
      </c>
      <c r="D7733" t="s">
        <v>103</v>
      </c>
    </row>
    <row r="7734" spans="1:4" hidden="1" x14ac:dyDescent="0.2">
      <c r="A7734">
        <v>10807</v>
      </c>
      <c r="B7734" t="s">
        <v>7835</v>
      </c>
      <c r="C7734" t="s">
        <v>102</v>
      </c>
      <c r="D7734" t="s">
        <v>103</v>
      </c>
    </row>
    <row r="7735" spans="1:4" hidden="1" x14ac:dyDescent="0.2">
      <c r="A7735">
        <v>10808</v>
      </c>
      <c r="B7735" t="s">
        <v>7836</v>
      </c>
      <c r="C7735" t="s">
        <v>102</v>
      </c>
      <c r="D7735" t="s">
        <v>103</v>
      </c>
    </row>
    <row r="7736" spans="1:4" hidden="1" x14ac:dyDescent="0.2">
      <c r="A7736">
        <v>10809</v>
      </c>
      <c r="B7736" t="s">
        <v>7837</v>
      </c>
      <c r="C7736" t="s">
        <v>102</v>
      </c>
      <c r="D7736" t="s">
        <v>103</v>
      </c>
    </row>
    <row r="7737" spans="1:4" hidden="1" x14ac:dyDescent="0.2">
      <c r="A7737">
        <v>10810</v>
      </c>
      <c r="B7737" t="s">
        <v>7838</v>
      </c>
      <c r="C7737" t="s">
        <v>102</v>
      </c>
      <c r="D7737" t="s">
        <v>103</v>
      </c>
    </row>
    <row r="7738" spans="1:4" hidden="1" x14ac:dyDescent="0.2">
      <c r="A7738">
        <v>10811</v>
      </c>
      <c r="B7738" t="s">
        <v>7839</v>
      </c>
      <c r="C7738" t="s">
        <v>102</v>
      </c>
      <c r="D7738" t="s">
        <v>103</v>
      </c>
    </row>
    <row r="7739" spans="1:4" hidden="1" x14ac:dyDescent="0.2">
      <c r="A7739">
        <v>10813</v>
      </c>
      <c r="B7739" t="s">
        <v>7840</v>
      </c>
      <c r="C7739" t="s">
        <v>102</v>
      </c>
      <c r="D7739" t="s">
        <v>103</v>
      </c>
    </row>
    <row r="7740" spans="1:4" ht="15" hidden="1" x14ac:dyDescent="0.25">
      <c r="A7740" s="150">
        <v>10814</v>
      </c>
      <c r="B7740" t="s">
        <v>7841</v>
      </c>
      <c r="C7740" t="s">
        <v>102</v>
      </c>
      <c r="D7740" t="s">
        <v>103</v>
      </c>
    </row>
    <row r="7741" spans="1:4" ht="15" hidden="1" x14ac:dyDescent="0.25">
      <c r="A7741" s="150">
        <v>10815</v>
      </c>
      <c r="B7741" t="s">
        <v>7842</v>
      </c>
      <c r="C7741" t="s">
        <v>102</v>
      </c>
      <c r="D7741" t="s">
        <v>103</v>
      </c>
    </row>
    <row r="7742" spans="1:4" hidden="1" x14ac:dyDescent="0.2">
      <c r="A7742">
        <v>10816</v>
      </c>
      <c r="B7742" t="s">
        <v>7843</v>
      </c>
      <c r="C7742" t="s">
        <v>102</v>
      </c>
      <c r="D7742" t="s">
        <v>103</v>
      </c>
    </row>
    <row r="7743" spans="1:4" hidden="1" x14ac:dyDescent="0.2">
      <c r="A7743">
        <v>10819</v>
      </c>
      <c r="B7743" t="s">
        <v>7844</v>
      </c>
      <c r="C7743" t="s">
        <v>102</v>
      </c>
      <c r="D7743" t="s">
        <v>103</v>
      </c>
    </row>
    <row r="7744" spans="1:4" hidden="1" x14ac:dyDescent="0.2">
      <c r="A7744">
        <v>10820</v>
      </c>
      <c r="B7744" t="s">
        <v>7845</v>
      </c>
      <c r="C7744" t="s">
        <v>102</v>
      </c>
      <c r="D7744" t="s">
        <v>103</v>
      </c>
    </row>
    <row r="7745" spans="1:4" hidden="1" x14ac:dyDescent="0.2">
      <c r="A7745">
        <v>10821</v>
      </c>
      <c r="B7745" t="s">
        <v>7846</v>
      </c>
      <c r="C7745" t="s">
        <v>102</v>
      </c>
      <c r="D7745" t="s">
        <v>103</v>
      </c>
    </row>
    <row r="7746" spans="1:4" hidden="1" x14ac:dyDescent="0.2">
      <c r="A7746">
        <v>10822</v>
      </c>
      <c r="B7746" t="s">
        <v>7847</v>
      </c>
      <c r="C7746" t="s">
        <v>102</v>
      </c>
      <c r="D7746" t="s">
        <v>103</v>
      </c>
    </row>
    <row r="7747" spans="1:4" hidden="1" x14ac:dyDescent="0.2">
      <c r="A7747">
        <v>10823</v>
      </c>
      <c r="B7747" t="s">
        <v>7848</v>
      </c>
      <c r="C7747" t="s">
        <v>102</v>
      </c>
      <c r="D7747" t="s">
        <v>103</v>
      </c>
    </row>
    <row r="7748" spans="1:4" hidden="1" x14ac:dyDescent="0.2">
      <c r="A7748">
        <v>10824</v>
      </c>
      <c r="B7748" t="s">
        <v>7849</v>
      </c>
      <c r="C7748" t="s">
        <v>102</v>
      </c>
      <c r="D7748" t="s">
        <v>103</v>
      </c>
    </row>
    <row r="7749" spans="1:4" hidden="1" x14ac:dyDescent="0.2">
      <c r="A7749">
        <v>10825</v>
      </c>
      <c r="B7749" t="s">
        <v>7850</v>
      </c>
      <c r="C7749" t="s">
        <v>102</v>
      </c>
      <c r="D7749" t="s">
        <v>103</v>
      </c>
    </row>
    <row r="7750" spans="1:4" hidden="1" x14ac:dyDescent="0.2">
      <c r="A7750">
        <v>10826</v>
      </c>
      <c r="B7750" t="s">
        <v>7851</v>
      </c>
      <c r="C7750" t="s">
        <v>102</v>
      </c>
      <c r="D7750" t="s">
        <v>103</v>
      </c>
    </row>
    <row r="7751" spans="1:4" hidden="1" x14ac:dyDescent="0.2">
      <c r="A7751">
        <v>10827</v>
      </c>
      <c r="B7751" t="s">
        <v>7852</v>
      </c>
      <c r="C7751" t="s">
        <v>102</v>
      </c>
      <c r="D7751" t="s">
        <v>103</v>
      </c>
    </row>
    <row r="7752" spans="1:4" hidden="1" x14ac:dyDescent="0.2">
      <c r="A7752">
        <v>10828</v>
      </c>
      <c r="B7752" t="s">
        <v>7853</v>
      </c>
      <c r="C7752" t="s">
        <v>102</v>
      </c>
      <c r="D7752" t="s">
        <v>103</v>
      </c>
    </row>
    <row r="7753" spans="1:4" hidden="1" x14ac:dyDescent="0.2">
      <c r="A7753">
        <v>10829</v>
      </c>
      <c r="B7753" t="s">
        <v>7854</v>
      </c>
      <c r="C7753" t="s">
        <v>102</v>
      </c>
      <c r="D7753" t="s">
        <v>103</v>
      </c>
    </row>
    <row r="7754" spans="1:4" hidden="1" x14ac:dyDescent="0.2">
      <c r="A7754">
        <v>10830</v>
      </c>
      <c r="B7754" t="s">
        <v>7855</v>
      </c>
      <c r="C7754" t="s">
        <v>102</v>
      </c>
      <c r="D7754" t="s">
        <v>103</v>
      </c>
    </row>
    <row r="7755" spans="1:4" hidden="1" x14ac:dyDescent="0.2">
      <c r="A7755">
        <v>10831</v>
      </c>
      <c r="B7755" t="s">
        <v>7856</v>
      </c>
      <c r="C7755" t="s">
        <v>102</v>
      </c>
      <c r="D7755" t="s">
        <v>103</v>
      </c>
    </row>
    <row r="7756" spans="1:4" hidden="1" x14ac:dyDescent="0.2">
      <c r="A7756">
        <v>10832</v>
      </c>
      <c r="B7756" t="s">
        <v>7857</v>
      </c>
      <c r="C7756" t="s">
        <v>102</v>
      </c>
      <c r="D7756" t="s">
        <v>103</v>
      </c>
    </row>
    <row r="7757" spans="1:4" hidden="1" x14ac:dyDescent="0.2">
      <c r="A7757">
        <v>10833</v>
      </c>
      <c r="B7757" t="s">
        <v>7858</v>
      </c>
      <c r="C7757" t="s">
        <v>102</v>
      </c>
      <c r="D7757" t="s">
        <v>103</v>
      </c>
    </row>
    <row r="7758" spans="1:4" hidden="1" x14ac:dyDescent="0.2">
      <c r="A7758">
        <v>10834</v>
      </c>
      <c r="B7758" t="s">
        <v>7859</v>
      </c>
      <c r="C7758" t="s">
        <v>102</v>
      </c>
      <c r="D7758" t="s">
        <v>103</v>
      </c>
    </row>
    <row r="7759" spans="1:4" hidden="1" x14ac:dyDescent="0.2">
      <c r="A7759">
        <v>10835</v>
      </c>
      <c r="B7759" t="s">
        <v>7860</v>
      </c>
      <c r="C7759" t="s">
        <v>102</v>
      </c>
      <c r="D7759" t="s">
        <v>103</v>
      </c>
    </row>
    <row r="7760" spans="1:4" hidden="1" x14ac:dyDescent="0.2">
      <c r="A7760">
        <v>10836</v>
      </c>
      <c r="B7760" t="s">
        <v>7861</v>
      </c>
      <c r="C7760" t="s">
        <v>102</v>
      </c>
      <c r="D7760" t="s">
        <v>103</v>
      </c>
    </row>
    <row r="7761" spans="1:4" hidden="1" x14ac:dyDescent="0.2">
      <c r="A7761">
        <v>10837</v>
      </c>
      <c r="B7761" t="s">
        <v>7862</v>
      </c>
      <c r="C7761" t="s">
        <v>102</v>
      </c>
      <c r="D7761" t="s">
        <v>103</v>
      </c>
    </row>
    <row r="7762" spans="1:4" hidden="1" x14ac:dyDescent="0.2">
      <c r="A7762">
        <v>10838</v>
      </c>
      <c r="B7762" t="s">
        <v>7863</v>
      </c>
      <c r="C7762" t="s">
        <v>102</v>
      </c>
      <c r="D7762" t="s">
        <v>103</v>
      </c>
    </row>
    <row r="7763" spans="1:4" hidden="1" x14ac:dyDescent="0.2">
      <c r="A7763">
        <v>10839</v>
      </c>
      <c r="B7763" t="s">
        <v>7864</v>
      </c>
      <c r="C7763" t="s">
        <v>102</v>
      </c>
      <c r="D7763" t="s">
        <v>103</v>
      </c>
    </row>
    <row r="7764" spans="1:4" hidden="1" x14ac:dyDescent="0.2">
      <c r="A7764">
        <v>10840</v>
      </c>
      <c r="B7764" t="s">
        <v>7865</v>
      </c>
      <c r="C7764" t="s">
        <v>102</v>
      </c>
      <c r="D7764" t="s">
        <v>103</v>
      </c>
    </row>
    <row r="7765" spans="1:4" hidden="1" x14ac:dyDescent="0.2">
      <c r="A7765">
        <v>10841</v>
      </c>
      <c r="B7765" t="s">
        <v>7866</v>
      </c>
      <c r="C7765" t="s">
        <v>102</v>
      </c>
      <c r="D7765" t="s">
        <v>103</v>
      </c>
    </row>
    <row r="7766" spans="1:4" hidden="1" x14ac:dyDescent="0.2">
      <c r="A7766">
        <v>10842</v>
      </c>
      <c r="B7766" t="s">
        <v>7867</v>
      </c>
      <c r="C7766" t="s">
        <v>102</v>
      </c>
      <c r="D7766" t="s">
        <v>103</v>
      </c>
    </row>
    <row r="7767" spans="1:4" hidden="1" x14ac:dyDescent="0.2">
      <c r="A7767">
        <v>10843</v>
      </c>
      <c r="B7767" t="s">
        <v>7868</v>
      </c>
      <c r="C7767" t="s">
        <v>102</v>
      </c>
      <c r="D7767" t="s">
        <v>103</v>
      </c>
    </row>
    <row r="7768" spans="1:4" hidden="1" x14ac:dyDescent="0.2">
      <c r="A7768">
        <v>10844</v>
      </c>
      <c r="B7768" t="s">
        <v>7869</v>
      </c>
      <c r="C7768" t="s">
        <v>102</v>
      </c>
      <c r="D7768" t="s">
        <v>103</v>
      </c>
    </row>
    <row r="7769" spans="1:4" hidden="1" x14ac:dyDescent="0.2">
      <c r="A7769">
        <v>10845</v>
      </c>
      <c r="B7769" t="s">
        <v>7870</v>
      </c>
      <c r="C7769" t="s">
        <v>102</v>
      </c>
      <c r="D7769" t="s">
        <v>103</v>
      </c>
    </row>
    <row r="7770" spans="1:4" hidden="1" x14ac:dyDescent="0.2">
      <c r="A7770">
        <v>10847</v>
      </c>
      <c r="B7770" t="s">
        <v>7871</v>
      </c>
      <c r="C7770" t="s">
        <v>102</v>
      </c>
      <c r="D7770" t="s">
        <v>103</v>
      </c>
    </row>
    <row r="7771" spans="1:4" hidden="1" x14ac:dyDescent="0.2">
      <c r="A7771">
        <v>10848</v>
      </c>
      <c r="B7771" t="s">
        <v>7872</v>
      </c>
      <c r="C7771" t="s">
        <v>102</v>
      </c>
      <c r="D7771" t="s">
        <v>103</v>
      </c>
    </row>
    <row r="7772" spans="1:4" hidden="1" x14ac:dyDescent="0.2">
      <c r="A7772">
        <v>10849</v>
      </c>
      <c r="B7772" t="s">
        <v>7873</v>
      </c>
      <c r="C7772" t="s">
        <v>102</v>
      </c>
      <c r="D7772" t="s">
        <v>103</v>
      </c>
    </row>
    <row r="7773" spans="1:4" hidden="1" x14ac:dyDescent="0.2">
      <c r="A7773">
        <v>10850</v>
      </c>
      <c r="B7773" t="s">
        <v>7874</v>
      </c>
      <c r="C7773" t="s">
        <v>102</v>
      </c>
      <c r="D7773" t="s">
        <v>103</v>
      </c>
    </row>
    <row r="7774" spans="1:4" hidden="1" x14ac:dyDescent="0.2">
      <c r="A7774">
        <v>10851</v>
      </c>
      <c r="B7774" t="s">
        <v>7875</v>
      </c>
      <c r="C7774" t="s">
        <v>102</v>
      </c>
      <c r="D7774" t="s">
        <v>103</v>
      </c>
    </row>
    <row r="7775" spans="1:4" hidden="1" x14ac:dyDescent="0.2">
      <c r="A7775">
        <v>10852</v>
      </c>
      <c r="B7775" t="s">
        <v>7876</v>
      </c>
      <c r="C7775" t="s">
        <v>102</v>
      </c>
      <c r="D7775" t="s">
        <v>103</v>
      </c>
    </row>
    <row r="7776" spans="1:4" hidden="1" x14ac:dyDescent="0.2">
      <c r="A7776">
        <v>10853</v>
      </c>
      <c r="B7776" t="s">
        <v>7877</v>
      </c>
      <c r="C7776" t="s">
        <v>102</v>
      </c>
      <c r="D7776" t="s">
        <v>103</v>
      </c>
    </row>
    <row r="7777" spans="1:4" hidden="1" x14ac:dyDescent="0.2">
      <c r="A7777">
        <v>10854</v>
      </c>
      <c r="B7777" t="s">
        <v>7878</v>
      </c>
      <c r="C7777" t="s">
        <v>102</v>
      </c>
      <c r="D7777" t="s">
        <v>103</v>
      </c>
    </row>
    <row r="7778" spans="1:4" hidden="1" x14ac:dyDescent="0.2">
      <c r="A7778">
        <v>10855</v>
      </c>
      <c r="B7778" t="s">
        <v>7879</v>
      </c>
      <c r="C7778" t="s">
        <v>102</v>
      </c>
      <c r="D7778" t="s">
        <v>103</v>
      </c>
    </row>
    <row r="7779" spans="1:4" hidden="1" x14ac:dyDescent="0.2">
      <c r="A7779">
        <v>10856</v>
      </c>
      <c r="B7779" t="s">
        <v>7880</v>
      </c>
      <c r="C7779" t="s">
        <v>102</v>
      </c>
      <c r="D7779" t="s">
        <v>103</v>
      </c>
    </row>
    <row r="7780" spans="1:4" hidden="1" x14ac:dyDescent="0.2">
      <c r="A7780">
        <v>10857</v>
      </c>
      <c r="B7780" t="s">
        <v>7881</v>
      </c>
      <c r="C7780" t="s">
        <v>102</v>
      </c>
      <c r="D7780" t="s">
        <v>103</v>
      </c>
    </row>
    <row r="7781" spans="1:4" hidden="1" x14ac:dyDescent="0.2">
      <c r="A7781">
        <v>10858</v>
      </c>
      <c r="B7781" t="s">
        <v>7882</v>
      </c>
      <c r="C7781" t="s">
        <v>102</v>
      </c>
      <c r="D7781" t="s">
        <v>103</v>
      </c>
    </row>
    <row r="7782" spans="1:4" ht="15" hidden="1" x14ac:dyDescent="0.25">
      <c r="A7782" s="150">
        <v>10859</v>
      </c>
      <c r="B7782" t="s">
        <v>7883</v>
      </c>
      <c r="C7782" t="s">
        <v>102</v>
      </c>
      <c r="D7782" t="s">
        <v>103</v>
      </c>
    </row>
    <row r="7783" spans="1:4" hidden="1" x14ac:dyDescent="0.2">
      <c r="A7783">
        <v>10860</v>
      </c>
      <c r="B7783" t="s">
        <v>7884</v>
      </c>
      <c r="C7783" t="s">
        <v>102</v>
      </c>
      <c r="D7783" t="s">
        <v>103</v>
      </c>
    </row>
    <row r="7784" spans="1:4" hidden="1" x14ac:dyDescent="0.2">
      <c r="A7784">
        <v>10861</v>
      </c>
      <c r="B7784" t="s">
        <v>7885</v>
      </c>
      <c r="C7784" t="s">
        <v>102</v>
      </c>
      <c r="D7784" t="s">
        <v>103</v>
      </c>
    </row>
    <row r="7785" spans="1:4" hidden="1" x14ac:dyDescent="0.2">
      <c r="A7785">
        <v>10862</v>
      </c>
      <c r="B7785" t="s">
        <v>7886</v>
      </c>
      <c r="C7785" t="s">
        <v>102</v>
      </c>
      <c r="D7785" t="s">
        <v>103</v>
      </c>
    </row>
    <row r="7786" spans="1:4" ht="15" hidden="1" x14ac:dyDescent="0.25">
      <c r="A7786" s="150">
        <v>10863</v>
      </c>
      <c r="B7786" t="s">
        <v>7887</v>
      </c>
      <c r="C7786" t="s">
        <v>102</v>
      </c>
      <c r="D7786" t="s">
        <v>103</v>
      </c>
    </row>
    <row r="7787" spans="1:4" hidden="1" x14ac:dyDescent="0.2">
      <c r="A7787">
        <v>10864</v>
      </c>
      <c r="B7787" t="s">
        <v>7888</v>
      </c>
      <c r="C7787" t="s">
        <v>102</v>
      </c>
      <c r="D7787" t="s">
        <v>103</v>
      </c>
    </row>
    <row r="7788" spans="1:4" hidden="1" x14ac:dyDescent="0.2">
      <c r="A7788">
        <v>10865</v>
      </c>
      <c r="B7788" t="s">
        <v>7889</v>
      </c>
      <c r="C7788" t="s">
        <v>102</v>
      </c>
      <c r="D7788" t="s">
        <v>103</v>
      </c>
    </row>
    <row r="7789" spans="1:4" hidden="1" x14ac:dyDescent="0.2">
      <c r="A7789">
        <v>10867</v>
      </c>
      <c r="B7789" t="s">
        <v>7890</v>
      </c>
      <c r="C7789" t="s">
        <v>102</v>
      </c>
      <c r="D7789" t="s">
        <v>103</v>
      </c>
    </row>
    <row r="7790" spans="1:4" hidden="1" x14ac:dyDescent="0.2">
      <c r="A7790">
        <v>10868</v>
      </c>
      <c r="B7790" t="s">
        <v>7891</v>
      </c>
      <c r="C7790" t="s">
        <v>102</v>
      </c>
      <c r="D7790" t="s">
        <v>103</v>
      </c>
    </row>
    <row r="7791" spans="1:4" hidden="1" x14ac:dyDescent="0.2">
      <c r="A7791">
        <v>10870</v>
      </c>
      <c r="B7791" t="s">
        <v>7892</v>
      </c>
      <c r="C7791" t="s">
        <v>102</v>
      </c>
      <c r="D7791" t="s">
        <v>103</v>
      </c>
    </row>
    <row r="7792" spans="1:4" hidden="1" x14ac:dyDescent="0.2">
      <c r="A7792">
        <v>10871</v>
      </c>
      <c r="B7792" t="s">
        <v>7893</v>
      </c>
      <c r="C7792" t="s">
        <v>102</v>
      </c>
      <c r="D7792" t="s">
        <v>103</v>
      </c>
    </row>
    <row r="7793" spans="1:4" hidden="1" x14ac:dyDescent="0.2">
      <c r="A7793">
        <v>10872</v>
      </c>
      <c r="B7793" t="s">
        <v>7894</v>
      </c>
      <c r="C7793" t="s">
        <v>102</v>
      </c>
      <c r="D7793" t="s">
        <v>103</v>
      </c>
    </row>
    <row r="7794" spans="1:4" hidden="1" x14ac:dyDescent="0.2">
      <c r="A7794">
        <v>10873</v>
      </c>
      <c r="B7794" t="s">
        <v>7895</v>
      </c>
      <c r="C7794" t="s">
        <v>102</v>
      </c>
      <c r="D7794" t="s">
        <v>103</v>
      </c>
    </row>
    <row r="7795" spans="1:4" hidden="1" x14ac:dyDescent="0.2">
      <c r="A7795">
        <v>10874</v>
      </c>
      <c r="B7795" t="s">
        <v>7896</v>
      </c>
      <c r="C7795" t="s">
        <v>102</v>
      </c>
      <c r="D7795" t="s">
        <v>103</v>
      </c>
    </row>
    <row r="7796" spans="1:4" hidden="1" x14ac:dyDescent="0.2">
      <c r="A7796">
        <v>10875</v>
      </c>
      <c r="B7796" t="s">
        <v>7897</v>
      </c>
      <c r="C7796" t="s">
        <v>102</v>
      </c>
      <c r="D7796" t="s">
        <v>103</v>
      </c>
    </row>
    <row r="7797" spans="1:4" hidden="1" x14ac:dyDescent="0.2">
      <c r="A7797">
        <v>10876</v>
      </c>
      <c r="B7797" t="s">
        <v>7898</v>
      </c>
      <c r="C7797" t="s">
        <v>102</v>
      </c>
      <c r="D7797" t="s">
        <v>103</v>
      </c>
    </row>
    <row r="7798" spans="1:4" hidden="1" x14ac:dyDescent="0.2">
      <c r="A7798">
        <v>10877</v>
      </c>
      <c r="B7798" t="s">
        <v>7899</v>
      </c>
      <c r="C7798" t="s">
        <v>102</v>
      </c>
      <c r="D7798" t="s">
        <v>103</v>
      </c>
    </row>
    <row r="7799" spans="1:4" hidden="1" x14ac:dyDescent="0.2">
      <c r="A7799">
        <v>10879</v>
      </c>
      <c r="B7799" t="s">
        <v>7900</v>
      </c>
      <c r="C7799" t="s">
        <v>102</v>
      </c>
      <c r="D7799" t="s">
        <v>103</v>
      </c>
    </row>
    <row r="7800" spans="1:4" hidden="1" x14ac:dyDescent="0.2">
      <c r="A7800">
        <v>10880</v>
      </c>
      <c r="B7800" t="s">
        <v>7901</v>
      </c>
      <c r="C7800" t="s">
        <v>102</v>
      </c>
      <c r="D7800" t="s">
        <v>103</v>
      </c>
    </row>
    <row r="7801" spans="1:4" hidden="1" x14ac:dyDescent="0.2">
      <c r="A7801">
        <v>10881</v>
      </c>
      <c r="B7801" t="s">
        <v>7902</v>
      </c>
      <c r="C7801" t="s">
        <v>102</v>
      </c>
      <c r="D7801" t="s">
        <v>103</v>
      </c>
    </row>
    <row r="7802" spans="1:4" hidden="1" x14ac:dyDescent="0.2">
      <c r="A7802">
        <v>10883</v>
      </c>
      <c r="B7802" t="s">
        <v>7903</v>
      </c>
      <c r="C7802" t="s">
        <v>102</v>
      </c>
      <c r="D7802" t="s">
        <v>103</v>
      </c>
    </row>
    <row r="7803" spans="1:4" hidden="1" x14ac:dyDescent="0.2">
      <c r="A7803">
        <v>10884</v>
      </c>
      <c r="B7803" t="s">
        <v>7904</v>
      </c>
      <c r="C7803" t="s">
        <v>102</v>
      </c>
      <c r="D7803" t="s">
        <v>103</v>
      </c>
    </row>
    <row r="7804" spans="1:4" hidden="1" x14ac:dyDescent="0.2">
      <c r="A7804">
        <v>10885</v>
      </c>
      <c r="B7804" t="s">
        <v>7905</v>
      </c>
      <c r="C7804" t="s">
        <v>102</v>
      </c>
      <c r="D7804" t="s">
        <v>103</v>
      </c>
    </row>
    <row r="7805" spans="1:4" hidden="1" x14ac:dyDescent="0.2">
      <c r="A7805">
        <v>10886</v>
      </c>
      <c r="B7805" t="s">
        <v>7906</v>
      </c>
      <c r="C7805" t="s">
        <v>102</v>
      </c>
      <c r="D7805" t="s">
        <v>103</v>
      </c>
    </row>
    <row r="7806" spans="1:4" hidden="1" x14ac:dyDescent="0.2">
      <c r="A7806">
        <v>10889</v>
      </c>
      <c r="B7806" t="s">
        <v>7907</v>
      </c>
      <c r="C7806" t="s">
        <v>102</v>
      </c>
      <c r="D7806" t="s">
        <v>103</v>
      </c>
    </row>
    <row r="7807" spans="1:4" hidden="1" x14ac:dyDescent="0.2">
      <c r="A7807">
        <v>10890</v>
      </c>
      <c r="B7807" t="s">
        <v>7908</v>
      </c>
      <c r="C7807" t="s">
        <v>102</v>
      </c>
      <c r="D7807" t="s">
        <v>103</v>
      </c>
    </row>
    <row r="7808" spans="1:4" hidden="1" x14ac:dyDescent="0.2">
      <c r="A7808">
        <v>10891</v>
      </c>
      <c r="B7808" t="s">
        <v>7909</v>
      </c>
      <c r="C7808" t="s">
        <v>102</v>
      </c>
      <c r="D7808" t="s">
        <v>103</v>
      </c>
    </row>
    <row r="7809" spans="1:4" hidden="1" x14ac:dyDescent="0.2">
      <c r="A7809">
        <v>10892</v>
      </c>
      <c r="B7809" t="s">
        <v>7910</v>
      </c>
      <c r="C7809" t="s">
        <v>102</v>
      </c>
      <c r="D7809" t="s">
        <v>103</v>
      </c>
    </row>
    <row r="7810" spans="1:4" hidden="1" x14ac:dyDescent="0.2">
      <c r="A7810">
        <v>10893</v>
      </c>
      <c r="B7810" t="s">
        <v>7911</v>
      </c>
      <c r="C7810" t="s">
        <v>102</v>
      </c>
      <c r="D7810" t="s">
        <v>103</v>
      </c>
    </row>
    <row r="7811" spans="1:4" hidden="1" x14ac:dyDescent="0.2">
      <c r="A7811">
        <v>10894</v>
      </c>
      <c r="B7811" t="s">
        <v>7912</v>
      </c>
      <c r="C7811" t="s">
        <v>102</v>
      </c>
      <c r="D7811" t="s">
        <v>103</v>
      </c>
    </row>
    <row r="7812" spans="1:4" hidden="1" x14ac:dyDescent="0.2">
      <c r="A7812">
        <v>10895</v>
      </c>
      <c r="B7812" t="s">
        <v>7913</v>
      </c>
      <c r="C7812" t="s">
        <v>102</v>
      </c>
      <c r="D7812" t="s">
        <v>103</v>
      </c>
    </row>
    <row r="7813" spans="1:4" hidden="1" x14ac:dyDescent="0.2">
      <c r="A7813">
        <v>10896</v>
      </c>
      <c r="B7813" t="s">
        <v>7914</v>
      </c>
      <c r="C7813" t="s">
        <v>102</v>
      </c>
      <c r="D7813" t="s">
        <v>103</v>
      </c>
    </row>
    <row r="7814" spans="1:4" hidden="1" x14ac:dyDescent="0.2">
      <c r="A7814">
        <v>10897</v>
      </c>
      <c r="B7814" t="s">
        <v>7915</v>
      </c>
      <c r="C7814" t="s">
        <v>102</v>
      </c>
      <c r="D7814" t="s">
        <v>103</v>
      </c>
    </row>
    <row r="7815" spans="1:4" hidden="1" x14ac:dyDescent="0.2">
      <c r="A7815">
        <v>10898</v>
      </c>
      <c r="B7815" t="s">
        <v>7916</v>
      </c>
      <c r="C7815" t="s">
        <v>102</v>
      </c>
      <c r="D7815" t="s">
        <v>103</v>
      </c>
    </row>
    <row r="7816" spans="1:4" hidden="1" x14ac:dyDescent="0.2">
      <c r="A7816">
        <v>10899</v>
      </c>
      <c r="B7816" t="s">
        <v>7917</v>
      </c>
      <c r="C7816" t="s">
        <v>102</v>
      </c>
      <c r="D7816" t="s">
        <v>103</v>
      </c>
    </row>
    <row r="7817" spans="1:4" hidden="1" x14ac:dyDescent="0.2">
      <c r="A7817">
        <v>10901</v>
      </c>
      <c r="B7817" t="s">
        <v>7918</v>
      </c>
      <c r="C7817" t="s">
        <v>102</v>
      </c>
      <c r="D7817" t="s">
        <v>103</v>
      </c>
    </row>
    <row r="7818" spans="1:4" hidden="1" x14ac:dyDescent="0.2">
      <c r="A7818">
        <v>10902</v>
      </c>
      <c r="B7818" t="s">
        <v>7919</v>
      </c>
      <c r="C7818" t="s">
        <v>102</v>
      </c>
      <c r="D7818" t="s">
        <v>103</v>
      </c>
    </row>
    <row r="7819" spans="1:4" hidden="1" x14ac:dyDescent="0.2">
      <c r="A7819">
        <v>10903</v>
      </c>
      <c r="B7819" t="s">
        <v>7920</v>
      </c>
      <c r="C7819" t="s">
        <v>102</v>
      </c>
      <c r="D7819" t="s">
        <v>103</v>
      </c>
    </row>
    <row r="7820" spans="1:4" hidden="1" x14ac:dyDescent="0.2">
      <c r="A7820">
        <v>10904</v>
      </c>
      <c r="B7820" t="s">
        <v>7921</v>
      </c>
      <c r="C7820" t="s">
        <v>102</v>
      </c>
      <c r="D7820" t="s">
        <v>103</v>
      </c>
    </row>
    <row r="7821" spans="1:4" hidden="1" x14ac:dyDescent="0.2">
      <c r="A7821">
        <v>10905</v>
      </c>
      <c r="B7821" t="s">
        <v>7922</v>
      </c>
      <c r="C7821" t="s">
        <v>102</v>
      </c>
      <c r="D7821" t="s">
        <v>103</v>
      </c>
    </row>
    <row r="7822" spans="1:4" hidden="1" x14ac:dyDescent="0.2">
      <c r="A7822">
        <v>10906</v>
      </c>
      <c r="B7822" t="s">
        <v>7923</v>
      </c>
      <c r="C7822" t="s">
        <v>102</v>
      </c>
      <c r="D7822" t="s">
        <v>103</v>
      </c>
    </row>
    <row r="7823" spans="1:4" hidden="1" x14ac:dyDescent="0.2">
      <c r="A7823">
        <v>10910</v>
      </c>
      <c r="B7823" t="s">
        <v>7924</v>
      </c>
      <c r="C7823" t="s">
        <v>102</v>
      </c>
      <c r="D7823" t="s">
        <v>103</v>
      </c>
    </row>
    <row r="7824" spans="1:4" hidden="1" x14ac:dyDescent="0.2">
      <c r="A7824">
        <v>10911</v>
      </c>
      <c r="B7824" t="s">
        <v>7925</v>
      </c>
      <c r="C7824" t="s">
        <v>102</v>
      </c>
      <c r="D7824" t="s">
        <v>103</v>
      </c>
    </row>
    <row r="7825" spans="1:4" hidden="1" x14ac:dyDescent="0.2">
      <c r="A7825">
        <v>10912</v>
      </c>
      <c r="B7825" t="s">
        <v>7926</v>
      </c>
      <c r="C7825" t="s">
        <v>102</v>
      </c>
      <c r="D7825" t="s">
        <v>103</v>
      </c>
    </row>
    <row r="7826" spans="1:4" hidden="1" x14ac:dyDescent="0.2">
      <c r="A7826">
        <v>10913</v>
      </c>
      <c r="B7826" t="s">
        <v>7927</v>
      </c>
      <c r="C7826" t="s">
        <v>102</v>
      </c>
      <c r="D7826" t="s">
        <v>103</v>
      </c>
    </row>
    <row r="7827" spans="1:4" hidden="1" x14ac:dyDescent="0.2">
      <c r="A7827">
        <v>10915</v>
      </c>
      <c r="B7827" t="s">
        <v>7928</v>
      </c>
      <c r="C7827" t="s">
        <v>102</v>
      </c>
      <c r="D7827" t="s">
        <v>103</v>
      </c>
    </row>
    <row r="7828" spans="1:4" hidden="1" x14ac:dyDescent="0.2">
      <c r="A7828">
        <v>10918</v>
      </c>
      <c r="B7828" t="s">
        <v>7929</v>
      </c>
      <c r="C7828" t="s">
        <v>102</v>
      </c>
      <c r="D7828" t="s">
        <v>103</v>
      </c>
    </row>
    <row r="7829" spans="1:4" hidden="1" x14ac:dyDescent="0.2">
      <c r="A7829">
        <v>10919</v>
      </c>
      <c r="B7829" t="s">
        <v>7930</v>
      </c>
      <c r="C7829" t="s">
        <v>102</v>
      </c>
      <c r="D7829" t="s">
        <v>103</v>
      </c>
    </row>
    <row r="7830" spans="1:4" hidden="1" x14ac:dyDescent="0.2">
      <c r="A7830">
        <v>10920</v>
      </c>
      <c r="B7830" t="s">
        <v>7931</v>
      </c>
      <c r="C7830" t="s">
        <v>102</v>
      </c>
      <c r="D7830" t="s">
        <v>103</v>
      </c>
    </row>
    <row r="7831" spans="1:4" ht="15" hidden="1" x14ac:dyDescent="0.25">
      <c r="A7831" s="150">
        <v>10921</v>
      </c>
      <c r="B7831" t="s">
        <v>7932</v>
      </c>
      <c r="C7831" t="s">
        <v>102</v>
      </c>
      <c r="D7831" t="s">
        <v>103</v>
      </c>
    </row>
    <row r="7832" spans="1:4" hidden="1" x14ac:dyDescent="0.2">
      <c r="A7832">
        <v>10922</v>
      </c>
      <c r="B7832" t="s">
        <v>7933</v>
      </c>
      <c r="C7832" t="s">
        <v>102</v>
      </c>
      <c r="D7832" t="s">
        <v>103</v>
      </c>
    </row>
    <row r="7833" spans="1:4" ht="15" hidden="1" x14ac:dyDescent="0.25">
      <c r="A7833" s="150">
        <v>10923</v>
      </c>
      <c r="B7833" t="s">
        <v>7934</v>
      </c>
      <c r="C7833" t="s">
        <v>102</v>
      </c>
      <c r="D7833" t="s">
        <v>103</v>
      </c>
    </row>
    <row r="7834" spans="1:4" hidden="1" x14ac:dyDescent="0.2">
      <c r="A7834">
        <v>10924</v>
      </c>
      <c r="B7834" t="s">
        <v>7935</v>
      </c>
      <c r="C7834" t="s">
        <v>102</v>
      </c>
      <c r="D7834" t="s">
        <v>103</v>
      </c>
    </row>
    <row r="7835" spans="1:4" ht="15" hidden="1" x14ac:dyDescent="0.25">
      <c r="A7835" s="150">
        <v>10925</v>
      </c>
      <c r="B7835" t="s">
        <v>7936</v>
      </c>
      <c r="C7835" t="s">
        <v>102</v>
      </c>
      <c r="D7835" t="s">
        <v>103</v>
      </c>
    </row>
    <row r="7836" spans="1:4" hidden="1" x14ac:dyDescent="0.2">
      <c r="A7836">
        <v>10926</v>
      </c>
      <c r="B7836" t="s">
        <v>7937</v>
      </c>
      <c r="C7836" t="s">
        <v>102</v>
      </c>
      <c r="D7836" t="s">
        <v>103</v>
      </c>
    </row>
    <row r="7837" spans="1:4" hidden="1" x14ac:dyDescent="0.2">
      <c r="A7837">
        <v>10928</v>
      </c>
      <c r="B7837" t="s">
        <v>7938</v>
      </c>
      <c r="C7837" t="s">
        <v>102</v>
      </c>
      <c r="D7837" t="s">
        <v>103</v>
      </c>
    </row>
    <row r="7838" spans="1:4" hidden="1" x14ac:dyDescent="0.2">
      <c r="A7838">
        <v>10929</v>
      </c>
      <c r="B7838" t="s">
        <v>7939</v>
      </c>
      <c r="C7838" t="s">
        <v>102</v>
      </c>
      <c r="D7838" t="s">
        <v>103</v>
      </c>
    </row>
    <row r="7839" spans="1:4" hidden="1" x14ac:dyDescent="0.2">
      <c r="A7839">
        <v>10930</v>
      </c>
      <c r="B7839" t="s">
        <v>7940</v>
      </c>
      <c r="C7839" t="s">
        <v>102</v>
      </c>
      <c r="D7839" t="s">
        <v>103</v>
      </c>
    </row>
    <row r="7840" spans="1:4" hidden="1" x14ac:dyDescent="0.2">
      <c r="A7840">
        <v>10931</v>
      </c>
      <c r="B7840" t="s">
        <v>7941</v>
      </c>
      <c r="C7840" t="s">
        <v>102</v>
      </c>
      <c r="D7840" t="s">
        <v>103</v>
      </c>
    </row>
    <row r="7841" spans="1:4" hidden="1" x14ac:dyDescent="0.2">
      <c r="A7841">
        <v>10932</v>
      </c>
      <c r="B7841" t="s">
        <v>7942</v>
      </c>
      <c r="C7841" t="s">
        <v>102</v>
      </c>
      <c r="D7841" t="s">
        <v>103</v>
      </c>
    </row>
    <row r="7842" spans="1:4" hidden="1" x14ac:dyDescent="0.2">
      <c r="A7842">
        <v>10933</v>
      </c>
      <c r="B7842" t="s">
        <v>7943</v>
      </c>
      <c r="C7842" t="s">
        <v>102</v>
      </c>
      <c r="D7842" t="s">
        <v>103</v>
      </c>
    </row>
    <row r="7843" spans="1:4" hidden="1" x14ac:dyDescent="0.2">
      <c r="A7843">
        <v>10934</v>
      </c>
      <c r="B7843" t="s">
        <v>7944</v>
      </c>
      <c r="C7843" t="s">
        <v>102</v>
      </c>
      <c r="D7843" t="s">
        <v>103</v>
      </c>
    </row>
    <row r="7844" spans="1:4" hidden="1" x14ac:dyDescent="0.2">
      <c r="A7844">
        <v>10935</v>
      </c>
      <c r="B7844" t="s">
        <v>7945</v>
      </c>
      <c r="C7844" t="s">
        <v>102</v>
      </c>
      <c r="D7844" t="s">
        <v>103</v>
      </c>
    </row>
    <row r="7845" spans="1:4" hidden="1" x14ac:dyDescent="0.2">
      <c r="A7845">
        <v>10936</v>
      </c>
      <c r="B7845" t="s">
        <v>7946</v>
      </c>
      <c r="C7845" t="s">
        <v>102</v>
      </c>
      <c r="D7845" t="s">
        <v>103</v>
      </c>
    </row>
    <row r="7846" spans="1:4" hidden="1" x14ac:dyDescent="0.2">
      <c r="A7846">
        <v>10937</v>
      </c>
      <c r="B7846" t="s">
        <v>7947</v>
      </c>
      <c r="C7846" t="s">
        <v>102</v>
      </c>
      <c r="D7846" t="s">
        <v>103</v>
      </c>
    </row>
    <row r="7847" spans="1:4" hidden="1" x14ac:dyDescent="0.2">
      <c r="A7847">
        <v>10938</v>
      </c>
      <c r="B7847" t="s">
        <v>7948</v>
      </c>
      <c r="C7847" t="s">
        <v>102</v>
      </c>
      <c r="D7847" t="s">
        <v>103</v>
      </c>
    </row>
    <row r="7848" spans="1:4" hidden="1" x14ac:dyDescent="0.2">
      <c r="A7848">
        <v>10939</v>
      </c>
      <c r="B7848" t="s">
        <v>7949</v>
      </c>
      <c r="C7848" t="s">
        <v>102</v>
      </c>
      <c r="D7848" t="s">
        <v>103</v>
      </c>
    </row>
    <row r="7849" spans="1:4" hidden="1" x14ac:dyDescent="0.2">
      <c r="A7849">
        <v>10940</v>
      </c>
      <c r="B7849" t="s">
        <v>7950</v>
      </c>
      <c r="C7849" t="s">
        <v>102</v>
      </c>
      <c r="D7849" t="s">
        <v>103</v>
      </c>
    </row>
    <row r="7850" spans="1:4" hidden="1" x14ac:dyDescent="0.2">
      <c r="A7850">
        <v>10941</v>
      </c>
      <c r="B7850" t="s">
        <v>7951</v>
      </c>
      <c r="C7850" t="s">
        <v>102</v>
      </c>
      <c r="D7850" t="s">
        <v>103</v>
      </c>
    </row>
    <row r="7851" spans="1:4" hidden="1" x14ac:dyDescent="0.2">
      <c r="A7851">
        <v>10942</v>
      </c>
      <c r="B7851" t="s">
        <v>7952</v>
      </c>
      <c r="C7851" t="s">
        <v>102</v>
      </c>
      <c r="D7851" t="s">
        <v>103</v>
      </c>
    </row>
    <row r="7852" spans="1:4" hidden="1" x14ac:dyDescent="0.2">
      <c r="A7852">
        <v>10943</v>
      </c>
      <c r="B7852" t="s">
        <v>7953</v>
      </c>
      <c r="C7852" t="s">
        <v>102</v>
      </c>
      <c r="D7852" t="s">
        <v>103</v>
      </c>
    </row>
    <row r="7853" spans="1:4" hidden="1" x14ac:dyDescent="0.2">
      <c r="A7853">
        <v>10943</v>
      </c>
      <c r="B7853" t="s">
        <v>7953</v>
      </c>
      <c r="C7853" t="s">
        <v>102</v>
      </c>
      <c r="D7853" t="s">
        <v>103</v>
      </c>
    </row>
    <row r="7854" spans="1:4" hidden="1" x14ac:dyDescent="0.2">
      <c r="A7854">
        <v>10944</v>
      </c>
      <c r="B7854" t="s">
        <v>7954</v>
      </c>
      <c r="C7854" t="s">
        <v>102</v>
      </c>
      <c r="D7854" t="s">
        <v>103</v>
      </c>
    </row>
    <row r="7855" spans="1:4" hidden="1" x14ac:dyDescent="0.2">
      <c r="A7855">
        <v>10945</v>
      </c>
      <c r="B7855" t="s">
        <v>7955</v>
      </c>
      <c r="C7855" t="s">
        <v>102</v>
      </c>
      <c r="D7855" t="s">
        <v>103</v>
      </c>
    </row>
    <row r="7856" spans="1:4" hidden="1" x14ac:dyDescent="0.2">
      <c r="A7856">
        <v>10948</v>
      </c>
      <c r="B7856" t="s">
        <v>7956</v>
      </c>
      <c r="C7856" t="s">
        <v>102</v>
      </c>
      <c r="D7856" t="s">
        <v>103</v>
      </c>
    </row>
    <row r="7857" spans="1:4" hidden="1" x14ac:dyDescent="0.2">
      <c r="A7857">
        <v>10950</v>
      </c>
      <c r="B7857" t="s">
        <v>7957</v>
      </c>
      <c r="C7857" t="s">
        <v>102</v>
      </c>
      <c r="D7857" t="s">
        <v>103</v>
      </c>
    </row>
    <row r="7858" spans="1:4" hidden="1" x14ac:dyDescent="0.2">
      <c r="A7858">
        <v>10951</v>
      </c>
      <c r="B7858" t="s">
        <v>7958</v>
      </c>
      <c r="C7858" t="s">
        <v>102</v>
      </c>
      <c r="D7858" t="s">
        <v>103</v>
      </c>
    </row>
    <row r="7859" spans="1:4" hidden="1" x14ac:dyDescent="0.2">
      <c r="A7859">
        <v>10952</v>
      </c>
      <c r="B7859" t="s">
        <v>7959</v>
      </c>
      <c r="C7859" t="s">
        <v>102</v>
      </c>
      <c r="D7859" t="s">
        <v>103</v>
      </c>
    </row>
    <row r="7860" spans="1:4" hidden="1" x14ac:dyDescent="0.2">
      <c r="A7860">
        <v>10953</v>
      </c>
      <c r="B7860" t="s">
        <v>7960</v>
      </c>
      <c r="C7860" t="s">
        <v>102</v>
      </c>
      <c r="D7860" t="s">
        <v>103</v>
      </c>
    </row>
    <row r="7861" spans="1:4" hidden="1" x14ac:dyDescent="0.2">
      <c r="A7861">
        <v>10954</v>
      </c>
      <c r="B7861" t="s">
        <v>7961</v>
      </c>
      <c r="C7861" t="s">
        <v>102</v>
      </c>
      <c r="D7861" t="s">
        <v>103</v>
      </c>
    </row>
    <row r="7862" spans="1:4" hidden="1" x14ac:dyDescent="0.2">
      <c r="A7862">
        <v>10955</v>
      </c>
      <c r="B7862" t="s">
        <v>7962</v>
      </c>
      <c r="C7862" t="s">
        <v>102</v>
      </c>
      <c r="D7862" t="s">
        <v>103</v>
      </c>
    </row>
    <row r="7863" spans="1:4" hidden="1" x14ac:dyDescent="0.2">
      <c r="A7863">
        <v>10956</v>
      </c>
      <c r="B7863" t="s">
        <v>7963</v>
      </c>
      <c r="C7863" t="s">
        <v>102</v>
      </c>
      <c r="D7863" t="s">
        <v>103</v>
      </c>
    </row>
    <row r="7864" spans="1:4" hidden="1" x14ac:dyDescent="0.2">
      <c r="A7864">
        <v>10957</v>
      </c>
      <c r="B7864" t="s">
        <v>7964</v>
      </c>
      <c r="C7864" t="s">
        <v>102</v>
      </c>
      <c r="D7864" t="s">
        <v>103</v>
      </c>
    </row>
    <row r="7865" spans="1:4" hidden="1" x14ac:dyDescent="0.2">
      <c r="A7865">
        <v>10958</v>
      </c>
      <c r="B7865" t="s">
        <v>7965</v>
      </c>
      <c r="C7865" t="s">
        <v>102</v>
      </c>
      <c r="D7865" t="s">
        <v>103</v>
      </c>
    </row>
    <row r="7866" spans="1:4" hidden="1" x14ac:dyDescent="0.2">
      <c r="A7866">
        <v>10959</v>
      </c>
      <c r="B7866" t="s">
        <v>7966</v>
      </c>
      <c r="C7866" t="s">
        <v>102</v>
      </c>
      <c r="D7866" t="s">
        <v>103</v>
      </c>
    </row>
    <row r="7867" spans="1:4" hidden="1" x14ac:dyDescent="0.2">
      <c r="A7867">
        <v>10965</v>
      </c>
      <c r="B7867" t="s">
        <v>7967</v>
      </c>
      <c r="C7867" t="s">
        <v>102</v>
      </c>
      <c r="D7867" t="s">
        <v>103</v>
      </c>
    </row>
    <row r="7868" spans="1:4" hidden="1" x14ac:dyDescent="0.2">
      <c r="A7868">
        <v>10966</v>
      </c>
      <c r="B7868" t="s">
        <v>7968</v>
      </c>
      <c r="C7868" t="s">
        <v>102</v>
      </c>
      <c r="D7868" t="s">
        <v>103</v>
      </c>
    </row>
    <row r="7869" spans="1:4" hidden="1" x14ac:dyDescent="0.2">
      <c r="A7869">
        <v>10967</v>
      </c>
      <c r="B7869" t="s">
        <v>7969</v>
      </c>
      <c r="C7869" t="s">
        <v>102</v>
      </c>
      <c r="D7869" t="s">
        <v>103</v>
      </c>
    </row>
    <row r="7870" spans="1:4" hidden="1" x14ac:dyDescent="0.2">
      <c r="A7870">
        <v>10968</v>
      </c>
      <c r="B7870" t="s">
        <v>7970</v>
      </c>
      <c r="C7870" t="s">
        <v>102</v>
      </c>
      <c r="D7870" t="s">
        <v>103</v>
      </c>
    </row>
    <row r="7871" spans="1:4" hidden="1" x14ac:dyDescent="0.2">
      <c r="A7871">
        <v>10971</v>
      </c>
      <c r="B7871" t="s">
        <v>7971</v>
      </c>
      <c r="C7871" t="s">
        <v>102</v>
      </c>
      <c r="D7871" t="s">
        <v>103</v>
      </c>
    </row>
    <row r="7872" spans="1:4" hidden="1" x14ac:dyDescent="0.2">
      <c r="A7872">
        <v>10972</v>
      </c>
      <c r="B7872" t="s">
        <v>7972</v>
      </c>
      <c r="C7872" t="s">
        <v>102</v>
      </c>
      <c r="D7872" t="s">
        <v>103</v>
      </c>
    </row>
    <row r="7873" spans="1:4" hidden="1" x14ac:dyDescent="0.2">
      <c r="A7873">
        <v>10973</v>
      </c>
      <c r="B7873" t="s">
        <v>7973</v>
      </c>
      <c r="C7873" t="s">
        <v>102</v>
      </c>
      <c r="D7873" t="s">
        <v>103</v>
      </c>
    </row>
    <row r="7874" spans="1:4" hidden="1" x14ac:dyDescent="0.2">
      <c r="A7874">
        <v>10974</v>
      </c>
      <c r="B7874" t="s">
        <v>7974</v>
      </c>
      <c r="C7874" t="s">
        <v>102</v>
      </c>
      <c r="D7874" t="s">
        <v>103</v>
      </c>
    </row>
    <row r="7875" spans="1:4" hidden="1" x14ac:dyDescent="0.2">
      <c r="A7875">
        <v>10975</v>
      </c>
      <c r="B7875" t="s">
        <v>7975</v>
      </c>
      <c r="C7875" t="s">
        <v>102</v>
      </c>
      <c r="D7875" t="s">
        <v>103</v>
      </c>
    </row>
    <row r="7876" spans="1:4" hidden="1" x14ac:dyDescent="0.2">
      <c r="A7876">
        <v>10976</v>
      </c>
      <c r="B7876" t="s">
        <v>7976</v>
      </c>
      <c r="C7876" t="s">
        <v>102</v>
      </c>
      <c r="D7876" t="s">
        <v>103</v>
      </c>
    </row>
    <row r="7877" spans="1:4" hidden="1" x14ac:dyDescent="0.2">
      <c r="A7877">
        <v>10977</v>
      </c>
      <c r="B7877" t="s">
        <v>7977</v>
      </c>
      <c r="C7877" t="s">
        <v>102</v>
      </c>
      <c r="D7877" t="s">
        <v>103</v>
      </c>
    </row>
    <row r="7878" spans="1:4" hidden="1" x14ac:dyDescent="0.2">
      <c r="A7878">
        <v>10978</v>
      </c>
      <c r="B7878" t="s">
        <v>7978</v>
      </c>
      <c r="C7878" t="s">
        <v>102</v>
      </c>
      <c r="D7878" t="s">
        <v>103</v>
      </c>
    </row>
    <row r="7879" spans="1:4" hidden="1" x14ac:dyDescent="0.2">
      <c r="A7879">
        <v>10981</v>
      </c>
      <c r="B7879" t="s">
        <v>7979</v>
      </c>
      <c r="C7879" t="s">
        <v>102</v>
      </c>
      <c r="D7879" t="s">
        <v>103</v>
      </c>
    </row>
    <row r="7880" spans="1:4" ht="15" hidden="1" x14ac:dyDescent="0.25">
      <c r="A7880" s="150">
        <v>10982</v>
      </c>
      <c r="B7880" t="s">
        <v>7980</v>
      </c>
      <c r="C7880" t="s">
        <v>102</v>
      </c>
      <c r="D7880" t="s">
        <v>103</v>
      </c>
    </row>
    <row r="7881" spans="1:4" hidden="1" x14ac:dyDescent="0.2">
      <c r="A7881">
        <v>10983</v>
      </c>
      <c r="B7881" t="s">
        <v>7981</v>
      </c>
      <c r="C7881" t="s">
        <v>102</v>
      </c>
      <c r="D7881" t="s">
        <v>103</v>
      </c>
    </row>
    <row r="7882" spans="1:4" ht="15" hidden="1" x14ac:dyDescent="0.25">
      <c r="A7882" s="137">
        <v>10986</v>
      </c>
      <c r="B7882" s="137" t="s">
        <v>7982</v>
      </c>
      <c r="C7882" t="s">
        <v>102</v>
      </c>
      <c r="D7882" t="s">
        <v>103</v>
      </c>
    </row>
    <row r="7883" spans="1:4" ht="15" hidden="1" x14ac:dyDescent="0.25">
      <c r="A7883" s="137">
        <v>10991</v>
      </c>
      <c r="B7883" s="137" t="s">
        <v>7983</v>
      </c>
      <c r="C7883" t="s">
        <v>102</v>
      </c>
      <c r="D7883" t="s">
        <v>103</v>
      </c>
    </row>
    <row r="7884" spans="1:4" ht="15" hidden="1" x14ac:dyDescent="0.25">
      <c r="A7884" s="137">
        <v>10992</v>
      </c>
      <c r="B7884" s="137" t="s">
        <v>7984</v>
      </c>
      <c r="C7884" t="s">
        <v>102</v>
      </c>
      <c r="D7884" t="s">
        <v>103</v>
      </c>
    </row>
    <row r="7885" spans="1:4" ht="15" hidden="1" x14ac:dyDescent="0.25">
      <c r="A7885" s="137">
        <v>10993</v>
      </c>
      <c r="B7885" s="137" t="s">
        <v>7985</v>
      </c>
      <c r="C7885" t="s">
        <v>102</v>
      </c>
      <c r="D7885" t="s">
        <v>103</v>
      </c>
    </row>
    <row r="7886" spans="1:4" ht="15" hidden="1" x14ac:dyDescent="0.25">
      <c r="A7886" s="137">
        <v>10994</v>
      </c>
      <c r="B7886" s="137" t="s">
        <v>7986</v>
      </c>
      <c r="C7886" t="s">
        <v>102</v>
      </c>
      <c r="D7886" t="s">
        <v>103</v>
      </c>
    </row>
    <row r="7887" spans="1:4" ht="15" hidden="1" x14ac:dyDescent="0.25">
      <c r="A7887" s="137">
        <v>10995</v>
      </c>
      <c r="B7887" s="137" t="s">
        <v>7987</v>
      </c>
      <c r="C7887" t="s">
        <v>102</v>
      </c>
      <c r="D7887" t="s">
        <v>103</v>
      </c>
    </row>
    <row r="7888" spans="1:4" ht="15" hidden="1" x14ac:dyDescent="0.25">
      <c r="A7888" s="137">
        <v>10996</v>
      </c>
      <c r="B7888" s="137" t="s">
        <v>7988</v>
      </c>
      <c r="C7888" t="s">
        <v>102</v>
      </c>
      <c r="D7888" t="s">
        <v>103</v>
      </c>
    </row>
    <row r="7889" spans="1:4" ht="15" hidden="1" x14ac:dyDescent="0.25">
      <c r="A7889" s="137">
        <v>10998</v>
      </c>
      <c r="B7889" s="137" t="s">
        <v>7989</v>
      </c>
      <c r="C7889" t="s">
        <v>102</v>
      </c>
      <c r="D7889" t="s">
        <v>103</v>
      </c>
    </row>
    <row r="7890" spans="1:4" ht="15" hidden="1" x14ac:dyDescent="0.25">
      <c r="A7890" s="137">
        <v>11003</v>
      </c>
      <c r="B7890" s="137" t="s">
        <v>7990</v>
      </c>
      <c r="C7890" t="s">
        <v>102</v>
      </c>
      <c r="D7890" t="s">
        <v>103</v>
      </c>
    </row>
    <row r="7891" spans="1:4" ht="15" hidden="1" x14ac:dyDescent="0.25">
      <c r="A7891" s="137">
        <v>11004</v>
      </c>
      <c r="B7891" s="137" t="s">
        <v>7991</v>
      </c>
      <c r="C7891" t="s">
        <v>102</v>
      </c>
      <c r="D7891" t="s">
        <v>103</v>
      </c>
    </row>
    <row r="7892" spans="1:4" ht="15" hidden="1" x14ac:dyDescent="0.25">
      <c r="A7892" s="137">
        <v>11005</v>
      </c>
      <c r="B7892" s="137" t="s">
        <v>7992</v>
      </c>
      <c r="C7892" t="s">
        <v>102</v>
      </c>
      <c r="D7892" t="s">
        <v>103</v>
      </c>
    </row>
    <row r="7893" spans="1:4" ht="15" hidden="1" x14ac:dyDescent="0.25">
      <c r="A7893" s="137">
        <v>11006</v>
      </c>
      <c r="B7893" s="137" t="s">
        <v>7993</v>
      </c>
      <c r="C7893" t="s">
        <v>102</v>
      </c>
      <c r="D7893" t="s">
        <v>103</v>
      </c>
    </row>
    <row r="7894" spans="1:4" ht="15" hidden="1" x14ac:dyDescent="0.25">
      <c r="A7894" s="137">
        <v>11007</v>
      </c>
      <c r="B7894" s="137" t="s">
        <v>7994</v>
      </c>
      <c r="C7894" t="s">
        <v>102</v>
      </c>
      <c r="D7894" t="s">
        <v>103</v>
      </c>
    </row>
    <row r="7895" spans="1:4" ht="15" hidden="1" x14ac:dyDescent="0.25">
      <c r="A7895" s="137">
        <v>11008</v>
      </c>
      <c r="B7895" s="137" t="s">
        <v>7995</v>
      </c>
      <c r="C7895" t="s">
        <v>102</v>
      </c>
      <c r="D7895" t="s">
        <v>103</v>
      </c>
    </row>
    <row r="7896" spans="1:4" ht="15" hidden="1" x14ac:dyDescent="0.25">
      <c r="A7896" s="137">
        <v>11009</v>
      </c>
      <c r="B7896" s="137" t="s">
        <v>7996</v>
      </c>
      <c r="C7896" t="s">
        <v>102</v>
      </c>
      <c r="D7896" t="s">
        <v>103</v>
      </c>
    </row>
    <row r="7897" spans="1:4" ht="15" hidden="1" x14ac:dyDescent="0.25">
      <c r="A7897" s="137">
        <v>11010</v>
      </c>
      <c r="B7897" s="137" t="s">
        <v>7997</v>
      </c>
      <c r="C7897" t="s">
        <v>102</v>
      </c>
      <c r="D7897" t="s">
        <v>103</v>
      </c>
    </row>
    <row r="7898" spans="1:4" ht="15" hidden="1" x14ac:dyDescent="0.25">
      <c r="A7898" s="137">
        <v>11011</v>
      </c>
      <c r="B7898" s="137" t="s">
        <v>7998</v>
      </c>
      <c r="C7898" t="s">
        <v>102</v>
      </c>
      <c r="D7898" t="s">
        <v>103</v>
      </c>
    </row>
    <row r="7899" spans="1:4" ht="15" hidden="1" x14ac:dyDescent="0.25">
      <c r="A7899" s="137">
        <v>11018</v>
      </c>
      <c r="B7899" s="137" t="s">
        <v>7999</v>
      </c>
      <c r="C7899" t="s">
        <v>102</v>
      </c>
      <c r="D7899" t="s">
        <v>103</v>
      </c>
    </row>
    <row r="7900" spans="1:4" ht="15" hidden="1" x14ac:dyDescent="0.25">
      <c r="A7900" s="137">
        <v>11019</v>
      </c>
      <c r="B7900" s="137" t="s">
        <v>8000</v>
      </c>
      <c r="C7900" t="s">
        <v>102</v>
      </c>
      <c r="D7900" t="s">
        <v>103</v>
      </c>
    </row>
    <row r="7901" spans="1:4" ht="15" hidden="1" x14ac:dyDescent="0.25">
      <c r="A7901" s="137">
        <v>11020</v>
      </c>
      <c r="B7901" s="137" t="s">
        <v>8001</v>
      </c>
      <c r="C7901" t="s">
        <v>102</v>
      </c>
      <c r="D7901" t="s">
        <v>103</v>
      </c>
    </row>
    <row r="7902" spans="1:4" ht="15" hidden="1" x14ac:dyDescent="0.25">
      <c r="A7902" s="137">
        <v>11021</v>
      </c>
      <c r="B7902" s="137" t="s">
        <v>8002</v>
      </c>
      <c r="C7902" t="s">
        <v>102</v>
      </c>
      <c r="D7902" t="s">
        <v>103</v>
      </c>
    </row>
    <row r="7903" spans="1:4" ht="15" hidden="1" x14ac:dyDescent="0.25">
      <c r="A7903" s="137">
        <v>11022</v>
      </c>
      <c r="B7903" s="137" t="s">
        <v>8003</v>
      </c>
      <c r="C7903" t="s">
        <v>102</v>
      </c>
      <c r="D7903" t="s">
        <v>103</v>
      </c>
    </row>
    <row r="7904" spans="1:4" ht="15" hidden="1" x14ac:dyDescent="0.25">
      <c r="A7904" s="137">
        <v>11023</v>
      </c>
      <c r="B7904" s="137" t="s">
        <v>8004</v>
      </c>
      <c r="C7904" t="s">
        <v>102</v>
      </c>
      <c r="D7904" t="s">
        <v>103</v>
      </c>
    </row>
    <row r="7905" spans="1:4" ht="15" hidden="1" x14ac:dyDescent="0.25">
      <c r="A7905" s="137">
        <v>11024</v>
      </c>
      <c r="B7905" s="137" t="s">
        <v>8005</v>
      </c>
      <c r="C7905" t="s">
        <v>102</v>
      </c>
      <c r="D7905" t="s">
        <v>103</v>
      </c>
    </row>
    <row r="7906" spans="1:4" ht="15" hidden="1" x14ac:dyDescent="0.25">
      <c r="A7906" s="137">
        <v>11025</v>
      </c>
      <c r="B7906" s="137" t="s">
        <v>8006</v>
      </c>
      <c r="C7906" t="s">
        <v>102</v>
      </c>
      <c r="D7906" t="s">
        <v>103</v>
      </c>
    </row>
    <row r="7907" spans="1:4" ht="15" hidden="1" x14ac:dyDescent="0.25">
      <c r="A7907" s="137">
        <v>11027</v>
      </c>
      <c r="B7907" s="137" t="s">
        <v>8007</v>
      </c>
      <c r="C7907" t="s">
        <v>102</v>
      </c>
      <c r="D7907" t="s">
        <v>103</v>
      </c>
    </row>
    <row r="7908" spans="1:4" ht="15" hidden="1" x14ac:dyDescent="0.25">
      <c r="A7908" s="137">
        <v>11028</v>
      </c>
      <c r="B7908" s="137" t="s">
        <v>8008</v>
      </c>
      <c r="C7908" t="s">
        <v>102</v>
      </c>
      <c r="D7908" t="s">
        <v>103</v>
      </c>
    </row>
    <row r="7909" spans="1:4" ht="15" hidden="1" x14ac:dyDescent="0.25">
      <c r="A7909" s="137">
        <v>11029</v>
      </c>
      <c r="B7909" s="137" t="s">
        <v>8009</v>
      </c>
      <c r="C7909" t="s">
        <v>102</v>
      </c>
      <c r="D7909" t="s">
        <v>103</v>
      </c>
    </row>
    <row r="7910" spans="1:4" ht="15" hidden="1" x14ac:dyDescent="0.25">
      <c r="A7910" s="137">
        <v>11030</v>
      </c>
      <c r="B7910" s="137" t="s">
        <v>8010</v>
      </c>
      <c r="C7910" t="s">
        <v>102</v>
      </c>
      <c r="D7910" t="s">
        <v>103</v>
      </c>
    </row>
    <row r="7911" spans="1:4" ht="15" hidden="1" x14ac:dyDescent="0.25">
      <c r="A7911" s="137">
        <v>11031</v>
      </c>
      <c r="B7911" s="137" t="s">
        <v>8011</v>
      </c>
      <c r="C7911" t="s">
        <v>102</v>
      </c>
      <c r="D7911" t="s">
        <v>103</v>
      </c>
    </row>
    <row r="7912" spans="1:4" ht="15" hidden="1" x14ac:dyDescent="0.25">
      <c r="A7912" s="137">
        <v>11032</v>
      </c>
      <c r="B7912" s="137" t="s">
        <v>8012</v>
      </c>
      <c r="C7912" t="s">
        <v>102</v>
      </c>
      <c r="D7912" t="s">
        <v>103</v>
      </c>
    </row>
    <row r="7913" spans="1:4" ht="15" hidden="1" x14ac:dyDescent="0.25">
      <c r="A7913" s="137">
        <v>11033</v>
      </c>
      <c r="B7913" s="137" t="s">
        <v>8013</v>
      </c>
      <c r="C7913" t="s">
        <v>102</v>
      </c>
      <c r="D7913" t="s">
        <v>103</v>
      </c>
    </row>
    <row r="7914" spans="1:4" ht="15" hidden="1" x14ac:dyDescent="0.25">
      <c r="A7914" s="137">
        <v>11034</v>
      </c>
      <c r="B7914" s="137" t="s">
        <v>8014</v>
      </c>
      <c r="C7914" t="s">
        <v>102</v>
      </c>
      <c r="D7914" t="s">
        <v>103</v>
      </c>
    </row>
    <row r="7915" spans="1:4" ht="15" hidden="1" x14ac:dyDescent="0.25">
      <c r="A7915" s="137">
        <v>11035</v>
      </c>
      <c r="B7915" s="137" t="s">
        <v>8015</v>
      </c>
      <c r="C7915" t="s">
        <v>102</v>
      </c>
      <c r="D7915" t="s">
        <v>103</v>
      </c>
    </row>
    <row r="7916" spans="1:4" ht="15" hidden="1" x14ac:dyDescent="0.25">
      <c r="A7916" s="137">
        <v>11036</v>
      </c>
      <c r="B7916" s="137" t="s">
        <v>8016</v>
      </c>
      <c r="C7916" t="s">
        <v>102</v>
      </c>
      <c r="D7916" t="s">
        <v>103</v>
      </c>
    </row>
    <row r="7917" spans="1:4" ht="15" hidden="1" x14ac:dyDescent="0.25">
      <c r="A7917" s="137">
        <v>11037</v>
      </c>
      <c r="B7917" s="137" t="s">
        <v>8017</v>
      </c>
      <c r="C7917" t="s">
        <v>102</v>
      </c>
      <c r="D7917" t="s">
        <v>103</v>
      </c>
    </row>
    <row r="7918" spans="1:4" ht="15" hidden="1" x14ac:dyDescent="0.25">
      <c r="A7918" s="137">
        <v>11038</v>
      </c>
      <c r="B7918" s="137" t="s">
        <v>8018</v>
      </c>
      <c r="C7918" t="s">
        <v>102</v>
      </c>
      <c r="D7918" t="s">
        <v>103</v>
      </c>
    </row>
    <row r="7919" spans="1:4" ht="15" hidden="1" x14ac:dyDescent="0.25">
      <c r="A7919" s="147">
        <v>11039</v>
      </c>
      <c r="B7919" s="137" t="s">
        <v>8019</v>
      </c>
      <c r="C7919" t="s">
        <v>102</v>
      </c>
      <c r="D7919" t="s">
        <v>103</v>
      </c>
    </row>
    <row r="7920" spans="1:4" ht="15" hidden="1" x14ac:dyDescent="0.25">
      <c r="A7920" s="147">
        <v>11040</v>
      </c>
      <c r="B7920" s="137" t="s">
        <v>8020</v>
      </c>
      <c r="C7920" t="s">
        <v>102</v>
      </c>
      <c r="D7920" t="s">
        <v>103</v>
      </c>
    </row>
    <row r="7921" spans="1:4" ht="15" hidden="1" x14ac:dyDescent="0.25">
      <c r="A7921" s="137">
        <v>11041</v>
      </c>
      <c r="B7921" s="137" t="s">
        <v>8021</v>
      </c>
      <c r="C7921" t="s">
        <v>102</v>
      </c>
      <c r="D7921" t="s">
        <v>103</v>
      </c>
    </row>
    <row r="7922" spans="1:4" ht="15" hidden="1" x14ac:dyDescent="0.25">
      <c r="A7922" s="137">
        <v>11042</v>
      </c>
      <c r="B7922" s="137" t="s">
        <v>8022</v>
      </c>
      <c r="C7922" t="s">
        <v>102</v>
      </c>
      <c r="D7922" t="s">
        <v>103</v>
      </c>
    </row>
    <row r="7923" spans="1:4" ht="15" hidden="1" x14ac:dyDescent="0.25">
      <c r="A7923" s="137">
        <v>11043</v>
      </c>
      <c r="B7923" s="137" t="s">
        <v>8023</v>
      </c>
      <c r="C7923" t="s">
        <v>102</v>
      </c>
      <c r="D7923" t="s">
        <v>103</v>
      </c>
    </row>
    <row r="7924" spans="1:4" ht="15" hidden="1" x14ac:dyDescent="0.25">
      <c r="A7924" s="137">
        <v>11044</v>
      </c>
      <c r="B7924" s="137" t="s">
        <v>8024</v>
      </c>
      <c r="C7924" t="s">
        <v>102</v>
      </c>
      <c r="D7924" t="s">
        <v>103</v>
      </c>
    </row>
    <row r="7925" spans="1:4" hidden="1" x14ac:dyDescent="0.2">
      <c r="A7925">
        <v>11051</v>
      </c>
      <c r="B7925" t="s">
        <v>8025</v>
      </c>
      <c r="C7925" t="s">
        <v>102</v>
      </c>
      <c r="D7925" t="s">
        <v>103</v>
      </c>
    </row>
    <row r="7926" spans="1:4" hidden="1" x14ac:dyDescent="0.2">
      <c r="A7926">
        <v>11052</v>
      </c>
      <c r="B7926" t="s">
        <v>8026</v>
      </c>
      <c r="C7926" t="s">
        <v>102</v>
      </c>
      <c r="D7926" t="s">
        <v>103</v>
      </c>
    </row>
    <row r="7927" spans="1:4" hidden="1" x14ac:dyDescent="0.2">
      <c r="A7927">
        <v>11053</v>
      </c>
      <c r="B7927" t="s">
        <v>8027</v>
      </c>
      <c r="C7927" t="s">
        <v>102</v>
      </c>
      <c r="D7927" t="s">
        <v>103</v>
      </c>
    </row>
    <row r="7928" spans="1:4" hidden="1" x14ac:dyDescent="0.2">
      <c r="A7928">
        <v>11054</v>
      </c>
      <c r="B7928" t="s">
        <v>8028</v>
      </c>
      <c r="C7928" t="s">
        <v>102</v>
      </c>
      <c r="D7928" t="s">
        <v>103</v>
      </c>
    </row>
    <row r="7929" spans="1:4" hidden="1" x14ac:dyDescent="0.2">
      <c r="A7929">
        <v>11055</v>
      </c>
      <c r="B7929" t="s">
        <v>8029</v>
      </c>
      <c r="C7929" t="s">
        <v>102</v>
      </c>
      <c r="D7929" t="s">
        <v>103</v>
      </c>
    </row>
    <row r="7930" spans="1:4" hidden="1" x14ac:dyDescent="0.2">
      <c r="A7930">
        <v>11056</v>
      </c>
      <c r="B7930" t="s">
        <v>8030</v>
      </c>
      <c r="C7930" t="s">
        <v>102</v>
      </c>
      <c r="D7930" t="s">
        <v>103</v>
      </c>
    </row>
    <row r="7931" spans="1:4" hidden="1" x14ac:dyDescent="0.2">
      <c r="A7931">
        <v>11057</v>
      </c>
      <c r="B7931" t="s">
        <v>8031</v>
      </c>
      <c r="C7931" t="s">
        <v>102</v>
      </c>
      <c r="D7931" t="s">
        <v>103</v>
      </c>
    </row>
    <row r="7932" spans="1:4" hidden="1" x14ac:dyDescent="0.2">
      <c r="A7932">
        <v>11058</v>
      </c>
      <c r="B7932" t="s">
        <v>8032</v>
      </c>
      <c r="C7932" t="s">
        <v>102</v>
      </c>
      <c r="D7932" t="s">
        <v>103</v>
      </c>
    </row>
    <row r="7933" spans="1:4" hidden="1" x14ac:dyDescent="0.2">
      <c r="A7933">
        <v>11059</v>
      </c>
      <c r="B7933" t="s">
        <v>8033</v>
      </c>
      <c r="C7933" t="s">
        <v>102</v>
      </c>
      <c r="D7933" t="s">
        <v>103</v>
      </c>
    </row>
    <row r="7934" spans="1:4" hidden="1" x14ac:dyDescent="0.2">
      <c r="A7934">
        <v>11061</v>
      </c>
      <c r="B7934" t="s">
        <v>8034</v>
      </c>
      <c r="C7934" t="s">
        <v>102</v>
      </c>
      <c r="D7934" t="s">
        <v>103</v>
      </c>
    </row>
    <row r="7935" spans="1:4" hidden="1" x14ac:dyDescent="0.2">
      <c r="A7935">
        <v>11062</v>
      </c>
      <c r="B7935" t="s">
        <v>8035</v>
      </c>
      <c r="C7935" t="s">
        <v>102</v>
      </c>
      <c r="D7935" t="s">
        <v>103</v>
      </c>
    </row>
    <row r="7936" spans="1:4" hidden="1" x14ac:dyDescent="0.2">
      <c r="A7936">
        <v>11063</v>
      </c>
      <c r="B7936" t="s">
        <v>8036</v>
      </c>
      <c r="C7936" t="s">
        <v>102</v>
      </c>
      <c r="D7936" t="s">
        <v>103</v>
      </c>
    </row>
    <row r="7937" spans="1:4" hidden="1" x14ac:dyDescent="0.2">
      <c r="A7937">
        <v>11065</v>
      </c>
      <c r="B7937" t="s">
        <v>8037</v>
      </c>
      <c r="C7937" t="s">
        <v>102</v>
      </c>
      <c r="D7937" t="s">
        <v>103</v>
      </c>
    </row>
    <row r="7938" spans="1:4" ht="15" hidden="1" x14ac:dyDescent="0.25">
      <c r="A7938" s="150">
        <v>11066</v>
      </c>
      <c r="B7938" t="s">
        <v>8038</v>
      </c>
      <c r="C7938" t="s">
        <v>102</v>
      </c>
      <c r="D7938" t="s">
        <v>103</v>
      </c>
    </row>
    <row r="7939" spans="1:4" ht="15" hidden="1" x14ac:dyDescent="0.25">
      <c r="A7939" s="150">
        <v>11067</v>
      </c>
      <c r="B7939" t="s">
        <v>8039</v>
      </c>
      <c r="C7939" t="s">
        <v>102</v>
      </c>
      <c r="D7939" t="s">
        <v>103</v>
      </c>
    </row>
    <row r="7940" spans="1:4" ht="15" hidden="1" x14ac:dyDescent="0.25">
      <c r="A7940" s="150">
        <v>11068</v>
      </c>
      <c r="B7940" t="s">
        <v>8040</v>
      </c>
      <c r="C7940" t="s">
        <v>102</v>
      </c>
      <c r="D7940" t="s">
        <v>103</v>
      </c>
    </row>
    <row r="7941" spans="1:4" ht="15" hidden="1" x14ac:dyDescent="0.25">
      <c r="A7941" s="150">
        <v>11069</v>
      </c>
      <c r="B7941" t="s">
        <v>8041</v>
      </c>
      <c r="C7941" t="s">
        <v>102</v>
      </c>
      <c r="D7941" t="s">
        <v>103</v>
      </c>
    </row>
    <row r="7942" spans="1:4" ht="15" hidden="1" x14ac:dyDescent="0.25">
      <c r="A7942" s="150">
        <v>11070</v>
      </c>
      <c r="B7942" t="s">
        <v>8042</v>
      </c>
      <c r="C7942" t="s">
        <v>102</v>
      </c>
      <c r="D7942" t="s">
        <v>103</v>
      </c>
    </row>
    <row r="7943" spans="1:4" hidden="1" x14ac:dyDescent="0.2">
      <c r="A7943">
        <v>11071</v>
      </c>
      <c r="B7943" t="s">
        <v>8043</v>
      </c>
      <c r="C7943" t="s">
        <v>102</v>
      </c>
      <c r="D7943" t="s">
        <v>103</v>
      </c>
    </row>
    <row r="7944" spans="1:4" hidden="1" x14ac:dyDescent="0.2">
      <c r="A7944">
        <v>11077</v>
      </c>
      <c r="B7944" t="s">
        <v>8044</v>
      </c>
      <c r="C7944" t="s">
        <v>102</v>
      </c>
      <c r="D7944" t="s">
        <v>103</v>
      </c>
    </row>
    <row r="7945" spans="1:4" hidden="1" x14ac:dyDescent="0.2">
      <c r="A7945">
        <v>11078</v>
      </c>
      <c r="B7945" t="s">
        <v>8045</v>
      </c>
      <c r="C7945" t="s">
        <v>102</v>
      </c>
      <c r="D7945" t="s">
        <v>103</v>
      </c>
    </row>
    <row r="7946" spans="1:4" hidden="1" x14ac:dyDescent="0.2">
      <c r="A7946">
        <v>11079</v>
      </c>
      <c r="B7946" t="s">
        <v>8046</v>
      </c>
      <c r="C7946" t="s">
        <v>102</v>
      </c>
      <c r="D7946" t="s">
        <v>103</v>
      </c>
    </row>
    <row r="7947" spans="1:4" hidden="1" x14ac:dyDescent="0.2">
      <c r="A7947">
        <v>11082</v>
      </c>
      <c r="B7947" t="s">
        <v>8047</v>
      </c>
      <c r="C7947" t="s">
        <v>102</v>
      </c>
      <c r="D7947" t="s">
        <v>103</v>
      </c>
    </row>
    <row r="7948" spans="1:4" hidden="1" x14ac:dyDescent="0.2">
      <c r="A7948">
        <v>11083</v>
      </c>
      <c r="B7948" t="s">
        <v>8048</v>
      </c>
      <c r="C7948" t="s">
        <v>102</v>
      </c>
      <c r="D7948" t="s">
        <v>103</v>
      </c>
    </row>
    <row r="7949" spans="1:4" hidden="1" x14ac:dyDescent="0.2">
      <c r="A7949">
        <v>11084</v>
      </c>
      <c r="B7949" t="s">
        <v>8049</v>
      </c>
      <c r="C7949" t="s">
        <v>102</v>
      </c>
      <c r="D7949" t="s">
        <v>103</v>
      </c>
    </row>
    <row r="7950" spans="1:4" hidden="1" x14ac:dyDescent="0.2">
      <c r="A7950">
        <v>11085</v>
      </c>
      <c r="B7950" t="s">
        <v>8050</v>
      </c>
      <c r="C7950" t="s">
        <v>102</v>
      </c>
      <c r="D7950" t="s">
        <v>103</v>
      </c>
    </row>
    <row r="7951" spans="1:4" hidden="1" x14ac:dyDescent="0.2">
      <c r="A7951">
        <v>11086</v>
      </c>
      <c r="B7951" t="s">
        <v>8051</v>
      </c>
      <c r="C7951" t="s">
        <v>102</v>
      </c>
      <c r="D7951" t="s">
        <v>103</v>
      </c>
    </row>
    <row r="7952" spans="1:4" hidden="1" x14ac:dyDescent="0.2">
      <c r="A7952">
        <v>11087</v>
      </c>
      <c r="B7952" t="s">
        <v>8052</v>
      </c>
      <c r="C7952" t="s">
        <v>102</v>
      </c>
      <c r="D7952" t="s">
        <v>103</v>
      </c>
    </row>
    <row r="7953" spans="1:4" hidden="1" x14ac:dyDescent="0.2">
      <c r="A7953">
        <v>11088</v>
      </c>
      <c r="B7953" t="s">
        <v>8053</v>
      </c>
      <c r="C7953" t="s">
        <v>102</v>
      </c>
      <c r="D7953" t="s">
        <v>103</v>
      </c>
    </row>
    <row r="7954" spans="1:4" hidden="1" x14ac:dyDescent="0.2">
      <c r="A7954">
        <v>11089</v>
      </c>
      <c r="B7954" t="s">
        <v>8054</v>
      </c>
      <c r="C7954" t="s">
        <v>102</v>
      </c>
      <c r="D7954" t="s">
        <v>103</v>
      </c>
    </row>
    <row r="7955" spans="1:4" hidden="1" x14ac:dyDescent="0.2">
      <c r="A7955">
        <v>11090</v>
      </c>
      <c r="B7955" t="s">
        <v>8055</v>
      </c>
      <c r="C7955" t="s">
        <v>102</v>
      </c>
      <c r="D7955" t="s">
        <v>103</v>
      </c>
    </row>
    <row r="7956" spans="1:4" hidden="1" x14ac:dyDescent="0.2">
      <c r="A7956">
        <v>11091</v>
      </c>
      <c r="B7956" t="s">
        <v>8056</v>
      </c>
      <c r="C7956" t="s">
        <v>102</v>
      </c>
      <c r="D7956" t="s">
        <v>103</v>
      </c>
    </row>
    <row r="7957" spans="1:4" hidden="1" x14ac:dyDescent="0.2">
      <c r="A7957">
        <v>11092</v>
      </c>
      <c r="B7957" t="s">
        <v>8057</v>
      </c>
      <c r="C7957" t="s">
        <v>102</v>
      </c>
      <c r="D7957" t="s">
        <v>103</v>
      </c>
    </row>
    <row r="7958" spans="1:4" ht="15" hidden="1" x14ac:dyDescent="0.25">
      <c r="A7958" s="137">
        <v>11093</v>
      </c>
      <c r="B7958" s="137" t="s">
        <v>8058</v>
      </c>
      <c r="C7958" t="s">
        <v>102</v>
      </c>
      <c r="D7958" t="s">
        <v>103</v>
      </c>
    </row>
    <row r="7959" spans="1:4" ht="15" hidden="1" x14ac:dyDescent="0.25">
      <c r="A7959" s="137">
        <v>11094</v>
      </c>
      <c r="B7959" s="137" t="s">
        <v>8059</v>
      </c>
      <c r="C7959" t="s">
        <v>102</v>
      </c>
      <c r="D7959" t="s">
        <v>103</v>
      </c>
    </row>
    <row r="7960" spans="1:4" ht="15" hidden="1" x14ac:dyDescent="0.25">
      <c r="A7960" s="137">
        <v>11095</v>
      </c>
      <c r="B7960" s="137" t="s">
        <v>8060</v>
      </c>
      <c r="C7960" t="s">
        <v>102</v>
      </c>
      <c r="D7960" t="s">
        <v>103</v>
      </c>
    </row>
    <row r="7961" spans="1:4" ht="15" hidden="1" x14ac:dyDescent="0.25">
      <c r="A7961" s="137">
        <v>11096</v>
      </c>
      <c r="B7961" s="137" t="s">
        <v>8061</v>
      </c>
      <c r="C7961" t="s">
        <v>102</v>
      </c>
      <c r="D7961" t="s">
        <v>103</v>
      </c>
    </row>
    <row r="7962" spans="1:4" ht="15" hidden="1" x14ac:dyDescent="0.25">
      <c r="A7962" s="137">
        <v>11097</v>
      </c>
      <c r="B7962" s="137" t="s">
        <v>8062</v>
      </c>
      <c r="C7962" t="s">
        <v>102</v>
      </c>
      <c r="D7962" t="s">
        <v>103</v>
      </c>
    </row>
    <row r="7963" spans="1:4" ht="15" hidden="1" x14ac:dyDescent="0.25">
      <c r="A7963" s="137">
        <v>11098</v>
      </c>
      <c r="B7963" s="137" t="s">
        <v>8063</v>
      </c>
      <c r="C7963" t="s">
        <v>102</v>
      </c>
      <c r="D7963" t="s">
        <v>103</v>
      </c>
    </row>
    <row r="7964" spans="1:4" ht="15" hidden="1" x14ac:dyDescent="0.25">
      <c r="A7964" s="137">
        <v>11099</v>
      </c>
      <c r="B7964" s="137" t="s">
        <v>8064</v>
      </c>
      <c r="C7964" t="s">
        <v>102</v>
      </c>
      <c r="D7964" t="s">
        <v>103</v>
      </c>
    </row>
    <row r="7965" spans="1:4" ht="15" hidden="1" x14ac:dyDescent="0.25">
      <c r="A7965" s="137">
        <v>11100</v>
      </c>
      <c r="B7965" s="137" t="s">
        <v>8065</v>
      </c>
      <c r="C7965" t="s">
        <v>102</v>
      </c>
      <c r="D7965" t="s">
        <v>103</v>
      </c>
    </row>
    <row r="7966" spans="1:4" ht="15" hidden="1" x14ac:dyDescent="0.25">
      <c r="A7966" s="137">
        <v>11101</v>
      </c>
      <c r="B7966" s="137" t="s">
        <v>8066</v>
      </c>
      <c r="C7966" t="s">
        <v>102</v>
      </c>
      <c r="D7966" t="s">
        <v>103</v>
      </c>
    </row>
    <row r="7967" spans="1:4" ht="15" hidden="1" x14ac:dyDescent="0.25">
      <c r="A7967" s="137">
        <v>11106</v>
      </c>
      <c r="B7967" s="137" t="s">
        <v>8067</v>
      </c>
      <c r="C7967" t="s">
        <v>102</v>
      </c>
      <c r="D7967" t="s">
        <v>103</v>
      </c>
    </row>
    <row r="7968" spans="1:4" ht="15" hidden="1" x14ac:dyDescent="0.25">
      <c r="A7968" s="137">
        <v>11107</v>
      </c>
      <c r="B7968" s="137" t="s">
        <v>8068</v>
      </c>
      <c r="C7968" t="s">
        <v>102</v>
      </c>
      <c r="D7968" t="s">
        <v>103</v>
      </c>
    </row>
    <row r="7969" spans="1:4" ht="15" hidden="1" x14ac:dyDescent="0.25">
      <c r="A7969" s="137">
        <v>11109</v>
      </c>
      <c r="B7969" s="137" t="s">
        <v>8069</v>
      </c>
      <c r="C7969" t="s">
        <v>102</v>
      </c>
      <c r="D7969" t="s">
        <v>103</v>
      </c>
    </row>
    <row r="7970" spans="1:4" ht="15" hidden="1" x14ac:dyDescent="0.25">
      <c r="A7970" s="137">
        <v>11110</v>
      </c>
      <c r="B7970" s="137" t="s">
        <v>8070</v>
      </c>
      <c r="C7970" t="s">
        <v>102</v>
      </c>
      <c r="D7970" t="s">
        <v>103</v>
      </c>
    </row>
    <row r="7971" spans="1:4" ht="15" hidden="1" x14ac:dyDescent="0.25">
      <c r="A7971" s="137">
        <v>11117</v>
      </c>
      <c r="B7971" s="137" t="s">
        <v>8071</v>
      </c>
      <c r="C7971" t="s">
        <v>102</v>
      </c>
      <c r="D7971" t="s">
        <v>103</v>
      </c>
    </row>
    <row r="7972" spans="1:4" ht="15" hidden="1" x14ac:dyDescent="0.25">
      <c r="A7972" s="137">
        <v>11118</v>
      </c>
      <c r="B7972" s="137" t="s">
        <v>8072</v>
      </c>
      <c r="C7972" t="s">
        <v>102</v>
      </c>
      <c r="D7972" t="s">
        <v>103</v>
      </c>
    </row>
    <row r="7973" spans="1:4" ht="15" hidden="1" x14ac:dyDescent="0.25">
      <c r="A7973" s="137">
        <v>11119</v>
      </c>
      <c r="B7973" s="137" t="s">
        <v>8073</v>
      </c>
      <c r="C7973" t="s">
        <v>102</v>
      </c>
      <c r="D7973" t="s">
        <v>103</v>
      </c>
    </row>
    <row r="7974" spans="1:4" ht="15" hidden="1" x14ac:dyDescent="0.25">
      <c r="A7974" s="137">
        <v>11120</v>
      </c>
      <c r="B7974" s="137" t="s">
        <v>8074</v>
      </c>
      <c r="C7974" t="s">
        <v>102</v>
      </c>
      <c r="D7974" t="s">
        <v>103</v>
      </c>
    </row>
    <row r="7975" spans="1:4" ht="15" hidden="1" x14ac:dyDescent="0.25">
      <c r="A7975" s="137">
        <v>11122</v>
      </c>
      <c r="B7975" s="137" t="s">
        <v>8075</v>
      </c>
      <c r="C7975" t="s">
        <v>102</v>
      </c>
      <c r="D7975" t="s">
        <v>103</v>
      </c>
    </row>
    <row r="7976" spans="1:4" ht="15" hidden="1" x14ac:dyDescent="0.25">
      <c r="A7976" s="137">
        <v>11123</v>
      </c>
      <c r="B7976" s="137" t="s">
        <v>8076</v>
      </c>
      <c r="C7976" t="s">
        <v>102</v>
      </c>
      <c r="D7976" t="s">
        <v>103</v>
      </c>
    </row>
    <row r="7977" spans="1:4" ht="15" hidden="1" x14ac:dyDescent="0.25">
      <c r="A7977" s="137">
        <v>11124</v>
      </c>
      <c r="B7977" s="137" t="s">
        <v>8077</v>
      </c>
      <c r="C7977" t="s">
        <v>102</v>
      </c>
      <c r="D7977" t="s">
        <v>103</v>
      </c>
    </row>
    <row r="7978" spans="1:4" ht="15" hidden="1" x14ac:dyDescent="0.25">
      <c r="A7978" s="137">
        <v>11125</v>
      </c>
      <c r="B7978" s="137" t="s">
        <v>8078</v>
      </c>
      <c r="C7978" t="s">
        <v>102</v>
      </c>
      <c r="D7978" t="s">
        <v>103</v>
      </c>
    </row>
    <row r="7979" spans="1:4" ht="15" hidden="1" x14ac:dyDescent="0.25">
      <c r="A7979" s="137">
        <v>11126</v>
      </c>
      <c r="B7979" s="137" t="s">
        <v>8079</v>
      </c>
      <c r="C7979" t="s">
        <v>102</v>
      </c>
      <c r="D7979" t="s">
        <v>103</v>
      </c>
    </row>
    <row r="7980" spans="1:4" ht="15" hidden="1" x14ac:dyDescent="0.25">
      <c r="A7980" s="137">
        <v>11127</v>
      </c>
      <c r="B7980" s="137" t="s">
        <v>8080</v>
      </c>
      <c r="C7980" t="s">
        <v>102</v>
      </c>
      <c r="D7980" t="s">
        <v>103</v>
      </c>
    </row>
    <row r="7981" spans="1:4" ht="15" hidden="1" x14ac:dyDescent="0.25">
      <c r="A7981" s="137">
        <v>11128</v>
      </c>
      <c r="B7981" s="137" t="s">
        <v>8081</v>
      </c>
      <c r="C7981" t="s">
        <v>102</v>
      </c>
      <c r="D7981" t="s">
        <v>103</v>
      </c>
    </row>
    <row r="7982" spans="1:4" ht="15" hidden="1" x14ac:dyDescent="0.25">
      <c r="A7982" s="137">
        <v>11129</v>
      </c>
      <c r="B7982" s="137" t="s">
        <v>8082</v>
      </c>
      <c r="C7982" t="s">
        <v>102</v>
      </c>
      <c r="D7982" t="s">
        <v>103</v>
      </c>
    </row>
    <row r="7983" spans="1:4" ht="15" hidden="1" x14ac:dyDescent="0.25">
      <c r="A7983" s="137">
        <v>11130</v>
      </c>
      <c r="B7983" s="137" t="s">
        <v>8083</v>
      </c>
      <c r="C7983" t="s">
        <v>102</v>
      </c>
      <c r="D7983" t="s">
        <v>103</v>
      </c>
    </row>
    <row r="7984" spans="1:4" ht="15" hidden="1" x14ac:dyDescent="0.25">
      <c r="A7984" s="137">
        <v>11131</v>
      </c>
      <c r="B7984" s="137" t="s">
        <v>8084</v>
      </c>
      <c r="C7984" t="s">
        <v>102</v>
      </c>
      <c r="D7984" t="s">
        <v>103</v>
      </c>
    </row>
    <row r="7985" spans="1:4" ht="15" hidden="1" x14ac:dyDescent="0.25">
      <c r="A7985" s="137">
        <v>11132</v>
      </c>
      <c r="B7985" s="137" t="s">
        <v>8085</v>
      </c>
      <c r="C7985" t="s">
        <v>102</v>
      </c>
      <c r="D7985" t="s">
        <v>103</v>
      </c>
    </row>
    <row r="7986" spans="1:4" ht="15" hidden="1" x14ac:dyDescent="0.25">
      <c r="A7986" s="137">
        <v>11133</v>
      </c>
      <c r="B7986" s="137" t="s">
        <v>8086</v>
      </c>
      <c r="C7986" t="s">
        <v>102</v>
      </c>
      <c r="D7986" t="s">
        <v>103</v>
      </c>
    </row>
    <row r="7987" spans="1:4" ht="15" hidden="1" x14ac:dyDescent="0.25">
      <c r="A7987" s="137">
        <v>11134</v>
      </c>
      <c r="B7987" s="137" t="s">
        <v>8087</v>
      </c>
      <c r="C7987" t="s">
        <v>102</v>
      </c>
      <c r="D7987" t="s">
        <v>103</v>
      </c>
    </row>
    <row r="7988" spans="1:4" ht="15" hidden="1" x14ac:dyDescent="0.25">
      <c r="A7988" s="137">
        <v>11136</v>
      </c>
      <c r="B7988" s="137" t="s">
        <v>8088</v>
      </c>
      <c r="C7988" t="s">
        <v>102</v>
      </c>
      <c r="D7988" t="s">
        <v>103</v>
      </c>
    </row>
    <row r="7989" spans="1:4" ht="15" hidden="1" x14ac:dyDescent="0.25">
      <c r="A7989" s="137">
        <v>11137</v>
      </c>
      <c r="B7989" s="137" t="s">
        <v>8089</v>
      </c>
      <c r="C7989" t="s">
        <v>102</v>
      </c>
      <c r="D7989" t="s">
        <v>103</v>
      </c>
    </row>
    <row r="7990" spans="1:4" ht="15" hidden="1" x14ac:dyDescent="0.25">
      <c r="A7990" s="137">
        <v>11138</v>
      </c>
      <c r="B7990" s="137" t="s">
        <v>8090</v>
      </c>
      <c r="C7990" t="s">
        <v>102</v>
      </c>
      <c r="D7990" t="s">
        <v>103</v>
      </c>
    </row>
    <row r="7991" spans="1:4" ht="15" hidden="1" x14ac:dyDescent="0.25">
      <c r="A7991" s="137">
        <v>11139</v>
      </c>
      <c r="B7991" s="137" t="s">
        <v>8091</v>
      </c>
      <c r="C7991" t="s">
        <v>102</v>
      </c>
      <c r="D7991" t="s">
        <v>103</v>
      </c>
    </row>
    <row r="7992" spans="1:4" ht="15" hidden="1" x14ac:dyDescent="0.25">
      <c r="A7992" s="147">
        <v>11140</v>
      </c>
      <c r="B7992" s="137" t="s">
        <v>8092</v>
      </c>
      <c r="C7992" t="s">
        <v>102</v>
      </c>
      <c r="D7992" t="s">
        <v>103</v>
      </c>
    </row>
    <row r="7993" spans="1:4" ht="15" hidden="1" x14ac:dyDescent="0.25">
      <c r="A7993" s="147">
        <v>11141</v>
      </c>
      <c r="B7993" s="137" t="s">
        <v>8093</v>
      </c>
      <c r="C7993" t="s">
        <v>102</v>
      </c>
      <c r="D7993" t="s">
        <v>103</v>
      </c>
    </row>
    <row r="7994" spans="1:4" ht="15" hidden="1" x14ac:dyDescent="0.25">
      <c r="A7994" s="137">
        <v>11144</v>
      </c>
      <c r="B7994" s="137" t="s">
        <v>8094</v>
      </c>
      <c r="C7994" t="s">
        <v>102</v>
      </c>
      <c r="D7994" t="s">
        <v>103</v>
      </c>
    </row>
    <row r="7995" spans="1:4" hidden="1" x14ac:dyDescent="0.2">
      <c r="A7995">
        <v>11147</v>
      </c>
      <c r="B7995" t="s">
        <v>8095</v>
      </c>
      <c r="C7995" t="s">
        <v>102</v>
      </c>
      <c r="D7995" t="s">
        <v>103</v>
      </c>
    </row>
    <row r="7996" spans="1:4" hidden="1" x14ac:dyDescent="0.2">
      <c r="A7996">
        <v>11150</v>
      </c>
      <c r="B7996" t="s">
        <v>8096</v>
      </c>
      <c r="C7996" t="s">
        <v>102</v>
      </c>
      <c r="D7996" t="s">
        <v>103</v>
      </c>
    </row>
    <row r="7997" spans="1:4" hidden="1" x14ac:dyDescent="0.2">
      <c r="A7997">
        <v>11151</v>
      </c>
      <c r="B7997" t="s">
        <v>8097</v>
      </c>
      <c r="C7997" t="s">
        <v>102</v>
      </c>
      <c r="D7997" t="s">
        <v>103</v>
      </c>
    </row>
    <row r="7998" spans="1:4" hidden="1" x14ac:dyDescent="0.2">
      <c r="A7998">
        <v>11152</v>
      </c>
      <c r="B7998" t="s">
        <v>8098</v>
      </c>
      <c r="C7998" t="s">
        <v>102</v>
      </c>
      <c r="D7998" t="s">
        <v>103</v>
      </c>
    </row>
    <row r="7999" spans="1:4" hidden="1" x14ac:dyDescent="0.2">
      <c r="A7999">
        <v>11153</v>
      </c>
      <c r="B7999" t="s">
        <v>8099</v>
      </c>
      <c r="C7999" t="s">
        <v>102</v>
      </c>
      <c r="D7999" t="s">
        <v>103</v>
      </c>
    </row>
    <row r="8000" spans="1:4" hidden="1" x14ac:dyDescent="0.2">
      <c r="A8000">
        <v>11157</v>
      </c>
      <c r="B8000" t="s">
        <v>8100</v>
      </c>
      <c r="C8000" t="s">
        <v>102</v>
      </c>
      <c r="D8000" t="s">
        <v>103</v>
      </c>
    </row>
    <row r="8001" spans="1:4" hidden="1" x14ac:dyDescent="0.2">
      <c r="A8001">
        <v>11158</v>
      </c>
      <c r="B8001" t="s">
        <v>8101</v>
      </c>
      <c r="C8001" t="s">
        <v>102</v>
      </c>
      <c r="D8001" t="s">
        <v>103</v>
      </c>
    </row>
    <row r="8002" spans="1:4" hidden="1" x14ac:dyDescent="0.2">
      <c r="A8002">
        <v>11159</v>
      </c>
      <c r="B8002" t="s">
        <v>8102</v>
      </c>
      <c r="C8002" t="s">
        <v>102</v>
      </c>
      <c r="D8002" t="s">
        <v>103</v>
      </c>
    </row>
    <row r="8003" spans="1:4" hidden="1" x14ac:dyDescent="0.2">
      <c r="A8003">
        <v>11160</v>
      </c>
      <c r="B8003" t="s">
        <v>8103</v>
      </c>
      <c r="C8003" t="s">
        <v>102</v>
      </c>
      <c r="D8003" t="s">
        <v>103</v>
      </c>
    </row>
    <row r="8004" spans="1:4" hidden="1" x14ac:dyDescent="0.2">
      <c r="A8004">
        <v>11161</v>
      </c>
      <c r="B8004" t="s">
        <v>8104</v>
      </c>
      <c r="C8004" t="s">
        <v>102</v>
      </c>
      <c r="D8004" t="s">
        <v>103</v>
      </c>
    </row>
    <row r="8005" spans="1:4" hidden="1" x14ac:dyDescent="0.2">
      <c r="A8005">
        <v>11162</v>
      </c>
      <c r="B8005" t="s">
        <v>8105</v>
      </c>
      <c r="C8005" t="s">
        <v>102</v>
      </c>
      <c r="D8005" t="s">
        <v>103</v>
      </c>
    </row>
    <row r="8006" spans="1:4" hidden="1" x14ac:dyDescent="0.2">
      <c r="A8006">
        <v>11163</v>
      </c>
      <c r="B8006" t="s">
        <v>8106</v>
      </c>
      <c r="C8006" t="s">
        <v>102</v>
      </c>
      <c r="D8006" t="s">
        <v>103</v>
      </c>
    </row>
    <row r="8007" spans="1:4" hidden="1" x14ac:dyDescent="0.2">
      <c r="A8007">
        <v>11164</v>
      </c>
      <c r="B8007" t="s">
        <v>8107</v>
      </c>
      <c r="C8007" t="s">
        <v>102</v>
      </c>
      <c r="D8007" t="s">
        <v>103</v>
      </c>
    </row>
    <row r="8008" spans="1:4" hidden="1" x14ac:dyDescent="0.2">
      <c r="A8008">
        <v>11165</v>
      </c>
      <c r="B8008" t="s">
        <v>8108</v>
      </c>
      <c r="C8008" t="s">
        <v>102</v>
      </c>
      <c r="D8008" t="s">
        <v>103</v>
      </c>
    </row>
    <row r="8009" spans="1:4" hidden="1" x14ac:dyDescent="0.2">
      <c r="A8009">
        <v>11166</v>
      </c>
      <c r="B8009" t="s">
        <v>8109</v>
      </c>
      <c r="C8009" t="s">
        <v>102</v>
      </c>
      <c r="D8009" t="s">
        <v>103</v>
      </c>
    </row>
    <row r="8010" spans="1:4" hidden="1" x14ac:dyDescent="0.2">
      <c r="A8010">
        <v>11167</v>
      </c>
      <c r="B8010" t="s">
        <v>8110</v>
      </c>
      <c r="C8010" t="s">
        <v>102</v>
      </c>
      <c r="D8010" t="s">
        <v>103</v>
      </c>
    </row>
    <row r="8011" spans="1:4" hidden="1" x14ac:dyDescent="0.2">
      <c r="A8011">
        <v>11168</v>
      </c>
      <c r="B8011" t="s">
        <v>8111</v>
      </c>
      <c r="C8011" t="s">
        <v>102</v>
      </c>
      <c r="D8011" t="s">
        <v>103</v>
      </c>
    </row>
    <row r="8012" spans="1:4" hidden="1" x14ac:dyDescent="0.2">
      <c r="A8012">
        <v>11169</v>
      </c>
      <c r="B8012" t="s">
        <v>8112</v>
      </c>
      <c r="C8012" t="s">
        <v>102</v>
      </c>
      <c r="D8012" t="s">
        <v>103</v>
      </c>
    </row>
    <row r="8013" spans="1:4" hidden="1" x14ac:dyDescent="0.2">
      <c r="A8013">
        <v>11171</v>
      </c>
      <c r="B8013" t="s">
        <v>8113</v>
      </c>
      <c r="C8013" t="s">
        <v>102</v>
      </c>
      <c r="D8013" t="s">
        <v>103</v>
      </c>
    </row>
    <row r="8014" spans="1:4" hidden="1" x14ac:dyDescent="0.2">
      <c r="A8014">
        <v>11172</v>
      </c>
      <c r="B8014" t="s">
        <v>8114</v>
      </c>
      <c r="C8014" t="s">
        <v>102</v>
      </c>
      <c r="D8014" t="s">
        <v>103</v>
      </c>
    </row>
    <row r="8015" spans="1:4" hidden="1" x14ac:dyDescent="0.2">
      <c r="A8015">
        <v>11173</v>
      </c>
      <c r="B8015" t="s">
        <v>8115</v>
      </c>
      <c r="C8015" t="s">
        <v>102</v>
      </c>
      <c r="D8015" t="s">
        <v>103</v>
      </c>
    </row>
    <row r="8016" spans="1:4" hidden="1" x14ac:dyDescent="0.2">
      <c r="A8016">
        <v>11174</v>
      </c>
      <c r="B8016" t="s">
        <v>8116</v>
      </c>
      <c r="C8016" t="s">
        <v>102</v>
      </c>
      <c r="D8016" t="s">
        <v>103</v>
      </c>
    </row>
    <row r="8017" spans="1:4" ht="15" hidden="1" x14ac:dyDescent="0.25">
      <c r="A8017" s="150">
        <v>11175</v>
      </c>
      <c r="B8017" t="s">
        <v>8117</v>
      </c>
      <c r="C8017" t="s">
        <v>102</v>
      </c>
      <c r="D8017" t="s">
        <v>103</v>
      </c>
    </row>
    <row r="8018" spans="1:4" hidden="1" x14ac:dyDescent="0.2">
      <c r="A8018">
        <v>11177</v>
      </c>
      <c r="B8018" t="s">
        <v>8118</v>
      </c>
      <c r="C8018" t="s">
        <v>102</v>
      </c>
      <c r="D8018" t="s">
        <v>103</v>
      </c>
    </row>
    <row r="8019" spans="1:4" hidden="1" x14ac:dyDescent="0.2">
      <c r="A8019">
        <v>11178</v>
      </c>
      <c r="B8019" t="s">
        <v>8119</v>
      </c>
      <c r="C8019" t="s">
        <v>102</v>
      </c>
      <c r="D8019" t="s">
        <v>103</v>
      </c>
    </row>
    <row r="8020" spans="1:4" hidden="1" x14ac:dyDescent="0.2">
      <c r="A8020">
        <v>11179</v>
      </c>
      <c r="B8020" t="s">
        <v>8120</v>
      </c>
      <c r="C8020" t="s">
        <v>102</v>
      </c>
      <c r="D8020" t="s">
        <v>103</v>
      </c>
    </row>
    <row r="8021" spans="1:4" hidden="1" x14ac:dyDescent="0.2">
      <c r="A8021">
        <v>11180</v>
      </c>
      <c r="B8021" t="s">
        <v>8121</v>
      </c>
      <c r="C8021" t="s">
        <v>102</v>
      </c>
      <c r="D8021" t="s">
        <v>103</v>
      </c>
    </row>
    <row r="8022" spans="1:4" hidden="1" x14ac:dyDescent="0.2">
      <c r="A8022">
        <v>11181</v>
      </c>
      <c r="B8022" t="s">
        <v>8122</v>
      </c>
      <c r="C8022" t="s">
        <v>102</v>
      </c>
      <c r="D8022" t="s">
        <v>103</v>
      </c>
    </row>
    <row r="8023" spans="1:4" hidden="1" x14ac:dyDescent="0.2">
      <c r="A8023">
        <v>11182</v>
      </c>
      <c r="B8023" t="s">
        <v>8123</v>
      </c>
      <c r="C8023" t="s">
        <v>102</v>
      </c>
      <c r="D8023" t="s">
        <v>103</v>
      </c>
    </row>
    <row r="8024" spans="1:4" hidden="1" x14ac:dyDescent="0.2">
      <c r="A8024">
        <v>11183</v>
      </c>
      <c r="B8024" t="s">
        <v>8124</v>
      </c>
      <c r="C8024" t="s">
        <v>102</v>
      </c>
      <c r="D8024" t="s">
        <v>103</v>
      </c>
    </row>
    <row r="8025" spans="1:4" hidden="1" x14ac:dyDescent="0.2">
      <c r="A8025">
        <v>11184</v>
      </c>
      <c r="B8025" t="s">
        <v>8125</v>
      </c>
      <c r="C8025" t="s">
        <v>102</v>
      </c>
      <c r="D8025" t="s">
        <v>103</v>
      </c>
    </row>
    <row r="8026" spans="1:4" hidden="1" x14ac:dyDescent="0.2">
      <c r="A8026">
        <v>11185</v>
      </c>
      <c r="B8026" t="s">
        <v>8126</v>
      </c>
      <c r="C8026" t="s">
        <v>102</v>
      </c>
      <c r="D8026" t="s">
        <v>103</v>
      </c>
    </row>
    <row r="8027" spans="1:4" hidden="1" x14ac:dyDescent="0.2">
      <c r="A8027">
        <v>11186</v>
      </c>
      <c r="B8027" t="s">
        <v>8127</v>
      </c>
      <c r="C8027" t="s">
        <v>102</v>
      </c>
      <c r="D8027" t="s">
        <v>103</v>
      </c>
    </row>
    <row r="8028" spans="1:4" hidden="1" x14ac:dyDescent="0.2">
      <c r="A8028">
        <v>11187</v>
      </c>
      <c r="B8028" t="s">
        <v>8128</v>
      </c>
      <c r="C8028" t="s">
        <v>102</v>
      </c>
      <c r="D8028" t="s">
        <v>103</v>
      </c>
    </row>
    <row r="8029" spans="1:4" hidden="1" x14ac:dyDescent="0.2">
      <c r="A8029">
        <v>11188</v>
      </c>
      <c r="B8029" t="s">
        <v>8129</v>
      </c>
      <c r="C8029" t="s">
        <v>102</v>
      </c>
      <c r="D8029" t="s">
        <v>103</v>
      </c>
    </row>
    <row r="8030" spans="1:4" hidden="1" x14ac:dyDescent="0.2">
      <c r="A8030">
        <v>11189</v>
      </c>
      <c r="B8030" t="s">
        <v>8130</v>
      </c>
      <c r="C8030" t="s">
        <v>102</v>
      </c>
      <c r="D8030" t="s">
        <v>103</v>
      </c>
    </row>
    <row r="8031" spans="1:4" hidden="1" x14ac:dyDescent="0.2">
      <c r="A8031">
        <v>11190</v>
      </c>
      <c r="B8031" t="s">
        <v>8131</v>
      </c>
      <c r="C8031" t="s">
        <v>102</v>
      </c>
      <c r="D8031" t="s">
        <v>103</v>
      </c>
    </row>
    <row r="8032" spans="1:4" hidden="1" x14ac:dyDescent="0.2">
      <c r="A8032">
        <v>11191</v>
      </c>
      <c r="B8032" t="s">
        <v>8132</v>
      </c>
      <c r="C8032" t="s">
        <v>102</v>
      </c>
      <c r="D8032" t="s">
        <v>103</v>
      </c>
    </row>
    <row r="8033" spans="1:4" hidden="1" x14ac:dyDescent="0.2">
      <c r="A8033">
        <v>11192</v>
      </c>
      <c r="B8033" t="s">
        <v>8133</v>
      </c>
      <c r="C8033" t="s">
        <v>102</v>
      </c>
      <c r="D8033" t="s">
        <v>103</v>
      </c>
    </row>
    <row r="8034" spans="1:4" hidden="1" x14ac:dyDescent="0.2">
      <c r="A8034">
        <v>11193</v>
      </c>
      <c r="B8034" t="s">
        <v>8134</v>
      </c>
      <c r="C8034" t="s">
        <v>102</v>
      </c>
      <c r="D8034" t="s">
        <v>103</v>
      </c>
    </row>
    <row r="8035" spans="1:4" hidden="1" x14ac:dyDescent="0.2">
      <c r="A8035">
        <v>11194</v>
      </c>
      <c r="B8035" t="s">
        <v>8135</v>
      </c>
      <c r="C8035" t="s">
        <v>102</v>
      </c>
      <c r="D8035" t="s">
        <v>103</v>
      </c>
    </row>
    <row r="8036" spans="1:4" hidden="1" x14ac:dyDescent="0.2">
      <c r="A8036">
        <v>11196</v>
      </c>
      <c r="B8036" t="s">
        <v>8136</v>
      </c>
      <c r="C8036" t="s">
        <v>102</v>
      </c>
      <c r="D8036" t="s">
        <v>103</v>
      </c>
    </row>
    <row r="8037" spans="1:4" hidden="1" x14ac:dyDescent="0.2">
      <c r="A8037">
        <v>11197</v>
      </c>
      <c r="B8037" t="s">
        <v>8137</v>
      </c>
      <c r="C8037" t="s">
        <v>102</v>
      </c>
      <c r="D8037" t="s">
        <v>103</v>
      </c>
    </row>
    <row r="8038" spans="1:4" hidden="1" x14ac:dyDescent="0.2">
      <c r="A8038">
        <v>11198</v>
      </c>
      <c r="B8038" t="s">
        <v>8138</v>
      </c>
      <c r="C8038" t="s">
        <v>102</v>
      </c>
      <c r="D8038" t="s">
        <v>103</v>
      </c>
    </row>
    <row r="8039" spans="1:4" hidden="1" x14ac:dyDescent="0.2">
      <c r="A8039">
        <v>11199</v>
      </c>
      <c r="B8039" t="s">
        <v>8139</v>
      </c>
      <c r="C8039" t="s">
        <v>102</v>
      </c>
      <c r="D8039" t="s">
        <v>103</v>
      </c>
    </row>
    <row r="8040" spans="1:4" hidden="1" x14ac:dyDescent="0.2">
      <c r="A8040">
        <v>11200</v>
      </c>
      <c r="B8040" t="s">
        <v>8140</v>
      </c>
      <c r="C8040" t="s">
        <v>102</v>
      </c>
      <c r="D8040" t="s">
        <v>103</v>
      </c>
    </row>
    <row r="8041" spans="1:4" hidden="1" x14ac:dyDescent="0.2">
      <c r="A8041">
        <v>11201</v>
      </c>
      <c r="B8041" t="s">
        <v>8141</v>
      </c>
      <c r="C8041" t="s">
        <v>102</v>
      </c>
      <c r="D8041" t="s">
        <v>103</v>
      </c>
    </row>
    <row r="8042" spans="1:4" ht="15" hidden="1" x14ac:dyDescent="0.25">
      <c r="A8042" s="150">
        <v>11202</v>
      </c>
      <c r="B8042" t="s">
        <v>8142</v>
      </c>
      <c r="C8042" t="s">
        <v>102</v>
      </c>
      <c r="D8042" t="s">
        <v>103</v>
      </c>
    </row>
    <row r="8043" spans="1:4" ht="15" hidden="1" x14ac:dyDescent="0.25">
      <c r="A8043" s="150">
        <v>11203</v>
      </c>
      <c r="B8043" t="s">
        <v>8143</v>
      </c>
      <c r="C8043" t="s">
        <v>102</v>
      </c>
      <c r="D8043" t="s">
        <v>103</v>
      </c>
    </row>
    <row r="8044" spans="1:4" hidden="1" x14ac:dyDescent="0.2">
      <c r="A8044">
        <v>11206</v>
      </c>
      <c r="B8044" t="s">
        <v>8144</v>
      </c>
      <c r="C8044" t="s">
        <v>102</v>
      </c>
      <c r="D8044" t="s">
        <v>103</v>
      </c>
    </row>
    <row r="8045" spans="1:4" hidden="1" x14ac:dyDescent="0.2">
      <c r="A8045">
        <v>11207</v>
      </c>
      <c r="B8045" t="s">
        <v>8145</v>
      </c>
      <c r="C8045" t="s">
        <v>102</v>
      </c>
      <c r="D8045" t="s">
        <v>103</v>
      </c>
    </row>
    <row r="8046" spans="1:4" hidden="1" x14ac:dyDescent="0.2">
      <c r="A8046">
        <v>11208</v>
      </c>
      <c r="B8046" t="s">
        <v>8146</v>
      </c>
      <c r="C8046" t="s">
        <v>102</v>
      </c>
      <c r="D8046" t="s">
        <v>103</v>
      </c>
    </row>
    <row r="8047" spans="1:4" hidden="1" x14ac:dyDescent="0.2">
      <c r="A8047">
        <v>11209</v>
      </c>
      <c r="B8047" t="s">
        <v>8147</v>
      </c>
      <c r="C8047" t="s">
        <v>102</v>
      </c>
      <c r="D8047" t="s">
        <v>103</v>
      </c>
    </row>
    <row r="8048" spans="1:4" hidden="1" x14ac:dyDescent="0.2">
      <c r="A8048">
        <v>11210</v>
      </c>
      <c r="B8048" t="s">
        <v>8148</v>
      </c>
      <c r="C8048" t="s">
        <v>102</v>
      </c>
      <c r="D8048" t="s">
        <v>103</v>
      </c>
    </row>
    <row r="8049" spans="1:4" hidden="1" x14ac:dyDescent="0.2">
      <c r="A8049">
        <v>11211</v>
      </c>
      <c r="B8049" t="s">
        <v>8149</v>
      </c>
      <c r="C8049" t="s">
        <v>102</v>
      </c>
      <c r="D8049" t="s">
        <v>103</v>
      </c>
    </row>
    <row r="8050" spans="1:4" hidden="1" x14ac:dyDescent="0.2">
      <c r="A8050">
        <v>11212</v>
      </c>
      <c r="B8050" t="s">
        <v>8150</v>
      </c>
      <c r="C8050" t="s">
        <v>102</v>
      </c>
      <c r="D8050" t="s">
        <v>103</v>
      </c>
    </row>
    <row r="8051" spans="1:4" hidden="1" x14ac:dyDescent="0.2">
      <c r="A8051">
        <v>11213</v>
      </c>
      <c r="B8051" t="s">
        <v>8151</v>
      </c>
      <c r="C8051" t="s">
        <v>102</v>
      </c>
      <c r="D8051" t="s">
        <v>103</v>
      </c>
    </row>
    <row r="8052" spans="1:4" ht="15" hidden="1" x14ac:dyDescent="0.25">
      <c r="A8052" s="150">
        <v>11214</v>
      </c>
      <c r="B8052" t="s">
        <v>8152</v>
      </c>
      <c r="C8052" t="s">
        <v>102</v>
      </c>
      <c r="D8052" t="s">
        <v>103</v>
      </c>
    </row>
    <row r="8053" spans="1:4" ht="15" hidden="1" x14ac:dyDescent="0.25">
      <c r="A8053" s="150">
        <v>11215</v>
      </c>
      <c r="B8053" t="s">
        <v>8153</v>
      </c>
      <c r="C8053" t="s">
        <v>102</v>
      </c>
      <c r="D8053" t="s">
        <v>103</v>
      </c>
    </row>
    <row r="8054" spans="1:4" ht="15" hidden="1" x14ac:dyDescent="0.25">
      <c r="A8054" s="150">
        <v>11216</v>
      </c>
      <c r="B8054" t="s">
        <v>8154</v>
      </c>
      <c r="C8054" t="s">
        <v>102</v>
      </c>
      <c r="D8054" t="s">
        <v>103</v>
      </c>
    </row>
    <row r="8055" spans="1:4" hidden="1" x14ac:dyDescent="0.2">
      <c r="A8055">
        <v>11217</v>
      </c>
      <c r="B8055" t="s">
        <v>8155</v>
      </c>
      <c r="C8055" t="s">
        <v>102</v>
      </c>
      <c r="D8055" t="s">
        <v>103</v>
      </c>
    </row>
    <row r="8056" spans="1:4" hidden="1" x14ac:dyDescent="0.2">
      <c r="A8056">
        <v>11218</v>
      </c>
      <c r="B8056" t="s">
        <v>8156</v>
      </c>
      <c r="C8056" t="s">
        <v>102</v>
      </c>
      <c r="D8056" t="s">
        <v>103</v>
      </c>
    </row>
    <row r="8057" spans="1:4" hidden="1" x14ac:dyDescent="0.2">
      <c r="A8057">
        <v>11221</v>
      </c>
      <c r="B8057" t="s">
        <v>8157</v>
      </c>
      <c r="C8057" t="s">
        <v>102</v>
      </c>
      <c r="D8057" t="s">
        <v>103</v>
      </c>
    </row>
    <row r="8058" spans="1:4" hidden="1" x14ac:dyDescent="0.2">
      <c r="A8058">
        <v>11222</v>
      </c>
      <c r="B8058" t="s">
        <v>8158</v>
      </c>
      <c r="C8058" t="s">
        <v>102</v>
      </c>
      <c r="D8058" t="s">
        <v>103</v>
      </c>
    </row>
    <row r="8059" spans="1:4" ht="15" hidden="1" x14ac:dyDescent="0.25">
      <c r="A8059" s="150">
        <v>11223</v>
      </c>
      <c r="B8059" t="s">
        <v>8159</v>
      </c>
      <c r="C8059" t="s">
        <v>102</v>
      </c>
      <c r="D8059" t="s">
        <v>103</v>
      </c>
    </row>
    <row r="8060" spans="1:4" hidden="1" x14ac:dyDescent="0.2">
      <c r="A8060">
        <v>11224</v>
      </c>
      <c r="B8060" t="s">
        <v>8160</v>
      </c>
      <c r="C8060" t="s">
        <v>102</v>
      </c>
      <c r="D8060" t="s">
        <v>103</v>
      </c>
    </row>
    <row r="8061" spans="1:4" ht="15" hidden="1" x14ac:dyDescent="0.25">
      <c r="A8061" s="150">
        <v>11225</v>
      </c>
      <c r="B8061" t="s">
        <v>8161</v>
      </c>
      <c r="C8061" t="s">
        <v>102</v>
      </c>
      <c r="D8061" t="s">
        <v>103</v>
      </c>
    </row>
    <row r="8062" spans="1:4" ht="15" hidden="1" x14ac:dyDescent="0.25">
      <c r="A8062" s="150">
        <v>11226</v>
      </c>
      <c r="B8062" t="s">
        <v>8162</v>
      </c>
      <c r="C8062" t="s">
        <v>102</v>
      </c>
      <c r="D8062" t="s">
        <v>103</v>
      </c>
    </row>
    <row r="8063" spans="1:4" ht="15" hidden="1" x14ac:dyDescent="0.25">
      <c r="A8063" s="150">
        <v>11227</v>
      </c>
      <c r="B8063" t="s">
        <v>8163</v>
      </c>
      <c r="C8063" t="s">
        <v>102</v>
      </c>
      <c r="D8063" t="s">
        <v>103</v>
      </c>
    </row>
    <row r="8064" spans="1:4" ht="15" hidden="1" x14ac:dyDescent="0.25">
      <c r="A8064" s="150">
        <v>11228</v>
      </c>
      <c r="B8064" t="s">
        <v>8164</v>
      </c>
      <c r="C8064" t="s">
        <v>102</v>
      </c>
      <c r="D8064" t="s">
        <v>103</v>
      </c>
    </row>
    <row r="8065" spans="1:4" hidden="1" x14ac:dyDescent="0.2">
      <c r="A8065">
        <v>11229</v>
      </c>
      <c r="B8065" t="s">
        <v>8165</v>
      </c>
      <c r="C8065" t="s">
        <v>102</v>
      </c>
      <c r="D8065" t="s">
        <v>103</v>
      </c>
    </row>
    <row r="8066" spans="1:4" hidden="1" x14ac:dyDescent="0.2">
      <c r="A8066">
        <v>11230</v>
      </c>
      <c r="B8066" t="s">
        <v>8166</v>
      </c>
      <c r="C8066" t="s">
        <v>102</v>
      </c>
      <c r="D8066" t="s">
        <v>103</v>
      </c>
    </row>
    <row r="8067" spans="1:4" hidden="1" x14ac:dyDescent="0.2">
      <c r="A8067">
        <v>11231</v>
      </c>
      <c r="B8067" t="s">
        <v>8167</v>
      </c>
      <c r="C8067" t="s">
        <v>102</v>
      </c>
      <c r="D8067" t="s">
        <v>103</v>
      </c>
    </row>
    <row r="8068" spans="1:4" hidden="1" x14ac:dyDescent="0.2">
      <c r="A8068">
        <v>11232</v>
      </c>
      <c r="B8068" t="s">
        <v>8168</v>
      </c>
      <c r="C8068" t="s">
        <v>102</v>
      </c>
      <c r="D8068" t="s">
        <v>103</v>
      </c>
    </row>
    <row r="8069" spans="1:4" hidden="1" x14ac:dyDescent="0.2">
      <c r="A8069">
        <v>11233</v>
      </c>
      <c r="B8069" t="s">
        <v>8169</v>
      </c>
      <c r="C8069" t="s">
        <v>102</v>
      </c>
      <c r="D8069" t="s">
        <v>103</v>
      </c>
    </row>
    <row r="8070" spans="1:4" hidden="1" x14ac:dyDescent="0.2">
      <c r="A8070">
        <v>11234</v>
      </c>
      <c r="B8070" t="s">
        <v>8170</v>
      </c>
      <c r="C8070" t="s">
        <v>102</v>
      </c>
      <c r="D8070" t="s">
        <v>103</v>
      </c>
    </row>
    <row r="8071" spans="1:4" ht="15" hidden="1" x14ac:dyDescent="0.25">
      <c r="A8071" s="150">
        <v>11235</v>
      </c>
      <c r="B8071" t="s">
        <v>8171</v>
      </c>
      <c r="C8071" t="s">
        <v>102</v>
      </c>
      <c r="D8071" t="s">
        <v>103</v>
      </c>
    </row>
    <row r="8072" spans="1:4" ht="15" hidden="1" x14ac:dyDescent="0.25">
      <c r="A8072" s="150">
        <v>11236</v>
      </c>
      <c r="B8072" t="s">
        <v>8172</v>
      </c>
      <c r="C8072" t="s">
        <v>102</v>
      </c>
      <c r="D8072" t="s">
        <v>103</v>
      </c>
    </row>
    <row r="8073" spans="1:4" ht="15" hidden="1" x14ac:dyDescent="0.25">
      <c r="A8073" s="150">
        <v>11237</v>
      </c>
      <c r="B8073" t="s">
        <v>8173</v>
      </c>
      <c r="C8073" t="s">
        <v>102</v>
      </c>
      <c r="D8073" t="s">
        <v>103</v>
      </c>
    </row>
    <row r="8074" spans="1:4" ht="15" hidden="1" x14ac:dyDescent="0.25">
      <c r="A8074" s="150">
        <v>11238</v>
      </c>
      <c r="B8074" t="s">
        <v>8174</v>
      </c>
      <c r="C8074" t="s">
        <v>102</v>
      </c>
      <c r="D8074" t="s">
        <v>103</v>
      </c>
    </row>
    <row r="8075" spans="1:4" ht="15" hidden="1" x14ac:dyDescent="0.25">
      <c r="A8075" s="150">
        <v>11239</v>
      </c>
      <c r="B8075" t="s">
        <v>8175</v>
      </c>
      <c r="C8075" t="s">
        <v>102</v>
      </c>
      <c r="D8075" t="s">
        <v>103</v>
      </c>
    </row>
    <row r="8076" spans="1:4" ht="15" hidden="1" x14ac:dyDescent="0.25">
      <c r="A8076" s="150">
        <v>11240</v>
      </c>
      <c r="B8076" t="s">
        <v>8176</v>
      </c>
      <c r="C8076" t="s">
        <v>102</v>
      </c>
      <c r="D8076" t="s">
        <v>103</v>
      </c>
    </row>
    <row r="8077" spans="1:4" ht="15" hidden="1" x14ac:dyDescent="0.25">
      <c r="A8077" s="150">
        <v>11241</v>
      </c>
      <c r="B8077" t="s">
        <v>8177</v>
      </c>
      <c r="C8077" t="s">
        <v>102</v>
      </c>
      <c r="D8077" t="s">
        <v>103</v>
      </c>
    </row>
    <row r="8078" spans="1:4" ht="15" hidden="1" x14ac:dyDescent="0.25">
      <c r="A8078" s="150">
        <v>11242</v>
      </c>
      <c r="B8078" t="s">
        <v>8178</v>
      </c>
      <c r="C8078" t="s">
        <v>102</v>
      </c>
      <c r="D8078" t="s">
        <v>103</v>
      </c>
    </row>
    <row r="8079" spans="1:4" ht="15" hidden="1" x14ac:dyDescent="0.25">
      <c r="A8079" s="150">
        <v>11243</v>
      </c>
      <c r="B8079" t="s">
        <v>8179</v>
      </c>
      <c r="C8079" t="s">
        <v>102</v>
      </c>
      <c r="D8079" t="s">
        <v>103</v>
      </c>
    </row>
    <row r="8080" spans="1:4" ht="15" hidden="1" x14ac:dyDescent="0.25">
      <c r="A8080" s="150">
        <v>11244</v>
      </c>
      <c r="B8080" t="s">
        <v>8180</v>
      </c>
      <c r="C8080" t="s">
        <v>102</v>
      </c>
      <c r="D8080" t="s">
        <v>103</v>
      </c>
    </row>
    <row r="8081" spans="1:4" ht="15" hidden="1" x14ac:dyDescent="0.25">
      <c r="A8081" s="150">
        <v>11245</v>
      </c>
      <c r="B8081" t="s">
        <v>8181</v>
      </c>
      <c r="C8081" t="s">
        <v>102</v>
      </c>
      <c r="D8081" t="s">
        <v>103</v>
      </c>
    </row>
    <row r="8082" spans="1:4" hidden="1" x14ac:dyDescent="0.2">
      <c r="A8082">
        <v>11246</v>
      </c>
      <c r="B8082" t="s">
        <v>8182</v>
      </c>
      <c r="C8082" t="s">
        <v>102</v>
      </c>
      <c r="D8082" t="s">
        <v>103</v>
      </c>
    </row>
    <row r="8083" spans="1:4" hidden="1" x14ac:dyDescent="0.2">
      <c r="A8083">
        <v>11247</v>
      </c>
      <c r="B8083" t="s">
        <v>8183</v>
      </c>
      <c r="C8083" t="s">
        <v>102</v>
      </c>
      <c r="D8083" t="s">
        <v>103</v>
      </c>
    </row>
    <row r="8084" spans="1:4" hidden="1" x14ac:dyDescent="0.2">
      <c r="A8084">
        <v>11248</v>
      </c>
      <c r="B8084" t="s">
        <v>8184</v>
      </c>
      <c r="C8084" t="s">
        <v>102</v>
      </c>
      <c r="D8084" t="s">
        <v>103</v>
      </c>
    </row>
    <row r="8085" spans="1:4" hidden="1" x14ac:dyDescent="0.2">
      <c r="A8085">
        <v>11249</v>
      </c>
      <c r="B8085" t="s">
        <v>8185</v>
      </c>
      <c r="C8085" t="s">
        <v>102</v>
      </c>
      <c r="D8085" t="s">
        <v>103</v>
      </c>
    </row>
    <row r="8086" spans="1:4" hidden="1" x14ac:dyDescent="0.2">
      <c r="A8086">
        <v>11250</v>
      </c>
      <c r="B8086" t="s">
        <v>8186</v>
      </c>
      <c r="C8086" t="s">
        <v>102</v>
      </c>
      <c r="D8086" t="s">
        <v>103</v>
      </c>
    </row>
    <row r="8087" spans="1:4" hidden="1" x14ac:dyDescent="0.2">
      <c r="A8087">
        <v>11251</v>
      </c>
      <c r="B8087" t="s">
        <v>8187</v>
      </c>
      <c r="C8087" t="s">
        <v>102</v>
      </c>
      <c r="D8087" t="s">
        <v>103</v>
      </c>
    </row>
    <row r="8088" spans="1:4" hidden="1" x14ac:dyDescent="0.2">
      <c r="A8088">
        <v>11252</v>
      </c>
      <c r="B8088" t="s">
        <v>8188</v>
      </c>
      <c r="C8088" t="s">
        <v>102</v>
      </c>
      <c r="D8088" t="s">
        <v>103</v>
      </c>
    </row>
    <row r="8089" spans="1:4" hidden="1" x14ac:dyDescent="0.2">
      <c r="A8089">
        <v>11253</v>
      </c>
      <c r="B8089" t="s">
        <v>8189</v>
      </c>
      <c r="C8089" t="s">
        <v>102</v>
      </c>
      <c r="D8089" t="s">
        <v>103</v>
      </c>
    </row>
    <row r="8090" spans="1:4" hidden="1" x14ac:dyDescent="0.2">
      <c r="A8090">
        <v>11254</v>
      </c>
      <c r="B8090" t="s">
        <v>8190</v>
      </c>
      <c r="C8090" t="s">
        <v>102</v>
      </c>
      <c r="D8090" t="s">
        <v>103</v>
      </c>
    </row>
    <row r="8091" spans="1:4" hidden="1" x14ac:dyDescent="0.2">
      <c r="A8091">
        <v>11255</v>
      </c>
      <c r="B8091" t="s">
        <v>8191</v>
      </c>
      <c r="C8091" t="s">
        <v>102</v>
      </c>
      <c r="D8091" t="s">
        <v>103</v>
      </c>
    </row>
    <row r="8092" spans="1:4" hidden="1" x14ac:dyDescent="0.2">
      <c r="A8092">
        <v>11256</v>
      </c>
      <c r="B8092" t="s">
        <v>8192</v>
      </c>
      <c r="C8092" t="s">
        <v>102</v>
      </c>
      <c r="D8092" t="s">
        <v>103</v>
      </c>
    </row>
    <row r="8093" spans="1:4" hidden="1" x14ac:dyDescent="0.2">
      <c r="A8093">
        <v>11259</v>
      </c>
      <c r="B8093" t="s">
        <v>8193</v>
      </c>
      <c r="C8093" t="s">
        <v>102</v>
      </c>
      <c r="D8093" t="s">
        <v>103</v>
      </c>
    </row>
    <row r="8094" spans="1:4" hidden="1" x14ac:dyDescent="0.2">
      <c r="A8094">
        <v>11260</v>
      </c>
      <c r="B8094" t="s">
        <v>8194</v>
      </c>
      <c r="C8094" t="s">
        <v>102</v>
      </c>
      <c r="D8094" t="s">
        <v>103</v>
      </c>
    </row>
    <row r="8095" spans="1:4" hidden="1" x14ac:dyDescent="0.2">
      <c r="A8095">
        <v>11261</v>
      </c>
      <c r="B8095" t="s">
        <v>8195</v>
      </c>
      <c r="C8095" t="s">
        <v>102</v>
      </c>
      <c r="D8095" t="s">
        <v>103</v>
      </c>
    </row>
    <row r="8096" spans="1:4" hidden="1" x14ac:dyDescent="0.2">
      <c r="A8096">
        <v>11262</v>
      </c>
      <c r="B8096" t="s">
        <v>8196</v>
      </c>
      <c r="C8096" t="s">
        <v>102</v>
      </c>
      <c r="D8096" t="s">
        <v>103</v>
      </c>
    </row>
    <row r="8097" spans="1:4" hidden="1" x14ac:dyDescent="0.2">
      <c r="A8097">
        <v>11263</v>
      </c>
      <c r="B8097" t="s">
        <v>8197</v>
      </c>
      <c r="C8097" t="s">
        <v>102</v>
      </c>
      <c r="D8097" t="s">
        <v>103</v>
      </c>
    </row>
    <row r="8098" spans="1:4" ht="15" hidden="1" x14ac:dyDescent="0.25">
      <c r="A8098" s="150">
        <v>11264</v>
      </c>
      <c r="B8098" s="150" t="s">
        <v>8198</v>
      </c>
      <c r="C8098" t="s">
        <v>102</v>
      </c>
      <c r="D8098" t="s">
        <v>103</v>
      </c>
    </row>
    <row r="8099" spans="1:4" ht="15" hidden="1" x14ac:dyDescent="0.25">
      <c r="A8099" s="150">
        <v>11265</v>
      </c>
      <c r="B8099" s="150" t="s">
        <v>8199</v>
      </c>
      <c r="C8099" t="s">
        <v>102</v>
      </c>
      <c r="D8099" t="s">
        <v>103</v>
      </c>
    </row>
    <row r="8100" spans="1:4" hidden="1" x14ac:dyDescent="0.2">
      <c r="A8100">
        <v>11266</v>
      </c>
      <c r="B8100" t="s">
        <v>8200</v>
      </c>
      <c r="C8100" t="s">
        <v>102</v>
      </c>
      <c r="D8100" t="s">
        <v>103</v>
      </c>
    </row>
    <row r="8101" spans="1:4" hidden="1" x14ac:dyDescent="0.2">
      <c r="A8101">
        <v>11267</v>
      </c>
      <c r="B8101" t="s">
        <v>8201</v>
      </c>
      <c r="C8101" t="s">
        <v>102</v>
      </c>
      <c r="D8101" t="s">
        <v>103</v>
      </c>
    </row>
    <row r="8102" spans="1:4" ht="15" hidden="1" x14ac:dyDescent="0.25">
      <c r="A8102" s="137">
        <v>11268</v>
      </c>
      <c r="B8102" s="137" t="s">
        <v>8202</v>
      </c>
      <c r="C8102" t="s">
        <v>102</v>
      </c>
      <c r="D8102" t="s">
        <v>103</v>
      </c>
    </row>
    <row r="8103" spans="1:4" ht="15" hidden="1" x14ac:dyDescent="0.25">
      <c r="A8103" s="137">
        <v>11269</v>
      </c>
      <c r="B8103" s="137" t="s">
        <v>8203</v>
      </c>
      <c r="C8103" t="s">
        <v>102</v>
      </c>
      <c r="D8103" t="s">
        <v>103</v>
      </c>
    </row>
    <row r="8104" spans="1:4" ht="15" hidden="1" x14ac:dyDescent="0.25">
      <c r="A8104" s="137">
        <v>11270</v>
      </c>
      <c r="B8104" s="137" t="s">
        <v>8204</v>
      </c>
      <c r="C8104" t="s">
        <v>102</v>
      </c>
      <c r="D8104" t="s">
        <v>103</v>
      </c>
    </row>
    <row r="8105" spans="1:4" ht="15" hidden="1" x14ac:dyDescent="0.25">
      <c r="A8105" s="137">
        <v>11271</v>
      </c>
      <c r="B8105" s="137" t="s">
        <v>8205</v>
      </c>
      <c r="C8105" t="s">
        <v>102</v>
      </c>
      <c r="D8105" t="s">
        <v>103</v>
      </c>
    </row>
    <row r="8106" spans="1:4" ht="15" hidden="1" x14ac:dyDescent="0.25">
      <c r="A8106" s="137">
        <v>11272</v>
      </c>
      <c r="B8106" s="137" t="s">
        <v>8206</v>
      </c>
      <c r="C8106" t="s">
        <v>102</v>
      </c>
      <c r="D8106" t="s">
        <v>103</v>
      </c>
    </row>
    <row r="8107" spans="1:4" ht="15" hidden="1" x14ac:dyDescent="0.25">
      <c r="A8107" s="137">
        <v>11273</v>
      </c>
      <c r="B8107" s="137" t="s">
        <v>8207</v>
      </c>
      <c r="C8107" t="s">
        <v>102</v>
      </c>
      <c r="D8107" t="s">
        <v>103</v>
      </c>
    </row>
    <row r="8108" spans="1:4" ht="15" hidden="1" x14ac:dyDescent="0.25">
      <c r="A8108" s="137">
        <v>11274</v>
      </c>
      <c r="B8108" s="137" t="s">
        <v>8208</v>
      </c>
      <c r="C8108" t="s">
        <v>102</v>
      </c>
      <c r="D8108" t="s">
        <v>103</v>
      </c>
    </row>
    <row r="8109" spans="1:4" ht="15" hidden="1" x14ac:dyDescent="0.25">
      <c r="A8109" s="137">
        <v>11275</v>
      </c>
      <c r="B8109" s="137" t="s">
        <v>8209</v>
      </c>
      <c r="C8109" t="s">
        <v>102</v>
      </c>
      <c r="D8109" t="s">
        <v>103</v>
      </c>
    </row>
    <row r="8110" spans="1:4" ht="15" hidden="1" x14ac:dyDescent="0.25">
      <c r="A8110" s="137">
        <v>11276</v>
      </c>
      <c r="B8110" s="137" t="s">
        <v>8210</v>
      </c>
      <c r="C8110" t="s">
        <v>102</v>
      </c>
      <c r="D8110" t="s">
        <v>103</v>
      </c>
    </row>
    <row r="8111" spans="1:4" ht="15" hidden="1" x14ac:dyDescent="0.25">
      <c r="A8111" s="137">
        <v>11277</v>
      </c>
      <c r="B8111" s="137" t="s">
        <v>8211</v>
      </c>
      <c r="C8111" t="s">
        <v>102</v>
      </c>
      <c r="D8111" t="s">
        <v>103</v>
      </c>
    </row>
    <row r="8112" spans="1:4" ht="15" hidden="1" x14ac:dyDescent="0.25">
      <c r="A8112" s="137">
        <v>11278</v>
      </c>
      <c r="B8112" s="137" t="s">
        <v>8212</v>
      </c>
      <c r="C8112" t="s">
        <v>102</v>
      </c>
      <c r="D8112" t="s">
        <v>103</v>
      </c>
    </row>
    <row r="8113" spans="1:4" ht="15" hidden="1" x14ac:dyDescent="0.25">
      <c r="A8113" s="137">
        <v>11279</v>
      </c>
      <c r="B8113" s="137" t="s">
        <v>8213</v>
      </c>
      <c r="C8113" t="s">
        <v>102</v>
      </c>
      <c r="D8113" t="s">
        <v>103</v>
      </c>
    </row>
    <row r="8114" spans="1:4" ht="15" hidden="1" x14ac:dyDescent="0.25">
      <c r="A8114" s="137">
        <v>11280</v>
      </c>
      <c r="B8114" s="137" t="s">
        <v>8214</v>
      </c>
      <c r="C8114" t="s">
        <v>102</v>
      </c>
      <c r="D8114" t="s">
        <v>103</v>
      </c>
    </row>
    <row r="8115" spans="1:4" ht="15" hidden="1" x14ac:dyDescent="0.25">
      <c r="A8115" s="137">
        <v>11281</v>
      </c>
      <c r="B8115" s="137" t="s">
        <v>8215</v>
      </c>
      <c r="C8115" t="s">
        <v>102</v>
      </c>
      <c r="D8115" t="s">
        <v>103</v>
      </c>
    </row>
    <row r="8116" spans="1:4" ht="15" hidden="1" x14ac:dyDescent="0.25">
      <c r="A8116" s="137">
        <v>11282</v>
      </c>
      <c r="B8116" s="137" t="s">
        <v>8216</v>
      </c>
      <c r="C8116" t="s">
        <v>102</v>
      </c>
      <c r="D8116" t="s">
        <v>103</v>
      </c>
    </row>
    <row r="8117" spans="1:4" ht="15" hidden="1" x14ac:dyDescent="0.25">
      <c r="A8117" s="147">
        <v>11283</v>
      </c>
      <c r="B8117" s="137" t="s">
        <v>8217</v>
      </c>
      <c r="C8117" t="s">
        <v>102</v>
      </c>
      <c r="D8117" t="s">
        <v>103</v>
      </c>
    </row>
    <row r="8118" spans="1:4" ht="15" hidden="1" x14ac:dyDescent="0.25">
      <c r="A8118" s="147">
        <v>11284</v>
      </c>
      <c r="B8118" s="137" t="s">
        <v>8218</v>
      </c>
      <c r="C8118" t="s">
        <v>102</v>
      </c>
      <c r="D8118" t="s">
        <v>103</v>
      </c>
    </row>
    <row r="8119" spans="1:4" ht="15" hidden="1" x14ac:dyDescent="0.25">
      <c r="A8119" s="147">
        <v>11285</v>
      </c>
      <c r="B8119" s="137" t="s">
        <v>8219</v>
      </c>
      <c r="C8119" t="s">
        <v>102</v>
      </c>
      <c r="D8119" t="s">
        <v>103</v>
      </c>
    </row>
    <row r="8120" spans="1:4" ht="15" hidden="1" x14ac:dyDescent="0.25">
      <c r="A8120" s="137">
        <v>11286</v>
      </c>
      <c r="B8120" s="137" t="s">
        <v>8220</v>
      </c>
      <c r="C8120" t="s">
        <v>102</v>
      </c>
      <c r="D8120" t="s">
        <v>103</v>
      </c>
    </row>
    <row r="8121" spans="1:4" ht="15" hidden="1" x14ac:dyDescent="0.25">
      <c r="A8121" s="137">
        <v>11287</v>
      </c>
      <c r="B8121" s="137" t="s">
        <v>8221</v>
      </c>
      <c r="C8121" t="s">
        <v>102</v>
      </c>
      <c r="D8121" t="s">
        <v>103</v>
      </c>
    </row>
    <row r="8122" spans="1:4" ht="15" hidden="1" x14ac:dyDescent="0.25">
      <c r="A8122" s="137">
        <v>11288</v>
      </c>
      <c r="B8122" s="137" t="s">
        <v>8222</v>
      </c>
      <c r="C8122" t="s">
        <v>102</v>
      </c>
      <c r="D8122" t="s">
        <v>103</v>
      </c>
    </row>
    <row r="8123" spans="1:4" ht="15" hidden="1" x14ac:dyDescent="0.25">
      <c r="A8123" s="137">
        <v>11289</v>
      </c>
      <c r="B8123" s="137" t="s">
        <v>8223</v>
      </c>
      <c r="C8123" t="s">
        <v>102</v>
      </c>
      <c r="D8123" t="s">
        <v>103</v>
      </c>
    </row>
    <row r="8124" spans="1:4" ht="15" hidden="1" x14ac:dyDescent="0.25">
      <c r="A8124" s="137">
        <v>11290</v>
      </c>
      <c r="B8124" s="137" t="s">
        <v>8224</v>
      </c>
      <c r="C8124" t="s">
        <v>102</v>
      </c>
      <c r="D8124" t="s">
        <v>103</v>
      </c>
    </row>
    <row r="8125" spans="1:4" ht="15" hidden="1" x14ac:dyDescent="0.25">
      <c r="A8125" s="137">
        <v>11291</v>
      </c>
      <c r="B8125" s="137" t="s">
        <v>8225</v>
      </c>
      <c r="C8125" t="s">
        <v>102</v>
      </c>
      <c r="D8125" t="s">
        <v>103</v>
      </c>
    </row>
    <row r="8126" spans="1:4" ht="15" hidden="1" x14ac:dyDescent="0.25">
      <c r="A8126" s="137">
        <v>11292</v>
      </c>
      <c r="B8126" s="137" t="s">
        <v>8226</v>
      </c>
      <c r="C8126" t="s">
        <v>102</v>
      </c>
      <c r="D8126" t="s">
        <v>103</v>
      </c>
    </row>
    <row r="8127" spans="1:4" ht="15" hidden="1" x14ac:dyDescent="0.25">
      <c r="A8127" s="137">
        <v>11293</v>
      </c>
      <c r="B8127" s="137" t="s">
        <v>8227</v>
      </c>
      <c r="C8127" t="s">
        <v>102</v>
      </c>
      <c r="D8127" t="s">
        <v>103</v>
      </c>
    </row>
    <row r="8128" spans="1:4" ht="15" hidden="1" x14ac:dyDescent="0.25">
      <c r="A8128" s="137">
        <v>11294</v>
      </c>
      <c r="B8128" s="137" t="s">
        <v>8228</v>
      </c>
      <c r="C8128" t="s">
        <v>102</v>
      </c>
      <c r="D8128" t="s">
        <v>103</v>
      </c>
    </row>
    <row r="8129" spans="1:4" hidden="1" x14ac:dyDescent="0.2">
      <c r="A8129">
        <v>11295</v>
      </c>
      <c r="B8129" t="s">
        <v>8229</v>
      </c>
      <c r="C8129" t="s">
        <v>102</v>
      </c>
      <c r="D8129" t="s">
        <v>103</v>
      </c>
    </row>
    <row r="8130" spans="1:4" hidden="1" x14ac:dyDescent="0.2">
      <c r="A8130">
        <v>11296</v>
      </c>
      <c r="B8130" t="s">
        <v>8230</v>
      </c>
      <c r="C8130" t="s">
        <v>102</v>
      </c>
      <c r="D8130" t="s">
        <v>103</v>
      </c>
    </row>
    <row r="8131" spans="1:4" hidden="1" x14ac:dyDescent="0.2">
      <c r="A8131">
        <v>11297</v>
      </c>
      <c r="B8131" t="s">
        <v>8231</v>
      </c>
      <c r="C8131" t="s">
        <v>102</v>
      </c>
      <c r="D8131" t="s">
        <v>103</v>
      </c>
    </row>
    <row r="8132" spans="1:4" hidden="1" x14ac:dyDescent="0.2">
      <c r="A8132">
        <v>11298</v>
      </c>
      <c r="B8132" t="s">
        <v>8232</v>
      </c>
      <c r="C8132" t="s">
        <v>102</v>
      </c>
      <c r="D8132" t="s">
        <v>103</v>
      </c>
    </row>
    <row r="8133" spans="1:4" hidden="1" x14ac:dyDescent="0.2">
      <c r="A8133">
        <v>11299</v>
      </c>
      <c r="B8133" t="s">
        <v>8233</v>
      </c>
      <c r="C8133" t="s">
        <v>102</v>
      </c>
      <c r="D8133" t="s">
        <v>103</v>
      </c>
    </row>
    <row r="8134" spans="1:4" hidden="1" x14ac:dyDescent="0.2">
      <c r="A8134">
        <v>11300</v>
      </c>
      <c r="B8134" t="s">
        <v>8234</v>
      </c>
      <c r="C8134" t="s">
        <v>102</v>
      </c>
      <c r="D8134" t="s">
        <v>103</v>
      </c>
    </row>
    <row r="8135" spans="1:4" hidden="1" x14ac:dyDescent="0.2">
      <c r="A8135">
        <v>11301</v>
      </c>
      <c r="B8135" t="s">
        <v>8235</v>
      </c>
      <c r="C8135" t="s">
        <v>102</v>
      </c>
      <c r="D8135" t="s">
        <v>103</v>
      </c>
    </row>
    <row r="8136" spans="1:4" hidden="1" x14ac:dyDescent="0.2">
      <c r="A8136">
        <v>11302</v>
      </c>
      <c r="B8136" t="s">
        <v>8236</v>
      </c>
      <c r="C8136" t="s">
        <v>102</v>
      </c>
      <c r="D8136" t="s">
        <v>103</v>
      </c>
    </row>
    <row r="8137" spans="1:4" hidden="1" x14ac:dyDescent="0.2">
      <c r="A8137">
        <v>11303</v>
      </c>
      <c r="B8137" t="s">
        <v>8237</v>
      </c>
      <c r="C8137" t="s">
        <v>102</v>
      </c>
      <c r="D8137" t="s">
        <v>103</v>
      </c>
    </row>
    <row r="8138" spans="1:4" hidden="1" x14ac:dyDescent="0.2">
      <c r="A8138">
        <v>11304</v>
      </c>
      <c r="B8138" t="s">
        <v>8238</v>
      </c>
      <c r="C8138" t="s">
        <v>102</v>
      </c>
      <c r="D8138" t="s">
        <v>103</v>
      </c>
    </row>
    <row r="8139" spans="1:4" hidden="1" x14ac:dyDescent="0.2">
      <c r="A8139">
        <v>11305</v>
      </c>
      <c r="B8139" t="s">
        <v>8239</v>
      </c>
      <c r="C8139" t="s">
        <v>102</v>
      </c>
      <c r="D8139" t="s">
        <v>103</v>
      </c>
    </row>
    <row r="8140" spans="1:4" hidden="1" x14ac:dyDescent="0.2">
      <c r="A8140">
        <v>11306</v>
      </c>
      <c r="B8140" t="s">
        <v>8240</v>
      </c>
      <c r="C8140" t="s">
        <v>102</v>
      </c>
      <c r="D8140" t="s">
        <v>103</v>
      </c>
    </row>
    <row r="8141" spans="1:4" hidden="1" x14ac:dyDescent="0.2">
      <c r="A8141">
        <v>11307</v>
      </c>
      <c r="B8141" t="s">
        <v>8241</v>
      </c>
      <c r="C8141" t="s">
        <v>102</v>
      </c>
      <c r="D8141" t="s">
        <v>103</v>
      </c>
    </row>
    <row r="8142" spans="1:4" hidden="1" x14ac:dyDescent="0.2">
      <c r="A8142">
        <v>11308</v>
      </c>
      <c r="B8142" t="s">
        <v>8242</v>
      </c>
      <c r="C8142" t="s">
        <v>102</v>
      </c>
      <c r="D8142" t="s">
        <v>103</v>
      </c>
    </row>
    <row r="8143" spans="1:4" hidden="1" x14ac:dyDescent="0.2">
      <c r="A8143">
        <v>11309</v>
      </c>
      <c r="B8143" t="s">
        <v>8243</v>
      </c>
      <c r="C8143" t="s">
        <v>102</v>
      </c>
      <c r="D8143" t="s">
        <v>103</v>
      </c>
    </row>
    <row r="8144" spans="1:4" hidden="1" x14ac:dyDescent="0.2">
      <c r="A8144">
        <v>11312</v>
      </c>
      <c r="B8144" t="s">
        <v>8244</v>
      </c>
      <c r="C8144" t="s">
        <v>102</v>
      </c>
      <c r="D8144" t="s">
        <v>103</v>
      </c>
    </row>
    <row r="8145" spans="1:4" hidden="1" x14ac:dyDescent="0.2">
      <c r="A8145">
        <v>11314</v>
      </c>
      <c r="B8145" t="s">
        <v>8245</v>
      </c>
      <c r="C8145" t="s">
        <v>102</v>
      </c>
      <c r="D8145" t="s">
        <v>103</v>
      </c>
    </row>
    <row r="8146" spans="1:4" hidden="1" x14ac:dyDescent="0.2">
      <c r="A8146">
        <v>11318</v>
      </c>
      <c r="B8146" t="s">
        <v>8246</v>
      </c>
      <c r="C8146" t="s">
        <v>102</v>
      </c>
      <c r="D8146" t="s">
        <v>103</v>
      </c>
    </row>
    <row r="8147" spans="1:4" hidden="1" x14ac:dyDescent="0.2">
      <c r="A8147">
        <v>11320</v>
      </c>
      <c r="B8147" t="s">
        <v>8247</v>
      </c>
      <c r="C8147" t="s">
        <v>102</v>
      </c>
      <c r="D8147" t="s">
        <v>103</v>
      </c>
    </row>
    <row r="8148" spans="1:4" hidden="1" x14ac:dyDescent="0.2">
      <c r="A8148">
        <v>11321</v>
      </c>
      <c r="B8148" t="s">
        <v>8248</v>
      </c>
      <c r="C8148" t="s">
        <v>102</v>
      </c>
      <c r="D8148" t="s">
        <v>103</v>
      </c>
    </row>
    <row r="8149" spans="1:4" hidden="1" x14ac:dyDescent="0.2">
      <c r="A8149">
        <v>11322</v>
      </c>
      <c r="B8149" t="s">
        <v>8249</v>
      </c>
      <c r="C8149" t="s">
        <v>102</v>
      </c>
      <c r="D8149" t="s">
        <v>103</v>
      </c>
    </row>
    <row r="8150" spans="1:4" hidden="1" x14ac:dyDescent="0.2">
      <c r="A8150">
        <v>11324</v>
      </c>
      <c r="B8150" t="s">
        <v>8250</v>
      </c>
      <c r="C8150" t="s">
        <v>102</v>
      </c>
      <c r="D8150" t="s">
        <v>103</v>
      </c>
    </row>
    <row r="8151" spans="1:4" hidden="1" x14ac:dyDescent="0.2">
      <c r="A8151">
        <v>11325</v>
      </c>
      <c r="B8151" t="s">
        <v>8251</v>
      </c>
      <c r="C8151" t="s">
        <v>102</v>
      </c>
      <c r="D8151" t="s">
        <v>103</v>
      </c>
    </row>
    <row r="8152" spans="1:4" hidden="1" x14ac:dyDescent="0.2">
      <c r="A8152">
        <v>11326</v>
      </c>
      <c r="B8152" t="s">
        <v>8252</v>
      </c>
      <c r="C8152" t="s">
        <v>102</v>
      </c>
      <c r="D8152" t="s">
        <v>103</v>
      </c>
    </row>
    <row r="8153" spans="1:4" hidden="1" x14ac:dyDescent="0.2">
      <c r="A8153">
        <v>11332</v>
      </c>
      <c r="B8153" t="s">
        <v>8253</v>
      </c>
      <c r="C8153" t="s">
        <v>102</v>
      </c>
      <c r="D8153" t="s">
        <v>103</v>
      </c>
    </row>
    <row r="8154" spans="1:4" hidden="1" x14ac:dyDescent="0.2">
      <c r="A8154">
        <v>11333</v>
      </c>
      <c r="B8154" t="s">
        <v>8254</v>
      </c>
      <c r="C8154" t="s">
        <v>102</v>
      </c>
      <c r="D8154" t="s">
        <v>103</v>
      </c>
    </row>
    <row r="8155" spans="1:4" hidden="1" x14ac:dyDescent="0.2">
      <c r="A8155">
        <v>11334</v>
      </c>
      <c r="B8155" t="s">
        <v>8255</v>
      </c>
      <c r="C8155" t="s">
        <v>102</v>
      </c>
      <c r="D8155" t="s">
        <v>103</v>
      </c>
    </row>
    <row r="8156" spans="1:4" ht="15" hidden="1" x14ac:dyDescent="0.25">
      <c r="A8156" s="150">
        <v>11336</v>
      </c>
      <c r="B8156" t="s">
        <v>8256</v>
      </c>
      <c r="C8156" t="s">
        <v>102</v>
      </c>
      <c r="D8156" t="s">
        <v>103</v>
      </c>
    </row>
    <row r="8157" spans="1:4" hidden="1" x14ac:dyDescent="0.2">
      <c r="A8157">
        <v>11338</v>
      </c>
      <c r="B8157" t="s">
        <v>8257</v>
      </c>
      <c r="C8157" t="s">
        <v>102</v>
      </c>
      <c r="D8157" t="s">
        <v>103</v>
      </c>
    </row>
    <row r="8158" spans="1:4" hidden="1" x14ac:dyDescent="0.2">
      <c r="A8158">
        <v>11339</v>
      </c>
      <c r="B8158" t="s">
        <v>8258</v>
      </c>
      <c r="C8158" t="s">
        <v>102</v>
      </c>
      <c r="D8158" t="s">
        <v>103</v>
      </c>
    </row>
    <row r="8159" spans="1:4" hidden="1" x14ac:dyDescent="0.2">
      <c r="A8159">
        <v>11340</v>
      </c>
      <c r="B8159" t="s">
        <v>8259</v>
      </c>
      <c r="C8159" t="s">
        <v>102</v>
      </c>
      <c r="D8159" t="s">
        <v>103</v>
      </c>
    </row>
    <row r="8160" spans="1:4" hidden="1" x14ac:dyDescent="0.2">
      <c r="A8160">
        <v>11341</v>
      </c>
      <c r="B8160" t="s">
        <v>8260</v>
      </c>
      <c r="C8160" t="s">
        <v>102</v>
      </c>
      <c r="D8160" t="s">
        <v>103</v>
      </c>
    </row>
    <row r="8161" spans="1:4" hidden="1" x14ac:dyDescent="0.2">
      <c r="A8161">
        <v>11342</v>
      </c>
      <c r="B8161" t="s">
        <v>8261</v>
      </c>
      <c r="C8161" t="s">
        <v>102</v>
      </c>
      <c r="D8161" t="s">
        <v>103</v>
      </c>
    </row>
    <row r="8162" spans="1:4" hidden="1" x14ac:dyDescent="0.2">
      <c r="A8162">
        <v>11343</v>
      </c>
      <c r="B8162" t="s">
        <v>8262</v>
      </c>
      <c r="C8162" t="s">
        <v>102</v>
      </c>
      <c r="D8162" t="s">
        <v>103</v>
      </c>
    </row>
    <row r="8163" spans="1:4" hidden="1" x14ac:dyDescent="0.2">
      <c r="A8163">
        <v>11344</v>
      </c>
      <c r="B8163" t="s">
        <v>8263</v>
      </c>
      <c r="C8163" t="s">
        <v>102</v>
      </c>
      <c r="D8163" t="s">
        <v>103</v>
      </c>
    </row>
    <row r="8164" spans="1:4" hidden="1" x14ac:dyDescent="0.2">
      <c r="A8164">
        <v>11345</v>
      </c>
      <c r="B8164" t="s">
        <v>8264</v>
      </c>
      <c r="C8164" t="s">
        <v>102</v>
      </c>
      <c r="D8164" t="s">
        <v>103</v>
      </c>
    </row>
    <row r="8165" spans="1:4" hidden="1" x14ac:dyDescent="0.2">
      <c r="A8165">
        <v>11347</v>
      </c>
      <c r="B8165" t="s">
        <v>8265</v>
      </c>
      <c r="C8165" t="s">
        <v>102</v>
      </c>
      <c r="D8165" t="s">
        <v>103</v>
      </c>
    </row>
    <row r="8166" spans="1:4" ht="15" hidden="1" x14ac:dyDescent="0.25">
      <c r="A8166" s="150">
        <v>11349</v>
      </c>
      <c r="B8166" t="s">
        <v>8266</v>
      </c>
      <c r="C8166" t="s">
        <v>102</v>
      </c>
      <c r="D8166" t="s">
        <v>103</v>
      </c>
    </row>
    <row r="8167" spans="1:4" ht="15" hidden="1" x14ac:dyDescent="0.25">
      <c r="A8167" s="150">
        <v>11350</v>
      </c>
      <c r="B8167" t="s">
        <v>8267</v>
      </c>
      <c r="C8167" t="s">
        <v>102</v>
      </c>
      <c r="D8167" t="s">
        <v>103</v>
      </c>
    </row>
    <row r="8168" spans="1:4" ht="15" hidden="1" x14ac:dyDescent="0.25">
      <c r="A8168" s="150">
        <v>11351</v>
      </c>
      <c r="B8168" t="s">
        <v>8268</v>
      </c>
      <c r="C8168" t="s">
        <v>102</v>
      </c>
      <c r="D8168" t="s">
        <v>103</v>
      </c>
    </row>
    <row r="8169" spans="1:4" ht="15" hidden="1" x14ac:dyDescent="0.25">
      <c r="A8169" s="150">
        <v>11352</v>
      </c>
      <c r="B8169" t="s">
        <v>8269</v>
      </c>
      <c r="C8169" t="s">
        <v>102</v>
      </c>
      <c r="D8169" t="s">
        <v>103</v>
      </c>
    </row>
    <row r="8170" spans="1:4" ht="15" hidden="1" x14ac:dyDescent="0.25">
      <c r="A8170" s="150">
        <v>11353</v>
      </c>
      <c r="B8170" t="s">
        <v>8270</v>
      </c>
      <c r="C8170" t="s">
        <v>102</v>
      </c>
      <c r="D8170" t="s">
        <v>103</v>
      </c>
    </row>
    <row r="8171" spans="1:4" hidden="1" x14ac:dyDescent="0.2">
      <c r="A8171">
        <v>11354</v>
      </c>
      <c r="B8171" t="s">
        <v>8271</v>
      </c>
      <c r="C8171" t="s">
        <v>102</v>
      </c>
      <c r="D8171" t="s">
        <v>103</v>
      </c>
    </row>
    <row r="8172" spans="1:4" hidden="1" x14ac:dyDescent="0.2">
      <c r="A8172">
        <v>11355</v>
      </c>
      <c r="B8172" t="s">
        <v>8272</v>
      </c>
      <c r="C8172" t="s">
        <v>102</v>
      </c>
      <c r="D8172" t="s">
        <v>103</v>
      </c>
    </row>
    <row r="8173" spans="1:4" ht="15" hidden="1" x14ac:dyDescent="0.25">
      <c r="A8173" s="150">
        <v>11356</v>
      </c>
      <c r="B8173" t="s">
        <v>8273</v>
      </c>
      <c r="C8173" t="s">
        <v>102</v>
      </c>
      <c r="D8173" t="s">
        <v>103</v>
      </c>
    </row>
    <row r="8174" spans="1:4" hidden="1" x14ac:dyDescent="0.2">
      <c r="A8174">
        <v>11358</v>
      </c>
      <c r="B8174" t="s">
        <v>8274</v>
      </c>
      <c r="C8174" t="s">
        <v>102</v>
      </c>
      <c r="D8174" t="s">
        <v>103</v>
      </c>
    </row>
    <row r="8175" spans="1:4" ht="15" hidden="1" x14ac:dyDescent="0.25">
      <c r="A8175" s="137">
        <v>11359</v>
      </c>
      <c r="B8175" s="137" t="s">
        <v>8275</v>
      </c>
      <c r="C8175" t="s">
        <v>102</v>
      </c>
      <c r="D8175" t="s">
        <v>103</v>
      </c>
    </row>
    <row r="8176" spans="1:4" ht="15" hidden="1" x14ac:dyDescent="0.25">
      <c r="A8176" s="137">
        <v>11360</v>
      </c>
      <c r="B8176" s="137" t="s">
        <v>8276</v>
      </c>
      <c r="C8176" t="s">
        <v>102</v>
      </c>
      <c r="D8176" t="s">
        <v>103</v>
      </c>
    </row>
    <row r="8177" spans="1:4" ht="15" hidden="1" x14ac:dyDescent="0.25">
      <c r="A8177" s="137">
        <v>11361</v>
      </c>
      <c r="B8177" s="137" t="s">
        <v>8277</v>
      </c>
      <c r="C8177" t="s">
        <v>102</v>
      </c>
      <c r="D8177" t="s">
        <v>103</v>
      </c>
    </row>
    <row r="8178" spans="1:4" ht="15" hidden="1" x14ac:dyDescent="0.25">
      <c r="A8178" s="137">
        <v>11362</v>
      </c>
      <c r="B8178" s="137" t="s">
        <v>8278</v>
      </c>
      <c r="C8178" t="s">
        <v>102</v>
      </c>
      <c r="D8178" t="s">
        <v>103</v>
      </c>
    </row>
    <row r="8179" spans="1:4" ht="15" hidden="1" x14ac:dyDescent="0.25">
      <c r="A8179" s="137">
        <v>11363</v>
      </c>
      <c r="B8179" s="137" t="s">
        <v>8279</v>
      </c>
      <c r="C8179" t="s">
        <v>102</v>
      </c>
      <c r="D8179" t="s">
        <v>103</v>
      </c>
    </row>
    <row r="8180" spans="1:4" ht="15" hidden="1" x14ac:dyDescent="0.25">
      <c r="A8180" s="137">
        <v>11364</v>
      </c>
      <c r="B8180" s="137" t="s">
        <v>8280</v>
      </c>
      <c r="C8180" t="s">
        <v>102</v>
      </c>
      <c r="D8180" t="s">
        <v>103</v>
      </c>
    </row>
    <row r="8181" spans="1:4" ht="15" hidden="1" x14ac:dyDescent="0.25">
      <c r="A8181" s="137">
        <v>11365</v>
      </c>
      <c r="B8181" s="137" t="s">
        <v>8281</v>
      </c>
      <c r="C8181" t="s">
        <v>102</v>
      </c>
      <c r="D8181" t="s">
        <v>103</v>
      </c>
    </row>
    <row r="8182" spans="1:4" ht="15" hidden="1" x14ac:dyDescent="0.25">
      <c r="A8182" s="137">
        <v>11366</v>
      </c>
      <c r="B8182" s="137" t="s">
        <v>8282</v>
      </c>
      <c r="C8182" t="s">
        <v>102</v>
      </c>
      <c r="D8182" t="s">
        <v>103</v>
      </c>
    </row>
    <row r="8183" spans="1:4" ht="15" hidden="1" x14ac:dyDescent="0.25">
      <c r="A8183" s="137">
        <v>11367</v>
      </c>
      <c r="B8183" s="137" t="s">
        <v>8283</v>
      </c>
      <c r="C8183" t="s">
        <v>102</v>
      </c>
      <c r="D8183" t="s">
        <v>103</v>
      </c>
    </row>
    <row r="8184" spans="1:4" ht="15" hidden="1" x14ac:dyDescent="0.25">
      <c r="A8184" s="137">
        <v>11368</v>
      </c>
      <c r="B8184" s="137" t="s">
        <v>8284</v>
      </c>
      <c r="C8184" t="s">
        <v>102</v>
      </c>
      <c r="D8184" t="s">
        <v>103</v>
      </c>
    </row>
    <row r="8185" spans="1:4" ht="15" hidden="1" x14ac:dyDescent="0.25">
      <c r="A8185" s="137">
        <v>11369</v>
      </c>
      <c r="B8185" s="137" t="s">
        <v>8285</v>
      </c>
      <c r="C8185" t="s">
        <v>102</v>
      </c>
      <c r="D8185" t="s">
        <v>103</v>
      </c>
    </row>
    <row r="8186" spans="1:4" ht="15" hidden="1" x14ac:dyDescent="0.25">
      <c r="A8186" s="137">
        <v>11370</v>
      </c>
      <c r="B8186" s="137" t="s">
        <v>8286</v>
      </c>
      <c r="C8186" t="s">
        <v>102</v>
      </c>
      <c r="D8186" t="s">
        <v>103</v>
      </c>
    </row>
    <row r="8187" spans="1:4" ht="15" hidden="1" x14ac:dyDescent="0.25">
      <c r="A8187" s="137">
        <v>11371</v>
      </c>
      <c r="B8187" s="137" t="s">
        <v>8287</v>
      </c>
      <c r="C8187" t="s">
        <v>102</v>
      </c>
      <c r="D8187" t="s">
        <v>103</v>
      </c>
    </row>
    <row r="8188" spans="1:4" ht="15" hidden="1" x14ac:dyDescent="0.25">
      <c r="A8188" s="137">
        <v>11372</v>
      </c>
      <c r="B8188" s="137" t="s">
        <v>8288</v>
      </c>
      <c r="C8188" t="s">
        <v>102</v>
      </c>
      <c r="D8188" t="s">
        <v>103</v>
      </c>
    </row>
    <row r="8189" spans="1:4" ht="15" hidden="1" x14ac:dyDescent="0.25">
      <c r="A8189" s="137">
        <v>11373</v>
      </c>
      <c r="B8189" s="137" t="s">
        <v>8289</v>
      </c>
      <c r="C8189" t="s">
        <v>102</v>
      </c>
      <c r="D8189" t="s">
        <v>103</v>
      </c>
    </row>
    <row r="8190" spans="1:4" ht="15" hidden="1" x14ac:dyDescent="0.25">
      <c r="A8190" s="137">
        <v>11374</v>
      </c>
      <c r="B8190" s="137" t="s">
        <v>8290</v>
      </c>
      <c r="C8190" t="s">
        <v>102</v>
      </c>
      <c r="D8190" t="s">
        <v>103</v>
      </c>
    </row>
    <row r="8191" spans="1:4" ht="15" hidden="1" x14ac:dyDescent="0.25">
      <c r="A8191" s="137">
        <v>11376</v>
      </c>
      <c r="B8191" s="137" t="s">
        <v>8291</v>
      </c>
      <c r="C8191" t="s">
        <v>102</v>
      </c>
      <c r="D8191" t="s">
        <v>103</v>
      </c>
    </row>
    <row r="8192" spans="1:4" ht="15" hidden="1" x14ac:dyDescent="0.25">
      <c r="A8192" s="137">
        <v>11377</v>
      </c>
      <c r="B8192" s="137" t="s">
        <v>8292</v>
      </c>
      <c r="C8192" t="s">
        <v>102</v>
      </c>
      <c r="D8192" t="s">
        <v>103</v>
      </c>
    </row>
    <row r="8193" spans="1:4" ht="15" hidden="1" x14ac:dyDescent="0.25">
      <c r="A8193" s="137">
        <v>11378</v>
      </c>
      <c r="B8193" s="137" t="s">
        <v>8293</v>
      </c>
      <c r="C8193" t="s">
        <v>102</v>
      </c>
      <c r="D8193" t="s">
        <v>103</v>
      </c>
    </row>
    <row r="8194" spans="1:4" ht="15" hidden="1" x14ac:dyDescent="0.25">
      <c r="A8194" s="137">
        <v>11379</v>
      </c>
      <c r="B8194" s="137" t="s">
        <v>8294</v>
      </c>
      <c r="C8194" t="s">
        <v>102</v>
      </c>
      <c r="D8194" t="s">
        <v>103</v>
      </c>
    </row>
    <row r="8195" spans="1:4" ht="15" hidden="1" x14ac:dyDescent="0.25">
      <c r="A8195" s="137">
        <v>11380</v>
      </c>
      <c r="B8195" s="137" t="s">
        <v>8295</v>
      </c>
      <c r="C8195" t="s">
        <v>102</v>
      </c>
      <c r="D8195" t="s">
        <v>103</v>
      </c>
    </row>
    <row r="8196" spans="1:4" ht="15" hidden="1" x14ac:dyDescent="0.25">
      <c r="A8196" s="137">
        <v>11381</v>
      </c>
      <c r="B8196" s="137" t="s">
        <v>8296</v>
      </c>
      <c r="C8196" t="s">
        <v>102</v>
      </c>
      <c r="D8196" t="s">
        <v>103</v>
      </c>
    </row>
    <row r="8197" spans="1:4" ht="15" hidden="1" x14ac:dyDescent="0.25">
      <c r="A8197" s="137">
        <v>11383</v>
      </c>
      <c r="B8197" s="137" t="s">
        <v>8297</v>
      </c>
      <c r="C8197" t="s">
        <v>102</v>
      </c>
      <c r="D8197" t="s">
        <v>103</v>
      </c>
    </row>
    <row r="8198" spans="1:4" ht="15" hidden="1" x14ac:dyDescent="0.25">
      <c r="A8198" s="137">
        <v>11384</v>
      </c>
      <c r="B8198" s="137" t="s">
        <v>8298</v>
      </c>
      <c r="C8198" t="s">
        <v>102</v>
      </c>
      <c r="D8198" t="s">
        <v>103</v>
      </c>
    </row>
    <row r="8199" spans="1:4" ht="15" hidden="1" x14ac:dyDescent="0.25">
      <c r="A8199" s="137">
        <v>11385</v>
      </c>
      <c r="B8199" s="137" t="s">
        <v>8299</v>
      </c>
      <c r="C8199" t="s">
        <v>102</v>
      </c>
      <c r="D8199" t="s">
        <v>103</v>
      </c>
    </row>
    <row r="8200" spans="1:4" ht="15" hidden="1" x14ac:dyDescent="0.25">
      <c r="A8200" s="137">
        <v>11386</v>
      </c>
      <c r="B8200" s="137" t="s">
        <v>8300</v>
      </c>
      <c r="C8200" t="s">
        <v>102</v>
      </c>
      <c r="D8200" t="s">
        <v>103</v>
      </c>
    </row>
    <row r="8201" spans="1:4" ht="15" hidden="1" x14ac:dyDescent="0.25">
      <c r="A8201" s="137">
        <v>11387</v>
      </c>
      <c r="B8201" s="137" t="s">
        <v>8301</v>
      </c>
      <c r="C8201" t="s">
        <v>102</v>
      </c>
      <c r="D8201" t="s">
        <v>103</v>
      </c>
    </row>
    <row r="8202" spans="1:4" ht="15" hidden="1" x14ac:dyDescent="0.25">
      <c r="A8202" s="137">
        <v>11388</v>
      </c>
      <c r="B8202" s="137" t="s">
        <v>8302</v>
      </c>
      <c r="C8202" t="s">
        <v>102</v>
      </c>
      <c r="D8202" t="s">
        <v>103</v>
      </c>
    </row>
    <row r="8203" spans="1:4" ht="15" hidden="1" x14ac:dyDescent="0.25">
      <c r="A8203" s="137">
        <v>11389</v>
      </c>
      <c r="B8203" s="137" t="s">
        <v>8303</v>
      </c>
      <c r="C8203" t="s">
        <v>102</v>
      </c>
      <c r="D8203" t="s">
        <v>103</v>
      </c>
    </row>
    <row r="8204" spans="1:4" ht="15" hidden="1" x14ac:dyDescent="0.25">
      <c r="A8204" s="137">
        <v>11390</v>
      </c>
      <c r="B8204" s="137" t="s">
        <v>8304</v>
      </c>
      <c r="C8204" t="s">
        <v>102</v>
      </c>
      <c r="D8204" t="s">
        <v>103</v>
      </c>
    </row>
    <row r="8205" spans="1:4" ht="15" hidden="1" x14ac:dyDescent="0.25">
      <c r="A8205" s="147">
        <v>11391</v>
      </c>
      <c r="B8205" s="137" t="s">
        <v>8305</v>
      </c>
      <c r="C8205" t="s">
        <v>102</v>
      </c>
      <c r="D8205" t="s">
        <v>103</v>
      </c>
    </row>
    <row r="8206" spans="1:4" ht="15" hidden="1" x14ac:dyDescent="0.25">
      <c r="A8206" s="137">
        <v>11392</v>
      </c>
      <c r="B8206" s="137" t="s">
        <v>8306</v>
      </c>
      <c r="C8206" t="s">
        <v>102</v>
      </c>
      <c r="D8206" t="s">
        <v>103</v>
      </c>
    </row>
    <row r="8207" spans="1:4" ht="15" hidden="1" x14ac:dyDescent="0.25">
      <c r="A8207" s="137">
        <v>11393</v>
      </c>
      <c r="B8207" s="137" t="s">
        <v>8307</v>
      </c>
      <c r="C8207" t="s">
        <v>102</v>
      </c>
      <c r="D8207" t="s">
        <v>103</v>
      </c>
    </row>
    <row r="8208" spans="1:4" ht="15" hidden="1" x14ac:dyDescent="0.25">
      <c r="A8208" s="137">
        <v>11394</v>
      </c>
      <c r="B8208" s="137" t="s">
        <v>8308</v>
      </c>
      <c r="C8208" t="s">
        <v>102</v>
      </c>
      <c r="D8208" t="s">
        <v>103</v>
      </c>
    </row>
    <row r="8209" spans="1:4" ht="15" hidden="1" x14ac:dyDescent="0.25">
      <c r="A8209" s="137">
        <v>11395</v>
      </c>
      <c r="B8209" s="137" t="s">
        <v>8309</v>
      </c>
      <c r="C8209" t="s">
        <v>102</v>
      </c>
      <c r="D8209" t="s">
        <v>103</v>
      </c>
    </row>
    <row r="8210" spans="1:4" ht="15" hidden="1" x14ac:dyDescent="0.25">
      <c r="A8210" s="137">
        <v>11396</v>
      </c>
      <c r="B8210" s="137" t="s">
        <v>8310</v>
      </c>
      <c r="C8210" t="s">
        <v>102</v>
      </c>
      <c r="D8210" t="s">
        <v>103</v>
      </c>
    </row>
    <row r="8211" spans="1:4" ht="15" hidden="1" x14ac:dyDescent="0.25">
      <c r="A8211" s="137">
        <v>11397</v>
      </c>
      <c r="B8211" s="137" t="s">
        <v>8311</v>
      </c>
      <c r="C8211" t="s">
        <v>102</v>
      </c>
      <c r="D8211" t="s">
        <v>103</v>
      </c>
    </row>
    <row r="8212" spans="1:4" ht="15" hidden="1" x14ac:dyDescent="0.25">
      <c r="A8212" s="137">
        <v>11398</v>
      </c>
      <c r="B8212" s="137" t="s">
        <v>8312</v>
      </c>
      <c r="C8212" t="s">
        <v>102</v>
      </c>
      <c r="D8212" t="s">
        <v>103</v>
      </c>
    </row>
    <row r="8213" spans="1:4" ht="15" hidden="1" x14ac:dyDescent="0.25">
      <c r="A8213" s="137">
        <v>11399</v>
      </c>
      <c r="B8213" s="137" t="s">
        <v>8313</v>
      </c>
      <c r="C8213" t="s">
        <v>102</v>
      </c>
      <c r="D8213" t="s">
        <v>103</v>
      </c>
    </row>
    <row r="8214" spans="1:4" ht="15" hidden="1" x14ac:dyDescent="0.25">
      <c r="A8214" s="137">
        <v>11400</v>
      </c>
      <c r="B8214" s="137" t="s">
        <v>8314</v>
      </c>
      <c r="C8214" t="s">
        <v>102</v>
      </c>
      <c r="D8214" t="s">
        <v>103</v>
      </c>
    </row>
    <row r="8215" spans="1:4" ht="15" hidden="1" x14ac:dyDescent="0.25">
      <c r="A8215" s="137">
        <v>11401</v>
      </c>
      <c r="B8215" s="137" t="s">
        <v>8315</v>
      </c>
      <c r="C8215" t="s">
        <v>102</v>
      </c>
      <c r="D8215" t="s">
        <v>103</v>
      </c>
    </row>
    <row r="8216" spans="1:4" ht="15" hidden="1" x14ac:dyDescent="0.25">
      <c r="A8216" s="137">
        <v>11402</v>
      </c>
      <c r="B8216" s="137" t="s">
        <v>8316</v>
      </c>
      <c r="C8216" t="s">
        <v>102</v>
      </c>
      <c r="D8216" t="s">
        <v>103</v>
      </c>
    </row>
    <row r="8217" spans="1:4" ht="15" hidden="1" x14ac:dyDescent="0.25">
      <c r="A8217" s="137">
        <v>11403</v>
      </c>
      <c r="B8217" s="137" t="s">
        <v>8317</v>
      </c>
      <c r="C8217" t="s">
        <v>102</v>
      </c>
      <c r="D8217" t="s">
        <v>103</v>
      </c>
    </row>
    <row r="8218" spans="1:4" ht="15" hidden="1" x14ac:dyDescent="0.25">
      <c r="A8218" s="137">
        <v>11404</v>
      </c>
      <c r="B8218" s="137" t="s">
        <v>8318</v>
      </c>
      <c r="C8218" t="s">
        <v>102</v>
      </c>
      <c r="D8218" t="s">
        <v>103</v>
      </c>
    </row>
    <row r="8219" spans="1:4" ht="15" hidden="1" x14ac:dyDescent="0.25">
      <c r="A8219" s="137">
        <v>11405</v>
      </c>
      <c r="B8219" s="137" t="s">
        <v>8319</v>
      </c>
      <c r="C8219" t="s">
        <v>102</v>
      </c>
      <c r="D8219" t="s">
        <v>103</v>
      </c>
    </row>
    <row r="8220" spans="1:4" ht="15" hidden="1" x14ac:dyDescent="0.25">
      <c r="A8220" s="137">
        <v>11406</v>
      </c>
      <c r="B8220" s="137" t="s">
        <v>8320</v>
      </c>
      <c r="C8220" t="s">
        <v>102</v>
      </c>
      <c r="D8220" t="s">
        <v>103</v>
      </c>
    </row>
    <row r="8221" spans="1:4" ht="15" hidden="1" x14ac:dyDescent="0.25">
      <c r="A8221" s="137">
        <v>11407</v>
      </c>
      <c r="B8221" s="137" t="s">
        <v>8321</v>
      </c>
      <c r="C8221" t="s">
        <v>102</v>
      </c>
      <c r="D8221" t="s">
        <v>103</v>
      </c>
    </row>
    <row r="8222" spans="1:4" ht="15" hidden="1" x14ac:dyDescent="0.25">
      <c r="A8222" s="137">
        <v>11408</v>
      </c>
      <c r="B8222" s="137" t="s">
        <v>8322</v>
      </c>
      <c r="C8222" t="s">
        <v>102</v>
      </c>
      <c r="D8222" t="s">
        <v>103</v>
      </c>
    </row>
    <row r="8223" spans="1:4" ht="15" hidden="1" x14ac:dyDescent="0.25">
      <c r="A8223" s="137">
        <v>11409</v>
      </c>
      <c r="B8223" s="137" t="s">
        <v>8323</v>
      </c>
      <c r="C8223" t="s">
        <v>102</v>
      </c>
      <c r="D8223" t="s">
        <v>103</v>
      </c>
    </row>
    <row r="8224" spans="1:4" ht="15" hidden="1" x14ac:dyDescent="0.25">
      <c r="A8224" s="137">
        <v>11410</v>
      </c>
      <c r="B8224" s="137" t="s">
        <v>8324</v>
      </c>
      <c r="C8224" t="s">
        <v>102</v>
      </c>
      <c r="D8224" t="s">
        <v>103</v>
      </c>
    </row>
    <row r="8225" spans="1:4" ht="15" hidden="1" x14ac:dyDescent="0.25">
      <c r="A8225" s="137">
        <v>11411</v>
      </c>
      <c r="B8225" s="137" t="s">
        <v>8325</v>
      </c>
      <c r="C8225" t="s">
        <v>102</v>
      </c>
      <c r="D8225" t="s">
        <v>103</v>
      </c>
    </row>
    <row r="8226" spans="1:4" ht="15" hidden="1" x14ac:dyDescent="0.25">
      <c r="A8226" s="137">
        <v>11412</v>
      </c>
      <c r="B8226" s="137" t="s">
        <v>8326</v>
      </c>
      <c r="C8226" t="s">
        <v>102</v>
      </c>
      <c r="D8226" t="s">
        <v>103</v>
      </c>
    </row>
    <row r="8227" spans="1:4" ht="15" hidden="1" x14ac:dyDescent="0.25">
      <c r="A8227" s="137">
        <v>11413</v>
      </c>
      <c r="B8227" s="137" t="s">
        <v>8327</v>
      </c>
      <c r="C8227" t="s">
        <v>102</v>
      </c>
      <c r="D8227" t="s">
        <v>103</v>
      </c>
    </row>
    <row r="8228" spans="1:4" ht="15" hidden="1" x14ac:dyDescent="0.25">
      <c r="A8228" s="137">
        <v>11414</v>
      </c>
      <c r="B8228" s="137" t="s">
        <v>8328</v>
      </c>
      <c r="C8228" t="s">
        <v>102</v>
      </c>
      <c r="D8228" t="s">
        <v>103</v>
      </c>
    </row>
    <row r="8229" spans="1:4" ht="15" hidden="1" x14ac:dyDescent="0.25">
      <c r="A8229" s="137">
        <v>11415</v>
      </c>
      <c r="B8229" s="137" t="s">
        <v>8329</v>
      </c>
      <c r="C8229" t="s">
        <v>102</v>
      </c>
      <c r="D8229" t="s">
        <v>103</v>
      </c>
    </row>
    <row r="8230" spans="1:4" ht="15" hidden="1" x14ac:dyDescent="0.25">
      <c r="A8230" s="137">
        <v>11416</v>
      </c>
      <c r="B8230" s="137" t="s">
        <v>8330</v>
      </c>
      <c r="C8230" t="s">
        <v>102</v>
      </c>
      <c r="D8230" t="s">
        <v>103</v>
      </c>
    </row>
    <row r="8231" spans="1:4" ht="15" hidden="1" x14ac:dyDescent="0.25">
      <c r="A8231" s="137">
        <v>11418</v>
      </c>
      <c r="B8231" s="137" t="s">
        <v>8331</v>
      </c>
      <c r="C8231" t="s">
        <v>102</v>
      </c>
      <c r="D8231" t="s">
        <v>103</v>
      </c>
    </row>
    <row r="8232" spans="1:4" ht="15" hidden="1" x14ac:dyDescent="0.25">
      <c r="A8232" s="137">
        <v>11419</v>
      </c>
      <c r="B8232" s="137" t="s">
        <v>8332</v>
      </c>
      <c r="C8232" t="s">
        <v>102</v>
      </c>
      <c r="D8232" t="s">
        <v>103</v>
      </c>
    </row>
    <row r="8233" spans="1:4" ht="15" hidden="1" x14ac:dyDescent="0.25">
      <c r="A8233" s="137">
        <v>11420</v>
      </c>
      <c r="B8233" s="137" t="s">
        <v>8333</v>
      </c>
      <c r="C8233" t="s">
        <v>102</v>
      </c>
      <c r="D8233" t="s">
        <v>103</v>
      </c>
    </row>
    <row r="8234" spans="1:4" ht="15" hidden="1" x14ac:dyDescent="0.25">
      <c r="A8234" s="137">
        <v>11421</v>
      </c>
      <c r="B8234" s="137" t="s">
        <v>8334</v>
      </c>
      <c r="C8234" t="s">
        <v>102</v>
      </c>
      <c r="D8234" t="s">
        <v>103</v>
      </c>
    </row>
    <row r="8235" spans="1:4" ht="15" hidden="1" x14ac:dyDescent="0.25">
      <c r="A8235" s="137">
        <v>11422</v>
      </c>
      <c r="B8235" s="137" t="s">
        <v>8335</v>
      </c>
      <c r="C8235" t="s">
        <v>102</v>
      </c>
      <c r="D8235" t="s">
        <v>103</v>
      </c>
    </row>
    <row r="8236" spans="1:4" ht="15" hidden="1" x14ac:dyDescent="0.25">
      <c r="A8236" s="137">
        <v>11423</v>
      </c>
      <c r="B8236" s="137" t="s">
        <v>8336</v>
      </c>
      <c r="C8236" t="s">
        <v>102</v>
      </c>
      <c r="D8236" t="s">
        <v>103</v>
      </c>
    </row>
    <row r="8237" spans="1:4" ht="15" hidden="1" x14ac:dyDescent="0.25">
      <c r="A8237" s="137">
        <v>11424</v>
      </c>
      <c r="B8237" s="137" t="s">
        <v>8337</v>
      </c>
      <c r="C8237" t="s">
        <v>102</v>
      </c>
      <c r="D8237" t="s">
        <v>103</v>
      </c>
    </row>
    <row r="8238" spans="1:4" ht="15" hidden="1" x14ac:dyDescent="0.25">
      <c r="A8238" s="137">
        <v>11425</v>
      </c>
      <c r="B8238" s="137" t="s">
        <v>8338</v>
      </c>
      <c r="C8238" t="s">
        <v>102</v>
      </c>
      <c r="D8238" t="s">
        <v>103</v>
      </c>
    </row>
    <row r="8239" spans="1:4" ht="15" hidden="1" x14ac:dyDescent="0.25">
      <c r="A8239" s="137">
        <v>11426</v>
      </c>
      <c r="B8239" s="137" t="s">
        <v>8339</v>
      </c>
      <c r="C8239" t="s">
        <v>102</v>
      </c>
      <c r="D8239" t="s">
        <v>103</v>
      </c>
    </row>
    <row r="8240" spans="1:4" ht="15" hidden="1" x14ac:dyDescent="0.25">
      <c r="A8240" s="137">
        <v>11427</v>
      </c>
      <c r="B8240" s="137" t="s">
        <v>8340</v>
      </c>
      <c r="C8240" t="s">
        <v>102</v>
      </c>
      <c r="D8240" t="s">
        <v>103</v>
      </c>
    </row>
    <row r="8241" spans="1:4" ht="15" hidden="1" x14ac:dyDescent="0.25">
      <c r="A8241" s="137">
        <v>11428</v>
      </c>
      <c r="B8241" s="137" t="s">
        <v>8341</v>
      </c>
      <c r="C8241" t="s">
        <v>102</v>
      </c>
      <c r="D8241" t="s">
        <v>103</v>
      </c>
    </row>
    <row r="8242" spans="1:4" ht="15" hidden="1" x14ac:dyDescent="0.25">
      <c r="A8242" s="137">
        <v>11429</v>
      </c>
      <c r="B8242" s="137" t="s">
        <v>8342</v>
      </c>
      <c r="C8242" t="s">
        <v>102</v>
      </c>
      <c r="D8242" t="s">
        <v>103</v>
      </c>
    </row>
    <row r="8243" spans="1:4" ht="15" hidden="1" x14ac:dyDescent="0.25">
      <c r="A8243" s="137">
        <v>11430</v>
      </c>
      <c r="B8243" s="137" t="s">
        <v>8343</v>
      </c>
      <c r="C8243" t="s">
        <v>102</v>
      </c>
      <c r="D8243" t="s">
        <v>103</v>
      </c>
    </row>
    <row r="8244" spans="1:4" ht="15" hidden="1" x14ac:dyDescent="0.25">
      <c r="A8244" s="147">
        <v>11431</v>
      </c>
      <c r="B8244" s="137" t="s">
        <v>8344</v>
      </c>
      <c r="C8244" t="s">
        <v>102</v>
      </c>
      <c r="D8244" t="s">
        <v>103</v>
      </c>
    </row>
    <row r="8245" spans="1:4" ht="15" hidden="1" x14ac:dyDescent="0.25">
      <c r="A8245" s="137">
        <v>11432</v>
      </c>
      <c r="B8245" s="137" t="s">
        <v>8345</v>
      </c>
      <c r="C8245" t="s">
        <v>102</v>
      </c>
      <c r="D8245" t="s">
        <v>103</v>
      </c>
    </row>
    <row r="8246" spans="1:4" hidden="1" x14ac:dyDescent="0.2">
      <c r="A8246">
        <v>11433</v>
      </c>
      <c r="B8246" t="s">
        <v>8346</v>
      </c>
      <c r="C8246" t="s">
        <v>102</v>
      </c>
      <c r="D8246" t="s">
        <v>103</v>
      </c>
    </row>
    <row r="8247" spans="1:4" hidden="1" x14ac:dyDescent="0.2">
      <c r="A8247">
        <v>11434</v>
      </c>
      <c r="B8247" t="s">
        <v>8347</v>
      </c>
      <c r="C8247" t="s">
        <v>102</v>
      </c>
      <c r="D8247" t="s">
        <v>103</v>
      </c>
    </row>
    <row r="8248" spans="1:4" hidden="1" x14ac:dyDescent="0.2">
      <c r="A8248">
        <v>11435</v>
      </c>
      <c r="B8248" t="s">
        <v>8348</v>
      </c>
      <c r="C8248" t="s">
        <v>102</v>
      </c>
      <c r="D8248" t="s">
        <v>103</v>
      </c>
    </row>
    <row r="8249" spans="1:4" hidden="1" x14ac:dyDescent="0.2">
      <c r="A8249">
        <v>11436</v>
      </c>
      <c r="B8249" t="s">
        <v>8349</v>
      </c>
      <c r="C8249" t="s">
        <v>102</v>
      </c>
      <c r="D8249" t="s">
        <v>103</v>
      </c>
    </row>
    <row r="8250" spans="1:4" hidden="1" x14ac:dyDescent="0.2">
      <c r="A8250">
        <v>11437</v>
      </c>
      <c r="B8250" t="s">
        <v>8350</v>
      </c>
      <c r="C8250" t="s">
        <v>102</v>
      </c>
      <c r="D8250" t="s">
        <v>103</v>
      </c>
    </row>
    <row r="8251" spans="1:4" hidden="1" x14ac:dyDescent="0.2">
      <c r="A8251">
        <v>11438</v>
      </c>
      <c r="B8251" t="s">
        <v>8351</v>
      </c>
      <c r="C8251" t="s">
        <v>102</v>
      </c>
      <c r="D8251" t="s">
        <v>103</v>
      </c>
    </row>
    <row r="8252" spans="1:4" hidden="1" x14ac:dyDescent="0.2">
      <c r="A8252">
        <v>11439</v>
      </c>
      <c r="B8252" t="s">
        <v>8352</v>
      </c>
      <c r="C8252" t="s">
        <v>102</v>
      </c>
      <c r="D8252" t="s">
        <v>103</v>
      </c>
    </row>
    <row r="8253" spans="1:4" hidden="1" x14ac:dyDescent="0.2">
      <c r="A8253">
        <v>11440</v>
      </c>
      <c r="B8253" t="s">
        <v>8353</v>
      </c>
      <c r="C8253" t="s">
        <v>102</v>
      </c>
      <c r="D8253" t="s">
        <v>103</v>
      </c>
    </row>
    <row r="8254" spans="1:4" hidden="1" x14ac:dyDescent="0.2">
      <c r="A8254">
        <v>11441</v>
      </c>
      <c r="B8254" t="s">
        <v>8354</v>
      </c>
      <c r="C8254" t="s">
        <v>102</v>
      </c>
      <c r="D8254" t="s">
        <v>103</v>
      </c>
    </row>
    <row r="8255" spans="1:4" hidden="1" x14ac:dyDescent="0.2">
      <c r="A8255">
        <v>11442</v>
      </c>
      <c r="B8255" t="s">
        <v>8355</v>
      </c>
      <c r="C8255" t="s">
        <v>102</v>
      </c>
      <c r="D8255" t="s">
        <v>103</v>
      </c>
    </row>
    <row r="8256" spans="1:4" hidden="1" x14ac:dyDescent="0.2">
      <c r="A8256">
        <v>11443</v>
      </c>
      <c r="B8256" t="s">
        <v>8356</v>
      </c>
      <c r="C8256" t="s">
        <v>102</v>
      </c>
      <c r="D8256" t="s">
        <v>103</v>
      </c>
    </row>
    <row r="8257" spans="1:4" hidden="1" x14ac:dyDescent="0.2">
      <c r="A8257">
        <v>11444</v>
      </c>
      <c r="B8257" t="s">
        <v>8357</v>
      </c>
      <c r="C8257" t="s">
        <v>102</v>
      </c>
      <c r="D8257" t="s">
        <v>103</v>
      </c>
    </row>
    <row r="8258" spans="1:4" hidden="1" x14ac:dyDescent="0.2">
      <c r="A8258">
        <v>11445</v>
      </c>
      <c r="B8258" t="s">
        <v>8358</v>
      </c>
      <c r="C8258" t="s">
        <v>102</v>
      </c>
      <c r="D8258" t="s">
        <v>103</v>
      </c>
    </row>
    <row r="8259" spans="1:4" ht="15" hidden="1" x14ac:dyDescent="0.25">
      <c r="A8259" s="150">
        <v>11446</v>
      </c>
      <c r="B8259" t="s">
        <v>8359</v>
      </c>
      <c r="C8259" t="s">
        <v>102</v>
      </c>
      <c r="D8259" t="s">
        <v>103</v>
      </c>
    </row>
    <row r="8260" spans="1:4" ht="15" hidden="1" x14ac:dyDescent="0.25">
      <c r="A8260" s="150">
        <v>11447</v>
      </c>
      <c r="B8260" t="s">
        <v>8360</v>
      </c>
      <c r="C8260" t="s">
        <v>102</v>
      </c>
      <c r="D8260" t="s">
        <v>103</v>
      </c>
    </row>
    <row r="8261" spans="1:4" ht="15" hidden="1" x14ac:dyDescent="0.25">
      <c r="A8261" s="150">
        <v>11448</v>
      </c>
      <c r="B8261" t="s">
        <v>8361</v>
      </c>
      <c r="C8261" t="s">
        <v>102</v>
      </c>
      <c r="D8261" t="s">
        <v>103</v>
      </c>
    </row>
    <row r="8262" spans="1:4" ht="15" hidden="1" x14ac:dyDescent="0.25">
      <c r="A8262" s="150">
        <v>11449</v>
      </c>
      <c r="B8262" t="s">
        <v>8362</v>
      </c>
      <c r="C8262" t="s">
        <v>102</v>
      </c>
      <c r="D8262" t="s">
        <v>103</v>
      </c>
    </row>
    <row r="8263" spans="1:4" ht="15" hidden="1" x14ac:dyDescent="0.25">
      <c r="A8263" s="150">
        <v>11450</v>
      </c>
      <c r="B8263" t="s">
        <v>8363</v>
      </c>
      <c r="C8263" t="s">
        <v>102</v>
      </c>
      <c r="D8263" t="s">
        <v>103</v>
      </c>
    </row>
    <row r="8264" spans="1:4" ht="15" hidden="1" x14ac:dyDescent="0.25">
      <c r="A8264" s="150">
        <v>11452</v>
      </c>
      <c r="B8264" t="s">
        <v>8364</v>
      </c>
      <c r="C8264" t="s">
        <v>102</v>
      </c>
      <c r="D8264" t="s">
        <v>103</v>
      </c>
    </row>
    <row r="8265" spans="1:4" ht="15" hidden="1" x14ac:dyDescent="0.25">
      <c r="A8265" s="150">
        <v>11453</v>
      </c>
      <c r="B8265" t="s">
        <v>8365</v>
      </c>
      <c r="C8265" t="s">
        <v>102</v>
      </c>
      <c r="D8265" t="s">
        <v>103</v>
      </c>
    </row>
    <row r="8266" spans="1:4" ht="15" hidden="1" x14ac:dyDescent="0.25">
      <c r="A8266" s="150">
        <v>11454</v>
      </c>
      <c r="B8266" t="s">
        <v>8366</v>
      </c>
      <c r="C8266" t="s">
        <v>102</v>
      </c>
      <c r="D8266" t="s">
        <v>103</v>
      </c>
    </row>
    <row r="8267" spans="1:4" ht="15" hidden="1" x14ac:dyDescent="0.25">
      <c r="A8267" s="150">
        <v>11455</v>
      </c>
      <c r="B8267" t="s">
        <v>8367</v>
      </c>
      <c r="C8267" t="s">
        <v>102</v>
      </c>
      <c r="D8267" t="s">
        <v>103</v>
      </c>
    </row>
    <row r="8268" spans="1:4" ht="15" hidden="1" x14ac:dyDescent="0.25">
      <c r="A8268" s="150">
        <v>11460</v>
      </c>
      <c r="B8268" t="s">
        <v>8368</v>
      </c>
      <c r="C8268" t="s">
        <v>102</v>
      </c>
      <c r="D8268" t="s">
        <v>103</v>
      </c>
    </row>
    <row r="8269" spans="1:4" hidden="1" x14ac:dyDescent="0.2">
      <c r="A8269">
        <v>11461</v>
      </c>
      <c r="B8269" t="s">
        <v>8369</v>
      </c>
      <c r="C8269" t="s">
        <v>102</v>
      </c>
      <c r="D8269" t="s">
        <v>103</v>
      </c>
    </row>
    <row r="8270" spans="1:4" ht="15" hidden="1" x14ac:dyDescent="0.25">
      <c r="A8270" s="150">
        <v>11462</v>
      </c>
      <c r="B8270" t="s">
        <v>8370</v>
      </c>
      <c r="C8270" t="s">
        <v>102</v>
      </c>
      <c r="D8270" t="s">
        <v>103</v>
      </c>
    </row>
    <row r="8271" spans="1:4" ht="15" hidden="1" x14ac:dyDescent="0.25">
      <c r="A8271" s="150">
        <v>11463</v>
      </c>
      <c r="B8271" t="s">
        <v>8371</v>
      </c>
      <c r="C8271" t="s">
        <v>102</v>
      </c>
      <c r="D8271" t="s">
        <v>103</v>
      </c>
    </row>
    <row r="8272" spans="1:4" ht="15" hidden="1" x14ac:dyDescent="0.25">
      <c r="A8272" s="150">
        <v>11464</v>
      </c>
      <c r="B8272" t="s">
        <v>8372</v>
      </c>
      <c r="C8272" t="s">
        <v>102</v>
      </c>
      <c r="D8272" t="s">
        <v>103</v>
      </c>
    </row>
    <row r="8273" spans="1:4" ht="15" hidden="1" x14ac:dyDescent="0.25">
      <c r="A8273" s="150">
        <v>11465</v>
      </c>
      <c r="B8273" t="s">
        <v>8373</v>
      </c>
      <c r="C8273" t="s">
        <v>102</v>
      </c>
      <c r="D8273" t="s">
        <v>103</v>
      </c>
    </row>
    <row r="8274" spans="1:4" ht="15" hidden="1" x14ac:dyDescent="0.25">
      <c r="A8274" s="150">
        <v>11466</v>
      </c>
      <c r="B8274" t="s">
        <v>8374</v>
      </c>
      <c r="C8274" t="s">
        <v>102</v>
      </c>
      <c r="D8274" t="s">
        <v>103</v>
      </c>
    </row>
    <row r="8275" spans="1:4" hidden="1" x14ac:dyDescent="0.2">
      <c r="A8275">
        <v>11467</v>
      </c>
      <c r="B8275" t="s">
        <v>8375</v>
      </c>
      <c r="C8275" t="s">
        <v>102</v>
      </c>
      <c r="D8275" t="s">
        <v>103</v>
      </c>
    </row>
    <row r="8276" spans="1:4" hidden="1" x14ac:dyDescent="0.2">
      <c r="A8276">
        <v>11470</v>
      </c>
      <c r="B8276" t="s">
        <v>8376</v>
      </c>
      <c r="C8276" t="s">
        <v>102</v>
      </c>
      <c r="D8276" t="s">
        <v>103</v>
      </c>
    </row>
    <row r="8277" spans="1:4" hidden="1" x14ac:dyDescent="0.2">
      <c r="A8277">
        <v>11471</v>
      </c>
      <c r="B8277" t="s">
        <v>8377</v>
      </c>
      <c r="C8277" t="s">
        <v>102</v>
      </c>
      <c r="D8277" t="s">
        <v>103</v>
      </c>
    </row>
    <row r="8278" spans="1:4" hidden="1" x14ac:dyDescent="0.2">
      <c r="A8278">
        <v>11472</v>
      </c>
      <c r="B8278" t="s">
        <v>8378</v>
      </c>
      <c r="C8278" t="s">
        <v>102</v>
      </c>
      <c r="D8278" t="s">
        <v>103</v>
      </c>
    </row>
    <row r="8279" spans="1:4" hidden="1" x14ac:dyDescent="0.2">
      <c r="A8279">
        <v>11474</v>
      </c>
      <c r="B8279" t="s">
        <v>8379</v>
      </c>
      <c r="C8279" t="s">
        <v>102</v>
      </c>
      <c r="D8279" t="s">
        <v>103</v>
      </c>
    </row>
    <row r="8280" spans="1:4" hidden="1" x14ac:dyDescent="0.2">
      <c r="A8280">
        <v>11475</v>
      </c>
      <c r="B8280" t="s">
        <v>8380</v>
      </c>
      <c r="C8280" t="s">
        <v>102</v>
      </c>
      <c r="D8280" t="s">
        <v>103</v>
      </c>
    </row>
    <row r="8281" spans="1:4" hidden="1" x14ac:dyDescent="0.2">
      <c r="A8281">
        <v>11476</v>
      </c>
      <c r="B8281" t="s">
        <v>8381</v>
      </c>
      <c r="C8281" t="s">
        <v>102</v>
      </c>
      <c r="D8281" t="s">
        <v>103</v>
      </c>
    </row>
    <row r="8282" spans="1:4" hidden="1" x14ac:dyDescent="0.2">
      <c r="A8282">
        <v>11477</v>
      </c>
      <c r="B8282" t="s">
        <v>8382</v>
      </c>
      <c r="C8282" t="s">
        <v>102</v>
      </c>
      <c r="D8282" t="s">
        <v>103</v>
      </c>
    </row>
    <row r="8283" spans="1:4" hidden="1" x14ac:dyDescent="0.2">
      <c r="A8283">
        <v>11478</v>
      </c>
      <c r="B8283" t="s">
        <v>8383</v>
      </c>
      <c r="C8283" t="s">
        <v>102</v>
      </c>
      <c r="D8283" t="s">
        <v>103</v>
      </c>
    </row>
    <row r="8284" spans="1:4" hidden="1" x14ac:dyDescent="0.2">
      <c r="A8284">
        <v>11479</v>
      </c>
      <c r="B8284" t="s">
        <v>8384</v>
      </c>
      <c r="C8284" t="s">
        <v>102</v>
      </c>
      <c r="D8284" t="s">
        <v>103</v>
      </c>
    </row>
    <row r="8285" spans="1:4" ht="15" hidden="1" x14ac:dyDescent="0.25">
      <c r="A8285" s="150">
        <v>11480</v>
      </c>
      <c r="B8285" t="s">
        <v>8385</v>
      </c>
      <c r="C8285" t="s">
        <v>102</v>
      </c>
      <c r="D8285" t="s">
        <v>103</v>
      </c>
    </row>
    <row r="8286" spans="1:4" ht="15" hidden="1" x14ac:dyDescent="0.25">
      <c r="A8286" s="150">
        <v>11481</v>
      </c>
      <c r="B8286" t="s">
        <v>8386</v>
      </c>
      <c r="C8286" t="s">
        <v>102</v>
      </c>
      <c r="D8286" t="s">
        <v>103</v>
      </c>
    </row>
    <row r="8287" spans="1:4" ht="15" hidden="1" x14ac:dyDescent="0.25">
      <c r="A8287" s="150">
        <v>11482</v>
      </c>
      <c r="B8287" t="s">
        <v>8387</v>
      </c>
      <c r="C8287" t="s">
        <v>102</v>
      </c>
      <c r="D8287" t="s">
        <v>103</v>
      </c>
    </row>
    <row r="8288" spans="1:4" ht="15" hidden="1" x14ac:dyDescent="0.25">
      <c r="A8288" s="137">
        <v>11483</v>
      </c>
      <c r="B8288" s="137" t="s">
        <v>8388</v>
      </c>
      <c r="C8288" t="s">
        <v>102</v>
      </c>
      <c r="D8288" t="s">
        <v>103</v>
      </c>
    </row>
    <row r="8289" spans="1:4" ht="15" hidden="1" x14ac:dyDescent="0.25">
      <c r="A8289" s="137">
        <v>11484</v>
      </c>
      <c r="B8289" s="137" t="s">
        <v>8389</v>
      </c>
      <c r="C8289" t="s">
        <v>102</v>
      </c>
      <c r="D8289" t="s">
        <v>103</v>
      </c>
    </row>
    <row r="8290" spans="1:4" ht="15" hidden="1" x14ac:dyDescent="0.25">
      <c r="A8290" s="137">
        <v>11485</v>
      </c>
      <c r="B8290" s="137" t="s">
        <v>8390</v>
      </c>
      <c r="C8290" t="s">
        <v>102</v>
      </c>
      <c r="D8290" t="s">
        <v>103</v>
      </c>
    </row>
    <row r="8291" spans="1:4" ht="15" hidden="1" x14ac:dyDescent="0.25">
      <c r="A8291" s="137">
        <v>11486</v>
      </c>
      <c r="B8291" s="137" t="s">
        <v>8391</v>
      </c>
      <c r="C8291" t="s">
        <v>102</v>
      </c>
      <c r="D8291" t="s">
        <v>103</v>
      </c>
    </row>
    <row r="8292" spans="1:4" ht="15" hidden="1" x14ac:dyDescent="0.25">
      <c r="A8292" s="137">
        <v>11487</v>
      </c>
      <c r="B8292" s="137" t="s">
        <v>8392</v>
      </c>
      <c r="C8292" t="s">
        <v>102</v>
      </c>
      <c r="D8292" t="s">
        <v>103</v>
      </c>
    </row>
    <row r="8293" spans="1:4" ht="15" hidden="1" x14ac:dyDescent="0.25">
      <c r="A8293" s="137">
        <v>11489</v>
      </c>
      <c r="B8293" s="137" t="s">
        <v>8393</v>
      </c>
      <c r="C8293" t="s">
        <v>102</v>
      </c>
      <c r="D8293" t="s">
        <v>103</v>
      </c>
    </row>
    <row r="8294" spans="1:4" ht="15" hidden="1" x14ac:dyDescent="0.25">
      <c r="A8294" s="137">
        <v>11490</v>
      </c>
      <c r="B8294" s="137" t="s">
        <v>8394</v>
      </c>
      <c r="C8294" t="s">
        <v>102</v>
      </c>
      <c r="D8294" t="s">
        <v>103</v>
      </c>
    </row>
    <row r="8295" spans="1:4" ht="15" hidden="1" x14ac:dyDescent="0.25">
      <c r="A8295" s="137">
        <v>11491</v>
      </c>
      <c r="B8295" s="137" t="s">
        <v>8395</v>
      </c>
      <c r="C8295" t="s">
        <v>102</v>
      </c>
      <c r="D8295" t="s">
        <v>103</v>
      </c>
    </row>
    <row r="8296" spans="1:4" ht="15" hidden="1" x14ac:dyDescent="0.25">
      <c r="A8296" s="137">
        <v>11492</v>
      </c>
      <c r="B8296" s="137" t="s">
        <v>8396</v>
      </c>
      <c r="C8296" t="s">
        <v>102</v>
      </c>
      <c r="D8296" t="s">
        <v>103</v>
      </c>
    </row>
    <row r="8297" spans="1:4" ht="15" hidden="1" x14ac:dyDescent="0.25">
      <c r="A8297" s="137">
        <v>11493</v>
      </c>
      <c r="B8297" s="137" t="s">
        <v>8397</v>
      </c>
      <c r="C8297" t="s">
        <v>102</v>
      </c>
      <c r="D8297" t="s">
        <v>103</v>
      </c>
    </row>
    <row r="8298" spans="1:4" ht="15" hidden="1" x14ac:dyDescent="0.25">
      <c r="A8298" s="137">
        <v>11494</v>
      </c>
      <c r="B8298" s="137" t="s">
        <v>8398</v>
      </c>
      <c r="C8298" t="s">
        <v>102</v>
      </c>
      <c r="D8298" t="s">
        <v>103</v>
      </c>
    </row>
    <row r="8299" spans="1:4" ht="15" hidden="1" x14ac:dyDescent="0.25">
      <c r="A8299" s="147">
        <v>11495</v>
      </c>
      <c r="B8299" s="137" t="s">
        <v>8399</v>
      </c>
      <c r="C8299" t="s">
        <v>102</v>
      </c>
      <c r="D8299" t="s">
        <v>103</v>
      </c>
    </row>
    <row r="8300" spans="1:4" ht="15" hidden="1" x14ac:dyDescent="0.25">
      <c r="A8300" s="137">
        <v>11496</v>
      </c>
      <c r="B8300" s="137" t="s">
        <v>8400</v>
      </c>
      <c r="C8300" s="137" t="s">
        <v>102</v>
      </c>
      <c r="D8300" t="s">
        <v>103</v>
      </c>
    </row>
    <row r="8301" spans="1:4" ht="15" hidden="1" x14ac:dyDescent="0.25">
      <c r="A8301" s="137">
        <v>11497</v>
      </c>
      <c r="B8301" s="137" t="s">
        <v>8401</v>
      </c>
      <c r="C8301" s="137" t="s">
        <v>102</v>
      </c>
      <c r="D8301" t="s">
        <v>103</v>
      </c>
    </row>
    <row r="8302" spans="1:4" ht="15" hidden="1" x14ac:dyDescent="0.25">
      <c r="A8302" s="137">
        <v>11498</v>
      </c>
      <c r="B8302" s="137" t="s">
        <v>8402</v>
      </c>
      <c r="C8302" s="137" t="s">
        <v>102</v>
      </c>
      <c r="D8302" t="s">
        <v>103</v>
      </c>
    </row>
    <row r="8303" spans="1:4" ht="15" hidden="1" x14ac:dyDescent="0.25">
      <c r="A8303" s="137">
        <v>11499</v>
      </c>
      <c r="B8303" s="137" t="s">
        <v>8403</v>
      </c>
      <c r="C8303" s="137" t="s">
        <v>102</v>
      </c>
      <c r="D8303" t="s">
        <v>103</v>
      </c>
    </row>
    <row r="8304" spans="1:4" ht="15" hidden="1" x14ac:dyDescent="0.25">
      <c r="A8304" s="137">
        <v>11502</v>
      </c>
      <c r="B8304" s="137" t="s">
        <v>8404</v>
      </c>
      <c r="C8304" s="137" t="s">
        <v>102</v>
      </c>
      <c r="D8304" t="s">
        <v>103</v>
      </c>
    </row>
    <row r="8305" spans="1:4" ht="15" hidden="1" x14ac:dyDescent="0.25">
      <c r="A8305" s="137">
        <v>11503</v>
      </c>
      <c r="B8305" s="137" t="s">
        <v>8405</v>
      </c>
      <c r="C8305" s="137" t="s">
        <v>102</v>
      </c>
      <c r="D8305" t="s">
        <v>103</v>
      </c>
    </row>
    <row r="8306" spans="1:4" ht="15" hidden="1" x14ac:dyDescent="0.25">
      <c r="A8306" s="137">
        <v>11504</v>
      </c>
      <c r="B8306" s="137" t="s">
        <v>8406</v>
      </c>
      <c r="C8306" s="137" t="s">
        <v>102</v>
      </c>
      <c r="D8306" t="s">
        <v>103</v>
      </c>
    </row>
    <row r="8307" spans="1:4" ht="15" hidden="1" x14ac:dyDescent="0.25">
      <c r="A8307" s="137">
        <v>11505</v>
      </c>
      <c r="B8307" s="137" t="s">
        <v>8407</v>
      </c>
      <c r="C8307" s="137" t="s">
        <v>102</v>
      </c>
      <c r="D8307" t="s">
        <v>103</v>
      </c>
    </row>
    <row r="8308" spans="1:4" ht="15" hidden="1" x14ac:dyDescent="0.25">
      <c r="A8308" s="137">
        <v>11506</v>
      </c>
      <c r="B8308" s="137" t="s">
        <v>8408</v>
      </c>
      <c r="C8308" s="137" t="s">
        <v>102</v>
      </c>
      <c r="D8308" t="s">
        <v>103</v>
      </c>
    </row>
    <row r="8309" spans="1:4" ht="15" hidden="1" x14ac:dyDescent="0.25">
      <c r="A8309" s="137">
        <v>11507</v>
      </c>
      <c r="B8309" s="137" t="s">
        <v>8409</v>
      </c>
      <c r="C8309" s="137" t="s">
        <v>102</v>
      </c>
      <c r="D8309" t="s">
        <v>103</v>
      </c>
    </row>
    <row r="8310" spans="1:4" ht="15" hidden="1" x14ac:dyDescent="0.25">
      <c r="A8310" s="137">
        <v>11508</v>
      </c>
      <c r="B8310" s="137" t="s">
        <v>8410</v>
      </c>
      <c r="C8310" s="137" t="s">
        <v>102</v>
      </c>
      <c r="D8310" t="s">
        <v>103</v>
      </c>
    </row>
    <row r="8311" spans="1:4" ht="15" hidden="1" x14ac:dyDescent="0.25">
      <c r="A8311" s="137">
        <v>11509</v>
      </c>
      <c r="B8311" s="137" t="s">
        <v>8411</v>
      </c>
      <c r="C8311" s="137" t="s">
        <v>102</v>
      </c>
      <c r="D8311" t="s">
        <v>103</v>
      </c>
    </row>
    <row r="8312" spans="1:4" ht="15" hidden="1" x14ac:dyDescent="0.25">
      <c r="A8312" s="137">
        <v>11510</v>
      </c>
      <c r="B8312" s="137" t="s">
        <v>8412</v>
      </c>
      <c r="C8312" s="137" t="s">
        <v>102</v>
      </c>
      <c r="D8312" t="s">
        <v>103</v>
      </c>
    </row>
    <row r="8313" spans="1:4" ht="15" hidden="1" x14ac:dyDescent="0.25">
      <c r="A8313" s="137">
        <v>11511</v>
      </c>
      <c r="B8313" s="137" t="s">
        <v>8413</v>
      </c>
      <c r="C8313" s="137" t="s">
        <v>102</v>
      </c>
      <c r="D8313" t="s">
        <v>103</v>
      </c>
    </row>
    <row r="8314" spans="1:4" ht="15" hidden="1" x14ac:dyDescent="0.25">
      <c r="A8314" s="137">
        <v>11512</v>
      </c>
      <c r="B8314" s="137" t="s">
        <v>8414</v>
      </c>
      <c r="C8314" s="137" t="s">
        <v>102</v>
      </c>
      <c r="D8314" t="s">
        <v>103</v>
      </c>
    </row>
    <row r="8315" spans="1:4" ht="15" hidden="1" x14ac:dyDescent="0.25">
      <c r="A8315" s="137">
        <v>11513</v>
      </c>
      <c r="B8315" s="137" t="s">
        <v>8415</v>
      </c>
      <c r="C8315" s="137" t="s">
        <v>102</v>
      </c>
      <c r="D8315" t="s">
        <v>103</v>
      </c>
    </row>
    <row r="8316" spans="1:4" ht="15" hidden="1" x14ac:dyDescent="0.25">
      <c r="A8316" s="137">
        <v>11514</v>
      </c>
      <c r="B8316" s="137" t="s">
        <v>8416</v>
      </c>
      <c r="C8316" s="137" t="s">
        <v>102</v>
      </c>
      <c r="D8316" t="s">
        <v>103</v>
      </c>
    </row>
    <row r="8317" spans="1:4" ht="15" hidden="1" x14ac:dyDescent="0.25">
      <c r="A8317" s="137">
        <v>11515</v>
      </c>
      <c r="B8317" s="137" t="s">
        <v>8417</v>
      </c>
      <c r="C8317" s="137" t="s">
        <v>102</v>
      </c>
      <c r="D8317" t="s">
        <v>103</v>
      </c>
    </row>
    <row r="8318" spans="1:4" ht="15" hidden="1" x14ac:dyDescent="0.25">
      <c r="A8318" s="137">
        <v>11516</v>
      </c>
      <c r="B8318" s="137" t="s">
        <v>8418</v>
      </c>
      <c r="C8318" s="137" t="s">
        <v>102</v>
      </c>
      <c r="D8318" t="s">
        <v>103</v>
      </c>
    </row>
    <row r="8319" spans="1:4" ht="15" hidden="1" x14ac:dyDescent="0.25">
      <c r="A8319" s="147">
        <v>11517</v>
      </c>
      <c r="B8319" s="137" t="s">
        <v>8419</v>
      </c>
      <c r="C8319" s="137" t="s">
        <v>102</v>
      </c>
      <c r="D8319" t="s">
        <v>103</v>
      </c>
    </row>
    <row r="8320" spans="1:4" ht="15" hidden="1" x14ac:dyDescent="0.25">
      <c r="A8320" s="147">
        <v>11518</v>
      </c>
      <c r="B8320" s="137" t="s">
        <v>8420</v>
      </c>
      <c r="C8320" s="137" t="s">
        <v>102</v>
      </c>
      <c r="D8320" t="s">
        <v>103</v>
      </c>
    </row>
    <row r="8321" spans="1:4" ht="15" hidden="1" x14ac:dyDescent="0.25">
      <c r="A8321" s="137">
        <v>11519</v>
      </c>
      <c r="B8321" s="137" t="s">
        <v>8421</v>
      </c>
      <c r="C8321" s="137" t="s">
        <v>102</v>
      </c>
      <c r="D8321" t="s">
        <v>103</v>
      </c>
    </row>
    <row r="8322" spans="1:4" ht="15" hidden="1" x14ac:dyDescent="0.25">
      <c r="A8322" s="150">
        <v>11521</v>
      </c>
      <c r="B8322" t="s">
        <v>8422</v>
      </c>
      <c r="C8322" t="s">
        <v>102</v>
      </c>
      <c r="D8322" t="s">
        <v>103</v>
      </c>
    </row>
    <row r="8323" spans="1:4" ht="15" hidden="1" x14ac:dyDescent="0.25">
      <c r="A8323" s="150">
        <v>11522</v>
      </c>
      <c r="B8323" t="s">
        <v>8423</v>
      </c>
      <c r="C8323" t="s">
        <v>102</v>
      </c>
      <c r="D8323" t="s">
        <v>103</v>
      </c>
    </row>
    <row r="8324" spans="1:4" ht="15" hidden="1" x14ac:dyDescent="0.25">
      <c r="A8324" s="150">
        <v>11523</v>
      </c>
      <c r="B8324" t="s">
        <v>8424</v>
      </c>
      <c r="C8324" t="s">
        <v>102</v>
      </c>
      <c r="D8324" t="s">
        <v>103</v>
      </c>
    </row>
    <row r="8325" spans="1:4" ht="15" hidden="1" x14ac:dyDescent="0.25">
      <c r="A8325" s="150">
        <v>11524</v>
      </c>
      <c r="B8325" t="s">
        <v>8425</v>
      </c>
      <c r="C8325" t="s">
        <v>102</v>
      </c>
      <c r="D8325" t="s">
        <v>103</v>
      </c>
    </row>
    <row r="8326" spans="1:4" ht="15" hidden="1" x14ac:dyDescent="0.25">
      <c r="A8326" s="150">
        <v>11525</v>
      </c>
      <c r="B8326" t="s">
        <v>8426</v>
      </c>
      <c r="C8326" t="s">
        <v>102</v>
      </c>
      <c r="D8326" t="s">
        <v>103</v>
      </c>
    </row>
    <row r="8327" spans="1:4" ht="15" hidden="1" x14ac:dyDescent="0.25">
      <c r="A8327" s="150">
        <v>11526</v>
      </c>
      <c r="B8327" t="s">
        <v>8427</v>
      </c>
      <c r="C8327" t="s">
        <v>102</v>
      </c>
      <c r="D8327" t="s">
        <v>103</v>
      </c>
    </row>
    <row r="8328" spans="1:4" ht="15" hidden="1" x14ac:dyDescent="0.25">
      <c r="A8328" s="150">
        <v>11527</v>
      </c>
      <c r="B8328" t="s">
        <v>8428</v>
      </c>
      <c r="C8328" t="s">
        <v>102</v>
      </c>
      <c r="D8328" t="s">
        <v>103</v>
      </c>
    </row>
    <row r="8329" spans="1:4" ht="15" hidden="1" x14ac:dyDescent="0.25">
      <c r="A8329" s="137">
        <v>11528</v>
      </c>
      <c r="B8329" s="137" t="s">
        <v>8429</v>
      </c>
      <c r="C8329" s="137" t="s">
        <v>102</v>
      </c>
      <c r="D8329" s="137" t="s">
        <v>103</v>
      </c>
    </row>
    <row r="8330" spans="1:4" ht="15" hidden="1" x14ac:dyDescent="0.25">
      <c r="A8330" s="137">
        <v>11529</v>
      </c>
      <c r="B8330" s="137" t="s">
        <v>8430</v>
      </c>
      <c r="C8330" s="137" t="s">
        <v>102</v>
      </c>
      <c r="D8330" s="137" t="s">
        <v>103</v>
      </c>
    </row>
    <row r="8331" spans="1:4" ht="15" hidden="1" x14ac:dyDescent="0.25">
      <c r="A8331" s="137">
        <v>11537</v>
      </c>
      <c r="B8331" s="137" t="s">
        <v>8431</v>
      </c>
      <c r="C8331" s="137" t="s">
        <v>102</v>
      </c>
      <c r="D8331" s="137" t="s">
        <v>103</v>
      </c>
    </row>
    <row r="8332" spans="1:4" ht="15" hidden="1" x14ac:dyDescent="0.25">
      <c r="A8332" s="137">
        <v>11538</v>
      </c>
      <c r="B8332" s="137" t="s">
        <v>8432</v>
      </c>
      <c r="C8332" s="137" t="s">
        <v>102</v>
      </c>
      <c r="D8332" s="137" t="s">
        <v>103</v>
      </c>
    </row>
    <row r="8333" spans="1:4" ht="15" hidden="1" x14ac:dyDescent="0.25">
      <c r="A8333" s="137">
        <v>11539</v>
      </c>
      <c r="B8333" s="137" t="s">
        <v>8433</v>
      </c>
      <c r="C8333" s="137" t="s">
        <v>102</v>
      </c>
      <c r="D8333" s="137" t="s">
        <v>103</v>
      </c>
    </row>
    <row r="8334" spans="1:4" ht="15" hidden="1" x14ac:dyDescent="0.25">
      <c r="A8334" s="137">
        <v>11540</v>
      </c>
      <c r="B8334" s="137" t="s">
        <v>8434</v>
      </c>
      <c r="C8334" s="137" t="s">
        <v>102</v>
      </c>
      <c r="D8334" s="137" t="s">
        <v>103</v>
      </c>
    </row>
    <row r="8335" spans="1:4" ht="15" hidden="1" x14ac:dyDescent="0.25">
      <c r="A8335" s="137">
        <v>11541</v>
      </c>
      <c r="B8335" s="137" t="s">
        <v>8435</v>
      </c>
      <c r="C8335" s="137" t="s">
        <v>102</v>
      </c>
      <c r="D8335" s="137" t="s">
        <v>103</v>
      </c>
    </row>
    <row r="8336" spans="1:4" ht="15" hidden="1" x14ac:dyDescent="0.25">
      <c r="A8336" s="137">
        <v>11542</v>
      </c>
      <c r="B8336" s="137" t="s">
        <v>8436</v>
      </c>
      <c r="C8336" s="137" t="s">
        <v>102</v>
      </c>
      <c r="D8336" s="137" t="s">
        <v>103</v>
      </c>
    </row>
    <row r="8337" spans="1:4" ht="15" hidden="1" x14ac:dyDescent="0.25">
      <c r="A8337" s="137">
        <v>11543</v>
      </c>
      <c r="B8337" s="137" t="s">
        <v>8437</v>
      </c>
      <c r="C8337" s="137" t="s">
        <v>102</v>
      </c>
      <c r="D8337" s="137" t="s">
        <v>103</v>
      </c>
    </row>
    <row r="8338" spans="1:4" ht="15" hidden="1" x14ac:dyDescent="0.25">
      <c r="A8338" s="137">
        <v>11544</v>
      </c>
      <c r="B8338" s="137" t="s">
        <v>8438</v>
      </c>
      <c r="C8338" s="137" t="s">
        <v>102</v>
      </c>
      <c r="D8338" s="137" t="s">
        <v>103</v>
      </c>
    </row>
    <row r="8339" spans="1:4" ht="15" hidden="1" x14ac:dyDescent="0.25">
      <c r="A8339" s="137">
        <v>11545</v>
      </c>
      <c r="B8339" s="137" t="s">
        <v>8439</v>
      </c>
      <c r="C8339" s="137" t="s">
        <v>102</v>
      </c>
      <c r="D8339" s="137" t="s">
        <v>103</v>
      </c>
    </row>
    <row r="8340" spans="1:4" ht="15" hidden="1" x14ac:dyDescent="0.25">
      <c r="A8340" s="137">
        <v>11546</v>
      </c>
      <c r="B8340" s="137" t="s">
        <v>8440</v>
      </c>
      <c r="C8340" s="137" t="s">
        <v>102</v>
      </c>
      <c r="D8340" s="137" t="s">
        <v>103</v>
      </c>
    </row>
    <row r="8341" spans="1:4" ht="15" hidden="1" x14ac:dyDescent="0.25">
      <c r="A8341" s="137">
        <v>11547</v>
      </c>
      <c r="B8341" s="137" t="s">
        <v>8441</v>
      </c>
      <c r="C8341" s="137" t="s">
        <v>102</v>
      </c>
      <c r="D8341" s="137" t="s">
        <v>103</v>
      </c>
    </row>
    <row r="8342" spans="1:4" ht="15" hidden="1" x14ac:dyDescent="0.25">
      <c r="A8342" s="137">
        <v>11549</v>
      </c>
      <c r="B8342" s="137" t="s">
        <v>8442</v>
      </c>
      <c r="C8342" s="137" t="s">
        <v>102</v>
      </c>
      <c r="D8342" s="137" t="s">
        <v>103</v>
      </c>
    </row>
    <row r="8343" spans="1:4" ht="15" hidden="1" x14ac:dyDescent="0.25">
      <c r="A8343" s="137">
        <v>11550</v>
      </c>
      <c r="B8343" s="137" t="s">
        <v>8443</v>
      </c>
      <c r="C8343" s="137" t="s">
        <v>102</v>
      </c>
      <c r="D8343" s="137" t="s">
        <v>103</v>
      </c>
    </row>
    <row r="8344" spans="1:4" ht="15" hidden="1" x14ac:dyDescent="0.25">
      <c r="A8344" s="137">
        <v>11551</v>
      </c>
      <c r="B8344" s="137" t="s">
        <v>8444</v>
      </c>
      <c r="C8344" s="137" t="s">
        <v>102</v>
      </c>
      <c r="D8344" s="137" t="s">
        <v>103</v>
      </c>
    </row>
    <row r="8345" spans="1:4" ht="15" hidden="1" x14ac:dyDescent="0.25">
      <c r="A8345" s="137">
        <v>11552</v>
      </c>
      <c r="B8345" s="137" t="s">
        <v>8445</v>
      </c>
      <c r="C8345" s="137" t="s">
        <v>102</v>
      </c>
      <c r="D8345" s="137" t="s">
        <v>103</v>
      </c>
    </row>
    <row r="8346" spans="1:4" ht="15" hidden="1" x14ac:dyDescent="0.25">
      <c r="A8346" s="137">
        <v>11553</v>
      </c>
      <c r="B8346" s="137" t="s">
        <v>8446</v>
      </c>
      <c r="C8346" s="137" t="s">
        <v>102</v>
      </c>
      <c r="D8346" s="137" t="s">
        <v>103</v>
      </c>
    </row>
    <row r="8347" spans="1:4" ht="15" hidden="1" x14ac:dyDescent="0.25">
      <c r="A8347" s="137">
        <v>11554</v>
      </c>
      <c r="B8347" s="137" t="s">
        <v>8447</v>
      </c>
      <c r="C8347" s="137" t="s">
        <v>102</v>
      </c>
      <c r="D8347" s="137" t="s">
        <v>103</v>
      </c>
    </row>
    <row r="8348" spans="1:4" ht="15" hidden="1" x14ac:dyDescent="0.25">
      <c r="A8348" s="137">
        <v>11555</v>
      </c>
      <c r="B8348" s="137" t="s">
        <v>8448</v>
      </c>
      <c r="C8348" s="137" t="s">
        <v>102</v>
      </c>
      <c r="D8348" s="137" t="s">
        <v>103</v>
      </c>
    </row>
    <row r="8349" spans="1:4" ht="15" hidden="1" x14ac:dyDescent="0.25">
      <c r="A8349" s="137">
        <v>11556</v>
      </c>
      <c r="B8349" s="137" t="s">
        <v>8449</v>
      </c>
      <c r="C8349" s="137" t="s">
        <v>102</v>
      </c>
      <c r="D8349" s="137" t="s">
        <v>103</v>
      </c>
    </row>
    <row r="8350" spans="1:4" ht="15" hidden="1" x14ac:dyDescent="0.25">
      <c r="A8350" s="137">
        <v>11557</v>
      </c>
      <c r="B8350" s="137" t="s">
        <v>8450</v>
      </c>
      <c r="C8350" s="137" t="s">
        <v>102</v>
      </c>
      <c r="D8350" s="137" t="s">
        <v>103</v>
      </c>
    </row>
    <row r="8351" spans="1:4" ht="15" hidden="1" x14ac:dyDescent="0.25">
      <c r="A8351" s="137">
        <v>11558</v>
      </c>
      <c r="B8351" s="137" t="s">
        <v>8451</v>
      </c>
      <c r="C8351" s="137" t="s">
        <v>102</v>
      </c>
      <c r="D8351" s="137" t="s">
        <v>103</v>
      </c>
    </row>
    <row r="8352" spans="1:4" ht="15" hidden="1" x14ac:dyDescent="0.25">
      <c r="A8352" s="147">
        <v>11559</v>
      </c>
      <c r="B8352" s="137" t="s">
        <v>8452</v>
      </c>
      <c r="C8352" s="137" t="s">
        <v>102</v>
      </c>
      <c r="D8352" s="137" t="s">
        <v>103</v>
      </c>
    </row>
    <row r="8353" spans="1:4" ht="15" hidden="1" x14ac:dyDescent="0.25">
      <c r="A8353" s="147">
        <v>11560</v>
      </c>
      <c r="B8353" s="137" t="s">
        <v>8453</v>
      </c>
      <c r="C8353" s="137" t="s">
        <v>102</v>
      </c>
      <c r="D8353" s="137" t="s">
        <v>103</v>
      </c>
    </row>
    <row r="8354" spans="1:4" ht="15" hidden="1" x14ac:dyDescent="0.25">
      <c r="A8354" s="137">
        <v>11561</v>
      </c>
      <c r="B8354" s="137" t="s">
        <v>8454</v>
      </c>
      <c r="C8354" s="137" t="s">
        <v>102</v>
      </c>
      <c r="D8354" s="137" t="s">
        <v>103</v>
      </c>
    </row>
    <row r="8355" spans="1:4" ht="15" hidden="1" x14ac:dyDescent="0.25">
      <c r="A8355" s="137">
        <v>11562</v>
      </c>
      <c r="B8355" s="137" t="s">
        <v>8455</v>
      </c>
      <c r="C8355" s="137" t="s">
        <v>102</v>
      </c>
      <c r="D8355" s="137" t="s">
        <v>103</v>
      </c>
    </row>
    <row r="8356" spans="1:4" ht="15" hidden="1" x14ac:dyDescent="0.25">
      <c r="A8356" s="137">
        <v>11563</v>
      </c>
      <c r="B8356" s="137" t="s">
        <v>8456</v>
      </c>
      <c r="C8356" s="137" t="s">
        <v>102</v>
      </c>
      <c r="D8356" s="137" t="s">
        <v>103</v>
      </c>
    </row>
    <row r="8357" spans="1:4" ht="15" hidden="1" x14ac:dyDescent="0.25">
      <c r="A8357" s="137">
        <v>11564</v>
      </c>
      <c r="B8357" s="137" t="s">
        <v>8457</v>
      </c>
      <c r="C8357" s="137" t="s">
        <v>102</v>
      </c>
      <c r="D8357" s="137" t="s">
        <v>103</v>
      </c>
    </row>
    <row r="8358" spans="1:4" ht="15" hidden="1" x14ac:dyDescent="0.25">
      <c r="A8358" s="137">
        <v>11565</v>
      </c>
      <c r="B8358" s="137" t="s">
        <v>8458</v>
      </c>
      <c r="C8358" s="137" t="s">
        <v>102</v>
      </c>
      <c r="D8358" s="137" t="s">
        <v>103</v>
      </c>
    </row>
    <row r="8359" spans="1:4" ht="15" hidden="1" x14ac:dyDescent="0.25">
      <c r="A8359" s="137">
        <v>11566</v>
      </c>
      <c r="B8359" s="137" t="s">
        <v>8459</v>
      </c>
      <c r="C8359" s="137" t="s">
        <v>102</v>
      </c>
      <c r="D8359" s="137" t="s">
        <v>103</v>
      </c>
    </row>
    <row r="8360" spans="1:4" ht="15" hidden="1" x14ac:dyDescent="0.25">
      <c r="A8360" s="137">
        <v>11567</v>
      </c>
      <c r="B8360" s="137" t="s">
        <v>8460</v>
      </c>
      <c r="C8360" s="137" t="s">
        <v>102</v>
      </c>
      <c r="D8360" s="137" t="s">
        <v>103</v>
      </c>
    </row>
    <row r="8361" spans="1:4" ht="15" hidden="1" x14ac:dyDescent="0.25">
      <c r="A8361" s="137">
        <v>11568</v>
      </c>
      <c r="B8361" s="137" t="s">
        <v>8461</v>
      </c>
      <c r="C8361" s="137" t="s">
        <v>102</v>
      </c>
      <c r="D8361" s="137" t="s">
        <v>103</v>
      </c>
    </row>
    <row r="8362" spans="1:4" ht="15" hidden="1" x14ac:dyDescent="0.25">
      <c r="A8362" s="137">
        <v>11569</v>
      </c>
      <c r="B8362" s="137" t="s">
        <v>8462</v>
      </c>
      <c r="C8362" s="137" t="s">
        <v>102</v>
      </c>
      <c r="D8362" s="137" t="s">
        <v>103</v>
      </c>
    </row>
    <row r="8363" spans="1:4" ht="15" hidden="1" x14ac:dyDescent="0.25">
      <c r="A8363" s="137">
        <v>11570</v>
      </c>
      <c r="B8363" s="137" t="s">
        <v>8463</v>
      </c>
      <c r="C8363" s="137" t="s">
        <v>102</v>
      </c>
      <c r="D8363" s="137" t="s">
        <v>103</v>
      </c>
    </row>
    <row r="8364" spans="1:4" ht="15" hidden="1" x14ac:dyDescent="0.25">
      <c r="A8364" s="137">
        <v>11571</v>
      </c>
      <c r="B8364" s="137" t="s">
        <v>8464</v>
      </c>
      <c r="C8364" s="137" t="s">
        <v>102</v>
      </c>
      <c r="D8364" s="137" t="s">
        <v>103</v>
      </c>
    </row>
    <row r="8365" spans="1:4" ht="15" hidden="1" x14ac:dyDescent="0.25">
      <c r="A8365" s="137">
        <v>11572</v>
      </c>
      <c r="B8365" s="137" t="s">
        <v>8465</v>
      </c>
      <c r="C8365" s="137" t="s">
        <v>102</v>
      </c>
      <c r="D8365" s="137" t="s">
        <v>103</v>
      </c>
    </row>
    <row r="8366" spans="1:4" ht="15" hidden="1" x14ac:dyDescent="0.25">
      <c r="A8366" s="137">
        <v>11574</v>
      </c>
      <c r="B8366" s="137" t="s">
        <v>8466</v>
      </c>
      <c r="C8366" s="137" t="s">
        <v>102</v>
      </c>
      <c r="D8366" s="137" t="s">
        <v>103</v>
      </c>
    </row>
    <row r="8367" spans="1:4" ht="15" hidden="1" x14ac:dyDescent="0.25">
      <c r="A8367" s="137">
        <v>11575</v>
      </c>
      <c r="B8367" s="137" t="s">
        <v>8467</v>
      </c>
      <c r="C8367" s="137" t="s">
        <v>102</v>
      </c>
      <c r="D8367" s="137" t="s">
        <v>103</v>
      </c>
    </row>
    <row r="8368" spans="1:4" ht="15" hidden="1" x14ac:dyDescent="0.25">
      <c r="A8368" s="137">
        <v>11576</v>
      </c>
      <c r="B8368" s="137" t="s">
        <v>8468</v>
      </c>
      <c r="C8368" s="137" t="s">
        <v>102</v>
      </c>
      <c r="D8368" s="137" t="s">
        <v>103</v>
      </c>
    </row>
    <row r="8369" spans="1:4" ht="15" hidden="1" x14ac:dyDescent="0.25">
      <c r="A8369" s="137">
        <v>11577</v>
      </c>
      <c r="B8369" s="137" t="s">
        <v>8469</v>
      </c>
      <c r="C8369" s="137" t="s">
        <v>102</v>
      </c>
      <c r="D8369" s="137" t="s">
        <v>103</v>
      </c>
    </row>
    <row r="8370" spans="1:4" ht="15" hidden="1" x14ac:dyDescent="0.25">
      <c r="A8370" s="137">
        <v>11578</v>
      </c>
      <c r="B8370" s="137" t="s">
        <v>8470</v>
      </c>
      <c r="C8370" s="137" t="s">
        <v>102</v>
      </c>
      <c r="D8370" s="137" t="s">
        <v>103</v>
      </c>
    </row>
    <row r="8371" spans="1:4" ht="15" hidden="1" x14ac:dyDescent="0.25">
      <c r="A8371" s="137">
        <v>11579</v>
      </c>
      <c r="B8371" s="137" t="s">
        <v>8471</v>
      </c>
      <c r="C8371" s="137" t="s">
        <v>102</v>
      </c>
      <c r="D8371" s="137" t="s">
        <v>103</v>
      </c>
    </row>
    <row r="8372" spans="1:4" ht="15" hidden="1" x14ac:dyDescent="0.25">
      <c r="A8372" s="137">
        <v>11580</v>
      </c>
      <c r="B8372" s="137" t="s">
        <v>8472</v>
      </c>
      <c r="C8372" s="137" t="s">
        <v>102</v>
      </c>
      <c r="D8372" s="137" t="s">
        <v>103</v>
      </c>
    </row>
    <row r="8373" spans="1:4" ht="15" hidden="1" x14ac:dyDescent="0.25">
      <c r="A8373" s="137">
        <v>11581</v>
      </c>
      <c r="B8373" s="137" t="s">
        <v>8473</v>
      </c>
      <c r="C8373" s="137" t="s">
        <v>102</v>
      </c>
      <c r="D8373" s="137" t="s">
        <v>103</v>
      </c>
    </row>
    <row r="8374" spans="1:4" ht="15" hidden="1" x14ac:dyDescent="0.25">
      <c r="A8374" s="137">
        <v>11582</v>
      </c>
      <c r="B8374" s="137" t="s">
        <v>8474</v>
      </c>
      <c r="C8374" s="137" t="s">
        <v>102</v>
      </c>
      <c r="D8374" s="137" t="s">
        <v>103</v>
      </c>
    </row>
    <row r="8375" spans="1:4" ht="15" hidden="1" x14ac:dyDescent="0.25">
      <c r="A8375" s="137">
        <v>11583</v>
      </c>
      <c r="B8375" s="137" t="s">
        <v>8475</v>
      </c>
      <c r="C8375" s="137" t="s">
        <v>102</v>
      </c>
      <c r="D8375" s="137" t="s">
        <v>103</v>
      </c>
    </row>
    <row r="8376" spans="1:4" ht="15" hidden="1" x14ac:dyDescent="0.25">
      <c r="A8376" s="137">
        <v>11584</v>
      </c>
      <c r="B8376" s="137" t="s">
        <v>8476</v>
      </c>
      <c r="C8376" s="137" t="s">
        <v>102</v>
      </c>
      <c r="D8376" s="137" t="s">
        <v>103</v>
      </c>
    </row>
    <row r="8377" spans="1:4" ht="15" hidden="1" x14ac:dyDescent="0.25">
      <c r="A8377" s="137">
        <v>11585</v>
      </c>
      <c r="B8377" s="137" t="s">
        <v>8477</v>
      </c>
      <c r="C8377" s="137" t="s">
        <v>102</v>
      </c>
      <c r="D8377" s="137" t="s">
        <v>103</v>
      </c>
    </row>
    <row r="8378" spans="1:4" ht="15" hidden="1" x14ac:dyDescent="0.25">
      <c r="A8378" s="137">
        <v>11586</v>
      </c>
      <c r="B8378" s="137" t="s">
        <v>8478</v>
      </c>
      <c r="C8378" s="137" t="s">
        <v>102</v>
      </c>
      <c r="D8378" s="137" t="s">
        <v>103</v>
      </c>
    </row>
    <row r="8379" spans="1:4" ht="15" hidden="1" x14ac:dyDescent="0.25">
      <c r="A8379" s="137">
        <v>11587</v>
      </c>
      <c r="B8379" s="137" t="s">
        <v>8479</v>
      </c>
      <c r="C8379" s="137" t="s">
        <v>102</v>
      </c>
      <c r="D8379" s="137" t="s">
        <v>103</v>
      </c>
    </row>
    <row r="8380" spans="1:4" ht="15" hidden="1" x14ac:dyDescent="0.25">
      <c r="A8380" s="137">
        <v>11588</v>
      </c>
      <c r="B8380" s="137" t="s">
        <v>8480</v>
      </c>
      <c r="C8380" s="137" t="s">
        <v>102</v>
      </c>
      <c r="D8380" s="137" t="s">
        <v>103</v>
      </c>
    </row>
    <row r="8381" spans="1:4" ht="15" hidden="1" x14ac:dyDescent="0.25">
      <c r="A8381" s="137">
        <v>11589</v>
      </c>
      <c r="B8381" s="137" t="s">
        <v>8481</v>
      </c>
      <c r="C8381" s="137" t="s">
        <v>102</v>
      </c>
      <c r="D8381" s="137" t="s">
        <v>103</v>
      </c>
    </row>
    <row r="8382" spans="1:4" ht="15" hidden="1" x14ac:dyDescent="0.25">
      <c r="A8382" s="137">
        <v>11590</v>
      </c>
      <c r="B8382" s="137" t="s">
        <v>8482</v>
      </c>
      <c r="C8382" s="137" t="s">
        <v>102</v>
      </c>
      <c r="D8382" s="137" t="s">
        <v>103</v>
      </c>
    </row>
    <row r="8383" spans="1:4" ht="15" hidden="1" x14ac:dyDescent="0.25">
      <c r="A8383" s="137">
        <v>11591</v>
      </c>
      <c r="B8383" s="137" t="s">
        <v>8483</v>
      </c>
      <c r="C8383" s="137" t="s">
        <v>102</v>
      </c>
      <c r="D8383" s="137" t="s">
        <v>103</v>
      </c>
    </row>
    <row r="8384" spans="1:4" ht="15" hidden="1" x14ac:dyDescent="0.25">
      <c r="A8384" s="137">
        <v>11592</v>
      </c>
      <c r="B8384" s="137" t="s">
        <v>8484</v>
      </c>
      <c r="C8384" s="137" t="s">
        <v>102</v>
      </c>
      <c r="D8384" s="137" t="s">
        <v>103</v>
      </c>
    </row>
    <row r="8385" spans="1:4" ht="15" hidden="1" x14ac:dyDescent="0.25">
      <c r="A8385" s="137">
        <v>11593</v>
      </c>
      <c r="B8385" s="137" t="s">
        <v>8485</v>
      </c>
      <c r="C8385" s="137" t="s">
        <v>102</v>
      </c>
      <c r="D8385" s="137" t="s">
        <v>103</v>
      </c>
    </row>
    <row r="8386" spans="1:4" ht="15" hidden="1" x14ac:dyDescent="0.25">
      <c r="A8386" s="137">
        <v>11594</v>
      </c>
      <c r="B8386" s="137" t="s">
        <v>8486</v>
      </c>
      <c r="C8386" s="137" t="s">
        <v>102</v>
      </c>
      <c r="D8386" s="137" t="s">
        <v>103</v>
      </c>
    </row>
    <row r="8387" spans="1:4" ht="15" hidden="1" x14ac:dyDescent="0.25">
      <c r="A8387" s="137">
        <v>11595</v>
      </c>
      <c r="B8387" s="137" t="s">
        <v>8487</v>
      </c>
      <c r="C8387" s="137" t="s">
        <v>102</v>
      </c>
      <c r="D8387" s="137" t="s">
        <v>103</v>
      </c>
    </row>
    <row r="8388" spans="1:4" ht="15" hidden="1" x14ac:dyDescent="0.25">
      <c r="A8388" s="137">
        <v>11596</v>
      </c>
      <c r="B8388" s="137" t="s">
        <v>8488</v>
      </c>
      <c r="C8388" s="137" t="s">
        <v>102</v>
      </c>
      <c r="D8388" s="137" t="s">
        <v>103</v>
      </c>
    </row>
    <row r="8389" spans="1:4" ht="15" hidden="1" x14ac:dyDescent="0.25">
      <c r="A8389" s="137">
        <v>11597</v>
      </c>
      <c r="B8389" s="137" t="s">
        <v>8489</v>
      </c>
      <c r="C8389" s="137" t="s">
        <v>102</v>
      </c>
      <c r="D8389" s="137" t="s">
        <v>103</v>
      </c>
    </row>
    <row r="8390" spans="1:4" ht="15" hidden="1" x14ac:dyDescent="0.25">
      <c r="A8390" s="137">
        <v>11598</v>
      </c>
      <c r="B8390" s="137" t="s">
        <v>8490</v>
      </c>
      <c r="C8390" s="137" t="s">
        <v>102</v>
      </c>
      <c r="D8390" s="137" t="s">
        <v>103</v>
      </c>
    </row>
    <row r="8391" spans="1:4" ht="15" hidden="1" x14ac:dyDescent="0.25">
      <c r="A8391" s="137">
        <v>11599</v>
      </c>
      <c r="B8391" s="137" t="s">
        <v>8491</v>
      </c>
      <c r="C8391" s="137" t="s">
        <v>102</v>
      </c>
      <c r="D8391" t="s">
        <v>103</v>
      </c>
    </row>
    <row r="8392" spans="1:4" ht="15" hidden="1" x14ac:dyDescent="0.25">
      <c r="A8392" s="137">
        <v>11600</v>
      </c>
      <c r="B8392" s="137" t="s">
        <v>8492</v>
      </c>
      <c r="C8392" s="137" t="s">
        <v>102</v>
      </c>
      <c r="D8392" t="s">
        <v>103</v>
      </c>
    </row>
    <row r="8393" spans="1:4" ht="15" hidden="1" x14ac:dyDescent="0.25">
      <c r="A8393" s="137">
        <v>11601</v>
      </c>
      <c r="B8393" s="137" t="s">
        <v>8493</v>
      </c>
      <c r="C8393" s="137" t="s">
        <v>102</v>
      </c>
      <c r="D8393" t="s">
        <v>103</v>
      </c>
    </row>
    <row r="8394" spans="1:4" ht="15" hidden="1" x14ac:dyDescent="0.25">
      <c r="A8394" s="137">
        <v>11602</v>
      </c>
      <c r="B8394" s="137" t="s">
        <v>8494</v>
      </c>
      <c r="C8394" s="137" t="s">
        <v>102</v>
      </c>
      <c r="D8394" t="s">
        <v>103</v>
      </c>
    </row>
    <row r="8395" spans="1:4" ht="15" hidden="1" x14ac:dyDescent="0.25">
      <c r="A8395" s="137">
        <v>11603</v>
      </c>
      <c r="B8395" s="137" t="s">
        <v>8495</v>
      </c>
      <c r="C8395" s="137" t="s">
        <v>102</v>
      </c>
      <c r="D8395" t="s">
        <v>103</v>
      </c>
    </row>
    <row r="8396" spans="1:4" ht="15" hidden="1" x14ac:dyDescent="0.25">
      <c r="A8396" s="137">
        <v>11604</v>
      </c>
      <c r="B8396" s="137" t="s">
        <v>8496</v>
      </c>
      <c r="C8396" s="137" t="s">
        <v>102</v>
      </c>
      <c r="D8396" t="s">
        <v>103</v>
      </c>
    </row>
    <row r="8397" spans="1:4" ht="15" hidden="1" x14ac:dyDescent="0.25">
      <c r="A8397" s="147">
        <v>11605</v>
      </c>
      <c r="B8397" s="137" t="s">
        <v>8497</v>
      </c>
      <c r="C8397" s="137" t="s">
        <v>102</v>
      </c>
      <c r="D8397" t="s">
        <v>103</v>
      </c>
    </row>
    <row r="8398" spans="1:4" ht="15" hidden="1" x14ac:dyDescent="0.25">
      <c r="A8398" s="137">
        <v>11606</v>
      </c>
      <c r="B8398" s="137" t="s">
        <v>8498</v>
      </c>
      <c r="C8398" s="137" t="s">
        <v>102</v>
      </c>
      <c r="D8398" t="s">
        <v>103</v>
      </c>
    </row>
    <row r="8399" spans="1:4" ht="15" hidden="1" x14ac:dyDescent="0.25">
      <c r="A8399" s="137">
        <v>11607</v>
      </c>
      <c r="B8399" s="137" t="s">
        <v>8499</v>
      </c>
      <c r="C8399" s="137" t="s">
        <v>102</v>
      </c>
      <c r="D8399" t="s">
        <v>103</v>
      </c>
    </row>
    <row r="8400" spans="1:4" ht="15" hidden="1" x14ac:dyDescent="0.25">
      <c r="A8400" s="147">
        <v>11608</v>
      </c>
      <c r="B8400" s="137" t="s">
        <v>8500</v>
      </c>
      <c r="C8400" s="137" t="s">
        <v>102</v>
      </c>
      <c r="D8400" t="s">
        <v>103</v>
      </c>
    </row>
    <row r="8401" spans="1:4" ht="15" hidden="1" x14ac:dyDescent="0.25">
      <c r="A8401" s="147">
        <v>11609</v>
      </c>
      <c r="B8401" s="137" t="s">
        <v>8501</v>
      </c>
      <c r="C8401" s="137" t="s">
        <v>102</v>
      </c>
      <c r="D8401" t="s">
        <v>103</v>
      </c>
    </row>
    <row r="8402" spans="1:4" ht="15" hidden="1" x14ac:dyDescent="0.25">
      <c r="A8402" s="147">
        <v>11610</v>
      </c>
      <c r="B8402" s="137" t="s">
        <v>8502</v>
      </c>
      <c r="C8402" s="137" t="s">
        <v>102</v>
      </c>
      <c r="D8402" t="s">
        <v>103</v>
      </c>
    </row>
    <row r="8403" spans="1:4" ht="15" hidden="1" x14ac:dyDescent="0.25">
      <c r="A8403" s="137">
        <v>11611</v>
      </c>
      <c r="B8403" s="137" t="s">
        <v>8503</v>
      </c>
      <c r="C8403" s="137" t="s">
        <v>102</v>
      </c>
      <c r="D8403" t="s">
        <v>103</v>
      </c>
    </row>
    <row r="8404" spans="1:4" ht="15" hidden="1" x14ac:dyDescent="0.25">
      <c r="A8404" s="137">
        <v>11612</v>
      </c>
      <c r="B8404" s="137" t="s">
        <v>8504</v>
      </c>
      <c r="C8404" s="137" t="s">
        <v>102</v>
      </c>
      <c r="D8404" t="s">
        <v>103</v>
      </c>
    </row>
    <row r="8405" spans="1:4" ht="15" hidden="1" x14ac:dyDescent="0.25">
      <c r="A8405" s="137">
        <v>11613</v>
      </c>
      <c r="B8405" s="137" t="s">
        <v>8505</v>
      </c>
      <c r="C8405" s="137" t="s">
        <v>102</v>
      </c>
      <c r="D8405" t="s">
        <v>103</v>
      </c>
    </row>
    <row r="8406" spans="1:4" ht="15" hidden="1" x14ac:dyDescent="0.25">
      <c r="A8406" s="137">
        <v>11614</v>
      </c>
      <c r="B8406" s="137" t="s">
        <v>8506</v>
      </c>
      <c r="C8406" s="137" t="s">
        <v>102</v>
      </c>
      <c r="D8406" t="s">
        <v>103</v>
      </c>
    </row>
    <row r="8407" spans="1:4" ht="15" hidden="1" x14ac:dyDescent="0.25">
      <c r="A8407" s="137">
        <v>11615</v>
      </c>
      <c r="B8407" s="137" t="s">
        <v>8507</v>
      </c>
      <c r="C8407" s="137" t="s">
        <v>102</v>
      </c>
      <c r="D8407" t="s">
        <v>103</v>
      </c>
    </row>
    <row r="8408" spans="1:4" ht="15" hidden="1" x14ac:dyDescent="0.25">
      <c r="A8408" s="137">
        <v>11616</v>
      </c>
      <c r="B8408" s="137" t="s">
        <v>8508</v>
      </c>
      <c r="C8408" s="137" t="s">
        <v>102</v>
      </c>
      <c r="D8408" t="s">
        <v>103</v>
      </c>
    </row>
    <row r="8409" spans="1:4" ht="15" hidden="1" x14ac:dyDescent="0.25">
      <c r="A8409" s="137">
        <v>11617</v>
      </c>
      <c r="B8409" s="137" t="s">
        <v>8509</v>
      </c>
      <c r="C8409" s="137" t="s">
        <v>102</v>
      </c>
      <c r="D8409" t="s">
        <v>103</v>
      </c>
    </row>
    <row r="8410" spans="1:4" ht="15" hidden="1" x14ac:dyDescent="0.25">
      <c r="A8410" s="137">
        <v>11618</v>
      </c>
      <c r="B8410" s="137" t="s">
        <v>8510</v>
      </c>
      <c r="C8410" s="137" t="s">
        <v>102</v>
      </c>
      <c r="D8410" t="s">
        <v>103</v>
      </c>
    </row>
    <row r="8411" spans="1:4" hidden="1" x14ac:dyDescent="0.2">
      <c r="A8411">
        <v>11619</v>
      </c>
      <c r="B8411" t="s">
        <v>8511</v>
      </c>
      <c r="C8411" t="s">
        <v>102</v>
      </c>
      <c r="D8411" t="s">
        <v>103</v>
      </c>
    </row>
    <row r="8412" spans="1:4" hidden="1" x14ac:dyDescent="0.2">
      <c r="A8412">
        <v>11620</v>
      </c>
      <c r="B8412" t="s">
        <v>8512</v>
      </c>
      <c r="C8412" t="s">
        <v>102</v>
      </c>
      <c r="D8412" t="s">
        <v>65</v>
      </c>
    </row>
    <row r="8413" spans="1:4" hidden="1" x14ac:dyDescent="0.2">
      <c r="A8413">
        <v>11621</v>
      </c>
      <c r="B8413" t="s">
        <v>8513</v>
      </c>
      <c r="C8413" t="s">
        <v>102</v>
      </c>
      <c r="D8413" t="s">
        <v>103</v>
      </c>
    </row>
    <row r="8414" spans="1:4" hidden="1" x14ac:dyDescent="0.2">
      <c r="A8414">
        <v>11622</v>
      </c>
      <c r="B8414" t="s">
        <v>8514</v>
      </c>
      <c r="C8414" t="s">
        <v>102</v>
      </c>
      <c r="D8414" t="s">
        <v>103</v>
      </c>
    </row>
    <row r="8415" spans="1:4" hidden="1" x14ac:dyDescent="0.2">
      <c r="A8415">
        <v>11623</v>
      </c>
      <c r="B8415" t="s">
        <v>8515</v>
      </c>
      <c r="C8415" t="s">
        <v>102</v>
      </c>
      <c r="D8415" t="s">
        <v>103</v>
      </c>
    </row>
    <row r="8416" spans="1:4" hidden="1" x14ac:dyDescent="0.2">
      <c r="A8416">
        <v>11624</v>
      </c>
      <c r="B8416" t="s">
        <v>8516</v>
      </c>
      <c r="C8416" t="s">
        <v>102</v>
      </c>
      <c r="D8416" t="s">
        <v>103</v>
      </c>
    </row>
    <row r="8417" spans="1:4" hidden="1" x14ac:dyDescent="0.2">
      <c r="A8417">
        <v>11625</v>
      </c>
      <c r="B8417" t="s">
        <v>8517</v>
      </c>
      <c r="C8417" t="s">
        <v>102</v>
      </c>
      <c r="D8417" t="s">
        <v>103</v>
      </c>
    </row>
    <row r="8418" spans="1:4" hidden="1" x14ac:dyDescent="0.2">
      <c r="A8418">
        <v>11626</v>
      </c>
      <c r="B8418" t="s">
        <v>8518</v>
      </c>
      <c r="C8418" t="s">
        <v>102</v>
      </c>
      <c r="D8418" t="s">
        <v>103</v>
      </c>
    </row>
    <row r="8419" spans="1:4" hidden="1" x14ac:dyDescent="0.2">
      <c r="A8419">
        <v>11627</v>
      </c>
      <c r="B8419" t="s">
        <v>8519</v>
      </c>
      <c r="C8419" t="s">
        <v>102</v>
      </c>
      <c r="D8419" t="s">
        <v>103</v>
      </c>
    </row>
    <row r="8420" spans="1:4" hidden="1" x14ac:dyDescent="0.2">
      <c r="A8420">
        <v>11628</v>
      </c>
      <c r="B8420" t="s">
        <v>8520</v>
      </c>
      <c r="C8420" t="s">
        <v>102</v>
      </c>
      <c r="D8420" t="s">
        <v>103</v>
      </c>
    </row>
    <row r="8421" spans="1:4" hidden="1" x14ac:dyDescent="0.2">
      <c r="A8421">
        <v>11629</v>
      </c>
      <c r="B8421" t="s">
        <v>8521</v>
      </c>
      <c r="C8421" t="s">
        <v>102</v>
      </c>
      <c r="D8421" t="s">
        <v>103</v>
      </c>
    </row>
    <row r="8422" spans="1:4" hidden="1" x14ac:dyDescent="0.2">
      <c r="A8422">
        <v>11630</v>
      </c>
      <c r="B8422" t="s">
        <v>8522</v>
      </c>
      <c r="C8422" t="s">
        <v>102</v>
      </c>
      <c r="D8422" t="s">
        <v>103</v>
      </c>
    </row>
    <row r="8423" spans="1:4" hidden="1" x14ac:dyDescent="0.2">
      <c r="A8423">
        <v>11631</v>
      </c>
      <c r="B8423" t="s">
        <v>8523</v>
      </c>
      <c r="C8423" t="s">
        <v>102</v>
      </c>
      <c r="D8423" t="s">
        <v>65</v>
      </c>
    </row>
    <row r="8424" spans="1:4" hidden="1" x14ac:dyDescent="0.2">
      <c r="A8424">
        <v>11632</v>
      </c>
      <c r="B8424" t="s">
        <v>8524</v>
      </c>
      <c r="C8424" t="s">
        <v>102</v>
      </c>
      <c r="D8424" t="s">
        <v>103</v>
      </c>
    </row>
    <row r="8425" spans="1:4" hidden="1" x14ac:dyDescent="0.2">
      <c r="A8425">
        <v>11633</v>
      </c>
      <c r="B8425" t="s">
        <v>8525</v>
      </c>
      <c r="C8425" t="s">
        <v>102</v>
      </c>
      <c r="D8425" t="s">
        <v>103</v>
      </c>
    </row>
    <row r="8426" spans="1:4" hidden="1" x14ac:dyDescent="0.2">
      <c r="A8426">
        <v>11634</v>
      </c>
      <c r="B8426" t="s">
        <v>8526</v>
      </c>
      <c r="C8426" t="s">
        <v>102</v>
      </c>
      <c r="D8426" t="s">
        <v>103</v>
      </c>
    </row>
    <row r="8427" spans="1:4" hidden="1" x14ac:dyDescent="0.2">
      <c r="A8427">
        <v>11635</v>
      </c>
      <c r="B8427" t="s">
        <v>8527</v>
      </c>
      <c r="C8427" t="s">
        <v>102</v>
      </c>
      <c r="D8427" t="s">
        <v>103</v>
      </c>
    </row>
    <row r="8428" spans="1:4" hidden="1" x14ac:dyDescent="0.2">
      <c r="A8428">
        <v>11636</v>
      </c>
      <c r="B8428" t="s">
        <v>8528</v>
      </c>
      <c r="C8428" t="s">
        <v>102</v>
      </c>
      <c r="D8428" t="s">
        <v>103</v>
      </c>
    </row>
    <row r="8429" spans="1:4" hidden="1" x14ac:dyDescent="0.2">
      <c r="A8429">
        <v>11637</v>
      </c>
      <c r="B8429" t="s">
        <v>8529</v>
      </c>
      <c r="C8429" t="s">
        <v>102</v>
      </c>
      <c r="D8429" t="s">
        <v>103</v>
      </c>
    </row>
    <row r="8430" spans="1:4" hidden="1" x14ac:dyDescent="0.2">
      <c r="A8430">
        <v>11638</v>
      </c>
      <c r="B8430" t="s">
        <v>8530</v>
      </c>
      <c r="C8430" t="s">
        <v>102</v>
      </c>
      <c r="D8430" t="s">
        <v>103</v>
      </c>
    </row>
    <row r="8431" spans="1:4" hidden="1" x14ac:dyDescent="0.2">
      <c r="A8431">
        <v>11639</v>
      </c>
      <c r="B8431" t="s">
        <v>8531</v>
      </c>
      <c r="C8431" t="s">
        <v>102</v>
      </c>
      <c r="D8431" t="s">
        <v>103</v>
      </c>
    </row>
    <row r="8432" spans="1:4" hidden="1" x14ac:dyDescent="0.2">
      <c r="A8432">
        <v>11640</v>
      </c>
      <c r="B8432" t="s">
        <v>8532</v>
      </c>
      <c r="C8432" t="s">
        <v>102</v>
      </c>
      <c r="D8432" t="s">
        <v>103</v>
      </c>
    </row>
    <row r="8433" spans="1:4" hidden="1" x14ac:dyDescent="0.2">
      <c r="A8433">
        <v>11641</v>
      </c>
      <c r="B8433" t="s">
        <v>8533</v>
      </c>
      <c r="C8433" t="s">
        <v>102</v>
      </c>
      <c r="D8433" t="s">
        <v>103</v>
      </c>
    </row>
    <row r="8434" spans="1:4" hidden="1" x14ac:dyDescent="0.2">
      <c r="A8434">
        <v>11642</v>
      </c>
      <c r="B8434" t="s">
        <v>8534</v>
      </c>
      <c r="C8434" t="s">
        <v>102</v>
      </c>
      <c r="D8434" t="s">
        <v>103</v>
      </c>
    </row>
    <row r="8435" spans="1:4" hidden="1" x14ac:dyDescent="0.2">
      <c r="A8435">
        <v>11643</v>
      </c>
      <c r="B8435" t="s">
        <v>8535</v>
      </c>
      <c r="C8435" t="s">
        <v>102</v>
      </c>
      <c r="D8435" t="s">
        <v>103</v>
      </c>
    </row>
    <row r="8436" spans="1:4" hidden="1" x14ac:dyDescent="0.2">
      <c r="A8436">
        <v>11644</v>
      </c>
      <c r="B8436" t="s">
        <v>8536</v>
      </c>
      <c r="C8436" t="s">
        <v>102</v>
      </c>
      <c r="D8436" t="s">
        <v>103</v>
      </c>
    </row>
    <row r="8437" spans="1:4" hidden="1" x14ac:dyDescent="0.2">
      <c r="A8437">
        <v>11645</v>
      </c>
      <c r="B8437" t="s">
        <v>8537</v>
      </c>
      <c r="C8437" t="s">
        <v>102</v>
      </c>
      <c r="D8437" t="s">
        <v>103</v>
      </c>
    </row>
    <row r="8438" spans="1:4" hidden="1" x14ac:dyDescent="0.2">
      <c r="A8438">
        <v>11646</v>
      </c>
      <c r="B8438" t="s">
        <v>8538</v>
      </c>
      <c r="C8438" t="s">
        <v>102</v>
      </c>
      <c r="D8438" t="s">
        <v>103</v>
      </c>
    </row>
    <row r="8439" spans="1:4" hidden="1" x14ac:dyDescent="0.2">
      <c r="A8439">
        <v>11647</v>
      </c>
      <c r="B8439" t="s">
        <v>8539</v>
      </c>
      <c r="C8439" t="s">
        <v>102</v>
      </c>
      <c r="D8439" t="s">
        <v>103</v>
      </c>
    </row>
    <row r="8440" spans="1:4" hidden="1" x14ac:dyDescent="0.2">
      <c r="A8440">
        <v>11648</v>
      </c>
      <c r="B8440" t="s">
        <v>8540</v>
      </c>
      <c r="C8440" t="s">
        <v>102</v>
      </c>
      <c r="D8440" t="s">
        <v>103</v>
      </c>
    </row>
    <row r="8441" spans="1:4" hidden="1" x14ac:dyDescent="0.2">
      <c r="A8441">
        <v>11649</v>
      </c>
      <c r="B8441" t="s">
        <v>8541</v>
      </c>
      <c r="C8441" t="s">
        <v>102</v>
      </c>
      <c r="D8441" t="s">
        <v>65</v>
      </c>
    </row>
    <row r="8442" spans="1:4" hidden="1" x14ac:dyDescent="0.2">
      <c r="A8442">
        <v>11650</v>
      </c>
      <c r="B8442" t="s">
        <v>8542</v>
      </c>
      <c r="C8442" t="s">
        <v>102</v>
      </c>
      <c r="D8442" t="s">
        <v>103</v>
      </c>
    </row>
    <row r="8443" spans="1:4" hidden="1" x14ac:dyDescent="0.2">
      <c r="A8443">
        <v>11651</v>
      </c>
      <c r="B8443" t="s">
        <v>8543</v>
      </c>
      <c r="C8443" t="s">
        <v>102</v>
      </c>
      <c r="D8443" t="s">
        <v>103</v>
      </c>
    </row>
    <row r="8444" spans="1:4" hidden="1" x14ac:dyDescent="0.2">
      <c r="A8444">
        <v>11652</v>
      </c>
      <c r="B8444" t="s">
        <v>8544</v>
      </c>
      <c r="C8444" t="s">
        <v>102</v>
      </c>
      <c r="D8444" t="s">
        <v>103</v>
      </c>
    </row>
    <row r="8445" spans="1:4" hidden="1" x14ac:dyDescent="0.2">
      <c r="A8445">
        <v>11653</v>
      </c>
      <c r="B8445" t="s">
        <v>8545</v>
      </c>
      <c r="C8445" t="s">
        <v>102</v>
      </c>
      <c r="D8445" t="s">
        <v>103</v>
      </c>
    </row>
    <row r="8446" spans="1:4" hidden="1" x14ac:dyDescent="0.2">
      <c r="A8446">
        <v>11654</v>
      </c>
      <c r="B8446" t="s">
        <v>8546</v>
      </c>
      <c r="C8446" t="s">
        <v>102</v>
      </c>
      <c r="D8446" t="s">
        <v>103</v>
      </c>
    </row>
    <row r="8447" spans="1:4" hidden="1" x14ac:dyDescent="0.2">
      <c r="A8447">
        <v>11655</v>
      </c>
      <c r="B8447" t="s">
        <v>8547</v>
      </c>
      <c r="C8447" t="s">
        <v>102</v>
      </c>
      <c r="D8447" t="s">
        <v>103</v>
      </c>
    </row>
    <row r="8448" spans="1:4" hidden="1" x14ac:dyDescent="0.2">
      <c r="A8448">
        <v>11656</v>
      </c>
      <c r="B8448" t="s">
        <v>8548</v>
      </c>
      <c r="C8448" t="s">
        <v>102</v>
      </c>
      <c r="D8448" t="s">
        <v>103</v>
      </c>
    </row>
    <row r="8449" spans="1:4" hidden="1" x14ac:dyDescent="0.2">
      <c r="A8449">
        <v>11657</v>
      </c>
      <c r="B8449" t="s">
        <v>8549</v>
      </c>
      <c r="C8449" t="s">
        <v>102</v>
      </c>
      <c r="D8449" t="s">
        <v>103</v>
      </c>
    </row>
    <row r="8450" spans="1:4" hidden="1" x14ac:dyDescent="0.2">
      <c r="A8450">
        <v>11658</v>
      </c>
      <c r="B8450" t="s">
        <v>8550</v>
      </c>
      <c r="C8450" t="s">
        <v>102</v>
      </c>
      <c r="D8450" t="s">
        <v>103</v>
      </c>
    </row>
    <row r="8451" spans="1:4" hidden="1" x14ac:dyDescent="0.2">
      <c r="A8451">
        <v>11659</v>
      </c>
      <c r="B8451" t="s">
        <v>8551</v>
      </c>
      <c r="C8451" t="s">
        <v>102</v>
      </c>
      <c r="D8451" t="s">
        <v>103</v>
      </c>
    </row>
    <row r="8452" spans="1:4" hidden="1" x14ac:dyDescent="0.2">
      <c r="A8452">
        <v>11660</v>
      </c>
      <c r="B8452" t="s">
        <v>8552</v>
      </c>
      <c r="C8452" t="s">
        <v>102</v>
      </c>
      <c r="D8452" t="s">
        <v>103</v>
      </c>
    </row>
    <row r="8453" spans="1:4" hidden="1" x14ac:dyDescent="0.2">
      <c r="A8453">
        <v>11661</v>
      </c>
      <c r="B8453" t="s">
        <v>8553</v>
      </c>
      <c r="C8453" t="s">
        <v>102</v>
      </c>
      <c r="D8453" t="s">
        <v>103</v>
      </c>
    </row>
    <row r="8454" spans="1:4" hidden="1" x14ac:dyDescent="0.2">
      <c r="A8454">
        <v>11662</v>
      </c>
      <c r="B8454" t="s">
        <v>8554</v>
      </c>
      <c r="C8454" t="s">
        <v>102</v>
      </c>
      <c r="D8454" t="s">
        <v>103</v>
      </c>
    </row>
    <row r="8455" spans="1:4" hidden="1" x14ac:dyDescent="0.2">
      <c r="A8455">
        <v>11663</v>
      </c>
      <c r="B8455" t="s">
        <v>8555</v>
      </c>
      <c r="C8455" t="s">
        <v>102</v>
      </c>
      <c r="D8455" t="s">
        <v>103</v>
      </c>
    </row>
    <row r="8456" spans="1:4" hidden="1" x14ac:dyDescent="0.2">
      <c r="A8456">
        <v>11664</v>
      </c>
      <c r="B8456" t="s">
        <v>8556</v>
      </c>
      <c r="C8456" t="s">
        <v>102</v>
      </c>
      <c r="D8456" t="s">
        <v>103</v>
      </c>
    </row>
    <row r="8457" spans="1:4" hidden="1" x14ac:dyDescent="0.2">
      <c r="A8457">
        <v>11665</v>
      </c>
      <c r="B8457" t="s">
        <v>8557</v>
      </c>
      <c r="C8457" t="s">
        <v>102</v>
      </c>
      <c r="D8457" t="s">
        <v>103</v>
      </c>
    </row>
    <row r="8458" spans="1:4" hidden="1" x14ac:dyDescent="0.2">
      <c r="A8458">
        <v>11666</v>
      </c>
      <c r="B8458" t="s">
        <v>8558</v>
      </c>
      <c r="C8458" t="s">
        <v>102</v>
      </c>
      <c r="D8458" t="s">
        <v>103</v>
      </c>
    </row>
    <row r="8459" spans="1:4" hidden="1" x14ac:dyDescent="0.2">
      <c r="A8459">
        <v>11667</v>
      </c>
      <c r="B8459" t="s">
        <v>8559</v>
      </c>
      <c r="C8459" t="s">
        <v>102</v>
      </c>
      <c r="D8459" t="s">
        <v>103</v>
      </c>
    </row>
    <row r="8460" spans="1:4" hidden="1" x14ac:dyDescent="0.2">
      <c r="A8460">
        <v>11668</v>
      </c>
      <c r="B8460" t="s">
        <v>8560</v>
      </c>
      <c r="C8460" t="s">
        <v>102</v>
      </c>
      <c r="D8460" t="s">
        <v>103</v>
      </c>
    </row>
    <row r="8461" spans="1:4" hidden="1" x14ac:dyDescent="0.2">
      <c r="A8461">
        <v>11669</v>
      </c>
      <c r="B8461" t="s">
        <v>8561</v>
      </c>
      <c r="C8461" t="s">
        <v>102</v>
      </c>
      <c r="D8461" t="s">
        <v>103</v>
      </c>
    </row>
    <row r="8462" spans="1:4" hidden="1" x14ac:dyDescent="0.2">
      <c r="A8462">
        <v>11670</v>
      </c>
      <c r="B8462" t="s">
        <v>8562</v>
      </c>
      <c r="C8462" t="s">
        <v>102</v>
      </c>
      <c r="D8462" t="s">
        <v>103</v>
      </c>
    </row>
    <row r="8463" spans="1:4" hidden="1" x14ac:dyDescent="0.2">
      <c r="A8463">
        <v>11671</v>
      </c>
      <c r="B8463" t="s">
        <v>8563</v>
      </c>
      <c r="C8463" t="s">
        <v>102</v>
      </c>
      <c r="D8463" t="s">
        <v>103</v>
      </c>
    </row>
    <row r="8464" spans="1:4" hidden="1" x14ac:dyDescent="0.2">
      <c r="A8464">
        <v>11672</v>
      </c>
      <c r="B8464" t="s">
        <v>8564</v>
      </c>
      <c r="C8464" t="s">
        <v>102</v>
      </c>
      <c r="D8464" t="s">
        <v>103</v>
      </c>
    </row>
    <row r="8465" spans="1:4" hidden="1" x14ac:dyDescent="0.2">
      <c r="A8465">
        <v>11673</v>
      </c>
      <c r="B8465" t="s">
        <v>8565</v>
      </c>
      <c r="C8465" t="s">
        <v>102</v>
      </c>
      <c r="D8465" t="s">
        <v>103</v>
      </c>
    </row>
    <row r="8466" spans="1:4" hidden="1" x14ac:dyDescent="0.2">
      <c r="A8466">
        <v>11674</v>
      </c>
      <c r="B8466" t="s">
        <v>8566</v>
      </c>
      <c r="C8466" t="s">
        <v>102</v>
      </c>
      <c r="D8466" t="s">
        <v>103</v>
      </c>
    </row>
    <row r="8467" spans="1:4" hidden="1" x14ac:dyDescent="0.2">
      <c r="A8467">
        <v>11675</v>
      </c>
      <c r="B8467" t="s">
        <v>8567</v>
      </c>
      <c r="C8467" t="s">
        <v>102</v>
      </c>
      <c r="D8467" t="s">
        <v>103</v>
      </c>
    </row>
    <row r="8468" spans="1:4" hidden="1" x14ac:dyDescent="0.2">
      <c r="A8468">
        <v>11676</v>
      </c>
      <c r="B8468" t="s">
        <v>8568</v>
      </c>
      <c r="C8468" t="s">
        <v>102</v>
      </c>
      <c r="D8468" t="s">
        <v>103</v>
      </c>
    </row>
    <row r="8469" spans="1:4" hidden="1" x14ac:dyDescent="0.2">
      <c r="A8469">
        <v>11677</v>
      </c>
      <c r="B8469" t="s">
        <v>8569</v>
      </c>
      <c r="C8469" t="s">
        <v>102</v>
      </c>
      <c r="D8469" t="s">
        <v>103</v>
      </c>
    </row>
    <row r="8470" spans="1:4" hidden="1" x14ac:dyDescent="0.2">
      <c r="A8470">
        <v>11678</v>
      </c>
      <c r="B8470" t="s">
        <v>8570</v>
      </c>
      <c r="C8470" t="s">
        <v>102</v>
      </c>
      <c r="D8470" t="s">
        <v>103</v>
      </c>
    </row>
    <row r="8471" spans="1:4" hidden="1" x14ac:dyDescent="0.2">
      <c r="A8471">
        <v>11679</v>
      </c>
      <c r="B8471" t="s">
        <v>8571</v>
      </c>
      <c r="C8471" t="s">
        <v>102</v>
      </c>
      <c r="D8471" t="s">
        <v>103</v>
      </c>
    </row>
    <row r="8472" spans="1:4" hidden="1" x14ac:dyDescent="0.2">
      <c r="A8472">
        <v>11680</v>
      </c>
      <c r="B8472" t="s">
        <v>8572</v>
      </c>
      <c r="C8472" t="s">
        <v>102</v>
      </c>
      <c r="D8472" t="s">
        <v>103</v>
      </c>
    </row>
    <row r="8473" spans="1:4" hidden="1" x14ac:dyDescent="0.2">
      <c r="A8473">
        <v>11681</v>
      </c>
      <c r="B8473" t="s">
        <v>8573</v>
      </c>
      <c r="C8473" t="s">
        <v>102</v>
      </c>
      <c r="D8473" t="s">
        <v>103</v>
      </c>
    </row>
    <row r="8474" spans="1:4" hidden="1" x14ac:dyDescent="0.2">
      <c r="A8474">
        <v>11682</v>
      </c>
      <c r="B8474" t="s">
        <v>8574</v>
      </c>
      <c r="C8474" t="s">
        <v>102</v>
      </c>
      <c r="D8474" t="s">
        <v>65</v>
      </c>
    </row>
    <row r="8475" spans="1:4" hidden="1" x14ac:dyDescent="0.2">
      <c r="A8475">
        <v>11683</v>
      </c>
      <c r="B8475" t="s">
        <v>8575</v>
      </c>
      <c r="C8475" t="s">
        <v>102</v>
      </c>
      <c r="D8475" t="s">
        <v>103</v>
      </c>
    </row>
    <row r="8476" spans="1:4" hidden="1" x14ac:dyDescent="0.2">
      <c r="A8476">
        <v>11684</v>
      </c>
      <c r="B8476" t="s">
        <v>8576</v>
      </c>
      <c r="C8476" t="s">
        <v>102</v>
      </c>
      <c r="D8476" t="s">
        <v>103</v>
      </c>
    </row>
    <row r="8477" spans="1:4" hidden="1" x14ac:dyDescent="0.2">
      <c r="A8477">
        <v>11685</v>
      </c>
      <c r="B8477" t="s">
        <v>8577</v>
      </c>
      <c r="C8477" t="s">
        <v>102</v>
      </c>
      <c r="D8477" t="s">
        <v>103</v>
      </c>
    </row>
    <row r="8478" spans="1:4" hidden="1" x14ac:dyDescent="0.2">
      <c r="A8478">
        <v>11686</v>
      </c>
      <c r="B8478" t="s">
        <v>8578</v>
      </c>
      <c r="C8478" t="s">
        <v>102</v>
      </c>
      <c r="D8478" t="s">
        <v>103</v>
      </c>
    </row>
    <row r="8479" spans="1:4" hidden="1" x14ac:dyDescent="0.2">
      <c r="A8479">
        <v>11687</v>
      </c>
      <c r="B8479" t="s">
        <v>8579</v>
      </c>
      <c r="C8479" t="s">
        <v>102</v>
      </c>
      <c r="D8479" t="s">
        <v>103</v>
      </c>
    </row>
    <row r="8480" spans="1:4" hidden="1" x14ac:dyDescent="0.2">
      <c r="A8480">
        <v>11688</v>
      </c>
      <c r="B8480" t="s">
        <v>8580</v>
      </c>
      <c r="C8480" t="s">
        <v>102</v>
      </c>
      <c r="D8480" t="s">
        <v>103</v>
      </c>
    </row>
    <row r="8481" spans="1:4" hidden="1" x14ac:dyDescent="0.2">
      <c r="A8481">
        <v>11689</v>
      </c>
      <c r="B8481" t="s">
        <v>8581</v>
      </c>
      <c r="C8481" t="s">
        <v>102</v>
      </c>
      <c r="D8481" t="s">
        <v>103</v>
      </c>
    </row>
    <row r="8482" spans="1:4" hidden="1" x14ac:dyDescent="0.2">
      <c r="A8482">
        <v>11690</v>
      </c>
      <c r="B8482" t="s">
        <v>8582</v>
      </c>
      <c r="C8482" t="s">
        <v>102</v>
      </c>
      <c r="D8482" t="s">
        <v>103</v>
      </c>
    </row>
    <row r="8483" spans="1:4" hidden="1" x14ac:dyDescent="0.2">
      <c r="A8483">
        <v>11691</v>
      </c>
      <c r="B8483" t="s">
        <v>8583</v>
      </c>
      <c r="C8483" t="s">
        <v>102</v>
      </c>
      <c r="D8483" t="s">
        <v>103</v>
      </c>
    </row>
    <row r="8484" spans="1:4" hidden="1" x14ac:dyDescent="0.2">
      <c r="A8484">
        <v>11692</v>
      </c>
      <c r="B8484" t="s">
        <v>8584</v>
      </c>
      <c r="C8484" t="s">
        <v>102</v>
      </c>
      <c r="D8484" t="s">
        <v>103</v>
      </c>
    </row>
    <row r="8485" spans="1:4" hidden="1" x14ac:dyDescent="0.2">
      <c r="A8485">
        <v>11693</v>
      </c>
      <c r="B8485" t="s">
        <v>8585</v>
      </c>
      <c r="C8485" t="s">
        <v>102</v>
      </c>
      <c r="D8485" t="s">
        <v>103</v>
      </c>
    </row>
    <row r="8486" spans="1:4" hidden="1" x14ac:dyDescent="0.2">
      <c r="A8486">
        <v>11694</v>
      </c>
      <c r="B8486" t="s">
        <v>8586</v>
      </c>
      <c r="C8486" t="s">
        <v>102</v>
      </c>
      <c r="D8486" t="s">
        <v>103</v>
      </c>
    </row>
    <row r="8487" spans="1:4" hidden="1" x14ac:dyDescent="0.2">
      <c r="A8487">
        <v>11695</v>
      </c>
      <c r="B8487" t="s">
        <v>8587</v>
      </c>
      <c r="C8487" t="s">
        <v>102</v>
      </c>
      <c r="D8487" t="s">
        <v>103</v>
      </c>
    </row>
    <row r="8488" spans="1:4" hidden="1" x14ac:dyDescent="0.2">
      <c r="A8488">
        <v>11696</v>
      </c>
      <c r="B8488" t="s">
        <v>8588</v>
      </c>
      <c r="C8488" t="s">
        <v>102</v>
      </c>
      <c r="D8488" t="s">
        <v>103</v>
      </c>
    </row>
    <row r="8489" spans="1:4" hidden="1" x14ac:dyDescent="0.2">
      <c r="A8489">
        <v>11697</v>
      </c>
      <c r="B8489" t="s">
        <v>8589</v>
      </c>
      <c r="C8489" t="s">
        <v>102</v>
      </c>
      <c r="D8489" t="s">
        <v>103</v>
      </c>
    </row>
    <row r="8490" spans="1:4" hidden="1" x14ac:dyDescent="0.2">
      <c r="A8490">
        <v>11698</v>
      </c>
      <c r="B8490" t="s">
        <v>8590</v>
      </c>
      <c r="C8490" t="s">
        <v>102</v>
      </c>
      <c r="D8490" t="s">
        <v>103</v>
      </c>
    </row>
    <row r="8491" spans="1:4" ht="15" hidden="1" x14ac:dyDescent="0.25">
      <c r="A8491" s="150">
        <v>11699</v>
      </c>
      <c r="B8491" t="s">
        <v>8591</v>
      </c>
      <c r="C8491" t="s">
        <v>102</v>
      </c>
      <c r="D8491" t="s">
        <v>103</v>
      </c>
    </row>
    <row r="8492" spans="1:4" ht="15" hidden="1" x14ac:dyDescent="0.25">
      <c r="A8492" s="150">
        <v>11700</v>
      </c>
      <c r="B8492" t="s">
        <v>8592</v>
      </c>
      <c r="C8492" t="s">
        <v>102</v>
      </c>
      <c r="D8492" t="s">
        <v>103</v>
      </c>
    </row>
    <row r="8493" spans="1:4" ht="15" hidden="1" x14ac:dyDescent="0.25">
      <c r="A8493" s="150">
        <v>11701</v>
      </c>
      <c r="B8493" t="s">
        <v>8593</v>
      </c>
      <c r="C8493" t="s">
        <v>102</v>
      </c>
      <c r="D8493" t="s">
        <v>103</v>
      </c>
    </row>
    <row r="8494" spans="1:4" ht="15" hidden="1" x14ac:dyDescent="0.25">
      <c r="A8494" s="150">
        <v>11702</v>
      </c>
      <c r="B8494" t="s">
        <v>8594</v>
      </c>
      <c r="C8494" t="s">
        <v>102</v>
      </c>
      <c r="D8494" t="s">
        <v>103</v>
      </c>
    </row>
    <row r="8495" spans="1:4" hidden="1" x14ac:dyDescent="0.2">
      <c r="A8495">
        <v>11703</v>
      </c>
      <c r="B8495" t="s">
        <v>8595</v>
      </c>
      <c r="C8495" t="s">
        <v>102</v>
      </c>
      <c r="D8495" t="s">
        <v>103</v>
      </c>
    </row>
    <row r="8496" spans="1:4" hidden="1" x14ac:dyDescent="0.2">
      <c r="A8496">
        <v>11704</v>
      </c>
      <c r="B8496" t="s">
        <v>8596</v>
      </c>
      <c r="C8496" t="s">
        <v>102</v>
      </c>
      <c r="D8496" t="s">
        <v>103</v>
      </c>
    </row>
    <row r="8497" spans="1:4" hidden="1" x14ac:dyDescent="0.2">
      <c r="A8497">
        <v>11705</v>
      </c>
      <c r="B8497" t="s">
        <v>8597</v>
      </c>
      <c r="C8497" t="s">
        <v>102</v>
      </c>
      <c r="D8497" t="s">
        <v>103</v>
      </c>
    </row>
    <row r="8498" spans="1:4" hidden="1" x14ac:dyDescent="0.2">
      <c r="A8498">
        <v>11706</v>
      </c>
      <c r="B8498" t="s">
        <v>8598</v>
      </c>
      <c r="C8498" t="s">
        <v>102</v>
      </c>
      <c r="D8498" t="s">
        <v>103</v>
      </c>
    </row>
    <row r="8499" spans="1:4" hidden="1" x14ac:dyDescent="0.2">
      <c r="A8499">
        <v>11707</v>
      </c>
      <c r="B8499" t="s">
        <v>8599</v>
      </c>
      <c r="C8499" t="s">
        <v>102</v>
      </c>
      <c r="D8499" t="s">
        <v>103</v>
      </c>
    </row>
    <row r="8500" spans="1:4" hidden="1" x14ac:dyDescent="0.2">
      <c r="A8500">
        <v>11708</v>
      </c>
      <c r="B8500" t="s">
        <v>8600</v>
      </c>
      <c r="C8500" t="s">
        <v>102</v>
      </c>
      <c r="D8500" t="s">
        <v>103</v>
      </c>
    </row>
    <row r="8501" spans="1:4" hidden="1" x14ac:dyDescent="0.2">
      <c r="A8501">
        <v>11709</v>
      </c>
      <c r="B8501" t="s">
        <v>8601</v>
      </c>
      <c r="C8501" t="s">
        <v>102</v>
      </c>
      <c r="D8501" t="s">
        <v>103</v>
      </c>
    </row>
    <row r="8502" spans="1:4" hidden="1" x14ac:dyDescent="0.2">
      <c r="A8502">
        <v>11710</v>
      </c>
      <c r="B8502" t="s">
        <v>8602</v>
      </c>
      <c r="C8502" t="s">
        <v>102</v>
      </c>
      <c r="D8502" t="s">
        <v>103</v>
      </c>
    </row>
    <row r="8503" spans="1:4" hidden="1" x14ac:dyDescent="0.2">
      <c r="A8503">
        <v>11711</v>
      </c>
      <c r="B8503" t="s">
        <v>8603</v>
      </c>
      <c r="C8503" t="s">
        <v>102</v>
      </c>
      <c r="D8503" t="s">
        <v>103</v>
      </c>
    </row>
    <row r="8504" spans="1:4" hidden="1" x14ac:dyDescent="0.2">
      <c r="A8504">
        <v>11712</v>
      </c>
      <c r="B8504" t="s">
        <v>8604</v>
      </c>
      <c r="C8504" t="s">
        <v>102</v>
      </c>
      <c r="D8504" t="s">
        <v>103</v>
      </c>
    </row>
    <row r="8505" spans="1:4" hidden="1" x14ac:dyDescent="0.2">
      <c r="A8505">
        <v>11713</v>
      </c>
      <c r="B8505" t="s">
        <v>8605</v>
      </c>
      <c r="C8505" t="s">
        <v>102</v>
      </c>
      <c r="D8505" t="s">
        <v>103</v>
      </c>
    </row>
    <row r="8506" spans="1:4" hidden="1" x14ac:dyDescent="0.2">
      <c r="A8506">
        <v>11714</v>
      </c>
      <c r="B8506" t="s">
        <v>8606</v>
      </c>
      <c r="C8506" t="s">
        <v>102</v>
      </c>
      <c r="D8506" t="s">
        <v>103</v>
      </c>
    </row>
    <row r="8507" spans="1:4" hidden="1" x14ac:dyDescent="0.2">
      <c r="A8507">
        <v>11715</v>
      </c>
      <c r="B8507" t="s">
        <v>8607</v>
      </c>
      <c r="C8507" t="s">
        <v>102</v>
      </c>
      <c r="D8507" t="s">
        <v>103</v>
      </c>
    </row>
    <row r="8508" spans="1:4" hidden="1" x14ac:dyDescent="0.2">
      <c r="A8508">
        <v>11716</v>
      </c>
      <c r="B8508" t="s">
        <v>8608</v>
      </c>
      <c r="C8508" t="s">
        <v>102</v>
      </c>
      <c r="D8508" t="s">
        <v>103</v>
      </c>
    </row>
    <row r="8509" spans="1:4" hidden="1" x14ac:dyDescent="0.2">
      <c r="A8509">
        <v>11717</v>
      </c>
      <c r="B8509" t="s">
        <v>8609</v>
      </c>
      <c r="C8509" t="s">
        <v>102</v>
      </c>
      <c r="D8509" t="s">
        <v>103</v>
      </c>
    </row>
    <row r="8510" spans="1:4" hidden="1" x14ac:dyDescent="0.2">
      <c r="A8510">
        <v>11718</v>
      </c>
      <c r="B8510" t="s">
        <v>8610</v>
      </c>
      <c r="C8510" t="s">
        <v>102</v>
      </c>
      <c r="D8510" t="s">
        <v>103</v>
      </c>
    </row>
    <row r="8511" spans="1:4" hidden="1" x14ac:dyDescent="0.2">
      <c r="A8511">
        <v>11719</v>
      </c>
      <c r="B8511" t="s">
        <v>8611</v>
      </c>
      <c r="C8511" t="s">
        <v>102</v>
      </c>
      <c r="D8511" t="s">
        <v>103</v>
      </c>
    </row>
    <row r="8512" spans="1:4" hidden="1" x14ac:dyDescent="0.2">
      <c r="A8512">
        <v>11720</v>
      </c>
      <c r="B8512" t="s">
        <v>8612</v>
      </c>
      <c r="C8512" t="s">
        <v>102</v>
      </c>
      <c r="D8512" t="s">
        <v>103</v>
      </c>
    </row>
    <row r="8513" spans="1:4" hidden="1" x14ac:dyDescent="0.2">
      <c r="A8513">
        <v>11721</v>
      </c>
      <c r="B8513" t="s">
        <v>8613</v>
      </c>
      <c r="C8513" t="s">
        <v>102</v>
      </c>
      <c r="D8513" t="s">
        <v>103</v>
      </c>
    </row>
    <row r="8514" spans="1:4" hidden="1" x14ac:dyDescent="0.2">
      <c r="A8514">
        <v>11722</v>
      </c>
      <c r="B8514" t="s">
        <v>8614</v>
      </c>
      <c r="C8514" t="s">
        <v>102</v>
      </c>
      <c r="D8514" t="s">
        <v>103</v>
      </c>
    </row>
    <row r="8515" spans="1:4" hidden="1" x14ac:dyDescent="0.2">
      <c r="A8515">
        <v>11723</v>
      </c>
      <c r="B8515" t="s">
        <v>8615</v>
      </c>
      <c r="C8515" t="s">
        <v>102</v>
      </c>
      <c r="D8515" t="s">
        <v>103</v>
      </c>
    </row>
    <row r="8516" spans="1:4" hidden="1" x14ac:dyDescent="0.2">
      <c r="A8516">
        <v>11724</v>
      </c>
      <c r="B8516" t="s">
        <v>8616</v>
      </c>
      <c r="C8516" t="s">
        <v>102</v>
      </c>
      <c r="D8516" t="s">
        <v>103</v>
      </c>
    </row>
    <row r="8517" spans="1:4" hidden="1" x14ac:dyDescent="0.2">
      <c r="A8517">
        <v>11725</v>
      </c>
      <c r="B8517" t="s">
        <v>8617</v>
      </c>
      <c r="C8517" t="s">
        <v>102</v>
      </c>
      <c r="D8517" t="s">
        <v>103</v>
      </c>
    </row>
    <row r="8518" spans="1:4" hidden="1" x14ac:dyDescent="0.2">
      <c r="A8518">
        <v>11726</v>
      </c>
      <c r="B8518" t="s">
        <v>8618</v>
      </c>
      <c r="C8518" t="s">
        <v>102</v>
      </c>
      <c r="D8518" t="s">
        <v>103</v>
      </c>
    </row>
    <row r="8519" spans="1:4" hidden="1" x14ac:dyDescent="0.2">
      <c r="A8519">
        <v>11727</v>
      </c>
      <c r="B8519" t="s">
        <v>8619</v>
      </c>
      <c r="C8519" t="s">
        <v>102</v>
      </c>
      <c r="D8519" t="s">
        <v>103</v>
      </c>
    </row>
    <row r="8520" spans="1:4" hidden="1" x14ac:dyDescent="0.2">
      <c r="A8520">
        <v>11728</v>
      </c>
      <c r="B8520" t="s">
        <v>8620</v>
      </c>
      <c r="C8520" t="s">
        <v>102</v>
      </c>
      <c r="D8520" t="s">
        <v>65</v>
      </c>
    </row>
    <row r="8521" spans="1:4" hidden="1" x14ac:dyDescent="0.2">
      <c r="A8521">
        <v>11731</v>
      </c>
      <c r="B8521" t="s">
        <v>8621</v>
      </c>
      <c r="C8521" t="s">
        <v>102</v>
      </c>
      <c r="D8521" t="s">
        <v>103</v>
      </c>
    </row>
    <row r="8522" spans="1:4" hidden="1" x14ac:dyDescent="0.2">
      <c r="A8522">
        <v>11732</v>
      </c>
      <c r="B8522" t="s">
        <v>8622</v>
      </c>
      <c r="C8522" t="s">
        <v>102</v>
      </c>
      <c r="D8522" t="s">
        <v>65</v>
      </c>
    </row>
    <row r="8523" spans="1:4" ht="15" hidden="1" x14ac:dyDescent="0.25">
      <c r="A8523" s="151">
        <v>11733</v>
      </c>
      <c r="B8523" t="s">
        <v>8623</v>
      </c>
      <c r="C8523" t="s">
        <v>102</v>
      </c>
      <c r="D8523" t="s">
        <v>65</v>
      </c>
    </row>
    <row r="8524" spans="1:4" hidden="1" x14ac:dyDescent="0.2">
      <c r="A8524">
        <v>11734</v>
      </c>
      <c r="B8524" t="s">
        <v>8624</v>
      </c>
      <c r="C8524" t="s">
        <v>102</v>
      </c>
      <c r="D8524" t="s">
        <v>65</v>
      </c>
    </row>
    <row r="8525" spans="1:4" ht="15" hidden="1" x14ac:dyDescent="0.25">
      <c r="A8525" s="150">
        <v>11738</v>
      </c>
      <c r="B8525" t="s">
        <v>8625</v>
      </c>
      <c r="C8525" t="s">
        <v>102</v>
      </c>
      <c r="D8525" t="s">
        <v>65</v>
      </c>
    </row>
    <row r="8526" spans="1:4" ht="15" hidden="1" x14ac:dyDescent="0.25">
      <c r="A8526" s="150">
        <v>11739</v>
      </c>
      <c r="B8526" t="s">
        <v>8626</v>
      </c>
      <c r="C8526" t="s">
        <v>102</v>
      </c>
      <c r="D8526" t="s">
        <v>65</v>
      </c>
    </row>
    <row r="8527" spans="1:4" ht="15" hidden="1" x14ac:dyDescent="0.25">
      <c r="A8527" s="150">
        <v>11740</v>
      </c>
      <c r="B8527" t="s">
        <v>8627</v>
      </c>
      <c r="C8527" t="s">
        <v>102</v>
      </c>
      <c r="D8527" t="s">
        <v>65</v>
      </c>
    </row>
    <row r="8528" spans="1:4" ht="15" hidden="1" x14ac:dyDescent="0.25">
      <c r="A8528" s="150">
        <v>11741</v>
      </c>
      <c r="B8528" t="s">
        <v>8628</v>
      </c>
      <c r="C8528" t="s">
        <v>102</v>
      </c>
      <c r="D8528" t="s">
        <v>65</v>
      </c>
    </row>
    <row r="8529" spans="1:4" ht="15" hidden="1" x14ac:dyDescent="0.25">
      <c r="A8529" s="150">
        <v>11742</v>
      </c>
      <c r="B8529" t="s">
        <v>8629</v>
      </c>
      <c r="C8529" t="s">
        <v>102</v>
      </c>
      <c r="D8529" t="s">
        <v>65</v>
      </c>
    </row>
    <row r="8530" spans="1:4" ht="15" hidden="1" x14ac:dyDescent="0.25">
      <c r="A8530" s="150">
        <v>11743</v>
      </c>
      <c r="B8530" t="s">
        <v>8630</v>
      </c>
      <c r="C8530" t="s">
        <v>102</v>
      </c>
      <c r="D8530" t="s">
        <v>65</v>
      </c>
    </row>
    <row r="8531" spans="1:4" ht="15" hidden="1" x14ac:dyDescent="0.25">
      <c r="A8531" s="150">
        <v>11744</v>
      </c>
      <c r="B8531" t="s">
        <v>8631</v>
      </c>
      <c r="C8531" t="s">
        <v>102</v>
      </c>
      <c r="D8531" t="s">
        <v>65</v>
      </c>
    </row>
    <row r="8532" spans="1:4" ht="15" hidden="1" x14ac:dyDescent="0.25">
      <c r="A8532">
        <v>11747</v>
      </c>
      <c r="B8532" s="137" t="s">
        <v>8632</v>
      </c>
      <c r="C8532" s="137" t="s">
        <v>102</v>
      </c>
      <c r="D8532" t="s">
        <v>103</v>
      </c>
    </row>
    <row r="8533" spans="1:4" ht="15" hidden="1" x14ac:dyDescent="0.25">
      <c r="A8533">
        <v>11748</v>
      </c>
      <c r="B8533" s="137" t="s">
        <v>8633</v>
      </c>
      <c r="C8533" s="137" t="s">
        <v>102</v>
      </c>
      <c r="D8533" t="s">
        <v>103</v>
      </c>
    </row>
    <row r="8534" spans="1:4" ht="15" hidden="1" x14ac:dyDescent="0.25">
      <c r="A8534">
        <v>11749</v>
      </c>
      <c r="B8534" s="137" t="s">
        <v>8634</v>
      </c>
      <c r="C8534" s="137" t="s">
        <v>102</v>
      </c>
      <c r="D8534" t="s">
        <v>103</v>
      </c>
    </row>
    <row r="8535" spans="1:4" hidden="1" x14ac:dyDescent="0.2">
      <c r="A8535">
        <v>11750</v>
      </c>
      <c r="B8535" t="s">
        <v>8635</v>
      </c>
      <c r="C8535" t="s">
        <v>102</v>
      </c>
      <c r="D8535" t="s">
        <v>103</v>
      </c>
    </row>
    <row r="8536" spans="1:4" hidden="1" x14ac:dyDescent="0.2">
      <c r="A8536">
        <v>11751</v>
      </c>
      <c r="B8536" t="s">
        <v>8636</v>
      </c>
      <c r="C8536" t="s">
        <v>102</v>
      </c>
      <c r="D8536" t="s">
        <v>103</v>
      </c>
    </row>
    <row r="8537" spans="1:4" hidden="1" x14ac:dyDescent="0.2">
      <c r="A8537">
        <v>11752</v>
      </c>
      <c r="B8537" t="s">
        <v>8637</v>
      </c>
      <c r="C8537" t="s">
        <v>102</v>
      </c>
      <c r="D8537" t="s">
        <v>103</v>
      </c>
    </row>
    <row r="8538" spans="1:4" hidden="1" x14ac:dyDescent="0.2">
      <c r="A8538">
        <v>11753</v>
      </c>
      <c r="B8538" t="s">
        <v>8638</v>
      </c>
      <c r="C8538" t="s">
        <v>102</v>
      </c>
      <c r="D8538" t="s">
        <v>103</v>
      </c>
    </row>
    <row r="8539" spans="1:4" hidden="1" x14ac:dyDescent="0.2">
      <c r="A8539">
        <v>11754</v>
      </c>
      <c r="B8539" t="s">
        <v>8639</v>
      </c>
      <c r="C8539" t="s">
        <v>102</v>
      </c>
      <c r="D8539" t="s">
        <v>103</v>
      </c>
    </row>
    <row r="8540" spans="1:4" hidden="1" x14ac:dyDescent="0.2">
      <c r="A8540">
        <v>11755</v>
      </c>
      <c r="B8540" t="s">
        <v>8640</v>
      </c>
      <c r="C8540" t="s">
        <v>102</v>
      </c>
      <c r="D8540" t="s">
        <v>103</v>
      </c>
    </row>
    <row r="8541" spans="1:4" hidden="1" x14ac:dyDescent="0.2">
      <c r="A8541">
        <v>11756</v>
      </c>
      <c r="B8541" t="s">
        <v>8641</v>
      </c>
      <c r="C8541" t="s">
        <v>102</v>
      </c>
      <c r="D8541" t="s">
        <v>103</v>
      </c>
    </row>
    <row r="8542" spans="1:4" hidden="1" x14ac:dyDescent="0.2">
      <c r="A8542">
        <v>11757</v>
      </c>
      <c r="B8542" t="s">
        <v>8642</v>
      </c>
      <c r="C8542" t="s">
        <v>102</v>
      </c>
      <c r="D8542" t="s">
        <v>103</v>
      </c>
    </row>
    <row r="8543" spans="1:4" hidden="1" x14ac:dyDescent="0.2">
      <c r="A8543">
        <v>11758</v>
      </c>
      <c r="B8543" t="s">
        <v>8643</v>
      </c>
      <c r="C8543" t="s">
        <v>102</v>
      </c>
      <c r="D8543" t="s">
        <v>103</v>
      </c>
    </row>
    <row r="8544" spans="1:4" hidden="1" x14ac:dyDescent="0.2">
      <c r="A8544">
        <v>11759</v>
      </c>
      <c r="B8544" t="s">
        <v>8644</v>
      </c>
      <c r="C8544" t="s">
        <v>102</v>
      </c>
      <c r="D8544" t="s">
        <v>103</v>
      </c>
    </row>
    <row r="8545" spans="1:4" hidden="1" x14ac:dyDescent="0.2">
      <c r="A8545">
        <v>11760</v>
      </c>
      <c r="B8545" t="s">
        <v>8645</v>
      </c>
      <c r="C8545" t="s">
        <v>102</v>
      </c>
      <c r="D8545" t="s">
        <v>103</v>
      </c>
    </row>
    <row r="8546" spans="1:4" hidden="1" x14ac:dyDescent="0.2">
      <c r="A8546">
        <v>11761</v>
      </c>
      <c r="B8546" t="s">
        <v>8646</v>
      </c>
      <c r="C8546" t="s">
        <v>102</v>
      </c>
      <c r="D8546" t="s">
        <v>103</v>
      </c>
    </row>
    <row r="8547" spans="1:4" hidden="1" x14ac:dyDescent="0.2">
      <c r="A8547">
        <v>11762</v>
      </c>
      <c r="B8547" t="s">
        <v>8647</v>
      </c>
      <c r="C8547" t="s">
        <v>102</v>
      </c>
      <c r="D8547" t="s">
        <v>103</v>
      </c>
    </row>
    <row r="8548" spans="1:4" hidden="1" x14ac:dyDescent="0.2">
      <c r="A8548">
        <v>11763</v>
      </c>
      <c r="B8548" t="s">
        <v>8648</v>
      </c>
      <c r="C8548" t="s">
        <v>102</v>
      </c>
      <c r="D8548" t="s">
        <v>103</v>
      </c>
    </row>
    <row r="8549" spans="1:4" hidden="1" x14ac:dyDescent="0.2">
      <c r="A8549">
        <v>11764</v>
      </c>
      <c r="B8549" t="s">
        <v>8649</v>
      </c>
      <c r="C8549" t="s">
        <v>102</v>
      </c>
      <c r="D8549" t="s">
        <v>103</v>
      </c>
    </row>
    <row r="8550" spans="1:4" hidden="1" x14ac:dyDescent="0.2">
      <c r="A8550">
        <v>11765</v>
      </c>
      <c r="B8550" t="s">
        <v>8650</v>
      </c>
      <c r="C8550" t="s">
        <v>102</v>
      </c>
      <c r="D8550" t="s">
        <v>103</v>
      </c>
    </row>
    <row r="8551" spans="1:4" hidden="1" x14ac:dyDescent="0.2">
      <c r="A8551">
        <v>11766</v>
      </c>
      <c r="B8551" t="s">
        <v>8651</v>
      </c>
      <c r="C8551" t="s">
        <v>102</v>
      </c>
      <c r="D8551" t="s">
        <v>103</v>
      </c>
    </row>
    <row r="8552" spans="1:4" hidden="1" x14ac:dyDescent="0.2">
      <c r="A8552">
        <v>11767</v>
      </c>
      <c r="B8552" t="s">
        <v>8652</v>
      </c>
      <c r="C8552" t="s">
        <v>102</v>
      </c>
      <c r="D8552" t="s">
        <v>103</v>
      </c>
    </row>
    <row r="8553" spans="1:4" hidden="1" x14ac:dyDescent="0.2">
      <c r="A8553">
        <v>11768</v>
      </c>
      <c r="B8553" t="s">
        <v>8653</v>
      </c>
      <c r="C8553" t="s">
        <v>102</v>
      </c>
      <c r="D8553" t="s">
        <v>103</v>
      </c>
    </row>
    <row r="8554" spans="1:4" hidden="1" x14ac:dyDescent="0.2">
      <c r="A8554">
        <v>11769</v>
      </c>
      <c r="B8554" t="s">
        <v>8654</v>
      </c>
      <c r="C8554" t="s">
        <v>102</v>
      </c>
      <c r="D8554" t="s">
        <v>103</v>
      </c>
    </row>
    <row r="8555" spans="1:4" hidden="1" x14ac:dyDescent="0.2">
      <c r="A8555">
        <v>11770</v>
      </c>
      <c r="B8555" t="s">
        <v>8655</v>
      </c>
      <c r="C8555" t="s">
        <v>102</v>
      </c>
      <c r="D8555" t="s">
        <v>103</v>
      </c>
    </row>
    <row r="8556" spans="1:4" hidden="1" x14ac:dyDescent="0.2">
      <c r="A8556">
        <v>11771</v>
      </c>
      <c r="B8556" t="s">
        <v>8656</v>
      </c>
      <c r="C8556" t="s">
        <v>102</v>
      </c>
      <c r="D8556" t="s">
        <v>103</v>
      </c>
    </row>
    <row r="8557" spans="1:4" hidden="1" x14ac:dyDescent="0.2">
      <c r="A8557">
        <v>11772</v>
      </c>
      <c r="B8557" t="s">
        <v>8657</v>
      </c>
      <c r="C8557" t="s">
        <v>102</v>
      </c>
      <c r="D8557" t="s">
        <v>103</v>
      </c>
    </row>
    <row r="8558" spans="1:4" hidden="1" x14ac:dyDescent="0.2">
      <c r="A8558">
        <v>11773</v>
      </c>
      <c r="B8558" t="s">
        <v>8658</v>
      </c>
      <c r="C8558" t="s">
        <v>102</v>
      </c>
      <c r="D8558" t="s">
        <v>103</v>
      </c>
    </row>
    <row r="8559" spans="1:4" hidden="1" x14ac:dyDescent="0.2">
      <c r="A8559">
        <v>11774</v>
      </c>
      <c r="B8559" t="s">
        <v>8659</v>
      </c>
      <c r="C8559" t="s">
        <v>102</v>
      </c>
      <c r="D8559" t="s">
        <v>103</v>
      </c>
    </row>
    <row r="8560" spans="1:4" hidden="1" x14ac:dyDescent="0.2">
      <c r="A8560">
        <v>11775</v>
      </c>
      <c r="B8560" t="s">
        <v>8660</v>
      </c>
      <c r="C8560" t="s">
        <v>102</v>
      </c>
      <c r="D8560" t="s">
        <v>103</v>
      </c>
    </row>
    <row r="8561" spans="1:4" hidden="1" x14ac:dyDescent="0.2">
      <c r="A8561">
        <v>11776</v>
      </c>
      <c r="B8561" t="s">
        <v>8661</v>
      </c>
      <c r="C8561" t="s">
        <v>102</v>
      </c>
      <c r="D8561" t="s">
        <v>103</v>
      </c>
    </row>
    <row r="8562" spans="1:4" hidden="1" x14ac:dyDescent="0.2">
      <c r="A8562">
        <v>11777</v>
      </c>
      <c r="B8562" t="s">
        <v>8662</v>
      </c>
      <c r="C8562" t="s">
        <v>102</v>
      </c>
      <c r="D8562" t="s">
        <v>103</v>
      </c>
    </row>
    <row r="8563" spans="1:4" hidden="1" x14ac:dyDescent="0.2">
      <c r="A8563">
        <v>11778</v>
      </c>
      <c r="B8563" t="s">
        <v>8663</v>
      </c>
      <c r="C8563" t="s">
        <v>102</v>
      </c>
      <c r="D8563" t="s">
        <v>103</v>
      </c>
    </row>
    <row r="8564" spans="1:4" hidden="1" x14ac:dyDescent="0.2">
      <c r="A8564">
        <v>11779</v>
      </c>
      <c r="B8564" t="s">
        <v>8664</v>
      </c>
      <c r="C8564" t="s">
        <v>102</v>
      </c>
      <c r="D8564" t="s">
        <v>103</v>
      </c>
    </row>
    <row r="8565" spans="1:4" hidden="1" x14ac:dyDescent="0.2">
      <c r="A8565">
        <v>11780</v>
      </c>
      <c r="B8565" t="s">
        <v>8665</v>
      </c>
      <c r="C8565" t="s">
        <v>102</v>
      </c>
      <c r="D8565" t="s">
        <v>103</v>
      </c>
    </row>
    <row r="8566" spans="1:4" hidden="1" x14ac:dyDescent="0.2">
      <c r="A8566">
        <v>11781</v>
      </c>
      <c r="B8566" t="s">
        <v>8666</v>
      </c>
      <c r="C8566" t="s">
        <v>102</v>
      </c>
      <c r="D8566" t="s">
        <v>103</v>
      </c>
    </row>
    <row r="8567" spans="1:4" hidden="1" x14ac:dyDescent="0.2">
      <c r="A8567">
        <v>11782</v>
      </c>
      <c r="B8567" t="s">
        <v>8667</v>
      </c>
      <c r="C8567" t="s">
        <v>102</v>
      </c>
      <c r="D8567" t="s">
        <v>103</v>
      </c>
    </row>
    <row r="8568" spans="1:4" hidden="1" x14ac:dyDescent="0.2">
      <c r="A8568">
        <v>11783</v>
      </c>
      <c r="B8568" t="s">
        <v>8668</v>
      </c>
      <c r="C8568" t="s">
        <v>102</v>
      </c>
      <c r="D8568" t="s">
        <v>103</v>
      </c>
    </row>
    <row r="8569" spans="1:4" hidden="1" x14ac:dyDescent="0.2">
      <c r="A8569">
        <v>11784</v>
      </c>
      <c r="B8569" t="s">
        <v>8669</v>
      </c>
      <c r="C8569" t="s">
        <v>102</v>
      </c>
      <c r="D8569" t="s">
        <v>103</v>
      </c>
    </row>
    <row r="8570" spans="1:4" hidden="1" x14ac:dyDescent="0.2">
      <c r="A8570">
        <v>11785</v>
      </c>
      <c r="B8570" t="s">
        <v>8670</v>
      </c>
      <c r="C8570" t="s">
        <v>102</v>
      </c>
      <c r="D8570" t="s">
        <v>103</v>
      </c>
    </row>
    <row r="8571" spans="1:4" hidden="1" x14ac:dyDescent="0.2">
      <c r="A8571">
        <v>11786</v>
      </c>
      <c r="B8571" t="s">
        <v>8671</v>
      </c>
      <c r="C8571" t="s">
        <v>102</v>
      </c>
      <c r="D8571" t="s">
        <v>103</v>
      </c>
    </row>
    <row r="8572" spans="1:4" hidden="1" x14ac:dyDescent="0.2">
      <c r="A8572">
        <v>11787</v>
      </c>
      <c r="B8572" t="s">
        <v>8672</v>
      </c>
      <c r="C8572" t="s">
        <v>102</v>
      </c>
      <c r="D8572" t="s">
        <v>103</v>
      </c>
    </row>
    <row r="8573" spans="1:4" hidden="1" x14ac:dyDescent="0.2">
      <c r="A8573">
        <v>11788</v>
      </c>
      <c r="B8573" t="s">
        <v>8673</v>
      </c>
      <c r="C8573" t="s">
        <v>102</v>
      </c>
      <c r="D8573" t="s">
        <v>103</v>
      </c>
    </row>
    <row r="8574" spans="1:4" hidden="1" x14ac:dyDescent="0.2">
      <c r="A8574">
        <v>11789</v>
      </c>
      <c r="B8574" t="s">
        <v>8674</v>
      </c>
      <c r="C8574" t="s">
        <v>102</v>
      </c>
      <c r="D8574" t="s">
        <v>103</v>
      </c>
    </row>
    <row r="8575" spans="1:4" hidden="1" x14ac:dyDescent="0.2">
      <c r="A8575">
        <v>11790</v>
      </c>
      <c r="B8575" t="s">
        <v>8675</v>
      </c>
      <c r="C8575" t="s">
        <v>102</v>
      </c>
      <c r="D8575" t="s">
        <v>103</v>
      </c>
    </row>
    <row r="8576" spans="1:4" hidden="1" x14ac:dyDescent="0.2">
      <c r="A8576">
        <v>11791</v>
      </c>
      <c r="B8576" t="s">
        <v>8676</v>
      </c>
      <c r="C8576" t="s">
        <v>102</v>
      </c>
      <c r="D8576" t="s">
        <v>103</v>
      </c>
    </row>
    <row r="8577" spans="1:4" hidden="1" x14ac:dyDescent="0.2">
      <c r="A8577">
        <v>11792</v>
      </c>
      <c r="B8577" t="s">
        <v>8677</v>
      </c>
      <c r="C8577" t="s">
        <v>102</v>
      </c>
      <c r="D8577" t="s">
        <v>103</v>
      </c>
    </row>
    <row r="8578" spans="1:4" hidden="1" x14ac:dyDescent="0.2">
      <c r="A8578">
        <v>11793</v>
      </c>
      <c r="B8578" t="s">
        <v>8678</v>
      </c>
      <c r="C8578" t="s">
        <v>102</v>
      </c>
      <c r="D8578" t="s">
        <v>103</v>
      </c>
    </row>
    <row r="8579" spans="1:4" hidden="1" x14ac:dyDescent="0.2">
      <c r="A8579">
        <v>11794</v>
      </c>
      <c r="B8579" t="s">
        <v>8679</v>
      </c>
      <c r="C8579" t="s">
        <v>102</v>
      </c>
      <c r="D8579" t="s">
        <v>103</v>
      </c>
    </row>
    <row r="8580" spans="1:4" hidden="1" x14ac:dyDescent="0.2">
      <c r="A8580">
        <v>11795</v>
      </c>
      <c r="B8580" t="s">
        <v>8680</v>
      </c>
      <c r="C8580" t="s">
        <v>102</v>
      </c>
      <c r="D8580" t="s">
        <v>103</v>
      </c>
    </row>
    <row r="8581" spans="1:4" hidden="1" x14ac:dyDescent="0.2">
      <c r="A8581">
        <v>11796</v>
      </c>
      <c r="B8581" t="s">
        <v>8681</v>
      </c>
      <c r="C8581" t="s">
        <v>102</v>
      </c>
      <c r="D8581" t="s">
        <v>103</v>
      </c>
    </row>
    <row r="8582" spans="1:4" hidden="1" x14ac:dyDescent="0.2">
      <c r="A8582">
        <v>11797</v>
      </c>
      <c r="B8582" t="s">
        <v>8682</v>
      </c>
      <c r="C8582" t="s">
        <v>102</v>
      </c>
      <c r="D8582" t="s">
        <v>103</v>
      </c>
    </row>
    <row r="8583" spans="1:4" hidden="1" x14ac:dyDescent="0.2">
      <c r="A8583">
        <v>11798</v>
      </c>
      <c r="B8583" t="s">
        <v>8683</v>
      </c>
      <c r="C8583" t="s">
        <v>102</v>
      </c>
      <c r="D8583" t="s">
        <v>103</v>
      </c>
    </row>
    <row r="8584" spans="1:4" hidden="1" x14ac:dyDescent="0.2">
      <c r="A8584">
        <v>11799</v>
      </c>
      <c r="B8584" t="s">
        <v>8684</v>
      </c>
      <c r="C8584" t="s">
        <v>102</v>
      </c>
      <c r="D8584" t="s">
        <v>103</v>
      </c>
    </row>
    <row r="8585" spans="1:4" hidden="1" x14ac:dyDescent="0.2">
      <c r="A8585">
        <v>11800</v>
      </c>
      <c r="B8585" t="s">
        <v>8685</v>
      </c>
      <c r="C8585" t="s">
        <v>102</v>
      </c>
      <c r="D8585" t="s">
        <v>103</v>
      </c>
    </row>
    <row r="8586" spans="1:4" hidden="1" x14ac:dyDescent="0.2">
      <c r="A8586">
        <v>11801</v>
      </c>
      <c r="B8586" t="s">
        <v>8686</v>
      </c>
      <c r="C8586" t="s">
        <v>102</v>
      </c>
      <c r="D8586" t="s">
        <v>103</v>
      </c>
    </row>
    <row r="8587" spans="1:4" hidden="1" x14ac:dyDescent="0.2">
      <c r="A8587">
        <v>11802</v>
      </c>
      <c r="B8587" t="s">
        <v>8687</v>
      </c>
      <c r="C8587" t="s">
        <v>102</v>
      </c>
      <c r="D8587" t="s">
        <v>103</v>
      </c>
    </row>
    <row r="8588" spans="1:4" hidden="1" x14ac:dyDescent="0.2">
      <c r="A8588">
        <v>11803</v>
      </c>
      <c r="B8588" t="s">
        <v>8688</v>
      </c>
      <c r="C8588" t="s">
        <v>102</v>
      </c>
      <c r="D8588" t="s">
        <v>103</v>
      </c>
    </row>
    <row r="8589" spans="1:4" hidden="1" x14ac:dyDescent="0.2">
      <c r="A8589">
        <v>11804</v>
      </c>
      <c r="B8589" t="s">
        <v>8689</v>
      </c>
      <c r="C8589" t="s">
        <v>102</v>
      </c>
      <c r="D8589" t="s">
        <v>103</v>
      </c>
    </row>
    <row r="8590" spans="1:4" hidden="1" x14ac:dyDescent="0.2">
      <c r="A8590">
        <v>11805</v>
      </c>
      <c r="B8590" t="s">
        <v>8690</v>
      </c>
      <c r="C8590" t="s">
        <v>102</v>
      </c>
      <c r="D8590" t="s">
        <v>103</v>
      </c>
    </row>
    <row r="8591" spans="1:4" hidden="1" x14ac:dyDescent="0.2">
      <c r="A8591">
        <v>11806</v>
      </c>
      <c r="B8591" t="s">
        <v>8691</v>
      </c>
      <c r="C8591" t="s">
        <v>102</v>
      </c>
      <c r="D8591" t="s">
        <v>103</v>
      </c>
    </row>
    <row r="8592" spans="1:4" hidden="1" x14ac:dyDescent="0.2">
      <c r="A8592">
        <v>11807</v>
      </c>
      <c r="B8592" t="s">
        <v>8692</v>
      </c>
      <c r="C8592" t="s">
        <v>102</v>
      </c>
      <c r="D8592" t="s">
        <v>103</v>
      </c>
    </row>
    <row r="8593" spans="1:4" hidden="1" x14ac:dyDescent="0.2">
      <c r="A8593">
        <v>11808</v>
      </c>
      <c r="B8593" t="s">
        <v>8693</v>
      </c>
      <c r="C8593" t="s">
        <v>102</v>
      </c>
      <c r="D8593" t="s">
        <v>103</v>
      </c>
    </row>
    <row r="8594" spans="1:4" hidden="1" x14ac:dyDescent="0.2">
      <c r="A8594">
        <v>11809</v>
      </c>
      <c r="B8594" t="s">
        <v>8694</v>
      </c>
      <c r="C8594" t="s">
        <v>102</v>
      </c>
      <c r="D8594" t="s">
        <v>103</v>
      </c>
    </row>
    <row r="8595" spans="1:4" hidden="1" x14ac:dyDescent="0.2">
      <c r="A8595">
        <v>11810</v>
      </c>
      <c r="B8595" t="s">
        <v>8695</v>
      </c>
      <c r="C8595" t="s">
        <v>102</v>
      </c>
      <c r="D8595" t="s">
        <v>103</v>
      </c>
    </row>
    <row r="8596" spans="1:4" hidden="1" x14ac:dyDescent="0.2">
      <c r="A8596">
        <v>11811</v>
      </c>
      <c r="B8596" t="s">
        <v>8696</v>
      </c>
      <c r="C8596" t="s">
        <v>102</v>
      </c>
      <c r="D8596" t="s">
        <v>103</v>
      </c>
    </row>
    <row r="8597" spans="1:4" hidden="1" x14ac:dyDescent="0.2">
      <c r="A8597">
        <v>11812</v>
      </c>
      <c r="B8597" t="s">
        <v>8697</v>
      </c>
      <c r="C8597" t="s">
        <v>102</v>
      </c>
      <c r="D8597" t="s">
        <v>103</v>
      </c>
    </row>
    <row r="8598" spans="1:4" hidden="1" x14ac:dyDescent="0.2">
      <c r="A8598">
        <v>11813</v>
      </c>
      <c r="B8598" t="s">
        <v>8698</v>
      </c>
      <c r="C8598" t="s">
        <v>102</v>
      </c>
      <c r="D8598" t="s">
        <v>103</v>
      </c>
    </row>
    <row r="8599" spans="1:4" hidden="1" x14ac:dyDescent="0.2">
      <c r="A8599">
        <v>11814</v>
      </c>
      <c r="B8599" t="s">
        <v>8699</v>
      </c>
      <c r="C8599" t="s">
        <v>102</v>
      </c>
      <c r="D8599" t="s">
        <v>103</v>
      </c>
    </row>
    <row r="8600" spans="1:4" hidden="1" x14ac:dyDescent="0.2">
      <c r="A8600">
        <v>11815</v>
      </c>
      <c r="B8600" t="s">
        <v>8700</v>
      </c>
      <c r="C8600" t="s">
        <v>102</v>
      </c>
      <c r="D8600" t="s">
        <v>103</v>
      </c>
    </row>
    <row r="8601" spans="1:4" hidden="1" x14ac:dyDescent="0.2">
      <c r="A8601">
        <v>11816</v>
      </c>
      <c r="B8601" t="s">
        <v>8701</v>
      </c>
      <c r="C8601" t="s">
        <v>102</v>
      </c>
      <c r="D8601" t="s">
        <v>103</v>
      </c>
    </row>
    <row r="8602" spans="1:4" hidden="1" x14ac:dyDescent="0.2">
      <c r="A8602">
        <v>11817</v>
      </c>
      <c r="B8602" t="s">
        <v>8702</v>
      </c>
      <c r="C8602" t="s">
        <v>102</v>
      </c>
      <c r="D8602" t="s">
        <v>103</v>
      </c>
    </row>
    <row r="8603" spans="1:4" hidden="1" x14ac:dyDescent="0.2">
      <c r="A8603">
        <v>11818</v>
      </c>
      <c r="B8603" t="s">
        <v>8703</v>
      </c>
      <c r="C8603" t="s">
        <v>102</v>
      </c>
      <c r="D8603" t="s">
        <v>103</v>
      </c>
    </row>
    <row r="8604" spans="1:4" hidden="1" x14ac:dyDescent="0.2">
      <c r="A8604">
        <v>11819</v>
      </c>
      <c r="B8604" t="s">
        <v>8704</v>
      </c>
      <c r="C8604" t="s">
        <v>102</v>
      </c>
      <c r="D8604" t="s">
        <v>103</v>
      </c>
    </row>
    <row r="8605" spans="1:4" hidden="1" x14ac:dyDescent="0.2">
      <c r="A8605">
        <v>11820</v>
      </c>
      <c r="B8605" t="s">
        <v>8705</v>
      </c>
      <c r="C8605" t="s">
        <v>102</v>
      </c>
      <c r="D8605" t="s">
        <v>103</v>
      </c>
    </row>
    <row r="8606" spans="1:4" hidden="1" x14ac:dyDescent="0.2">
      <c r="A8606">
        <v>11821</v>
      </c>
      <c r="B8606" t="s">
        <v>8706</v>
      </c>
      <c r="C8606" t="s">
        <v>102</v>
      </c>
      <c r="D8606" t="s">
        <v>103</v>
      </c>
    </row>
    <row r="8607" spans="1:4" hidden="1" x14ac:dyDescent="0.2">
      <c r="A8607">
        <v>11822</v>
      </c>
      <c r="B8607" t="s">
        <v>8707</v>
      </c>
      <c r="C8607" t="s">
        <v>102</v>
      </c>
      <c r="D8607" t="s">
        <v>103</v>
      </c>
    </row>
    <row r="8608" spans="1:4" hidden="1" x14ac:dyDescent="0.2">
      <c r="A8608">
        <v>11824</v>
      </c>
      <c r="B8608" t="s">
        <v>8708</v>
      </c>
      <c r="C8608" t="s">
        <v>102</v>
      </c>
      <c r="D8608" t="s">
        <v>103</v>
      </c>
    </row>
    <row r="8609" spans="1:4" hidden="1" x14ac:dyDescent="0.2">
      <c r="A8609">
        <v>11825</v>
      </c>
      <c r="B8609" t="s">
        <v>8709</v>
      </c>
      <c r="C8609" t="s">
        <v>102</v>
      </c>
      <c r="D8609" t="s">
        <v>103</v>
      </c>
    </row>
    <row r="8610" spans="1:4" hidden="1" x14ac:dyDescent="0.2">
      <c r="A8610">
        <v>11826</v>
      </c>
      <c r="B8610" t="s">
        <v>8710</v>
      </c>
      <c r="C8610" t="s">
        <v>102</v>
      </c>
      <c r="D8610" t="s">
        <v>103</v>
      </c>
    </row>
    <row r="8611" spans="1:4" hidden="1" x14ac:dyDescent="0.2">
      <c r="A8611">
        <v>11827</v>
      </c>
      <c r="B8611" t="s">
        <v>8711</v>
      </c>
      <c r="C8611" t="s">
        <v>102</v>
      </c>
      <c r="D8611" t="s">
        <v>103</v>
      </c>
    </row>
    <row r="8612" spans="1:4" hidden="1" x14ac:dyDescent="0.2">
      <c r="A8612">
        <v>11828</v>
      </c>
      <c r="B8612" t="s">
        <v>8712</v>
      </c>
      <c r="C8612" t="s">
        <v>102</v>
      </c>
      <c r="D8612" t="s">
        <v>103</v>
      </c>
    </row>
    <row r="8613" spans="1:4" hidden="1" x14ac:dyDescent="0.2">
      <c r="A8613">
        <v>11829</v>
      </c>
      <c r="B8613" t="s">
        <v>8713</v>
      </c>
      <c r="C8613" t="s">
        <v>102</v>
      </c>
      <c r="D8613" t="s">
        <v>103</v>
      </c>
    </row>
    <row r="8614" spans="1:4" hidden="1" x14ac:dyDescent="0.2">
      <c r="A8614">
        <v>11831</v>
      </c>
      <c r="B8614" t="s">
        <v>8714</v>
      </c>
      <c r="C8614" t="s">
        <v>102</v>
      </c>
      <c r="D8614" t="s">
        <v>103</v>
      </c>
    </row>
    <row r="8615" spans="1:4" hidden="1" x14ac:dyDescent="0.2">
      <c r="A8615">
        <v>11832</v>
      </c>
      <c r="B8615" t="s">
        <v>8715</v>
      </c>
      <c r="C8615" t="s">
        <v>102</v>
      </c>
      <c r="D8615" t="s">
        <v>103</v>
      </c>
    </row>
    <row r="8616" spans="1:4" hidden="1" x14ac:dyDescent="0.2">
      <c r="A8616">
        <v>11833</v>
      </c>
      <c r="B8616" t="s">
        <v>8716</v>
      </c>
      <c r="C8616" t="s">
        <v>102</v>
      </c>
      <c r="D8616" t="s">
        <v>103</v>
      </c>
    </row>
    <row r="8617" spans="1:4" hidden="1" x14ac:dyDescent="0.2">
      <c r="A8617">
        <v>11835</v>
      </c>
      <c r="B8617" t="s">
        <v>8717</v>
      </c>
      <c r="C8617" t="s">
        <v>102</v>
      </c>
      <c r="D8617" t="s">
        <v>103</v>
      </c>
    </row>
    <row r="8618" spans="1:4" hidden="1" x14ac:dyDescent="0.2">
      <c r="A8618">
        <v>11836</v>
      </c>
      <c r="B8618" t="s">
        <v>8718</v>
      </c>
      <c r="C8618" t="s">
        <v>102</v>
      </c>
      <c r="D8618" t="s">
        <v>103</v>
      </c>
    </row>
    <row r="8619" spans="1:4" hidden="1" x14ac:dyDescent="0.2">
      <c r="A8619">
        <v>11838</v>
      </c>
      <c r="B8619" t="s">
        <v>8719</v>
      </c>
      <c r="C8619" t="s">
        <v>102</v>
      </c>
      <c r="D8619" t="s">
        <v>103</v>
      </c>
    </row>
    <row r="8620" spans="1:4" hidden="1" x14ac:dyDescent="0.2">
      <c r="A8620">
        <v>11839</v>
      </c>
      <c r="B8620" t="s">
        <v>8720</v>
      </c>
      <c r="C8620" t="s">
        <v>102</v>
      </c>
      <c r="D8620" t="s">
        <v>103</v>
      </c>
    </row>
    <row r="8621" spans="1:4" hidden="1" x14ac:dyDescent="0.2">
      <c r="A8621">
        <v>11840</v>
      </c>
      <c r="B8621" t="s">
        <v>8721</v>
      </c>
      <c r="C8621" t="s">
        <v>102</v>
      </c>
      <c r="D8621" t="s">
        <v>103</v>
      </c>
    </row>
    <row r="8622" spans="1:4" hidden="1" x14ac:dyDescent="0.2">
      <c r="A8622">
        <v>11841</v>
      </c>
      <c r="B8622" t="s">
        <v>8722</v>
      </c>
      <c r="C8622" t="s">
        <v>102</v>
      </c>
      <c r="D8622" t="s">
        <v>103</v>
      </c>
    </row>
    <row r="8623" spans="1:4" hidden="1" x14ac:dyDescent="0.2">
      <c r="A8623">
        <v>11842</v>
      </c>
      <c r="B8623" t="s">
        <v>8723</v>
      </c>
      <c r="C8623" t="s">
        <v>102</v>
      </c>
      <c r="D8623" t="s">
        <v>103</v>
      </c>
    </row>
    <row r="8624" spans="1:4" hidden="1" x14ac:dyDescent="0.2">
      <c r="A8624">
        <v>11843</v>
      </c>
      <c r="B8624" t="s">
        <v>8724</v>
      </c>
      <c r="C8624" t="s">
        <v>102</v>
      </c>
      <c r="D8624" t="s">
        <v>103</v>
      </c>
    </row>
    <row r="8625" spans="1:4" hidden="1" x14ac:dyDescent="0.2">
      <c r="A8625">
        <v>11844</v>
      </c>
      <c r="B8625" t="s">
        <v>8725</v>
      </c>
      <c r="C8625" t="s">
        <v>102</v>
      </c>
      <c r="D8625" t="s">
        <v>103</v>
      </c>
    </row>
    <row r="8626" spans="1:4" hidden="1" x14ac:dyDescent="0.2">
      <c r="A8626">
        <v>11845</v>
      </c>
      <c r="B8626" t="s">
        <v>8726</v>
      </c>
      <c r="C8626" t="s">
        <v>102</v>
      </c>
      <c r="D8626" t="s">
        <v>103</v>
      </c>
    </row>
    <row r="8627" spans="1:4" hidden="1" x14ac:dyDescent="0.2">
      <c r="A8627">
        <v>11846</v>
      </c>
      <c r="B8627" t="s">
        <v>8727</v>
      </c>
      <c r="C8627" t="s">
        <v>102</v>
      </c>
      <c r="D8627" t="s">
        <v>103</v>
      </c>
    </row>
    <row r="8628" spans="1:4" hidden="1" x14ac:dyDescent="0.2">
      <c r="A8628">
        <v>11847</v>
      </c>
      <c r="B8628" t="s">
        <v>8728</v>
      </c>
      <c r="C8628" t="s">
        <v>102</v>
      </c>
      <c r="D8628" t="s">
        <v>103</v>
      </c>
    </row>
    <row r="8629" spans="1:4" hidden="1" x14ac:dyDescent="0.2">
      <c r="A8629">
        <v>11848</v>
      </c>
      <c r="B8629" t="s">
        <v>8729</v>
      </c>
      <c r="C8629" t="s">
        <v>102</v>
      </c>
      <c r="D8629" t="s">
        <v>103</v>
      </c>
    </row>
    <row r="8630" spans="1:4" hidden="1" x14ac:dyDescent="0.2">
      <c r="A8630">
        <v>11850</v>
      </c>
      <c r="B8630" t="s">
        <v>8730</v>
      </c>
      <c r="C8630" t="s">
        <v>102</v>
      </c>
      <c r="D8630" t="s">
        <v>103</v>
      </c>
    </row>
    <row r="8631" spans="1:4" hidden="1" x14ac:dyDescent="0.2">
      <c r="A8631">
        <v>11851</v>
      </c>
      <c r="B8631" t="s">
        <v>8731</v>
      </c>
      <c r="C8631" t="s">
        <v>102</v>
      </c>
      <c r="D8631" t="s">
        <v>103</v>
      </c>
    </row>
    <row r="8632" spans="1:4" hidden="1" x14ac:dyDescent="0.2">
      <c r="A8632">
        <v>11852</v>
      </c>
      <c r="B8632" t="s">
        <v>8732</v>
      </c>
      <c r="C8632" t="s">
        <v>102</v>
      </c>
      <c r="D8632" t="s">
        <v>103</v>
      </c>
    </row>
    <row r="8633" spans="1:4" hidden="1" x14ac:dyDescent="0.2">
      <c r="A8633">
        <v>11853</v>
      </c>
      <c r="B8633" t="s">
        <v>8733</v>
      </c>
      <c r="C8633" t="s">
        <v>102</v>
      </c>
      <c r="D8633" t="s">
        <v>103</v>
      </c>
    </row>
    <row r="8634" spans="1:4" hidden="1" x14ac:dyDescent="0.2">
      <c r="A8634">
        <v>11854</v>
      </c>
      <c r="B8634" t="s">
        <v>8734</v>
      </c>
      <c r="C8634" t="s">
        <v>102</v>
      </c>
      <c r="D8634" t="s">
        <v>103</v>
      </c>
    </row>
    <row r="8635" spans="1:4" hidden="1" x14ac:dyDescent="0.2">
      <c r="A8635">
        <v>11855</v>
      </c>
      <c r="B8635" t="s">
        <v>8735</v>
      </c>
      <c r="C8635" t="s">
        <v>102</v>
      </c>
      <c r="D8635" t="s">
        <v>103</v>
      </c>
    </row>
    <row r="8636" spans="1:4" hidden="1" x14ac:dyDescent="0.2">
      <c r="A8636">
        <v>11856</v>
      </c>
      <c r="B8636" t="s">
        <v>8736</v>
      </c>
      <c r="C8636" t="s">
        <v>102</v>
      </c>
      <c r="D8636" t="s">
        <v>103</v>
      </c>
    </row>
    <row r="8637" spans="1:4" hidden="1" x14ac:dyDescent="0.2">
      <c r="A8637">
        <v>11857</v>
      </c>
      <c r="B8637" t="s">
        <v>8737</v>
      </c>
      <c r="C8637" t="s">
        <v>102</v>
      </c>
      <c r="D8637" t="s">
        <v>65</v>
      </c>
    </row>
    <row r="8638" spans="1:4" hidden="1" x14ac:dyDescent="0.2">
      <c r="A8638">
        <v>11858</v>
      </c>
      <c r="B8638" t="s">
        <v>8738</v>
      </c>
      <c r="C8638" t="s">
        <v>102</v>
      </c>
      <c r="D8638" t="s">
        <v>65</v>
      </c>
    </row>
    <row r="8639" spans="1:4" hidden="1" x14ac:dyDescent="0.2">
      <c r="A8639">
        <v>11859</v>
      </c>
      <c r="B8639" t="s">
        <v>8739</v>
      </c>
      <c r="C8639" t="s">
        <v>102</v>
      </c>
      <c r="D8639" t="s">
        <v>65</v>
      </c>
    </row>
    <row r="8640" spans="1:4" hidden="1" x14ac:dyDescent="0.2">
      <c r="A8640">
        <v>11860</v>
      </c>
      <c r="B8640" t="s">
        <v>8740</v>
      </c>
      <c r="C8640" t="s">
        <v>102</v>
      </c>
      <c r="D8640" t="s">
        <v>103</v>
      </c>
    </row>
    <row r="8641" spans="1:4" hidden="1" x14ac:dyDescent="0.2">
      <c r="A8641">
        <v>11861</v>
      </c>
      <c r="B8641" t="s">
        <v>8741</v>
      </c>
      <c r="C8641" t="s">
        <v>102</v>
      </c>
      <c r="D8641" t="s">
        <v>103</v>
      </c>
    </row>
    <row r="8642" spans="1:4" hidden="1" x14ac:dyDescent="0.2">
      <c r="A8642">
        <v>11862</v>
      </c>
      <c r="B8642" t="s">
        <v>8742</v>
      </c>
      <c r="C8642" t="s">
        <v>102</v>
      </c>
      <c r="D8642" t="s">
        <v>103</v>
      </c>
    </row>
    <row r="8643" spans="1:4" hidden="1" x14ac:dyDescent="0.2">
      <c r="A8643">
        <v>11863</v>
      </c>
      <c r="B8643" t="s">
        <v>8743</v>
      </c>
      <c r="C8643" t="s">
        <v>102</v>
      </c>
      <c r="D8643" t="s">
        <v>103</v>
      </c>
    </row>
    <row r="8644" spans="1:4" hidden="1" x14ac:dyDescent="0.2">
      <c r="A8644">
        <v>11864</v>
      </c>
      <c r="B8644" t="s">
        <v>8744</v>
      </c>
      <c r="C8644" t="s">
        <v>102</v>
      </c>
      <c r="D8644" t="s">
        <v>103</v>
      </c>
    </row>
    <row r="8645" spans="1:4" hidden="1" x14ac:dyDescent="0.2">
      <c r="A8645">
        <v>11865</v>
      </c>
      <c r="B8645" t="s">
        <v>8745</v>
      </c>
      <c r="C8645" t="s">
        <v>102</v>
      </c>
      <c r="D8645" t="s">
        <v>103</v>
      </c>
    </row>
    <row r="8646" spans="1:4" hidden="1" x14ac:dyDescent="0.2">
      <c r="A8646">
        <v>11866</v>
      </c>
      <c r="B8646" t="s">
        <v>8746</v>
      </c>
      <c r="C8646" t="s">
        <v>102</v>
      </c>
      <c r="D8646" t="s">
        <v>103</v>
      </c>
    </row>
    <row r="8647" spans="1:4" hidden="1" x14ac:dyDescent="0.2">
      <c r="A8647">
        <v>11867</v>
      </c>
      <c r="B8647" t="s">
        <v>8747</v>
      </c>
      <c r="C8647" t="s">
        <v>102</v>
      </c>
      <c r="D8647" t="s">
        <v>103</v>
      </c>
    </row>
    <row r="8648" spans="1:4" hidden="1" x14ac:dyDescent="0.2">
      <c r="A8648">
        <v>11868</v>
      </c>
      <c r="B8648" t="s">
        <v>8748</v>
      </c>
      <c r="C8648" t="s">
        <v>102</v>
      </c>
      <c r="D8648" t="s">
        <v>103</v>
      </c>
    </row>
    <row r="8649" spans="1:4" hidden="1" x14ac:dyDescent="0.2">
      <c r="A8649">
        <v>11870</v>
      </c>
      <c r="B8649" t="s">
        <v>8749</v>
      </c>
      <c r="C8649" t="s">
        <v>102</v>
      </c>
      <c r="D8649" t="s">
        <v>103</v>
      </c>
    </row>
    <row r="8650" spans="1:4" hidden="1" x14ac:dyDescent="0.2">
      <c r="A8650">
        <v>11871</v>
      </c>
      <c r="B8650" t="s">
        <v>8750</v>
      </c>
      <c r="C8650" t="s">
        <v>102</v>
      </c>
      <c r="D8650" t="s">
        <v>103</v>
      </c>
    </row>
    <row r="8651" spans="1:4" hidden="1" x14ac:dyDescent="0.2">
      <c r="A8651">
        <v>11872</v>
      </c>
      <c r="B8651" t="s">
        <v>8751</v>
      </c>
      <c r="C8651" t="s">
        <v>102</v>
      </c>
      <c r="D8651" t="s">
        <v>103</v>
      </c>
    </row>
    <row r="8652" spans="1:4" hidden="1" x14ac:dyDescent="0.2">
      <c r="A8652">
        <v>11873</v>
      </c>
      <c r="B8652" t="s">
        <v>8752</v>
      </c>
      <c r="C8652" t="s">
        <v>102</v>
      </c>
      <c r="D8652" t="s">
        <v>103</v>
      </c>
    </row>
    <row r="8653" spans="1:4" hidden="1" x14ac:dyDescent="0.2">
      <c r="A8653">
        <v>11874</v>
      </c>
      <c r="B8653" t="s">
        <v>8753</v>
      </c>
      <c r="C8653" t="s">
        <v>102</v>
      </c>
      <c r="D8653" t="s">
        <v>103</v>
      </c>
    </row>
    <row r="8654" spans="1:4" hidden="1" x14ac:dyDescent="0.2">
      <c r="A8654">
        <v>11875</v>
      </c>
      <c r="B8654" t="s">
        <v>8754</v>
      </c>
      <c r="C8654" t="s">
        <v>102</v>
      </c>
      <c r="D8654" t="s">
        <v>103</v>
      </c>
    </row>
    <row r="8655" spans="1:4" hidden="1" x14ac:dyDescent="0.2">
      <c r="A8655">
        <v>11876</v>
      </c>
      <c r="B8655" t="s">
        <v>8755</v>
      </c>
      <c r="C8655" t="s">
        <v>102</v>
      </c>
      <c r="D8655" t="s">
        <v>103</v>
      </c>
    </row>
    <row r="8656" spans="1:4" hidden="1" x14ac:dyDescent="0.2">
      <c r="A8656">
        <v>11877</v>
      </c>
      <c r="B8656" t="s">
        <v>8756</v>
      </c>
      <c r="C8656" t="s">
        <v>102</v>
      </c>
      <c r="D8656" t="s">
        <v>103</v>
      </c>
    </row>
    <row r="8657" spans="1:4" hidden="1" x14ac:dyDescent="0.2">
      <c r="A8657">
        <v>11878</v>
      </c>
      <c r="B8657" t="s">
        <v>8757</v>
      </c>
      <c r="C8657" t="s">
        <v>102</v>
      </c>
      <c r="D8657" t="s">
        <v>103</v>
      </c>
    </row>
    <row r="8658" spans="1:4" hidden="1" x14ac:dyDescent="0.2">
      <c r="A8658">
        <v>11879</v>
      </c>
      <c r="B8658" t="s">
        <v>8758</v>
      </c>
      <c r="C8658" t="s">
        <v>102</v>
      </c>
      <c r="D8658" t="s">
        <v>103</v>
      </c>
    </row>
    <row r="8659" spans="1:4" hidden="1" x14ac:dyDescent="0.2">
      <c r="A8659">
        <v>11880</v>
      </c>
      <c r="B8659" t="s">
        <v>8759</v>
      </c>
      <c r="C8659" t="s">
        <v>102</v>
      </c>
      <c r="D8659" t="s">
        <v>103</v>
      </c>
    </row>
    <row r="8660" spans="1:4" hidden="1" x14ac:dyDescent="0.2">
      <c r="A8660">
        <v>11881</v>
      </c>
      <c r="B8660" t="s">
        <v>8760</v>
      </c>
      <c r="C8660" t="s">
        <v>102</v>
      </c>
      <c r="D8660" t="s">
        <v>103</v>
      </c>
    </row>
    <row r="8661" spans="1:4" ht="15" hidden="1" x14ac:dyDescent="0.25">
      <c r="A8661" s="150">
        <v>11882</v>
      </c>
      <c r="B8661" t="s">
        <v>8761</v>
      </c>
      <c r="C8661" t="s">
        <v>102</v>
      </c>
      <c r="D8661" t="s">
        <v>103</v>
      </c>
    </row>
    <row r="8662" spans="1:4" ht="15" hidden="1" x14ac:dyDescent="0.25">
      <c r="A8662" s="150">
        <v>11883</v>
      </c>
      <c r="B8662" t="s">
        <v>8762</v>
      </c>
      <c r="C8662" t="s">
        <v>102</v>
      </c>
      <c r="D8662" t="s">
        <v>103</v>
      </c>
    </row>
    <row r="8663" spans="1:4" ht="15" hidden="1" x14ac:dyDescent="0.25">
      <c r="A8663" s="150">
        <v>11884</v>
      </c>
      <c r="B8663" t="s">
        <v>8763</v>
      </c>
      <c r="C8663" t="s">
        <v>102</v>
      </c>
      <c r="D8663" t="s">
        <v>103</v>
      </c>
    </row>
    <row r="8664" spans="1:4" ht="15" hidden="1" x14ac:dyDescent="0.25">
      <c r="A8664" s="150">
        <v>11885</v>
      </c>
      <c r="B8664" t="s">
        <v>8764</v>
      </c>
      <c r="C8664" t="s">
        <v>102</v>
      </c>
      <c r="D8664" t="s">
        <v>103</v>
      </c>
    </row>
    <row r="8665" spans="1:4" ht="15" hidden="1" x14ac:dyDescent="0.25">
      <c r="A8665" s="150">
        <v>11886</v>
      </c>
      <c r="B8665" t="s">
        <v>8765</v>
      </c>
      <c r="C8665" t="s">
        <v>102</v>
      </c>
      <c r="D8665" t="s">
        <v>103</v>
      </c>
    </row>
    <row r="8666" spans="1:4" ht="15" hidden="1" x14ac:dyDescent="0.25">
      <c r="A8666" s="137">
        <v>11887</v>
      </c>
      <c r="B8666" s="137" t="s">
        <v>8766</v>
      </c>
      <c r="C8666" s="137" t="s">
        <v>102</v>
      </c>
      <c r="D8666" s="137" t="s">
        <v>103</v>
      </c>
    </row>
    <row r="8667" spans="1:4" ht="15" hidden="1" x14ac:dyDescent="0.25">
      <c r="A8667" s="137">
        <v>11888</v>
      </c>
      <c r="B8667" s="137" t="s">
        <v>8767</v>
      </c>
      <c r="C8667" s="137" t="s">
        <v>102</v>
      </c>
      <c r="D8667" s="137" t="s">
        <v>103</v>
      </c>
    </row>
    <row r="8668" spans="1:4" ht="15" hidden="1" x14ac:dyDescent="0.25">
      <c r="A8668" s="137">
        <v>11889</v>
      </c>
      <c r="B8668" s="137" t="s">
        <v>8768</v>
      </c>
      <c r="C8668" s="137" t="s">
        <v>102</v>
      </c>
      <c r="D8668" s="137" t="s">
        <v>103</v>
      </c>
    </row>
    <row r="8669" spans="1:4" ht="15" hidden="1" x14ac:dyDescent="0.25">
      <c r="A8669" s="137">
        <v>11890</v>
      </c>
      <c r="B8669" s="137" t="s">
        <v>8769</v>
      </c>
      <c r="C8669" s="137" t="s">
        <v>102</v>
      </c>
      <c r="D8669" s="137" t="s">
        <v>103</v>
      </c>
    </row>
    <row r="8670" spans="1:4" ht="15" hidden="1" x14ac:dyDescent="0.25">
      <c r="A8670" s="137">
        <v>11891</v>
      </c>
      <c r="B8670" s="137" t="s">
        <v>8770</v>
      </c>
      <c r="C8670" s="137" t="s">
        <v>102</v>
      </c>
      <c r="D8670" s="137" t="s">
        <v>103</v>
      </c>
    </row>
    <row r="8671" spans="1:4" ht="15" hidden="1" x14ac:dyDescent="0.25">
      <c r="A8671" s="137">
        <v>11892</v>
      </c>
      <c r="B8671" s="137" t="s">
        <v>8771</v>
      </c>
      <c r="C8671" s="137" t="s">
        <v>102</v>
      </c>
      <c r="D8671" s="137" t="s">
        <v>103</v>
      </c>
    </row>
    <row r="8672" spans="1:4" ht="15" hidden="1" x14ac:dyDescent="0.25">
      <c r="A8672" s="137">
        <v>11893</v>
      </c>
      <c r="B8672" s="137" t="s">
        <v>8772</v>
      </c>
      <c r="C8672" s="137" t="s">
        <v>102</v>
      </c>
      <c r="D8672" s="137" t="s">
        <v>103</v>
      </c>
    </row>
    <row r="8673" spans="1:4" ht="15" hidden="1" x14ac:dyDescent="0.25">
      <c r="A8673" s="137">
        <v>11894</v>
      </c>
      <c r="B8673" s="137" t="s">
        <v>8773</v>
      </c>
      <c r="C8673" s="137" t="s">
        <v>102</v>
      </c>
      <c r="D8673" s="137" t="s">
        <v>103</v>
      </c>
    </row>
    <row r="8674" spans="1:4" ht="15" hidden="1" x14ac:dyDescent="0.25">
      <c r="A8674" s="147">
        <v>11895</v>
      </c>
      <c r="B8674" s="137" t="s">
        <v>8774</v>
      </c>
      <c r="C8674" s="137" t="s">
        <v>102</v>
      </c>
      <c r="D8674" s="137" t="s">
        <v>103</v>
      </c>
    </row>
    <row r="8675" spans="1:4" ht="15" hidden="1" x14ac:dyDescent="0.25">
      <c r="A8675" s="137">
        <v>11896</v>
      </c>
      <c r="B8675" s="137" t="s">
        <v>8775</v>
      </c>
      <c r="C8675" s="137" t="s">
        <v>102</v>
      </c>
      <c r="D8675" s="137" t="s">
        <v>103</v>
      </c>
    </row>
    <row r="8676" spans="1:4" ht="15" hidden="1" x14ac:dyDescent="0.25">
      <c r="A8676" s="137">
        <v>11897</v>
      </c>
      <c r="B8676" s="137" t="s">
        <v>8776</v>
      </c>
      <c r="C8676" s="137" t="s">
        <v>102</v>
      </c>
      <c r="D8676" s="137" t="s">
        <v>103</v>
      </c>
    </row>
    <row r="8677" spans="1:4" ht="15" hidden="1" x14ac:dyDescent="0.25">
      <c r="A8677" s="137">
        <v>11898</v>
      </c>
      <c r="B8677" s="137" t="s">
        <v>8777</v>
      </c>
      <c r="C8677" s="137" t="s">
        <v>102</v>
      </c>
      <c r="D8677" s="137" t="s">
        <v>103</v>
      </c>
    </row>
    <row r="8678" spans="1:4" ht="15" hidden="1" x14ac:dyDescent="0.25">
      <c r="A8678" s="137">
        <v>11899</v>
      </c>
      <c r="B8678" s="137" t="s">
        <v>8778</v>
      </c>
      <c r="C8678" s="137" t="s">
        <v>102</v>
      </c>
      <c r="D8678" s="137" t="s">
        <v>103</v>
      </c>
    </row>
    <row r="8679" spans="1:4" ht="15" hidden="1" x14ac:dyDescent="0.25">
      <c r="A8679" s="137">
        <v>11900</v>
      </c>
      <c r="B8679" s="137" t="s">
        <v>8779</v>
      </c>
      <c r="C8679" s="137" t="s">
        <v>102</v>
      </c>
      <c r="D8679" s="137" t="s">
        <v>103</v>
      </c>
    </row>
    <row r="8680" spans="1:4" ht="15" hidden="1" x14ac:dyDescent="0.25">
      <c r="A8680" s="137">
        <v>11901</v>
      </c>
      <c r="B8680" s="137" t="s">
        <v>8780</v>
      </c>
      <c r="C8680" s="137" t="s">
        <v>102</v>
      </c>
      <c r="D8680" s="137" t="s">
        <v>103</v>
      </c>
    </row>
    <row r="8681" spans="1:4" ht="15" hidden="1" x14ac:dyDescent="0.25">
      <c r="A8681" s="137">
        <v>11902</v>
      </c>
      <c r="B8681" s="137" t="s">
        <v>8781</v>
      </c>
      <c r="C8681" s="137" t="s">
        <v>102</v>
      </c>
      <c r="D8681" s="137" t="s">
        <v>103</v>
      </c>
    </row>
    <row r="8682" spans="1:4" ht="15" hidden="1" x14ac:dyDescent="0.25">
      <c r="A8682" s="137">
        <v>11903</v>
      </c>
      <c r="B8682" s="137" t="s">
        <v>8782</v>
      </c>
      <c r="C8682" s="137" t="s">
        <v>102</v>
      </c>
      <c r="D8682" s="137" t="s">
        <v>103</v>
      </c>
    </row>
    <row r="8683" spans="1:4" ht="15" hidden="1" x14ac:dyDescent="0.25">
      <c r="A8683" s="137">
        <v>11904</v>
      </c>
      <c r="B8683" s="137" t="s">
        <v>8783</v>
      </c>
      <c r="C8683" s="137" t="s">
        <v>102</v>
      </c>
      <c r="D8683" s="137" t="s">
        <v>103</v>
      </c>
    </row>
    <row r="8684" spans="1:4" ht="15" hidden="1" x14ac:dyDescent="0.25">
      <c r="A8684" s="137">
        <v>11905</v>
      </c>
      <c r="B8684" s="137" t="s">
        <v>8784</v>
      </c>
      <c r="C8684" s="137" t="s">
        <v>102</v>
      </c>
      <c r="D8684" s="137" t="s">
        <v>103</v>
      </c>
    </row>
    <row r="8685" spans="1:4" ht="15" hidden="1" x14ac:dyDescent="0.25">
      <c r="A8685" s="137">
        <v>11906</v>
      </c>
      <c r="B8685" s="137" t="s">
        <v>8785</v>
      </c>
      <c r="C8685" s="137" t="s">
        <v>102</v>
      </c>
      <c r="D8685" s="137" t="s">
        <v>103</v>
      </c>
    </row>
    <row r="8686" spans="1:4" ht="15" hidden="1" x14ac:dyDescent="0.25">
      <c r="A8686" s="137">
        <v>11907</v>
      </c>
      <c r="B8686" s="137" t="s">
        <v>8786</v>
      </c>
      <c r="C8686" s="137" t="s">
        <v>102</v>
      </c>
      <c r="D8686" s="137" t="s">
        <v>103</v>
      </c>
    </row>
    <row r="8687" spans="1:4" ht="15" hidden="1" x14ac:dyDescent="0.25">
      <c r="A8687" s="137">
        <v>11908</v>
      </c>
      <c r="B8687" s="137" t="s">
        <v>8787</v>
      </c>
      <c r="C8687" s="137" t="s">
        <v>102</v>
      </c>
      <c r="D8687" s="137" t="s">
        <v>103</v>
      </c>
    </row>
    <row r="8688" spans="1:4" ht="15" hidden="1" x14ac:dyDescent="0.25">
      <c r="A8688" s="137">
        <v>11909</v>
      </c>
      <c r="B8688" s="137" t="s">
        <v>8788</v>
      </c>
      <c r="C8688" s="137" t="s">
        <v>102</v>
      </c>
      <c r="D8688" s="137" t="s">
        <v>103</v>
      </c>
    </row>
    <row r="8689" spans="1:4" ht="15" hidden="1" x14ac:dyDescent="0.25">
      <c r="A8689" s="137">
        <v>11910</v>
      </c>
      <c r="B8689" s="137" t="s">
        <v>8789</v>
      </c>
      <c r="C8689" s="137" t="s">
        <v>102</v>
      </c>
      <c r="D8689" s="137" t="s">
        <v>103</v>
      </c>
    </row>
    <row r="8690" spans="1:4" ht="15" hidden="1" x14ac:dyDescent="0.25">
      <c r="A8690" s="137">
        <v>11911</v>
      </c>
      <c r="B8690" s="137" t="s">
        <v>8790</v>
      </c>
      <c r="C8690" s="137" t="s">
        <v>102</v>
      </c>
      <c r="D8690" s="137" t="s">
        <v>103</v>
      </c>
    </row>
    <row r="8691" spans="1:4" hidden="1" x14ac:dyDescent="0.2">
      <c r="A8691">
        <v>11912</v>
      </c>
      <c r="B8691" t="s">
        <v>8791</v>
      </c>
      <c r="C8691" t="s">
        <v>102</v>
      </c>
      <c r="D8691" t="s">
        <v>65</v>
      </c>
    </row>
    <row r="8692" spans="1:4" hidden="1" x14ac:dyDescent="0.2">
      <c r="A8692">
        <v>11913</v>
      </c>
      <c r="B8692" t="s">
        <v>8792</v>
      </c>
      <c r="C8692" t="s">
        <v>102</v>
      </c>
      <c r="D8692" t="s">
        <v>103</v>
      </c>
    </row>
    <row r="8693" spans="1:4" hidden="1" x14ac:dyDescent="0.2">
      <c r="A8693">
        <v>11914</v>
      </c>
      <c r="B8693" t="s">
        <v>8793</v>
      </c>
      <c r="C8693" t="s">
        <v>102</v>
      </c>
      <c r="D8693" t="s">
        <v>103</v>
      </c>
    </row>
    <row r="8694" spans="1:4" hidden="1" x14ac:dyDescent="0.2">
      <c r="A8694">
        <v>11915</v>
      </c>
      <c r="B8694" t="s">
        <v>8794</v>
      </c>
      <c r="C8694" t="s">
        <v>102</v>
      </c>
      <c r="D8694" t="s">
        <v>103</v>
      </c>
    </row>
    <row r="8695" spans="1:4" hidden="1" x14ac:dyDescent="0.2">
      <c r="A8695">
        <v>11916</v>
      </c>
      <c r="B8695" t="s">
        <v>8795</v>
      </c>
      <c r="C8695" t="s">
        <v>102</v>
      </c>
      <c r="D8695" t="s">
        <v>103</v>
      </c>
    </row>
    <row r="8696" spans="1:4" hidden="1" x14ac:dyDescent="0.2">
      <c r="A8696">
        <v>11917</v>
      </c>
      <c r="B8696" t="s">
        <v>8796</v>
      </c>
      <c r="C8696" t="s">
        <v>102</v>
      </c>
      <c r="D8696" t="s">
        <v>103</v>
      </c>
    </row>
    <row r="8697" spans="1:4" hidden="1" x14ac:dyDescent="0.2">
      <c r="A8697">
        <v>11918</v>
      </c>
      <c r="B8697" t="s">
        <v>8797</v>
      </c>
      <c r="C8697" t="s">
        <v>102</v>
      </c>
      <c r="D8697" t="s">
        <v>103</v>
      </c>
    </row>
    <row r="8698" spans="1:4" hidden="1" x14ac:dyDescent="0.2">
      <c r="A8698">
        <v>11919</v>
      </c>
      <c r="B8698" t="s">
        <v>8798</v>
      </c>
      <c r="C8698" t="s">
        <v>102</v>
      </c>
      <c r="D8698" t="s">
        <v>103</v>
      </c>
    </row>
    <row r="8699" spans="1:4" hidden="1" x14ac:dyDescent="0.2">
      <c r="A8699">
        <v>11920</v>
      </c>
      <c r="B8699" t="s">
        <v>8799</v>
      </c>
      <c r="C8699" t="s">
        <v>102</v>
      </c>
      <c r="D8699" t="s">
        <v>65</v>
      </c>
    </row>
    <row r="8700" spans="1:4" hidden="1" x14ac:dyDescent="0.2">
      <c r="A8700">
        <v>11921</v>
      </c>
      <c r="B8700" t="s">
        <v>8800</v>
      </c>
      <c r="C8700" t="s">
        <v>102</v>
      </c>
      <c r="D8700" t="s">
        <v>103</v>
      </c>
    </row>
    <row r="8701" spans="1:4" hidden="1" x14ac:dyDescent="0.2">
      <c r="A8701">
        <v>11922</v>
      </c>
      <c r="B8701" t="s">
        <v>8801</v>
      </c>
      <c r="C8701" t="s">
        <v>102</v>
      </c>
      <c r="D8701" t="s">
        <v>103</v>
      </c>
    </row>
    <row r="8702" spans="1:4" hidden="1" x14ac:dyDescent="0.2">
      <c r="A8702">
        <v>11923</v>
      </c>
      <c r="B8702" t="s">
        <v>8802</v>
      </c>
      <c r="C8702" t="s">
        <v>102</v>
      </c>
      <c r="D8702" t="s">
        <v>103</v>
      </c>
    </row>
    <row r="8703" spans="1:4" hidden="1" x14ac:dyDescent="0.2">
      <c r="A8703">
        <v>11924</v>
      </c>
      <c r="B8703" t="s">
        <v>8803</v>
      </c>
      <c r="C8703" t="s">
        <v>102</v>
      </c>
      <c r="D8703" t="s">
        <v>103</v>
      </c>
    </row>
    <row r="8704" spans="1:4" hidden="1" x14ac:dyDescent="0.2">
      <c r="A8704">
        <v>11925</v>
      </c>
      <c r="B8704" t="s">
        <v>8804</v>
      </c>
      <c r="C8704" t="s">
        <v>102</v>
      </c>
      <c r="D8704" t="s">
        <v>103</v>
      </c>
    </row>
    <row r="8705" spans="1:4" hidden="1" x14ac:dyDescent="0.2">
      <c r="A8705">
        <v>11926</v>
      </c>
      <c r="B8705" t="s">
        <v>8805</v>
      </c>
      <c r="C8705" t="s">
        <v>102</v>
      </c>
      <c r="D8705" t="s">
        <v>103</v>
      </c>
    </row>
    <row r="8706" spans="1:4" hidden="1" x14ac:dyDescent="0.2">
      <c r="A8706">
        <v>11927</v>
      </c>
      <c r="B8706" t="s">
        <v>8806</v>
      </c>
      <c r="C8706" t="s">
        <v>102</v>
      </c>
      <c r="D8706" t="s">
        <v>103</v>
      </c>
    </row>
    <row r="8707" spans="1:4" hidden="1" x14ac:dyDescent="0.2">
      <c r="A8707">
        <v>11928</v>
      </c>
      <c r="B8707" t="s">
        <v>8807</v>
      </c>
      <c r="C8707" t="s">
        <v>102</v>
      </c>
      <c r="D8707" t="s">
        <v>103</v>
      </c>
    </row>
    <row r="8708" spans="1:4" hidden="1" x14ac:dyDescent="0.2">
      <c r="A8708">
        <v>11929</v>
      </c>
      <c r="B8708" t="s">
        <v>8808</v>
      </c>
      <c r="C8708" t="s">
        <v>102</v>
      </c>
      <c r="D8708" t="s">
        <v>103</v>
      </c>
    </row>
    <row r="8709" spans="1:4" hidden="1" x14ac:dyDescent="0.2">
      <c r="A8709">
        <v>11931</v>
      </c>
      <c r="B8709" t="s">
        <v>8809</v>
      </c>
      <c r="C8709" t="s">
        <v>102</v>
      </c>
      <c r="D8709" t="s">
        <v>103</v>
      </c>
    </row>
    <row r="8710" spans="1:4" hidden="1" x14ac:dyDescent="0.2">
      <c r="A8710">
        <v>11932</v>
      </c>
      <c r="B8710" t="s">
        <v>8810</v>
      </c>
      <c r="C8710" t="s">
        <v>102</v>
      </c>
      <c r="D8710" t="s">
        <v>65</v>
      </c>
    </row>
    <row r="8711" spans="1:4" hidden="1" x14ac:dyDescent="0.2">
      <c r="A8711">
        <v>11933</v>
      </c>
      <c r="B8711" t="s">
        <v>8811</v>
      </c>
      <c r="C8711" t="s">
        <v>102</v>
      </c>
      <c r="D8711" t="s">
        <v>103</v>
      </c>
    </row>
    <row r="8712" spans="1:4" hidden="1" x14ac:dyDescent="0.2">
      <c r="A8712">
        <v>11934</v>
      </c>
      <c r="B8712" t="s">
        <v>8812</v>
      </c>
      <c r="C8712" t="s">
        <v>102</v>
      </c>
      <c r="D8712" t="s">
        <v>103</v>
      </c>
    </row>
    <row r="8713" spans="1:4" hidden="1" x14ac:dyDescent="0.2">
      <c r="A8713">
        <v>11935</v>
      </c>
      <c r="B8713" t="s">
        <v>8813</v>
      </c>
      <c r="C8713" t="s">
        <v>102</v>
      </c>
      <c r="D8713" t="s">
        <v>103</v>
      </c>
    </row>
    <row r="8714" spans="1:4" hidden="1" x14ac:dyDescent="0.2">
      <c r="A8714">
        <v>11936</v>
      </c>
      <c r="B8714" t="s">
        <v>8814</v>
      </c>
      <c r="C8714" t="s">
        <v>102</v>
      </c>
      <c r="D8714" t="s">
        <v>103</v>
      </c>
    </row>
    <row r="8715" spans="1:4" hidden="1" x14ac:dyDescent="0.2">
      <c r="A8715">
        <v>11937</v>
      </c>
      <c r="B8715" t="s">
        <v>8815</v>
      </c>
      <c r="C8715" t="s">
        <v>102</v>
      </c>
      <c r="D8715" t="s">
        <v>103</v>
      </c>
    </row>
    <row r="8716" spans="1:4" hidden="1" x14ac:dyDescent="0.2">
      <c r="A8716">
        <v>11938</v>
      </c>
      <c r="B8716" t="s">
        <v>8816</v>
      </c>
      <c r="C8716" t="s">
        <v>102</v>
      </c>
      <c r="D8716" t="s">
        <v>103</v>
      </c>
    </row>
    <row r="8717" spans="1:4" hidden="1" x14ac:dyDescent="0.2">
      <c r="A8717">
        <v>11939</v>
      </c>
      <c r="B8717" t="s">
        <v>8817</v>
      </c>
      <c r="C8717" t="s">
        <v>102</v>
      </c>
      <c r="D8717" t="s">
        <v>103</v>
      </c>
    </row>
    <row r="8718" spans="1:4" hidden="1" x14ac:dyDescent="0.2">
      <c r="A8718">
        <v>11940</v>
      </c>
      <c r="B8718" t="s">
        <v>8818</v>
      </c>
      <c r="C8718" t="s">
        <v>102</v>
      </c>
      <c r="D8718" t="s">
        <v>65</v>
      </c>
    </row>
    <row r="8719" spans="1:4" hidden="1" x14ac:dyDescent="0.2">
      <c r="A8719">
        <v>11941</v>
      </c>
      <c r="B8719" t="s">
        <v>8819</v>
      </c>
      <c r="C8719" t="s">
        <v>102</v>
      </c>
      <c r="D8719" t="s">
        <v>103</v>
      </c>
    </row>
    <row r="8720" spans="1:4" hidden="1" x14ac:dyDescent="0.2">
      <c r="A8720">
        <v>11943</v>
      </c>
      <c r="B8720" t="s">
        <v>8820</v>
      </c>
      <c r="C8720" t="s">
        <v>102</v>
      </c>
      <c r="D8720" t="s">
        <v>103</v>
      </c>
    </row>
    <row r="8721" spans="1:4" hidden="1" x14ac:dyDescent="0.2">
      <c r="A8721">
        <v>11944</v>
      </c>
      <c r="B8721" t="s">
        <v>8821</v>
      </c>
      <c r="C8721" t="s">
        <v>102</v>
      </c>
      <c r="D8721" t="s">
        <v>103</v>
      </c>
    </row>
    <row r="8722" spans="1:4" hidden="1" x14ac:dyDescent="0.2">
      <c r="A8722">
        <v>11945</v>
      </c>
      <c r="B8722" t="s">
        <v>8822</v>
      </c>
      <c r="C8722" t="s">
        <v>102</v>
      </c>
      <c r="D8722" t="s">
        <v>103</v>
      </c>
    </row>
    <row r="8723" spans="1:4" hidden="1" x14ac:dyDescent="0.2">
      <c r="A8723">
        <v>11946</v>
      </c>
      <c r="B8723" t="s">
        <v>8823</v>
      </c>
      <c r="C8723" t="s">
        <v>102</v>
      </c>
      <c r="D8723" t="s">
        <v>103</v>
      </c>
    </row>
    <row r="8724" spans="1:4" hidden="1" x14ac:dyDescent="0.2">
      <c r="A8724">
        <v>11947</v>
      </c>
      <c r="B8724" t="s">
        <v>8824</v>
      </c>
      <c r="C8724" t="s">
        <v>102</v>
      </c>
      <c r="D8724" t="s">
        <v>103</v>
      </c>
    </row>
    <row r="8725" spans="1:4" hidden="1" x14ac:dyDescent="0.2">
      <c r="A8725">
        <v>11948</v>
      </c>
      <c r="B8725" t="s">
        <v>8825</v>
      </c>
      <c r="C8725" t="s">
        <v>102</v>
      </c>
      <c r="D8725" t="s">
        <v>103</v>
      </c>
    </row>
    <row r="8726" spans="1:4" hidden="1" x14ac:dyDescent="0.2">
      <c r="A8726">
        <v>11949</v>
      </c>
      <c r="B8726" t="s">
        <v>8826</v>
      </c>
      <c r="C8726" t="s">
        <v>102</v>
      </c>
      <c r="D8726" t="s">
        <v>103</v>
      </c>
    </row>
    <row r="8727" spans="1:4" hidden="1" x14ac:dyDescent="0.2">
      <c r="A8727">
        <v>11950</v>
      </c>
      <c r="B8727" t="s">
        <v>8827</v>
      </c>
      <c r="C8727" t="s">
        <v>102</v>
      </c>
      <c r="D8727" t="s">
        <v>103</v>
      </c>
    </row>
    <row r="8728" spans="1:4" ht="15" hidden="1" x14ac:dyDescent="0.25">
      <c r="A8728" s="152">
        <v>11951</v>
      </c>
      <c r="B8728" s="137" t="s">
        <v>8828</v>
      </c>
      <c r="C8728" s="137" t="s">
        <v>102</v>
      </c>
      <c r="D8728" s="137" t="s">
        <v>103</v>
      </c>
    </row>
    <row r="8729" spans="1:4" ht="15" hidden="1" x14ac:dyDescent="0.25">
      <c r="A8729" s="153">
        <v>11952</v>
      </c>
      <c r="B8729" s="137" t="s">
        <v>8829</v>
      </c>
      <c r="C8729" s="137" t="s">
        <v>102</v>
      </c>
      <c r="D8729" s="137" t="s">
        <v>103</v>
      </c>
    </row>
    <row r="8730" spans="1:4" ht="15" hidden="1" x14ac:dyDescent="0.25">
      <c r="A8730" s="153">
        <v>11953</v>
      </c>
      <c r="B8730" s="137" t="s">
        <v>8830</v>
      </c>
      <c r="C8730" s="137" t="s">
        <v>102</v>
      </c>
      <c r="D8730" s="137" t="s">
        <v>103</v>
      </c>
    </row>
    <row r="8731" spans="1:4" ht="15" hidden="1" x14ac:dyDescent="0.25">
      <c r="A8731" s="153">
        <v>11954</v>
      </c>
      <c r="B8731" s="137" t="s">
        <v>8831</v>
      </c>
      <c r="C8731" s="137" t="s">
        <v>102</v>
      </c>
      <c r="D8731" s="137" t="s">
        <v>65</v>
      </c>
    </row>
    <row r="8732" spans="1:4" ht="15" hidden="1" x14ac:dyDescent="0.25">
      <c r="A8732" s="153">
        <v>11955</v>
      </c>
      <c r="B8732" s="137" t="s">
        <v>8832</v>
      </c>
      <c r="C8732" s="137" t="s">
        <v>102</v>
      </c>
      <c r="D8732" s="137" t="s">
        <v>65</v>
      </c>
    </row>
    <row r="8733" spans="1:4" ht="15" hidden="1" x14ac:dyDescent="0.25">
      <c r="A8733" s="153">
        <v>11956</v>
      </c>
      <c r="B8733" s="137" t="s">
        <v>8833</v>
      </c>
      <c r="C8733" s="137" t="s">
        <v>102</v>
      </c>
      <c r="D8733" s="137" t="s">
        <v>65</v>
      </c>
    </row>
    <row r="8734" spans="1:4" ht="15" hidden="1" x14ac:dyDescent="0.25">
      <c r="A8734" s="153">
        <v>11957</v>
      </c>
      <c r="B8734" s="137" t="s">
        <v>8834</v>
      </c>
      <c r="C8734" s="137" t="s">
        <v>102</v>
      </c>
      <c r="D8734" s="137" t="s">
        <v>65</v>
      </c>
    </row>
    <row r="8735" spans="1:4" ht="15" hidden="1" x14ac:dyDescent="0.25">
      <c r="A8735" s="153">
        <v>11958</v>
      </c>
      <c r="B8735" s="137" t="s">
        <v>8835</v>
      </c>
      <c r="C8735" s="137" t="s">
        <v>102</v>
      </c>
      <c r="D8735" s="137" t="s">
        <v>103</v>
      </c>
    </row>
    <row r="8736" spans="1:4" ht="15" hidden="1" x14ac:dyDescent="0.25">
      <c r="A8736" s="153">
        <v>11959</v>
      </c>
      <c r="B8736" s="137" t="s">
        <v>8836</v>
      </c>
      <c r="C8736" s="137" t="s">
        <v>102</v>
      </c>
      <c r="D8736" s="137" t="s">
        <v>103</v>
      </c>
    </row>
    <row r="8737" spans="1:4" ht="15" hidden="1" x14ac:dyDescent="0.25">
      <c r="A8737" s="153">
        <v>11960</v>
      </c>
      <c r="B8737" s="137" t="s">
        <v>8837</v>
      </c>
      <c r="C8737" s="137" t="s">
        <v>102</v>
      </c>
      <c r="D8737" s="137" t="s">
        <v>103</v>
      </c>
    </row>
    <row r="8738" spans="1:4" ht="15" hidden="1" x14ac:dyDescent="0.25">
      <c r="A8738" s="153">
        <v>11961</v>
      </c>
      <c r="B8738" s="137" t="s">
        <v>8838</v>
      </c>
      <c r="C8738" s="137" t="s">
        <v>102</v>
      </c>
      <c r="D8738" s="137" t="s">
        <v>65</v>
      </c>
    </row>
    <row r="8739" spans="1:4" ht="15" hidden="1" x14ac:dyDescent="0.25">
      <c r="A8739" s="153">
        <v>11962</v>
      </c>
      <c r="B8739" s="137" t="s">
        <v>8839</v>
      </c>
      <c r="C8739" s="137" t="s">
        <v>102</v>
      </c>
      <c r="D8739" s="137" t="s">
        <v>65</v>
      </c>
    </row>
    <row r="8740" spans="1:4" ht="15" hidden="1" x14ac:dyDescent="0.25">
      <c r="A8740" s="153">
        <v>11963</v>
      </c>
      <c r="B8740" s="137" t="s">
        <v>8840</v>
      </c>
      <c r="C8740" s="137" t="s">
        <v>102</v>
      </c>
      <c r="D8740" s="137" t="s">
        <v>103</v>
      </c>
    </row>
    <row r="8741" spans="1:4" ht="15" hidden="1" x14ac:dyDescent="0.25">
      <c r="A8741" s="153">
        <v>11964</v>
      </c>
      <c r="B8741" s="137" t="s">
        <v>8841</v>
      </c>
      <c r="C8741" s="137" t="s">
        <v>102</v>
      </c>
      <c r="D8741" s="137" t="s">
        <v>103</v>
      </c>
    </row>
    <row r="8742" spans="1:4" ht="15" hidden="1" x14ac:dyDescent="0.25">
      <c r="A8742" s="153">
        <v>11965</v>
      </c>
      <c r="B8742" s="137" t="s">
        <v>8842</v>
      </c>
      <c r="C8742" s="137" t="s">
        <v>102</v>
      </c>
      <c r="D8742" s="137" t="s">
        <v>103</v>
      </c>
    </row>
    <row r="8743" spans="1:4" ht="15" hidden="1" x14ac:dyDescent="0.25">
      <c r="A8743" s="153">
        <v>11966</v>
      </c>
      <c r="B8743" s="137" t="s">
        <v>8843</v>
      </c>
      <c r="C8743" s="137" t="s">
        <v>102</v>
      </c>
      <c r="D8743" s="137" t="s">
        <v>103</v>
      </c>
    </row>
    <row r="8744" spans="1:4" ht="15" hidden="1" x14ac:dyDescent="0.25">
      <c r="A8744" s="153">
        <v>11967</v>
      </c>
      <c r="B8744" s="137" t="s">
        <v>8844</v>
      </c>
      <c r="C8744" s="137" t="s">
        <v>102</v>
      </c>
      <c r="D8744" s="137" t="s">
        <v>103</v>
      </c>
    </row>
    <row r="8745" spans="1:4" ht="15" hidden="1" x14ac:dyDescent="0.25">
      <c r="A8745" s="153">
        <v>11968</v>
      </c>
      <c r="B8745" s="137" t="s">
        <v>8845</v>
      </c>
      <c r="C8745" s="137" t="s">
        <v>102</v>
      </c>
      <c r="D8745" s="137" t="s">
        <v>103</v>
      </c>
    </row>
    <row r="8746" spans="1:4" ht="15" hidden="1" x14ac:dyDescent="0.25">
      <c r="A8746" s="153">
        <v>11969</v>
      </c>
      <c r="B8746" s="137" t="s">
        <v>8846</v>
      </c>
      <c r="C8746" s="137" t="s">
        <v>102</v>
      </c>
      <c r="D8746" s="137" t="s">
        <v>103</v>
      </c>
    </row>
    <row r="8747" spans="1:4" ht="15" hidden="1" x14ac:dyDescent="0.25">
      <c r="A8747" s="153">
        <v>11970</v>
      </c>
      <c r="B8747" s="137" t="s">
        <v>8847</v>
      </c>
      <c r="C8747" s="137" t="s">
        <v>102</v>
      </c>
      <c r="D8747" s="137" t="s">
        <v>103</v>
      </c>
    </row>
    <row r="8748" spans="1:4" ht="15" hidden="1" x14ac:dyDescent="0.25">
      <c r="A8748" s="153">
        <v>11971</v>
      </c>
      <c r="B8748" s="137" t="s">
        <v>8848</v>
      </c>
      <c r="C8748" s="137" t="s">
        <v>102</v>
      </c>
      <c r="D8748" s="137" t="s">
        <v>103</v>
      </c>
    </row>
    <row r="8749" spans="1:4" ht="15" hidden="1" x14ac:dyDescent="0.25">
      <c r="A8749" s="153">
        <v>11972</v>
      </c>
      <c r="B8749" s="137" t="s">
        <v>8849</v>
      </c>
      <c r="C8749" s="137" t="s">
        <v>102</v>
      </c>
      <c r="D8749" s="137" t="s">
        <v>103</v>
      </c>
    </row>
    <row r="8750" spans="1:4" ht="15" hidden="1" x14ac:dyDescent="0.25">
      <c r="A8750" s="153">
        <v>11973</v>
      </c>
      <c r="B8750" s="137" t="s">
        <v>8850</v>
      </c>
      <c r="C8750" s="137" t="s">
        <v>102</v>
      </c>
      <c r="D8750" s="137" t="s">
        <v>103</v>
      </c>
    </row>
    <row r="8751" spans="1:4" ht="15" hidden="1" x14ac:dyDescent="0.25">
      <c r="A8751" s="153">
        <v>11974</v>
      </c>
      <c r="B8751" s="137" t="s">
        <v>8851</v>
      </c>
      <c r="C8751" s="137" t="s">
        <v>102</v>
      </c>
      <c r="D8751" s="137" t="s">
        <v>103</v>
      </c>
    </row>
    <row r="8752" spans="1:4" ht="15" hidden="1" x14ac:dyDescent="0.25">
      <c r="A8752" s="153">
        <v>11975</v>
      </c>
      <c r="B8752" s="137" t="s">
        <v>8852</v>
      </c>
      <c r="C8752" s="137" t="s">
        <v>102</v>
      </c>
      <c r="D8752" s="137" t="s">
        <v>103</v>
      </c>
    </row>
    <row r="8753" spans="1:4" ht="15" hidden="1" x14ac:dyDescent="0.25">
      <c r="A8753" s="153">
        <v>11976</v>
      </c>
      <c r="B8753" s="137" t="s">
        <v>8853</v>
      </c>
      <c r="C8753" s="137" t="s">
        <v>102</v>
      </c>
      <c r="D8753" s="137" t="s">
        <v>103</v>
      </c>
    </row>
    <row r="8754" spans="1:4" ht="15" hidden="1" x14ac:dyDescent="0.25">
      <c r="A8754" s="153">
        <v>11977</v>
      </c>
      <c r="B8754" s="137" t="s">
        <v>8854</v>
      </c>
      <c r="C8754" s="137" t="s">
        <v>102</v>
      </c>
      <c r="D8754" s="137" t="s">
        <v>103</v>
      </c>
    </row>
    <row r="8755" spans="1:4" ht="15" hidden="1" x14ac:dyDescent="0.25">
      <c r="A8755" s="153">
        <v>11978</v>
      </c>
      <c r="B8755" s="137" t="s">
        <v>8855</v>
      </c>
      <c r="C8755" s="137" t="s">
        <v>102</v>
      </c>
      <c r="D8755" s="137" t="s">
        <v>103</v>
      </c>
    </row>
    <row r="8756" spans="1:4" ht="15" hidden="1" x14ac:dyDescent="0.25">
      <c r="A8756" s="153">
        <v>11979</v>
      </c>
      <c r="B8756" s="137" t="s">
        <v>8856</v>
      </c>
      <c r="C8756" s="137" t="s">
        <v>102</v>
      </c>
      <c r="D8756" s="137" t="s">
        <v>103</v>
      </c>
    </row>
    <row r="8757" spans="1:4" ht="15" hidden="1" x14ac:dyDescent="0.25">
      <c r="A8757" s="153">
        <v>11980</v>
      </c>
      <c r="B8757" s="137" t="s">
        <v>8857</v>
      </c>
      <c r="C8757" s="137" t="s">
        <v>102</v>
      </c>
      <c r="D8757" s="137" t="s">
        <v>103</v>
      </c>
    </row>
    <row r="8758" spans="1:4" ht="15" hidden="1" x14ac:dyDescent="0.25">
      <c r="A8758" s="153">
        <v>11981</v>
      </c>
      <c r="B8758" s="137" t="s">
        <v>8858</v>
      </c>
      <c r="C8758" s="137" t="s">
        <v>102</v>
      </c>
      <c r="D8758" s="137" t="s">
        <v>103</v>
      </c>
    </row>
    <row r="8759" spans="1:4" ht="15" hidden="1" x14ac:dyDescent="0.25">
      <c r="A8759" s="153">
        <v>11982</v>
      </c>
      <c r="B8759" s="137" t="s">
        <v>8859</v>
      </c>
      <c r="C8759" s="137" t="s">
        <v>102</v>
      </c>
      <c r="D8759" s="137" t="s">
        <v>103</v>
      </c>
    </row>
    <row r="8760" spans="1:4" ht="15" hidden="1" x14ac:dyDescent="0.25">
      <c r="A8760" s="153">
        <v>11983</v>
      </c>
      <c r="B8760" s="137" t="s">
        <v>8860</v>
      </c>
      <c r="C8760" s="137" t="s">
        <v>102</v>
      </c>
      <c r="D8760" s="137" t="s">
        <v>103</v>
      </c>
    </row>
    <row r="8761" spans="1:4" ht="15" hidden="1" x14ac:dyDescent="0.25">
      <c r="A8761" s="153">
        <v>11984</v>
      </c>
      <c r="B8761" s="137" t="s">
        <v>8861</v>
      </c>
      <c r="C8761" s="137" t="s">
        <v>102</v>
      </c>
      <c r="D8761" s="137" t="s">
        <v>103</v>
      </c>
    </row>
    <row r="8762" spans="1:4" ht="15" hidden="1" x14ac:dyDescent="0.25">
      <c r="A8762" s="153">
        <v>11985</v>
      </c>
      <c r="B8762" s="137" t="s">
        <v>8862</v>
      </c>
      <c r="C8762" s="137" t="s">
        <v>102</v>
      </c>
      <c r="D8762" s="137" t="s">
        <v>103</v>
      </c>
    </row>
    <row r="8763" spans="1:4" ht="15" hidden="1" x14ac:dyDescent="0.25">
      <c r="A8763" s="153">
        <v>11986</v>
      </c>
      <c r="B8763" s="137" t="s">
        <v>8863</v>
      </c>
      <c r="C8763" s="137" t="s">
        <v>102</v>
      </c>
      <c r="D8763" s="137" t="s">
        <v>103</v>
      </c>
    </row>
    <row r="8764" spans="1:4" ht="15" hidden="1" x14ac:dyDescent="0.25">
      <c r="A8764" s="153">
        <v>11990</v>
      </c>
      <c r="B8764" s="137" t="s">
        <v>8864</v>
      </c>
      <c r="C8764" s="137" t="s">
        <v>102</v>
      </c>
      <c r="D8764" s="137" t="s">
        <v>103</v>
      </c>
    </row>
    <row r="8765" spans="1:4" hidden="1" x14ac:dyDescent="0.2">
      <c r="A8765">
        <v>11991</v>
      </c>
      <c r="B8765" t="s">
        <v>8865</v>
      </c>
      <c r="C8765" t="s">
        <v>102</v>
      </c>
      <c r="D8765" t="s">
        <v>103</v>
      </c>
    </row>
    <row r="8766" spans="1:4" hidden="1" x14ac:dyDescent="0.2">
      <c r="A8766">
        <v>11992</v>
      </c>
      <c r="B8766" t="s">
        <v>8866</v>
      </c>
      <c r="C8766" t="s">
        <v>102</v>
      </c>
      <c r="D8766" t="s">
        <v>103</v>
      </c>
    </row>
    <row r="8767" spans="1:4" hidden="1" x14ac:dyDescent="0.2">
      <c r="A8767">
        <v>11993</v>
      </c>
      <c r="B8767" t="s">
        <v>8867</v>
      </c>
      <c r="C8767" t="s">
        <v>102</v>
      </c>
      <c r="D8767" t="s">
        <v>103</v>
      </c>
    </row>
    <row r="8768" spans="1:4" hidden="1" x14ac:dyDescent="0.2">
      <c r="A8768">
        <v>11994</v>
      </c>
      <c r="B8768" t="s">
        <v>8868</v>
      </c>
      <c r="C8768" t="s">
        <v>102</v>
      </c>
      <c r="D8768" t="s">
        <v>103</v>
      </c>
    </row>
    <row r="8769" spans="1:4" hidden="1" x14ac:dyDescent="0.2">
      <c r="A8769">
        <v>11995</v>
      </c>
      <c r="B8769" t="s">
        <v>8869</v>
      </c>
      <c r="C8769" t="s">
        <v>102</v>
      </c>
      <c r="D8769" t="s">
        <v>103</v>
      </c>
    </row>
    <row r="8770" spans="1:4" hidden="1" x14ac:dyDescent="0.2">
      <c r="A8770">
        <v>11996</v>
      </c>
      <c r="B8770" t="s">
        <v>8870</v>
      </c>
      <c r="C8770" t="s">
        <v>102</v>
      </c>
      <c r="D8770" t="s">
        <v>103</v>
      </c>
    </row>
    <row r="8771" spans="1:4" hidden="1" x14ac:dyDescent="0.2">
      <c r="A8771">
        <v>11997</v>
      </c>
      <c r="B8771" t="s">
        <v>8871</v>
      </c>
      <c r="C8771" t="s">
        <v>102</v>
      </c>
      <c r="D8771" t="s">
        <v>103</v>
      </c>
    </row>
    <row r="8772" spans="1:4" hidden="1" x14ac:dyDescent="0.2">
      <c r="A8772">
        <v>11998</v>
      </c>
      <c r="B8772" t="s">
        <v>8872</v>
      </c>
      <c r="C8772" t="s">
        <v>102</v>
      </c>
      <c r="D8772" t="s">
        <v>103</v>
      </c>
    </row>
    <row r="8773" spans="1:4" hidden="1" x14ac:dyDescent="0.2">
      <c r="A8773">
        <v>11999</v>
      </c>
      <c r="B8773" t="s">
        <v>8873</v>
      </c>
      <c r="C8773" t="s">
        <v>102</v>
      </c>
      <c r="D8773" t="s">
        <v>103</v>
      </c>
    </row>
    <row r="8774" spans="1:4" hidden="1" x14ac:dyDescent="0.2">
      <c r="A8774">
        <v>12000</v>
      </c>
      <c r="B8774" t="s">
        <v>8874</v>
      </c>
      <c r="C8774" t="s">
        <v>102</v>
      </c>
      <c r="D8774" t="s">
        <v>103</v>
      </c>
    </row>
    <row r="8775" spans="1:4" hidden="1" x14ac:dyDescent="0.2">
      <c r="A8775">
        <v>12001</v>
      </c>
      <c r="B8775" t="s">
        <v>8875</v>
      </c>
      <c r="C8775" t="s">
        <v>102</v>
      </c>
      <c r="D8775" t="s">
        <v>103</v>
      </c>
    </row>
    <row r="8776" spans="1:4" hidden="1" x14ac:dyDescent="0.2">
      <c r="A8776">
        <v>12002</v>
      </c>
      <c r="B8776" t="s">
        <v>8876</v>
      </c>
      <c r="C8776" t="s">
        <v>102</v>
      </c>
      <c r="D8776" t="s">
        <v>103</v>
      </c>
    </row>
    <row r="8777" spans="1:4" hidden="1" x14ac:dyDescent="0.2">
      <c r="A8777">
        <v>12003</v>
      </c>
      <c r="B8777" t="s">
        <v>8877</v>
      </c>
      <c r="C8777" t="s">
        <v>102</v>
      </c>
      <c r="D8777" t="s">
        <v>103</v>
      </c>
    </row>
    <row r="8778" spans="1:4" hidden="1" x14ac:dyDescent="0.2">
      <c r="A8778">
        <v>12004</v>
      </c>
      <c r="B8778" t="s">
        <v>8878</v>
      </c>
      <c r="C8778" t="s">
        <v>102</v>
      </c>
      <c r="D8778" t="s">
        <v>103</v>
      </c>
    </row>
    <row r="8779" spans="1:4" hidden="1" x14ac:dyDescent="0.2">
      <c r="A8779">
        <v>12005</v>
      </c>
      <c r="B8779" t="s">
        <v>8879</v>
      </c>
      <c r="C8779" t="s">
        <v>102</v>
      </c>
      <c r="D8779" t="s">
        <v>103</v>
      </c>
    </row>
    <row r="8780" spans="1:4" hidden="1" x14ac:dyDescent="0.2">
      <c r="A8780">
        <v>12007</v>
      </c>
      <c r="B8780" t="s">
        <v>8880</v>
      </c>
      <c r="C8780" t="s">
        <v>102</v>
      </c>
      <c r="D8780" t="s">
        <v>103</v>
      </c>
    </row>
    <row r="8781" spans="1:4" hidden="1" x14ac:dyDescent="0.2">
      <c r="A8781">
        <v>12018</v>
      </c>
      <c r="B8781" t="s">
        <v>8881</v>
      </c>
      <c r="C8781" t="s">
        <v>102</v>
      </c>
      <c r="D8781" t="s">
        <v>103</v>
      </c>
    </row>
    <row r="8782" spans="1:4" hidden="1" x14ac:dyDescent="0.2">
      <c r="A8782">
        <v>12019</v>
      </c>
      <c r="B8782" t="s">
        <v>8882</v>
      </c>
      <c r="C8782" t="s">
        <v>102</v>
      </c>
      <c r="D8782" t="s">
        <v>103</v>
      </c>
    </row>
    <row r="8783" spans="1:4" hidden="1" x14ac:dyDescent="0.2">
      <c r="A8783">
        <v>12020</v>
      </c>
      <c r="B8783" t="s">
        <v>8883</v>
      </c>
      <c r="C8783" t="s">
        <v>102</v>
      </c>
      <c r="D8783" t="s">
        <v>103</v>
      </c>
    </row>
    <row r="8784" spans="1:4" hidden="1" x14ac:dyDescent="0.2">
      <c r="A8784">
        <v>12021</v>
      </c>
      <c r="B8784" t="s">
        <v>8884</v>
      </c>
      <c r="C8784" t="s">
        <v>102</v>
      </c>
      <c r="D8784" t="s">
        <v>103</v>
      </c>
    </row>
    <row r="8785" spans="1:4" hidden="1" x14ac:dyDescent="0.2">
      <c r="A8785">
        <v>12024</v>
      </c>
      <c r="B8785" t="s">
        <v>8885</v>
      </c>
      <c r="C8785" t="s">
        <v>102</v>
      </c>
      <c r="D8785" t="s">
        <v>103</v>
      </c>
    </row>
    <row r="8786" spans="1:4" hidden="1" x14ac:dyDescent="0.2">
      <c r="A8786">
        <v>12025</v>
      </c>
      <c r="B8786" t="s">
        <v>8886</v>
      </c>
      <c r="C8786" t="s">
        <v>102</v>
      </c>
      <c r="D8786" t="s">
        <v>103</v>
      </c>
    </row>
    <row r="8787" spans="1:4" hidden="1" x14ac:dyDescent="0.2">
      <c r="A8787">
        <v>12026</v>
      </c>
      <c r="B8787" t="s">
        <v>8887</v>
      </c>
      <c r="C8787" t="s">
        <v>102</v>
      </c>
      <c r="D8787" t="s">
        <v>103</v>
      </c>
    </row>
    <row r="8788" spans="1:4" hidden="1" x14ac:dyDescent="0.2">
      <c r="A8788">
        <v>12034</v>
      </c>
      <c r="B8788" t="s">
        <v>8888</v>
      </c>
      <c r="C8788" t="s">
        <v>102</v>
      </c>
      <c r="D8788" t="s">
        <v>103</v>
      </c>
    </row>
    <row r="8789" spans="1:4" hidden="1" x14ac:dyDescent="0.2">
      <c r="A8789">
        <v>12035</v>
      </c>
      <c r="B8789" t="s">
        <v>8889</v>
      </c>
      <c r="C8789" t="s">
        <v>102</v>
      </c>
      <c r="D8789" t="s">
        <v>103</v>
      </c>
    </row>
    <row r="8790" spans="1:4" hidden="1" x14ac:dyDescent="0.2">
      <c r="A8790">
        <v>12036</v>
      </c>
      <c r="B8790" t="s">
        <v>8890</v>
      </c>
      <c r="C8790" t="s">
        <v>102</v>
      </c>
      <c r="D8790" t="s">
        <v>103</v>
      </c>
    </row>
    <row r="8791" spans="1:4" hidden="1" x14ac:dyDescent="0.2">
      <c r="A8791">
        <v>12037</v>
      </c>
      <c r="B8791" t="s">
        <v>8891</v>
      </c>
      <c r="C8791" t="s">
        <v>102</v>
      </c>
      <c r="D8791" t="s">
        <v>103</v>
      </c>
    </row>
    <row r="8792" spans="1:4" hidden="1" x14ac:dyDescent="0.2">
      <c r="A8792">
        <v>12038</v>
      </c>
      <c r="B8792" t="s">
        <v>8892</v>
      </c>
      <c r="C8792" t="s">
        <v>102</v>
      </c>
      <c r="D8792" t="s">
        <v>103</v>
      </c>
    </row>
    <row r="8793" spans="1:4" hidden="1" x14ac:dyDescent="0.2">
      <c r="A8793">
        <v>12039</v>
      </c>
      <c r="B8793" t="s">
        <v>8893</v>
      </c>
      <c r="C8793" t="s">
        <v>102</v>
      </c>
      <c r="D8793" t="s">
        <v>103</v>
      </c>
    </row>
    <row r="8794" spans="1:4" hidden="1" x14ac:dyDescent="0.2">
      <c r="A8794">
        <v>12040</v>
      </c>
      <c r="B8794" t="s">
        <v>8894</v>
      </c>
      <c r="C8794" t="s">
        <v>102</v>
      </c>
      <c r="D8794" t="s">
        <v>103</v>
      </c>
    </row>
    <row r="8795" spans="1:4" hidden="1" x14ac:dyDescent="0.2">
      <c r="A8795">
        <v>12041</v>
      </c>
      <c r="B8795" t="s">
        <v>8895</v>
      </c>
      <c r="C8795" t="s">
        <v>102</v>
      </c>
      <c r="D8795" t="s">
        <v>103</v>
      </c>
    </row>
    <row r="8796" spans="1:4" hidden="1" x14ac:dyDescent="0.2">
      <c r="A8796">
        <v>12042</v>
      </c>
      <c r="B8796" t="s">
        <v>8896</v>
      </c>
      <c r="C8796" t="s">
        <v>102</v>
      </c>
      <c r="D8796" t="s">
        <v>103</v>
      </c>
    </row>
    <row r="8797" spans="1:4" hidden="1" x14ac:dyDescent="0.2">
      <c r="A8797">
        <v>12043</v>
      </c>
      <c r="B8797" t="s">
        <v>8897</v>
      </c>
      <c r="C8797" t="s">
        <v>102</v>
      </c>
      <c r="D8797" t="s">
        <v>103</v>
      </c>
    </row>
    <row r="8798" spans="1:4" hidden="1" x14ac:dyDescent="0.2">
      <c r="A8798">
        <v>12044</v>
      </c>
      <c r="B8798" t="s">
        <v>8898</v>
      </c>
      <c r="C8798" t="s">
        <v>102</v>
      </c>
      <c r="D8798" t="s">
        <v>103</v>
      </c>
    </row>
    <row r="8799" spans="1:4" hidden="1" x14ac:dyDescent="0.2">
      <c r="A8799">
        <v>12045</v>
      </c>
      <c r="B8799" t="s">
        <v>8899</v>
      </c>
      <c r="C8799" t="s">
        <v>102</v>
      </c>
      <c r="D8799" t="s">
        <v>103</v>
      </c>
    </row>
    <row r="8800" spans="1:4" hidden="1" x14ac:dyDescent="0.2">
      <c r="A8800">
        <v>12046</v>
      </c>
      <c r="B8800" t="s">
        <v>8900</v>
      </c>
      <c r="C8800" t="s">
        <v>102</v>
      </c>
      <c r="D8800" t="s">
        <v>103</v>
      </c>
    </row>
    <row r="8801" spans="1:4" hidden="1" x14ac:dyDescent="0.2">
      <c r="A8801">
        <v>12047</v>
      </c>
      <c r="B8801" t="s">
        <v>8901</v>
      </c>
      <c r="C8801" t="s">
        <v>102</v>
      </c>
      <c r="D8801" t="s">
        <v>103</v>
      </c>
    </row>
    <row r="8802" spans="1:4" hidden="1" x14ac:dyDescent="0.2">
      <c r="A8802">
        <v>12048</v>
      </c>
      <c r="B8802" t="s">
        <v>8902</v>
      </c>
      <c r="C8802" t="s">
        <v>102</v>
      </c>
      <c r="D8802" t="s">
        <v>103</v>
      </c>
    </row>
    <row r="8803" spans="1:4" hidden="1" x14ac:dyDescent="0.2">
      <c r="A8803">
        <v>12049</v>
      </c>
      <c r="B8803" t="s">
        <v>8903</v>
      </c>
      <c r="C8803" t="s">
        <v>102</v>
      </c>
      <c r="D8803" t="s">
        <v>103</v>
      </c>
    </row>
    <row r="8804" spans="1:4" hidden="1" x14ac:dyDescent="0.2">
      <c r="A8804">
        <v>12050</v>
      </c>
      <c r="B8804" t="s">
        <v>8904</v>
      </c>
      <c r="C8804" t="s">
        <v>102</v>
      </c>
      <c r="D8804" t="s">
        <v>103</v>
      </c>
    </row>
    <row r="8805" spans="1:4" hidden="1" x14ac:dyDescent="0.2">
      <c r="A8805">
        <v>12051</v>
      </c>
      <c r="B8805" t="s">
        <v>8905</v>
      </c>
      <c r="C8805" t="s">
        <v>102</v>
      </c>
      <c r="D8805" t="s">
        <v>103</v>
      </c>
    </row>
    <row r="8806" spans="1:4" hidden="1" x14ac:dyDescent="0.2">
      <c r="A8806">
        <v>12052</v>
      </c>
      <c r="B8806" t="s">
        <v>8906</v>
      </c>
      <c r="C8806" t="s">
        <v>102</v>
      </c>
      <c r="D8806" t="s">
        <v>103</v>
      </c>
    </row>
    <row r="8807" spans="1:4" hidden="1" x14ac:dyDescent="0.2">
      <c r="A8807">
        <v>12053</v>
      </c>
      <c r="B8807" t="s">
        <v>8907</v>
      </c>
      <c r="C8807" t="s">
        <v>102</v>
      </c>
      <c r="D8807" t="s">
        <v>103</v>
      </c>
    </row>
    <row r="8808" spans="1:4" hidden="1" x14ac:dyDescent="0.2">
      <c r="A8808">
        <v>12054</v>
      </c>
      <c r="B8808" t="s">
        <v>8908</v>
      </c>
      <c r="C8808" t="s">
        <v>102</v>
      </c>
      <c r="D8808" t="s">
        <v>103</v>
      </c>
    </row>
    <row r="8809" spans="1:4" hidden="1" x14ac:dyDescent="0.2">
      <c r="A8809">
        <v>12055</v>
      </c>
      <c r="B8809" t="s">
        <v>8909</v>
      </c>
      <c r="C8809" t="s">
        <v>102</v>
      </c>
      <c r="D8809" t="s">
        <v>103</v>
      </c>
    </row>
    <row r="8810" spans="1:4" hidden="1" x14ac:dyDescent="0.2">
      <c r="A8810">
        <v>12056</v>
      </c>
      <c r="B8810" t="s">
        <v>8910</v>
      </c>
      <c r="C8810" t="s">
        <v>102</v>
      </c>
      <c r="D8810" t="s">
        <v>103</v>
      </c>
    </row>
    <row r="8811" spans="1:4" hidden="1" x14ac:dyDescent="0.2">
      <c r="A8811">
        <v>12057</v>
      </c>
      <c r="B8811" t="s">
        <v>8911</v>
      </c>
      <c r="C8811" t="s">
        <v>102</v>
      </c>
      <c r="D8811" t="s">
        <v>103</v>
      </c>
    </row>
    <row r="8812" spans="1:4" hidden="1" x14ac:dyDescent="0.2">
      <c r="A8812">
        <v>12058</v>
      </c>
      <c r="B8812" t="s">
        <v>8912</v>
      </c>
      <c r="C8812" t="s">
        <v>102</v>
      </c>
      <c r="D8812" t="s">
        <v>103</v>
      </c>
    </row>
    <row r="8813" spans="1:4" hidden="1" x14ac:dyDescent="0.2">
      <c r="A8813">
        <v>12060</v>
      </c>
      <c r="B8813" t="s">
        <v>8913</v>
      </c>
      <c r="C8813" t="s">
        <v>102</v>
      </c>
      <c r="D8813" t="s">
        <v>103</v>
      </c>
    </row>
    <row r="8814" spans="1:4" hidden="1" x14ac:dyDescent="0.2">
      <c r="A8814">
        <v>12061</v>
      </c>
      <c r="B8814" t="s">
        <v>8914</v>
      </c>
      <c r="C8814" t="s">
        <v>102</v>
      </c>
      <c r="D8814" t="s">
        <v>103</v>
      </c>
    </row>
    <row r="8815" spans="1:4" hidden="1" x14ac:dyDescent="0.2">
      <c r="A8815">
        <v>12062</v>
      </c>
      <c r="B8815" t="s">
        <v>8915</v>
      </c>
      <c r="C8815" t="s">
        <v>102</v>
      </c>
      <c r="D8815" t="s">
        <v>103</v>
      </c>
    </row>
    <row r="8816" spans="1:4" hidden="1" x14ac:dyDescent="0.2">
      <c r="A8816">
        <v>12063</v>
      </c>
      <c r="B8816" t="s">
        <v>8916</v>
      </c>
      <c r="C8816" t="s">
        <v>102</v>
      </c>
      <c r="D8816" t="s">
        <v>103</v>
      </c>
    </row>
    <row r="8817" spans="1:4" hidden="1" x14ac:dyDescent="0.2">
      <c r="A8817">
        <v>12064</v>
      </c>
      <c r="B8817" t="s">
        <v>8917</v>
      </c>
      <c r="C8817" t="s">
        <v>102</v>
      </c>
      <c r="D8817" t="s">
        <v>103</v>
      </c>
    </row>
    <row r="8818" spans="1:4" hidden="1" x14ac:dyDescent="0.2">
      <c r="A8818">
        <v>12065</v>
      </c>
      <c r="B8818" t="s">
        <v>8918</v>
      </c>
      <c r="C8818" t="s">
        <v>102</v>
      </c>
      <c r="D8818" t="s">
        <v>103</v>
      </c>
    </row>
    <row r="8819" spans="1:4" hidden="1" x14ac:dyDescent="0.2">
      <c r="A8819">
        <v>12066</v>
      </c>
      <c r="B8819" t="s">
        <v>8919</v>
      </c>
      <c r="C8819" t="s">
        <v>102</v>
      </c>
      <c r="D8819" t="s">
        <v>103</v>
      </c>
    </row>
    <row r="8820" spans="1:4" hidden="1" x14ac:dyDescent="0.2">
      <c r="A8820">
        <v>12067</v>
      </c>
      <c r="B8820" t="s">
        <v>8920</v>
      </c>
      <c r="C8820" t="s">
        <v>102</v>
      </c>
      <c r="D8820" t="s">
        <v>103</v>
      </c>
    </row>
    <row r="8821" spans="1:4" hidden="1" x14ac:dyDescent="0.2">
      <c r="A8821">
        <v>12068</v>
      </c>
      <c r="B8821" t="s">
        <v>8921</v>
      </c>
      <c r="C8821" t="s">
        <v>102</v>
      </c>
      <c r="D8821" t="s">
        <v>103</v>
      </c>
    </row>
    <row r="8822" spans="1:4" hidden="1" x14ac:dyDescent="0.2">
      <c r="A8822">
        <v>12069</v>
      </c>
      <c r="B8822" t="s">
        <v>8922</v>
      </c>
      <c r="C8822" t="s">
        <v>102</v>
      </c>
      <c r="D8822" t="s">
        <v>103</v>
      </c>
    </row>
    <row r="8823" spans="1:4" hidden="1" x14ac:dyDescent="0.2">
      <c r="A8823">
        <v>12070</v>
      </c>
      <c r="B8823" t="s">
        <v>8923</v>
      </c>
      <c r="C8823" t="s">
        <v>102</v>
      </c>
      <c r="D8823" t="s">
        <v>103</v>
      </c>
    </row>
    <row r="8824" spans="1:4" hidden="1" x14ac:dyDescent="0.2">
      <c r="A8824">
        <v>12071</v>
      </c>
      <c r="B8824" t="s">
        <v>8924</v>
      </c>
      <c r="C8824" t="s">
        <v>102</v>
      </c>
      <c r="D8824" t="s">
        <v>103</v>
      </c>
    </row>
    <row r="8825" spans="1:4" hidden="1" x14ac:dyDescent="0.2">
      <c r="A8825">
        <v>12072</v>
      </c>
      <c r="B8825" t="s">
        <v>8925</v>
      </c>
      <c r="C8825" t="s">
        <v>102</v>
      </c>
      <c r="D8825" t="s">
        <v>65</v>
      </c>
    </row>
    <row r="8826" spans="1:4" hidden="1" x14ac:dyDescent="0.2">
      <c r="A8826">
        <v>12073</v>
      </c>
      <c r="B8826" t="s">
        <v>8926</v>
      </c>
      <c r="C8826" t="s">
        <v>102</v>
      </c>
      <c r="D8826" t="s">
        <v>65</v>
      </c>
    </row>
    <row r="8827" spans="1:4" hidden="1" x14ac:dyDescent="0.2">
      <c r="A8827">
        <v>12074</v>
      </c>
      <c r="B8827" t="s">
        <v>8927</v>
      </c>
      <c r="C8827" t="s">
        <v>102</v>
      </c>
      <c r="D8827" t="s">
        <v>65</v>
      </c>
    </row>
    <row r="8828" spans="1:4" hidden="1" x14ac:dyDescent="0.2">
      <c r="A8828">
        <v>12075</v>
      </c>
      <c r="B8828" t="s">
        <v>8928</v>
      </c>
      <c r="C8828" t="s">
        <v>102</v>
      </c>
      <c r="D8828" t="s">
        <v>65</v>
      </c>
    </row>
    <row r="8829" spans="1:4" hidden="1" x14ac:dyDescent="0.2">
      <c r="A8829">
        <v>12076</v>
      </c>
      <c r="B8829" t="s">
        <v>8929</v>
      </c>
      <c r="C8829" t="s">
        <v>102</v>
      </c>
      <c r="D8829" t="s">
        <v>65</v>
      </c>
    </row>
    <row r="8830" spans="1:4" hidden="1" x14ac:dyDescent="0.2">
      <c r="A8830">
        <v>12077</v>
      </c>
      <c r="B8830" t="s">
        <v>8930</v>
      </c>
      <c r="C8830" t="s">
        <v>102</v>
      </c>
      <c r="D8830" t="s">
        <v>103</v>
      </c>
    </row>
    <row r="8831" spans="1:4" hidden="1" x14ac:dyDescent="0.2">
      <c r="A8831">
        <v>12078</v>
      </c>
      <c r="B8831" t="s">
        <v>8931</v>
      </c>
      <c r="C8831" t="s">
        <v>102</v>
      </c>
      <c r="D8831" t="s">
        <v>103</v>
      </c>
    </row>
    <row r="8832" spans="1:4" hidden="1" x14ac:dyDescent="0.2">
      <c r="A8832">
        <v>12079</v>
      </c>
      <c r="B8832" t="s">
        <v>8932</v>
      </c>
      <c r="C8832" t="s">
        <v>102</v>
      </c>
      <c r="D8832" t="s">
        <v>103</v>
      </c>
    </row>
    <row r="8833" spans="1:4" hidden="1" x14ac:dyDescent="0.2">
      <c r="A8833">
        <v>12080</v>
      </c>
      <c r="B8833" t="s">
        <v>8933</v>
      </c>
      <c r="C8833" t="s">
        <v>102</v>
      </c>
      <c r="D8833" t="s">
        <v>103</v>
      </c>
    </row>
    <row r="8834" spans="1:4" hidden="1" x14ac:dyDescent="0.2">
      <c r="A8834">
        <v>12082</v>
      </c>
      <c r="B8834" t="s">
        <v>8934</v>
      </c>
      <c r="C8834" t="s">
        <v>102</v>
      </c>
      <c r="D8834" t="s">
        <v>103</v>
      </c>
    </row>
    <row r="8835" spans="1:4" hidden="1" x14ac:dyDescent="0.2">
      <c r="A8835">
        <v>12083</v>
      </c>
      <c r="B8835" t="s">
        <v>8935</v>
      </c>
      <c r="C8835" t="s">
        <v>102</v>
      </c>
      <c r="D8835" t="s">
        <v>103</v>
      </c>
    </row>
    <row r="8836" spans="1:4" hidden="1" x14ac:dyDescent="0.2">
      <c r="A8836">
        <v>12084</v>
      </c>
      <c r="B8836" t="s">
        <v>8936</v>
      </c>
      <c r="C8836" t="s">
        <v>102</v>
      </c>
      <c r="D8836" t="s">
        <v>103</v>
      </c>
    </row>
    <row r="8837" spans="1:4" hidden="1" x14ac:dyDescent="0.2">
      <c r="A8837">
        <v>12085</v>
      </c>
      <c r="B8837" t="s">
        <v>8937</v>
      </c>
      <c r="C8837" t="s">
        <v>102</v>
      </c>
      <c r="D8837" t="s">
        <v>103</v>
      </c>
    </row>
    <row r="8838" spans="1:4" hidden="1" x14ac:dyDescent="0.2">
      <c r="A8838">
        <v>12086</v>
      </c>
      <c r="B8838" t="s">
        <v>8938</v>
      </c>
      <c r="C8838" t="s">
        <v>102</v>
      </c>
      <c r="D8838" t="s">
        <v>103</v>
      </c>
    </row>
    <row r="8839" spans="1:4" hidden="1" x14ac:dyDescent="0.2">
      <c r="A8839">
        <v>12087</v>
      </c>
      <c r="B8839" t="s">
        <v>8939</v>
      </c>
      <c r="C8839" t="s">
        <v>102</v>
      </c>
      <c r="D8839" t="s">
        <v>103</v>
      </c>
    </row>
    <row r="8840" spans="1:4" hidden="1" x14ac:dyDescent="0.2">
      <c r="A8840">
        <v>12088</v>
      </c>
      <c r="B8840" t="s">
        <v>8940</v>
      </c>
      <c r="C8840" t="s">
        <v>102</v>
      </c>
      <c r="D8840" t="s">
        <v>103</v>
      </c>
    </row>
    <row r="8841" spans="1:4" hidden="1" x14ac:dyDescent="0.2">
      <c r="A8841">
        <v>12089</v>
      </c>
      <c r="B8841" t="s">
        <v>8941</v>
      </c>
      <c r="C8841" t="s">
        <v>102</v>
      </c>
      <c r="D8841" t="s">
        <v>103</v>
      </c>
    </row>
    <row r="8842" spans="1:4" hidden="1" x14ac:dyDescent="0.2">
      <c r="A8842">
        <v>12090</v>
      </c>
      <c r="B8842" t="s">
        <v>8942</v>
      </c>
      <c r="C8842" t="s">
        <v>102</v>
      </c>
      <c r="D8842" t="s">
        <v>103</v>
      </c>
    </row>
    <row r="8843" spans="1:4" hidden="1" x14ac:dyDescent="0.2">
      <c r="A8843">
        <v>12091</v>
      </c>
      <c r="B8843" t="s">
        <v>8943</v>
      </c>
      <c r="C8843" t="s">
        <v>102</v>
      </c>
      <c r="D8843" t="s">
        <v>103</v>
      </c>
    </row>
    <row r="8844" spans="1:4" hidden="1" x14ac:dyDescent="0.2">
      <c r="A8844">
        <v>12092</v>
      </c>
      <c r="B8844" t="s">
        <v>8944</v>
      </c>
      <c r="C8844" t="s">
        <v>102</v>
      </c>
      <c r="D8844" t="s">
        <v>103</v>
      </c>
    </row>
    <row r="8845" spans="1:4" hidden="1" x14ac:dyDescent="0.2">
      <c r="A8845">
        <v>12093</v>
      </c>
      <c r="B8845" t="s">
        <v>8945</v>
      </c>
      <c r="C8845" t="s">
        <v>102</v>
      </c>
      <c r="D8845" t="s">
        <v>103</v>
      </c>
    </row>
    <row r="8846" spans="1:4" hidden="1" x14ac:dyDescent="0.2">
      <c r="A8846">
        <v>12094</v>
      </c>
      <c r="B8846" t="s">
        <v>8946</v>
      </c>
      <c r="C8846" t="s">
        <v>102</v>
      </c>
      <c r="D8846" t="s">
        <v>103</v>
      </c>
    </row>
    <row r="8847" spans="1:4" hidden="1" x14ac:dyDescent="0.2">
      <c r="A8847">
        <v>12095</v>
      </c>
      <c r="B8847" t="s">
        <v>8947</v>
      </c>
      <c r="C8847" t="s">
        <v>102</v>
      </c>
      <c r="D8847" t="s">
        <v>103</v>
      </c>
    </row>
    <row r="8848" spans="1:4" hidden="1" x14ac:dyDescent="0.2">
      <c r="A8848">
        <v>12096</v>
      </c>
      <c r="B8848" t="s">
        <v>8948</v>
      </c>
      <c r="C8848" t="s">
        <v>102</v>
      </c>
      <c r="D8848" t="s">
        <v>103</v>
      </c>
    </row>
    <row r="8849" spans="1:4" hidden="1" x14ac:dyDescent="0.2">
      <c r="A8849">
        <v>12097</v>
      </c>
      <c r="B8849" t="s">
        <v>8949</v>
      </c>
      <c r="C8849" t="s">
        <v>102</v>
      </c>
      <c r="D8849" t="s">
        <v>103</v>
      </c>
    </row>
    <row r="8850" spans="1:4" hidden="1" x14ac:dyDescent="0.2">
      <c r="A8850">
        <v>12098</v>
      </c>
      <c r="B8850" t="s">
        <v>8950</v>
      </c>
      <c r="C8850" t="s">
        <v>102</v>
      </c>
      <c r="D8850" t="s">
        <v>103</v>
      </c>
    </row>
    <row r="8851" spans="1:4" hidden="1" x14ac:dyDescent="0.2">
      <c r="A8851">
        <v>12099</v>
      </c>
      <c r="B8851" t="s">
        <v>8951</v>
      </c>
      <c r="C8851" t="s">
        <v>102</v>
      </c>
      <c r="D8851" t="s">
        <v>103</v>
      </c>
    </row>
    <row r="8852" spans="1:4" hidden="1" x14ac:dyDescent="0.2">
      <c r="A8852">
        <v>12100</v>
      </c>
      <c r="B8852" t="s">
        <v>8952</v>
      </c>
      <c r="C8852" t="s">
        <v>102</v>
      </c>
      <c r="D8852" t="s">
        <v>103</v>
      </c>
    </row>
    <row r="8853" spans="1:4" hidden="1" x14ac:dyDescent="0.2">
      <c r="A8853">
        <v>12101</v>
      </c>
      <c r="B8853" t="s">
        <v>8953</v>
      </c>
      <c r="C8853" t="s">
        <v>102</v>
      </c>
      <c r="D8853" t="s">
        <v>103</v>
      </c>
    </row>
    <row r="8854" spans="1:4" hidden="1" x14ac:dyDescent="0.2">
      <c r="A8854">
        <v>12102</v>
      </c>
      <c r="B8854" t="s">
        <v>8954</v>
      </c>
      <c r="C8854" t="s">
        <v>102</v>
      </c>
      <c r="D8854" t="s">
        <v>103</v>
      </c>
    </row>
    <row r="8855" spans="1:4" hidden="1" x14ac:dyDescent="0.2">
      <c r="A8855">
        <v>12103</v>
      </c>
      <c r="B8855" t="s">
        <v>8955</v>
      </c>
      <c r="C8855" t="s">
        <v>102</v>
      </c>
      <c r="D8855" t="s">
        <v>103</v>
      </c>
    </row>
    <row r="8856" spans="1:4" hidden="1" x14ac:dyDescent="0.2">
      <c r="A8856">
        <v>12104</v>
      </c>
      <c r="B8856" t="s">
        <v>8956</v>
      </c>
      <c r="C8856" t="s">
        <v>102</v>
      </c>
      <c r="D8856" t="s">
        <v>103</v>
      </c>
    </row>
    <row r="8857" spans="1:4" hidden="1" x14ac:dyDescent="0.2">
      <c r="A8857">
        <v>12105</v>
      </c>
      <c r="B8857" t="s">
        <v>8957</v>
      </c>
      <c r="C8857" t="s">
        <v>102</v>
      </c>
      <c r="D8857" t="s">
        <v>103</v>
      </c>
    </row>
    <row r="8858" spans="1:4" hidden="1" x14ac:dyDescent="0.2">
      <c r="A8858">
        <v>12106</v>
      </c>
      <c r="B8858" t="s">
        <v>8958</v>
      </c>
      <c r="C8858" t="s">
        <v>102</v>
      </c>
      <c r="D8858" t="s">
        <v>103</v>
      </c>
    </row>
    <row r="8859" spans="1:4" hidden="1" x14ac:dyDescent="0.2">
      <c r="A8859">
        <v>12109</v>
      </c>
      <c r="B8859" t="s">
        <v>8959</v>
      </c>
      <c r="C8859" t="s">
        <v>102</v>
      </c>
      <c r="D8859" t="s">
        <v>103</v>
      </c>
    </row>
    <row r="8860" spans="1:4" hidden="1" x14ac:dyDescent="0.2">
      <c r="A8860">
        <v>12110</v>
      </c>
      <c r="B8860" t="s">
        <v>8960</v>
      </c>
      <c r="C8860" t="s">
        <v>102</v>
      </c>
      <c r="D8860" t="s">
        <v>103</v>
      </c>
    </row>
    <row r="8861" spans="1:4" hidden="1" x14ac:dyDescent="0.2">
      <c r="A8861">
        <v>12112</v>
      </c>
      <c r="B8861" t="s">
        <v>8961</v>
      </c>
      <c r="C8861" t="s">
        <v>102</v>
      </c>
      <c r="D8861" t="s">
        <v>65</v>
      </c>
    </row>
    <row r="8862" spans="1:4" hidden="1" x14ac:dyDescent="0.2">
      <c r="A8862">
        <v>12113</v>
      </c>
      <c r="B8862" t="s">
        <v>8962</v>
      </c>
      <c r="C8862" t="s">
        <v>102</v>
      </c>
      <c r="D8862" t="s">
        <v>103</v>
      </c>
    </row>
    <row r="8863" spans="1:4" hidden="1" x14ac:dyDescent="0.2">
      <c r="A8863">
        <v>12114</v>
      </c>
      <c r="B8863" t="s">
        <v>8963</v>
      </c>
      <c r="C8863" t="s">
        <v>102</v>
      </c>
      <c r="D8863" t="s">
        <v>65</v>
      </c>
    </row>
    <row r="8864" spans="1:4" hidden="1" x14ac:dyDescent="0.2">
      <c r="A8864">
        <v>12115</v>
      </c>
      <c r="B8864" t="s">
        <v>8964</v>
      </c>
      <c r="C8864" t="s">
        <v>102</v>
      </c>
      <c r="D8864" t="s">
        <v>65</v>
      </c>
    </row>
    <row r="8865" spans="1:4" hidden="1" x14ac:dyDescent="0.2">
      <c r="A8865">
        <v>12116</v>
      </c>
      <c r="B8865" t="s">
        <v>8965</v>
      </c>
      <c r="C8865" t="s">
        <v>102</v>
      </c>
      <c r="D8865" t="s">
        <v>65</v>
      </c>
    </row>
    <row r="8866" spans="1:4" hidden="1" x14ac:dyDescent="0.2">
      <c r="A8866">
        <v>12117</v>
      </c>
      <c r="B8866" t="s">
        <v>8966</v>
      </c>
      <c r="C8866" t="s">
        <v>102</v>
      </c>
      <c r="D8866" t="s">
        <v>103</v>
      </c>
    </row>
    <row r="8867" spans="1:4" hidden="1" x14ac:dyDescent="0.2">
      <c r="A8867">
        <v>12118</v>
      </c>
      <c r="B8867" t="s">
        <v>8967</v>
      </c>
      <c r="C8867" t="s">
        <v>102</v>
      </c>
      <c r="D8867" t="s">
        <v>103</v>
      </c>
    </row>
    <row r="8868" spans="1:4" hidden="1" x14ac:dyDescent="0.2">
      <c r="A8868">
        <v>12119</v>
      </c>
      <c r="B8868" t="s">
        <v>8968</v>
      </c>
      <c r="C8868" t="s">
        <v>102</v>
      </c>
      <c r="D8868" t="s">
        <v>103</v>
      </c>
    </row>
    <row r="8869" spans="1:4" hidden="1" x14ac:dyDescent="0.2">
      <c r="A8869">
        <v>12120</v>
      </c>
      <c r="B8869" t="s">
        <v>8969</v>
      </c>
      <c r="C8869" t="s">
        <v>102</v>
      </c>
      <c r="D8869" t="s">
        <v>103</v>
      </c>
    </row>
    <row r="8870" spans="1:4" hidden="1" x14ac:dyDescent="0.2">
      <c r="A8870">
        <v>12121</v>
      </c>
      <c r="B8870" t="s">
        <v>8970</v>
      </c>
      <c r="C8870" t="s">
        <v>102</v>
      </c>
      <c r="D8870" t="s">
        <v>103</v>
      </c>
    </row>
    <row r="8871" spans="1:4" hidden="1" x14ac:dyDescent="0.2">
      <c r="A8871">
        <v>12123</v>
      </c>
      <c r="B8871" t="s">
        <v>8971</v>
      </c>
      <c r="C8871" t="s">
        <v>102</v>
      </c>
      <c r="D8871" t="s">
        <v>103</v>
      </c>
    </row>
    <row r="8872" spans="1:4" hidden="1" x14ac:dyDescent="0.2">
      <c r="A8872">
        <v>12124</v>
      </c>
      <c r="B8872" t="s">
        <v>8972</v>
      </c>
      <c r="C8872" t="s">
        <v>102</v>
      </c>
      <c r="D8872" t="s">
        <v>103</v>
      </c>
    </row>
    <row r="8873" spans="1:4" hidden="1" x14ac:dyDescent="0.2">
      <c r="A8873">
        <v>12125</v>
      </c>
      <c r="B8873" t="s">
        <v>8973</v>
      </c>
      <c r="C8873" t="s">
        <v>102</v>
      </c>
      <c r="D8873" t="s">
        <v>103</v>
      </c>
    </row>
    <row r="8874" spans="1:4" hidden="1" x14ac:dyDescent="0.2">
      <c r="A8874">
        <v>12126</v>
      </c>
      <c r="B8874" t="s">
        <v>8974</v>
      </c>
      <c r="C8874" t="s">
        <v>102</v>
      </c>
      <c r="D8874" t="s">
        <v>103</v>
      </c>
    </row>
    <row r="8875" spans="1:4" hidden="1" x14ac:dyDescent="0.2">
      <c r="A8875">
        <v>12127</v>
      </c>
      <c r="B8875" t="s">
        <v>8975</v>
      </c>
      <c r="C8875" t="s">
        <v>102</v>
      </c>
      <c r="D8875" t="s">
        <v>103</v>
      </c>
    </row>
    <row r="8876" spans="1:4" hidden="1" x14ac:dyDescent="0.2">
      <c r="A8876">
        <v>12128</v>
      </c>
      <c r="B8876" t="s">
        <v>8976</v>
      </c>
      <c r="C8876" t="s">
        <v>102</v>
      </c>
      <c r="D8876" t="s">
        <v>103</v>
      </c>
    </row>
    <row r="8877" spans="1:4" hidden="1" x14ac:dyDescent="0.2">
      <c r="A8877">
        <v>12129</v>
      </c>
      <c r="B8877" t="s">
        <v>8977</v>
      </c>
      <c r="C8877" t="s">
        <v>102</v>
      </c>
      <c r="D8877" t="s">
        <v>103</v>
      </c>
    </row>
    <row r="8878" spans="1:4" hidden="1" x14ac:dyDescent="0.2">
      <c r="A8878">
        <v>12131</v>
      </c>
      <c r="B8878" t="s">
        <v>8978</v>
      </c>
      <c r="C8878" t="s">
        <v>102</v>
      </c>
      <c r="D8878" t="s">
        <v>103</v>
      </c>
    </row>
    <row r="8879" spans="1:4" hidden="1" x14ac:dyDescent="0.2">
      <c r="A8879">
        <v>12132</v>
      </c>
      <c r="B8879" t="s">
        <v>8979</v>
      </c>
      <c r="C8879" t="s">
        <v>102</v>
      </c>
      <c r="D8879" t="s">
        <v>103</v>
      </c>
    </row>
    <row r="8880" spans="1:4" hidden="1" x14ac:dyDescent="0.2">
      <c r="A8880">
        <v>12133</v>
      </c>
      <c r="B8880" t="s">
        <v>8980</v>
      </c>
      <c r="C8880" t="s">
        <v>102</v>
      </c>
      <c r="D8880" t="s">
        <v>103</v>
      </c>
    </row>
    <row r="8881" spans="1:4" hidden="1" x14ac:dyDescent="0.2">
      <c r="A8881">
        <v>12134</v>
      </c>
      <c r="B8881" t="s">
        <v>8981</v>
      </c>
      <c r="C8881" t="s">
        <v>102</v>
      </c>
      <c r="D8881" t="s">
        <v>103</v>
      </c>
    </row>
    <row r="8882" spans="1:4" hidden="1" x14ac:dyDescent="0.2">
      <c r="A8882">
        <v>12136</v>
      </c>
      <c r="B8882" t="s">
        <v>8982</v>
      </c>
      <c r="C8882" t="s">
        <v>102</v>
      </c>
      <c r="D8882" t="s">
        <v>65</v>
      </c>
    </row>
    <row r="8883" spans="1:4" hidden="1" x14ac:dyDescent="0.2">
      <c r="A8883">
        <v>12137</v>
      </c>
      <c r="B8883" t="s">
        <v>8983</v>
      </c>
      <c r="C8883" t="s">
        <v>102</v>
      </c>
      <c r="D8883" t="s">
        <v>103</v>
      </c>
    </row>
    <row r="8884" spans="1:4" hidden="1" x14ac:dyDescent="0.2">
      <c r="A8884">
        <v>12138</v>
      </c>
      <c r="B8884" t="s">
        <v>8984</v>
      </c>
      <c r="C8884" t="s">
        <v>102</v>
      </c>
      <c r="D8884" t="s">
        <v>103</v>
      </c>
    </row>
    <row r="8885" spans="1:4" hidden="1" x14ac:dyDescent="0.2">
      <c r="A8885">
        <v>12139</v>
      </c>
      <c r="B8885" t="s">
        <v>8985</v>
      </c>
      <c r="C8885" t="s">
        <v>102</v>
      </c>
      <c r="D8885" t="s">
        <v>103</v>
      </c>
    </row>
    <row r="8886" spans="1:4" hidden="1" x14ac:dyDescent="0.2">
      <c r="A8886">
        <v>12140</v>
      </c>
      <c r="B8886" t="s">
        <v>8986</v>
      </c>
      <c r="C8886" t="s">
        <v>102</v>
      </c>
      <c r="D8886" t="s">
        <v>103</v>
      </c>
    </row>
    <row r="8887" spans="1:4" hidden="1" x14ac:dyDescent="0.2">
      <c r="A8887">
        <v>12141</v>
      </c>
      <c r="B8887" t="s">
        <v>8987</v>
      </c>
      <c r="C8887" t="s">
        <v>102</v>
      </c>
      <c r="D8887" t="s">
        <v>103</v>
      </c>
    </row>
    <row r="8888" spans="1:4" hidden="1" x14ac:dyDescent="0.2">
      <c r="A8888">
        <v>12142</v>
      </c>
      <c r="B8888" t="s">
        <v>8988</v>
      </c>
      <c r="C8888" t="s">
        <v>102</v>
      </c>
      <c r="D8888" t="s">
        <v>103</v>
      </c>
    </row>
    <row r="8889" spans="1:4" hidden="1" x14ac:dyDescent="0.2">
      <c r="A8889">
        <v>12143</v>
      </c>
      <c r="B8889" t="s">
        <v>8989</v>
      </c>
      <c r="C8889" t="s">
        <v>102</v>
      </c>
      <c r="D8889" t="s">
        <v>103</v>
      </c>
    </row>
    <row r="8890" spans="1:4" hidden="1" x14ac:dyDescent="0.2">
      <c r="A8890">
        <v>12144</v>
      </c>
      <c r="B8890" t="s">
        <v>8990</v>
      </c>
      <c r="C8890" t="s">
        <v>102</v>
      </c>
      <c r="D8890" t="s">
        <v>103</v>
      </c>
    </row>
    <row r="8891" spans="1:4" hidden="1" x14ac:dyDescent="0.2">
      <c r="A8891">
        <v>12145</v>
      </c>
      <c r="B8891" t="s">
        <v>8991</v>
      </c>
      <c r="C8891" t="s">
        <v>102</v>
      </c>
      <c r="D8891" t="s">
        <v>103</v>
      </c>
    </row>
    <row r="8892" spans="1:4" hidden="1" x14ac:dyDescent="0.2">
      <c r="A8892">
        <v>12146</v>
      </c>
      <c r="B8892" t="s">
        <v>8992</v>
      </c>
      <c r="C8892" t="s">
        <v>102</v>
      </c>
      <c r="D8892" t="s">
        <v>103</v>
      </c>
    </row>
    <row r="8893" spans="1:4" hidden="1" x14ac:dyDescent="0.2">
      <c r="A8893">
        <v>12147</v>
      </c>
      <c r="B8893" t="s">
        <v>8993</v>
      </c>
      <c r="C8893" t="s">
        <v>102</v>
      </c>
      <c r="D8893" t="s">
        <v>103</v>
      </c>
    </row>
    <row r="8894" spans="1:4" hidden="1" x14ac:dyDescent="0.2">
      <c r="A8894">
        <v>12148</v>
      </c>
      <c r="B8894" t="s">
        <v>8994</v>
      </c>
      <c r="C8894" t="s">
        <v>102</v>
      </c>
      <c r="D8894" t="s">
        <v>103</v>
      </c>
    </row>
    <row r="8895" spans="1:4" hidden="1" x14ac:dyDescent="0.2">
      <c r="A8895">
        <v>12149</v>
      </c>
      <c r="B8895" t="s">
        <v>8995</v>
      </c>
      <c r="C8895" t="s">
        <v>102</v>
      </c>
      <c r="D8895" t="s">
        <v>103</v>
      </c>
    </row>
    <row r="8896" spans="1:4" hidden="1" x14ac:dyDescent="0.2">
      <c r="A8896">
        <v>12150</v>
      </c>
      <c r="B8896" t="s">
        <v>8996</v>
      </c>
      <c r="C8896" t="s">
        <v>102</v>
      </c>
      <c r="D8896" t="s">
        <v>103</v>
      </c>
    </row>
    <row r="8897" spans="1:4" hidden="1" x14ac:dyDescent="0.2">
      <c r="A8897">
        <v>12151</v>
      </c>
      <c r="B8897" t="s">
        <v>8997</v>
      </c>
      <c r="C8897" t="s">
        <v>102</v>
      </c>
      <c r="D8897" t="s">
        <v>103</v>
      </c>
    </row>
    <row r="8898" spans="1:4" hidden="1" x14ac:dyDescent="0.2">
      <c r="A8898">
        <v>12152</v>
      </c>
      <c r="B8898" t="s">
        <v>8998</v>
      </c>
      <c r="C8898" t="s">
        <v>102</v>
      </c>
      <c r="D8898" t="s">
        <v>103</v>
      </c>
    </row>
    <row r="8899" spans="1:4" hidden="1" x14ac:dyDescent="0.2">
      <c r="A8899">
        <v>12153</v>
      </c>
      <c r="B8899" t="s">
        <v>8999</v>
      </c>
      <c r="C8899" t="s">
        <v>102</v>
      </c>
      <c r="D8899" t="s">
        <v>103</v>
      </c>
    </row>
    <row r="8900" spans="1:4" hidden="1" x14ac:dyDescent="0.2">
      <c r="A8900">
        <v>12154</v>
      </c>
      <c r="B8900" t="s">
        <v>9000</v>
      </c>
      <c r="C8900" t="s">
        <v>102</v>
      </c>
      <c r="D8900" t="s">
        <v>103</v>
      </c>
    </row>
    <row r="8901" spans="1:4" hidden="1" x14ac:dyDescent="0.2">
      <c r="A8901">
        <v>12155</v>
      </c>
      <c r="B8901" t="s">
        <v>9001</v>
      </c>
      <c r="C8901" t="s">
        <v>102</v>
      </c>
      <c r="D8901" t="s">
        <v>103</v>
      </c>
    </row>
    <row r="8902" spans="1:4" hidden="1" x14ac:dyDescent="0.2">
      <c r="A8902">
        <v>12156</v>
      </c>
      <c r="B8902" t="s">
        <v>9002</v>
      </c>
      <c r="C8902" t="s">
        <v>102</v>
      </c>
      <c r="D8902" t="s">
        <v>103</v>
      </c>
    </row>
    <row r="8903" spans="1:4" hidden="1" x14ac:dyDescent="0.2">
      <c r="A8903">
        <v>12157</v>
      </c>
      <c r="B8903" t="s">
        <v>9003</v>
      </c>
      <c r="C8903" t="s">
        <v>102</v>
      </c>
      <c r="D8903" t="s">
        <v>103</v>
      </c>
    </row>
    <row r="8904" spans="1:4" hidden="1" x14ac:dyDescent="0.2">
      <c r="A8904">
        <v>12158</v>
      </c>
      <c r="B8904" t="s">
        <v>9004</v>
      </c>
      <c r="C8904" t="s">
        <v>102</v>
      </c>
      <c r="D8904" t="s">
        <v>103</v>
      </c>
    </row>
    <row r="8905" spans="1:4" hidden="1" x14ac:dyDescent="0.2">
      <c r="A8905">
        <v>12159</v>
      </c>
      <c r="B8905" t="s">
        <v>9005</v>
      </c>
      <c r="C8905" t="s">
        <v>102</v>
      </c>
      <c r="D8905" t="s">
        <v>103</v>
      </c>
    </row>
    <row r="8906" spans="1:4" hidden="1" x14ac:dyDescent="0.2">
      <c r="A8906">
        <v>12160</v>
      </c>
      <c r="B8906" t="s">
        <v>9006</v>
      </c>
      <c r="C8906" t="s">
        <v>102</v>
      </c>
      <c r="D8906" t="s">
        <v>103</v>
      </c>
    </row>
    <row r="8907" spans="1:4" hidden="1" x14ac:dyDescent="0.2">
      <c r="A8907">
        <v>12161</v>
      </c>
      <c r="B8907" t="s">
        <v>9007</v>
      </c>
      <c r="C8907" t="s">
        <v>102</v>
      </c>
      <c r="D8907" t="s">
        <v>103</v>
      </c>
    </row>
    <row r="8908" spans="1:4" hidden="1" x14ac:dyDescent="0.2">
      <c r="A8908">
        <v>12162</v>
      </c>
      <c r="B8908" t="s">
        <v>9008</v>
      </c>
      <c r="C8908" t="s">
        <v>102</v>
      </c>
      <c r="D8908" t="s">
        <v>103</v>
      </c>
    </row>
    <row r="8909" spans="1:4" hidden="1" x14ac:dyDescent="0.2">
      <c r="A8909">
        <v>12163</v>
      </c>
      <c r="B8909" t="s">
        <v>9009</v>
      </c>
      <c r="C8909" t="s">
        <v>102</v>
      </c>
      <c r="D8909" t="s">
        <v>103</v>
      </c>
    </row>
    <row r="8910" spans="1:4" hidden="1" x14ac:dyDescent="0.2">
      <c r="A8910">
        <v>12164</v>
      </c>
      <c r="B8910" t="s">
        <v>9010</v>
      </c>
      <c r="C8910" t="s">
        <v>102</v>
      </c>
      <c r="D8910" t="s">
        <v>103</v>
      </c>
    </row>
    <row r="8911" spans="1:4" hidden="1" x14ac:dyDescent="0.2">
      <c r="A8911">
        <v>12165</v>
      </c>
      <c r="B8911" t="s">
        <v>9011</v>
      </c>
      <c r="C8911" t="s">
        <v>102</v>
      </c>
      <c r="D8911" t="s">
        <v>103</v>
      </c>
    </row>
    <row r="8912" spans="1:4" hidden="1" x14ac:dyDescent="0.2">
      <c r="A8912">
        <v>12166</v>
      </c>
      <c r="B8912" t="s">
        <v>9012</v>
      </c>
      <c r="C8912" t="s">
        <v>102</v>
      </c>
      <c r="D8912" t="s">
        <v>103</v>
      </c>
    </row>
    <row r="8913" spans="1:4" hidden="1" x14ac:dyDescent="0.2">
      <c r="A8913">
        <v>12167</v>
      </c>
      <c r="B8913" t="s">
        <v>9013</v>
      </c>
      <c r="C8913" t="s">
        <v>102</v>
      </c>
      <c r="D8913" t="s">
        <v>103</v>
      </c>
    </row>
    <row r="8914" spans="1:4" hidden="1" x14ac:dyDescent="0.2">
      <c r="A8914">
        <v>12168</v>
      </c>
      <c r="B8914" t="s">
        <v>9014</v>
      </c>
      <c r="C8914" t="s">
        <v>102</v>
      </c>
      <c r="D8914" t="s">
        <v>103</v>
      </c>
    </row>
    <row r="8915" spans="1:4" hidden="1" x14ac:dyDescent="0.2">
      <c r="A8915">
        <v>12169</v>
      </c>
      <c r="B8915" t="s">
        <v>9015</v>
      </c>
      <c r="C8915" t="s">
        <v>102</v>
      </c>
      <c r="D8915" t="s">
        <v>103</v>
      </c>
    </row>
    <row r="8916" spans="1:4" hidden="1" x14ac:dyDescent="0.2">
      <c r="A8916">
        <v>12170</v>
      </c>
      <c r="B8916" t="s">
        <v>9016</v>
      </c>
      <c r="C8916" t="s">
        <v>102</v>
      </c>
      <c r="D8916" t="s">
        <v>103</v>
      </c>
    </row>
    <row r="8917" spans="1:4" hidden="1" x14ac:dyDescent="0.2">
      <c r="A8917">
        <v>12171</v>
      </c>
      <c r="B8917" t="s">
        <v>9017</v>
      </c>
      <c r="C8917" t="s">
        <v>102</v>
      </c>
      <c r="D8917" t="s">
        <v>103</v>
      </c>
    </row>
    <row r="8918" spans="1:4" hidden="1" x14ac:dyDescent="0.2">
      <c r="A8918">
        <v>12172</v>
      </c>
      <c r="B8918" t="s">
        <v>9018</v>
      </c>
      <c r="C8918" t="s">
        <v>102</v>
      </c>
      <c r="D8918" t="s">
        <v>103</v>
      </c>
    </row>
    <row r="8919" spans="1:4" hidden="1" x14ac:dyDescent="0.2">
      <c r="A8919">
        <v>12173</v>
      </c>
      <c r="B8919" t="s">
        <v>9019</v>
      </c>
      <c r="C8919" t="s">
        <v>102</v>
      </c>
      <c r="D8919" t="s">
        <v>103</v>
      </c>
    </row>
    <row r="8920" spans="1:4" hidden="1" x14ac:dyDescent="0.2">
      <c r="A8920">
        <v>12174</v>
      </c>
      <c r="B8920" t="s">
        <v>9020</v>
      </c>
      <c r="C8920" t="s">
        <v>102</v>
      </c>
      <c r="D8920" t="s">
        <v>103</v>
      </c>
    </row>
    <row r="8921" spans="1:4" hidden="1" x14ac:dyDescent="0.2">
      <c r="A8921">
        <v>12175</v>
      </c>
      <c r="B8921" t="s">
        <v>9021</v>
      </c>
      <c r="C8921" t="s">
        <v>102</v>
      </c>
      <c r="D8921" t="s">
        <v>103</v>
      </c>
    </row>
    <row r="8922" spans="1:4" hidden="1" x14ac:dyDescent="0.2">
      <c r="A8922">
        <v>12176</v>
      </c>
      <c r="B8922" t="s">
        <v>9022</v>
      </c>
      <c r="C8922" t="s">
        <v>102</v>
      </c>
      <c r="D8922" t="s">
        <v>103</v>
      </c>
    </row>
    <row r="8923" spans="1:4" hidden="1" x14ac:dyDescent="0.2">
      <c r="A8923">
        <v>12177</v>
      </c>
      <c r="B8923" t="s">
        <v>9023</v>
      </c>
      <c r="C8923" t="s">
        <v>102</v>
      </c>
      <c r="D8923" t="s">
        <v>103</v>
      </c>
    </row>
    <row r="8924" spans="1:4" hidden="1" x14ac:dyDescent="0.2">
      <c r="A8924">
        <v>12178</v>
      </c>
      <c r="B8924" t="s">
        <v>9024</v>
      </c>
      <c r="C8924" t="s">
        <v>102</v>
      </c>
      <c r="D8924" t="s">
        <v>103</v>
      </c>
    </row>
    <row r="8925" spans="1:4" hidden="1" x14ac:dyDescent="0.2">
      <c r="A8925">
        <v>12179</v>
      </c>
      <c r="B8925" t="s">
        <v>9025</v>
      </c>
      <c r="C8925" t="s">
        <v>102</v>
      </c>
      <c r="D8925" t="s">
        <v>103</v>
      </c>
    </row>
    <row r="8926" spans="1:4" hidden="1" x14ac:dyDescent="0.2">
      <c r="A8926">
        <v>12180</v>
      </c>
      <c r="B8926" t="s">
        <v>9026</v>
      </c>
      <c r="C8926" t="s">
        <v>102</v>
      </c>
      <c r="D8926" t="s">
        <v>103</v>
      </c>
    </row>
    <row r="8927" spans="1:4" hidden="1" x14ac:dyDescent="0.2">
      <c r="A8927">
        <v>12181</v>
      </c>
      <c r="B8927" t="s">
        <v>9027</v>
      </c>
      <c r="C8927" t="s">
        <v>102</v>
      </c>
      <c r="D8927" t="s">
        <v>103</v>
      </c>
    </row>
    <row r="8928" spans="1:4" hidden="1" x14ac:dyDescent="0.2">
      <c r="A8928">
        <v>12182</v>
      </c>
      <c r="B8928" t="s">
        <v>9028</v>
      </c>
      <c r="C8928" t="s">
        <v>102</v>
      </c>
      <c r="D8928" t="s">
        <v>103</v>
      </c>
    </row>
    <row r="8929" spans="1:4" hidden="1" x14ac:dyDescent="0.2">
      <c r="A8929">
        <v>12183</v>
      </c>
      <c r="B8929" t="s">
        <v>9029</v>
      </c>
      <c r="C8929" t="s">
        <v>102</v>
      </c>
      <c r="D8929" t="s">
        <v>103</v>
      </c>
    </row>
    <row r="8930" spans="1:4" hidden="1" x14ac:dyDescent="0.2">
      <c r="A8930">
        <v>12184</v>
      </c>
      <c r="B8930" t="s">
        <v>9030</v>
      </c>
      <c r="C8930" t="s">
        <v>102</v>
      </c>
      <c r="D8930" t="s">
        <v>103</v>
      </c>
    </row>
    <row r="8931" spans="1:4" hidden="1" x14ac:dyDescent="0.2">
      <c r="A8931">
        <v>12185</v>
      </c>
      <c r="B8931" t="s">
        <v>9031</v>
      </c>
      <c r="C8931" t="s">
        <v>102</v>
      </c>
      <c r="D8931" t="s">
        <v>103</v>
      </c>
    </row>
    <row r="8932" spans="1:4" hidden="1" x14ac:dyDescent="0.2">
      <c r="A8932">
        <v>12186</v>
      </c>
      <c r="B8932" t="s">
        <v>9032</v>
      </c>
      <c r="C8932" t="s">
        <v>102</v>
      </c>
      <c r="D8932" t="s">
        <v>103</v>
      </c>
    </row>
    <row r="8933" spans="1:4" hidden="1" x14ac:dyDescent="0.2">
      <c r="A8933">
        <v>12187</v>
      </c>
      <c r="B8933" t="s">
        <v>9033</v>
      </c>
      <c r="C8933" t="s">
        <v>102</v>
      </c>
      <c r="D8933" t="s">
        <v>103</v>
      </c>
    </row>
    <row r="8934" spans="1:4" hidden="1" x14ac:dyDescent="0.2">
      <c r="A8934">
        <v>12188</v>
      </c>
      <c r="B8934" t="s">
        <v>9034</v>
      </c>
      <c r="C8934" t="s">
        <v>102</v>
      </c>
      <c r="D8934" t="s">
        <v>103</v>
      </c>
    </row>
    <row r="8935" spans="1:4" hidden="1" x14ac:dyDescent="0.2">
      <c r="A8935">
        <v>12189</v>
      </c>
      <c r="B8935" t="s">
        <v>9035</v>
      </c>
      <c r="C8935" t="s">
        <v>102</v>
      </c>
      <c r="D8935" t="s">
        <v>103</v>
      </c>
    </row>
    <row r="8936" spans="1:4" hidden="1" x14ac:dyDescent="0.2">
      <c r="A8936">
        <v>12190</v>
      </c>
      <c r="B8936" t="s">
        <v>9036</v>
      </c>
      <c r="C8936" t="s">
        <v>102</v>
      </c>
      <c r="D8936" t="s">
        <v>103</v>
      </c>
    </row>
    <row r="8937" spans="1:4" hidden="1" x14ac:dyDescent="0.2">
      <c r="A8937">
        <v>12191</v>
      </c>
      <c r="B8937" t="s">
        <v>9037</v>
      </c>
      <c r="C8937" t="s">
        <v>102</v>
      </c>
      <c r="D8937" t="s">
        <v>103</v>
      </c>
    </row>
    <row r="8938" spans="1:4" hidden="1" x14ac:dyDescent="0.2">
      <c r="A8938">
        <v>12192</v>
      </c>
      <c r="B8938" t="s">
        <v>9038</v>
      </c>
      <c r="C8938" t="s">
        <v>102</v>
      </c>
      <c r="D8938" t="s">
        <v>103</v>
      </c>
    </row>
    <row r="8939" spans="1:4" hidden="1" x14ac:dyDescent="0.2">
      <c r="A8939">
        <v>12193</v>
      </c>
      <c r="B8939" t="s">
        <v>9039</v>
      </c>
      <c r="C8939" t="s">
        <v>102</v>
      </c>
      <c r="D8939" t="s">
        <v>103</v>
      </c>
    </row>
    <row r="8940" spans="1:4" hidden="1" x14ac:dyDescent="0.2">
      <c r="A8940">
        <v>12194</v>
      </c>
      <c r="B8940" t="s">
        <v>9040</v>
      </c>
      <c r="C8940" t="s">
        <v>102</v>
      </c>
      <c r="D8940" t="s">
        <v>103</v>
      </c>
    </row>
    <row r="8941" spans="1:4" hidden="1" x14ac:dyDescent="0.2">
      <c r="A8941">
        <v>12195</v>
      </c>
      <c r="B8941" t="s">
        <v>9041</v>
      </c>
      <c r="C8941" t="s">
        <v>102</v>
      </c>
      <c r="D8941" t="s">
        <v>103</v>
      </c>
    </row>
    <row r="8942" spans="1:4" hidden="1" x14ac:dyDescent="0.2">
      <c r="A8942">
        <v>12196</v>
      </c>
      <c r="B8942" t="s">
        <v>9042</v>
      </c>
      <c r="C8942" t="s">
        <v>102</v>
      </c>
      <c r="D8942" t="s">
        <v>103</v>
      </c>
    </row>
    <row r="8943" spans="1:4" hidden="1" x14ac:dyDescent="0.2">
      <c r="A8943">
        <v>12197</v>
      </c>
      <c r="B8943" t="s">
        <v>9043</v>
      </c>
      <c r="C8943" t="s">
        <v>102</v>
      </c>
      <c r="D8943" t="s">
        <v>103</v>
      </c>
    </row>
    <row r="8944" spans="1:4" hidden="1" x14ac:dyDescent="0.2">
      <c r="A8944">
        <v>12198</v>
      </c>
      <c r="B8944" t="s">
        <v>9044</v>
      </c>
      <c r="C8944" t="s">
        <v>102</v>
      </c>
      <c r="D8944" t="s">
        <v>103</v>
      </c>
    </row>
    <row r="8945" spans="1:4" hidden="1" x14ac:dyDescent="0.2">
      <c r="A8945">
        <v>12199</v>
      </c>
      <c r="B8945" t="s">
        <v>9045</v>
      </c>
      <c r="C8945" t="s">
        <v>102</v>
      </c>
      <c r="D8945" t="s">
        <v>103</v>
      </c>
    </row>
    <row r="8946" spans="1:4" hidden="1" x14ac:dyDescent="0.2">
      <c r="A8946">
        <v>12200</v>
      </c>
      <c r="B8946" t="s">
        <v>9046</v>
      </c>
      <c r="C8946" t="s">
        <v>102</v>
      </c>
      <c r="D8946" t="s">
        <v>103</v>
      </c>
    </row>
    <row r="8947" spans="1:4" hidden="1" x14ac:dyDescent="0.2">
      <c r="A8947">
        <v>12201</v>
      </c>
      <c r="B8947" t="s">
        <v>9047</v>
      </c>
      <c r="C8947" t="s">
        <v>102</v>
      </c>
      <c r="D8947" t="s">
        <v>103</v>
      </c>
    </row>
    <row r="8948" spans="1:4" ht="15" hidden="1" x14ac:dyDescent="0.25">
      <c r="A8948" s="152">
        <v>12202</v>
      </c>
      <c r="B8948" s="137" t="s">
        <v>9048</v>
      </c>
      <c r="C8948" s="137" t="s">
        <v>102</v>
      </c>
      <c r="D8948" s="137" t="s">
        <v>103</v>
      </c>
    </row>
    <row r="8949" spans="1:4" ht="15" hidden="1" x14ac:dyDescent="0.25">
      <c r="A8949" s="153">
        <v>12203</v>
      </c>
      <c r="B8949" s="137" t="s">
        <v>9049</v>
      </c>
      <c r="C8949" s="137" t="s">
        <v>102</v>
      </c>
      <c r="D8949" s="137" t="s">
        <v>103</v>
      </c>
    </row>
    <row r="8950" spans="1:4" ht="15" hidden="1" x14ac:dyDescent="0.25">
      <c r="A8950" s="153">
        <v>12204</v>
      </c>
      <c r="B8950" s="137" t="s">
        <v>9050</v>
      </c>
      <c r="C8950" s="137" t="s">
        <v>102</v>
      </c>
      <c r="D8950" s="137" t="s">
        <v>103</v>
      </c>
    </row>
    <row r="8951" spans="1:4" ht="15" hidden="1" x14ac:dyDescent="0.25">
      <c r="A8951" s="153">
        <v>12205</v>
      </c>
      <c r="B8951" s="137" t="s">
        <v>9051</v>
      </c>
      <c r="C8951" s="137" t="s">
        <v>102</v>
      </c>
      <c r="D8951" s="137" t="s">
        <v>103</v>
      </c>
    </row>
    <row r="8952" spans="1:4" ht="15" hidden="1" x14ac:dyDescent="0.25">
      <c r="A8952" s="153">
        <v>12206</v>
      </c>
      <c r="B8952" s="137" t="s">
        <v>9052</v>
      </c>
      <c r="C8952" s="137" t="s">
        <v>102</v>
      </c>
      <c r="D8952" s="137" t="s">
        <v>103</v>
      </c>
    </row>
    <row r="8953" spans="1:4" ht="15" hidden="1" x14ac:dyDescent="0.25">
      <c r="A8953" s="153">
        <v>12207</v>
      </c>
      <c r="B8953" s="137" t="s">
        <v>9053</v>
      </c>
      <c r="C8953" s="137" t="s">
        <v>102</v>
      </c>
      <c r="D8953" s="137" t="s">
        <v>103</v>
      </c>
    </row>
    <row r="8954" spans="1:4" ht="15" hidden="1" x14ac:dyDescent="0.25">
      <c r="A8954" s="153">
        <v>12208</v>
      </c>
      <c r="B8954" s="137" t="s">
        <v>9054</v>
      </c>
      <c r="C8954" s="137" t="s">
        <v>102</v>
      </c>
      <c r="D8954" s="137" t="s">
        <v>103</v>
      </c>
    </row>
    <row r="8955" spans="1:4" ht="15" hidden="1" x14ac:dyDescent="0.25">
      <c r="A8955" s="153">
        <v>12209</v>
      </c>
      <c r="B8955" s="137" t="s">
        <v>9055</v>
      </c>
      <c r="C8955" s="137" t="s">
        <v>102</v>
      </c>
      <c r="D8955" s="137" t="s">
        <v>103</v>
      </c>
    </row>
    <row r="8956" spans="1:4" ht="15" hidden="1" x14ac:dyDescent="0.25">
      <c r="A8956" s="153">
        <v>12210</v>
      </c>
      <c r="B8956" s="137" t="s">
        <v>9056</v>
      </c>
      <c r="C8956" s="137" t="s">
        <v>102</v>
      </c>
      <c r="D8956" s="137" t="s">
        <v>103</v>
      </c>
    </row>
    <row r="8957" spans="1:4" ht="15" hidden="1" x14ac:dyDescent="0.25">
      <c r="A8957" s="153">
        <v>12211</v>
      </c>
      <c r="B8957" s="137" t="s">
        <v>9057</v>
      </c>
      <c r="C8957" s="137" t="s">
        <v>102</v>
      </c>
      <c r="D8957" s="137" t="s">
        <v>103</v>
      </c>
    </row>
    <row r="8958" spans="1:4" ht="15" hidden="1" x14ac:dyDescent="0.25">
      <c r="A8958" s="153">
        <v>12212</v>
      </c>
      <c r="B8958" s="137" t="s">
        <v>9058</v>
      </c>
      <c r="C8958" s="137" t="s">
        <v>102</v>
      </c>
      <c r="D8958" s="137" t="s">
        <v>103</v>
      </c>
    </row>
    <row r="8959" spans="1:4" ht="15" hidden="1" x14ac:dyDescent="0.25">
      <c r="A8959" s="153">
        <v>12213</v>
      </c>
      <c r="B8959" s="137" t="s">
        <v>9059</v>
      </c>
      <c r="C8959" s="137" t="s">
        <v>102</v>
      </c>
      <c r="D8959" s="137" t="s">
        <v>103</v>
      </c>
    </row>
    <row r="8960" spans="1:4" ht="15" hidden="1" x14ac:dyDescent="0.25">
      <c r="A8960" s="153">
        <v>12214</v>
      </c>
      <c r="B8960" s="137" t="s">
        <v>9060</v>
      </c>
      <c r="C8960" s="137" t="s">
        <v>102</v>
      </c>
      <c r="D8960" s="137" t="s">
        <v>103</v>
      </c>
    </row>
    <row r="8961" spans="1:4" ht="15" hidden="1" x14ac:dyDescent="0.25">
      <c r="A8961" s="154">
        <v>12217</v>
      </c>
      <c r="B8961" s="137" t="s">
        <v>9061</v>
      </c>
      <c r="C8961" s="137" t="s">
        <v>102</v>
      </c>
      <c r="D8961" s="137" t="s">
        <v>103</v>
      </c>
    </row>
    <row r="8962" spans="1:4" ht="15" hidden="1" x14ac:dyDescent="0.25">
      <c r="A8962" s="153">
        <v>12218</v>
      </c>
      <c r="B8962" s="137" t="s">
        <v>9062</v>
      </c>
      <c r="C8962" s="137" t="s">
        <v>102</v>
      </c>
      <c r="D8962" s="137" t="s">
        <v>103</v>
      </c>
    </row>
    <row r="8963" spans="1:4" ht="15" hidden="1" x14ac:dyDescent="0.25">
      <c r="A8963" s="153">
        <v>12219</v>
      </c>
      <c r="B8963" s="137" t="s">
        <v>9063</v>
      </c>
      <c r="C8963" s="137" t="s">
        <v>102</v>
      </c>
      <c r="D8963" s="137" t="s">
        <v>103</v>
      </c>
    </row>
    <row r="8964" spans="1:4" ht="15" hidden="1" x14ac:dyDescent="0.25">
      <c r="A8964" s="153">
        <v>12221</v>
      </c>
      <c r="B8964" s="137" t="s">
        <v>9064</v>
      </c>
      <c r="C8964" s="137" t="s">
        <v>102</v>
      </c>
      <c r="D8964" s="137" t="s">
        <v>103</v>
      </c>
    </row>
    <row r="8965" spans="1:4" ht="15" hidden="1" x14ac:dyDescent="0.25">
      <c r="A8965" s="153">
        <v>12222</v>
      </c>
      <c r="B8965" s="137" t="s">
        <v>9065</v>
      </c>
      <c r="C8965" s="137" t="s">
        <v>102</v>
      </c>
      <c r="D8965" s="137" t="s">
        <v>103</v>
      </c>
    </row>
    <row r="8966" spans="1:4" ht="15" hidden="1" x14ac:dyDescent="0.25">
      <c r="A8966" s="153">
        <v>12223</v>
      </c>
      <c r="B8966" s="137" t="s">
        <v>9066</v>
      </c>
      <c r="C8966" s="137" t="s">
        <v>102</v>
      </c>
      <c r="D8966" s="137" t="s">
        <v>103</v>
      </c>
    </row>
    <row r="8967" spans="1:4" ht="15" hidden="1" x14ac:dyDescent="0.25">
      <c r="A8967" s="153">
        <v>12224</v>
      </c>
      <c r="B8967" s="137" t="s">
        <v>9067</v>
      </c>
      <c r="C8967" s="137" t="s">
        <v>102</v>
      </c>
      <c r="D8967" s="137" t="s">
        <v>103</v>
      </c>
    </row>
    <row r="8968" spans="1:4" ht="15" hidden="1" x14ac:dyDescent="0.25">
      <c r="A8968" s="153">
        <v>12225</v>
      </c>
      <c r="B8968" s="137" t="s">
        <v>9068</v>
      </c>
      <c r="C8968" s="137" t="s">
        <v>102</v>
      </c>
      <c r="D8968" s="137" t="s">
        <v>103</v>
      </c>
    </row>
    <row r="8969" spans="1:4" ht="15" hidden="1" x14ac:dyDescent="0.25">
      <c r="A8969" s="153">
        <v>12226</v>
      </c>
      <c r="B8969" s="137" t="s">
        <v>9069</v>
      </c>
      <c r="C8969" s="137" t="s">
        <v>102</v>
      </c>
      <c r="D8969" s="137" t="s">
        <v>103</v>
      </c>
    </row>
    <row r="8970" spans="1:4" ht="15" hidden="1" x14ac:dyDescent="0.25">
      <c r="A8970" s="153">
        <v>12227</v>
      </c>
      <c r="B8970" s="137" t="s">
        <v>9070</v>
      </c>
      <c r="C8970" s="137" t="s">
        <v>102</v>
      </c>
      <c r="D8970" s="137" t="s">
        <v>103</v>
      </c>
    </row>
    <row r="8971" spans="1:4" ht="15" hidden="1" x14ac:dyDescent="0.25">
      <c r="A8971" s="153">
        <v>12228</v>
      </c>
      <c r="B8971" s="137" t="s">
        <v>9071</v>
      </c>
      <c r="C8971" s="137" t="s">
        <v>102</v>
      </c>
      <c r="D8971" s="137" t="s">
        <v>103</v>
      </c>
    </row>
    <row r="8972" spans="1:4" ht="15" hidden="1" x14ac:dyDescent="0.25">
      <c r="A8972" s="153">
        <v>12229</v>
      </c>
      <c r="B8972" s="137" t="s">
        <v>9072</v>
      </c>
      <c r="C8972" s="137" t="s">
        <v>102</v>
      </c>
      <c r="D8972" s="137" t="s">
        <v>103</v>
      </c>
    </row>
    <row r="8973" spans="1:4" ht="15" hidden="1" x14ac:dyDescent="0.25">
      <c r="A8973" s="153">
        <v>12230</v>
      </c>
      <c r="B8973" s="137" t="s">
        <v>9073</v>
      </c>
      <c r="C8973" s="137" t="s">
        <v>102</v>
      </c>
      <c r="D8973" s="137" t="s">
        <v>103</v>
      </c>
    </row>
    <row r="8974" spans="1:4" ht="15" hidden="1" x14ac:dyDescent="0.25">
      <c r="A8974" s="153">
        <v>12231</v>
      </c>
      <c r="B8974" s="137" t="s">
        <v>9074</v>
      </c>
      <c r="C8974" s="137" t="s">
        <v>102</v>
      </c>
      <c r="D8974" s="137" t="s">
        <v>103</v>
      </c>
    </row>
    <row r="8975" spans="1:4" ht="15" hidden="1" x14ac:dyDescent="0.25">
      <c r="A8975" s="153">
        <v>12232</v>
      </c>
      <c r="B8975" s="137" t="s">
        <v>9075</v>
      </c>
      <c r="C8975" s="137" t="s">
        <v>102</v>
      </c>
      <c r="D8975" s="137" t="s">
        <v>103</v>
      </c>
    </row>
    <row r="8976" spans="1:4" ht="15" hidden="1" x14ac:dyDescent="0.25">
      <c r="A8976" s="153">
        <v>12239</v>
      </c>
      <c r="B8976" s="137" t="s">
        <v>9076</v>
      </c>
      <c r="C8976" s="137" t="s">
        <v>102</v>
      </c>
      <c r="D8976" s="137" t="s">
        <v>103</v>
      </c>
    </row>
    <row r="8977" spans="1:4" ht="15" hidden="1" x14ac:dyDescent="0.25">
      <c r="A8977" s="153">
        <v>12240</v>
      </c>
      <c r="B8977" s="137" t="s">
        <v>9077</v>
      </c>
      <c r="C8977" s="137" t="s">
        <v>102</v>
      </c>
      <c r="D8977" s="137" t="s">
        <v>103</v>
      </c>
    </row>
    <row r="8978" spans="1:4" ht="15" hidden="1" x14ac:dyDescent="0.25">
      <c r="A8978" s="153">
        <v>12241</v>
      </c>
      <c r="B8978" s="137" t="s">
        <v>9078</v>
      </c>
      <c r="C8978" s="137" t="s">
        <v>102</v>
      </c>
      <c r="D8978" s="137" t="s">
        <v>103</v>
      </c>
    </row>
    <row r="8979" spans="1:4" ht="15" hidden="1" x14ac:dyDescent="0.25">
      <c r="A8979" s="153">
        <v>12243</v>
      </c>
      <c r="B8979" s="137" t="s">
        <v>9079</v>
      </c>
      <c r="C8979" s="137" t="s">
        <v>102</v>
      </c>
      <c r="D8979" s="137" t="s">
        <v>103</v>
      </c>
    </row>
    <row r="8980" spans="1:4" ht="15" hidden="1" x14ac:dyDescent="0.25">
      <c r="A8980" s="153">
        <v>12245</v>
      </c>
      <c r="B8980" s="137" t="s">
        <v>9080</v>
      </c>
      <c r="C8980" s="137" t="s">
        <v>102</v>
      </c>
      <c r="D8980" s="137" t="s">
        <v>103</v>
      </c>
    </row>
    <row r="8981" spans="1:4" ht="15" hidden="1" x14ac:dyDescent="0.25">
      <c r="A8981" s="153">
        <v>12246</v>
      </c>
      <c r="B8981" s="137" t="s">
        <v>9081</v>
      </c>
      <c r="C8981" s="137" t="s">
        <v>102</v>
      </c>
      <c r="D8981" s="137" t="s">
        <v>103</v>
      </c>
    </row>
    <row r="8982" spans="1:4" ht="15" hidden="1" x14ac:dyDescent="0.25">
      <c r="A8982" s="153">
        <v>12247</v>
      </c>
      <c r="B8982" s="137" t="s">
        <v>9082</v>
      </c>
      <c r="C8982" s="137" t="s">
        <v>102</v>
      </c>
      <c r="D8982" s="137" t="s">
        <v>103</v>
      </c>
    </row>
    <row r="8983" spans="1:4" ht="15" hidden="1" x14ac:dyDescent="0.25">
      <c r="A8983" s="153">
        <v>12248</v>
      </c>
      <c r="B8983" s="137" t="s">
        <v>9083</v>
      </c>
      <c r="C8983" s="137" t="s">
        <v>102</v>
      </c>
      <c r="D8983" s="137" t="s">
        <v>103</v>
      </c>
    </row>
    <row r="8984" spans="1:4" ht="15" hidden="1" x14ac:dyDescent="0.25">
      <c r="A8984" s="153">
        <v>12249</v>
      </c>
      <c r="B8984" s="137" t="s">
        <v>9084</v>
      </c>
      <c r="C8984" s="137" t="s">
        <v>102</v>
      </c>
      <c r="D8984" s="137" t="s">
        <v>103</v>
      </c>
    </row>
    <row r="8985" spans="1:4" ht="15" hidden="1" x14ac:dyDescent="0.25">
      <c r="A8985" s="153">
        <v>12250</v>
      </c>
      <c r="B8985" s="137" t="s">
        <v>9085</v>
      </c>
      <c r="C8985" s="137" t="s">
        <v>102</v>
      </c>
      <c r="D8985" s="137" t="s">
        <v>103</v>
      </c>
    </row>
    <row r="8986" spans="1:4" ht="15" hidden="1" x14ac:dyDescent="0.25">
      <c r="A8986" s="153">
        <v>12251</v>
      </c>
      <c r="B8986" s="137" t="s">
        <v>9086</v>
      </c>
      <c r="C8986" s="137" t="s">
        <v>102</v>
      </c>
      <c r="D8986" s="137" t="s">
        <v>103</v>
      </c>
    </row>
    <row r="8987" spans="1:4" ht="15" hidden="1" x14ac:dyDescent="0.25">
      <c r="A8987" s="137">
        <v>12252</v>
      </c>
      <c r="B8987" s="137" t="s">
        <v>9087</v>
      </c>
      <c r="C8987" s="137" t="s">
        <v>102</v>
      </c>
      <c r="D8987" s="137" t="s">
        <v>103</v>
      </c>
    </row>
    <row r="8988" spans="1:4" ht="15" hidden="1" x14ac:dyDescent="0.25">
      <c r="A8988" s="137">
        <v>12253</v>
      </c>
      <c r="B8988" s="137" t="s">
        <v>9088</v>
      </c>
      <c r="C8988" s="137" t="s">
        <v>102</v>
      </c>
      <c r="D8988" s="137" t="s">
        <v>103</v>
      </c>
    </row>
    <row r="8989" spans="1:4" ht="15" hidden="1" x14ac:dyDescent="0.25">
      <c r="A8989" s="137">
        <v>12254</v>
      </c>
      <c r="B8989" s="137" t="s">
        <v>9089</v>
      </c>
      <c r="C8989" s="137" t="s">
        <v>102</v>
      </c>
      <c r="D8989" s="137" t="s">
        <v>103</v>
      </c>
    </row>
    <row r="8990" spans="1:4" ht="15" hidden="1" x14ac:dyDescent="0.25">
      <c r="A8990" s="137">
        <v>12255</v>
      </c>
      <c r="B8990" s="137" t="s">
        <v>9090</v>
      </c>
      <c r="C8990" s="137" t="s">
        <v>102</v>
      </c>
      <c r="D8990" s="137" t="s">
        <v>103</v>
      </c>
    </row>
    <row r="8991" spans="1:4" ht="15" hidden="1" x14ac:dyDescent="0.25">
      <c r="A8991" s="137">
        <v>12256</v>
      </c>
      <c r="B8991" s="137" t="s">
        <v>9091</v>
      </c>
      <c r="C8991" s="137" t="s">
        <v>102</v>
      </c>
      <c r="D8991" s="137" t="s">
        <v>103</v>
      </c>
    </row>
    <row r="8992" spans="1:4" ht="15" hidden="1" x14ac:dyDescent="0.25">
      <c r="A8992" s="137">
        <v>12257</v>
      </c>
      <c r="B8992" s="137" t="s">
        <v>9092</v>
      </c>
      <c r="C8992" s="137" t="s">
        <v>102</v>
      </c>
      <c r="D8992" s="137" t="s">
        <v>103</v>
      </c>
    </row>
    <row r="8993" spans="1:4" ht="15" hidden="1" x14ac:dyDescent="0.25">
      <c r="A8993" s="137">
        <v>12258</v>
      </c>
      <c r="B8993" s="137" t="s">
        <v>9093</v>
      </c>
      <c r="C8993" s="137" t="s">
        <v>102</v>
      </c>
      <c r="D8993" s="137" t="s">
        <v>103</v>
      </c>
    </row>
    <row r="8994" spans="1:4" ht="15" hidden="1" x14ac:dyDescent="0.25">
      <c r="A8994" s="137">
        <v>12259</v>
      </c>
      <c r="B8994" s="137" t="s">
        <v>9094</v>
      </c>
      <c r="C8994" s="137" t="s">
        <v>102</v>
      </c>
      <c r="D8994" s="137" t="s">
        <v>103</v>
      </c>
    </row>
    <row r="8995" spans="1:4" ht="15" hidden="1" x14ac:dyDescent="0.25">
      <c r="A8995" s="153">
        <v>12268</v>
      </c>
      <c r="B8995" s="137" t="s">
        <v>9095</v>
      </c>
      <c r="C8995" t="s">
        <v>102</v>
      </c>
      <c r="D8995" t="s">
        <v>103</v>
      </c>
    </row>
    <row r="8996" spans="1:4" ht="15" hidden="1" x14ac:dyDescent="0.25">
      <c r="A8996" s="153">
        <v>12269</v>
      </c>
      <c r="B8996" s="137" t="s">
        <v>9096</v>
      </c>
      <c r="C8996" t="s">
        <v>102</v>
      </c>
      <c r="D8996" t="s">
        <v>103</v>
      </c>
    </row>
    <row r="8997" spans="1:4" ht="15" hidden="1" x14ac:dyDescent="0.25">
      <c r="A8997" s="153">
        <v>12270</v>
      </c>
      <c r="B8997" s="137" t="s">
        <v>9097</v>
      </c>
      <c r="C8997" t="s">
        <v>102</v>
      </c>
      <c r="D8997" t="s">
        <v>103</v>
      </c>
    </row>
    <row r="8998" spans="1:4" ht="15" hidden="1" x14ac:dyDescent="0.25">
      <c r="A8998" s="153">
        <v>12271</v>
      </c>
      <c r="B8998" s="137" t="s">
        <v>9098</v>
      </c>
      <c r="C8998" t="s">
        <v>102</v>
      </c>
      <c r="D8998" t="s">
        <v>103</v>
      </c>
    </row>
    <row r="8999" spans="1:4" ht="15" hidden="1" x14ac:dyDescent="0.25">
      <c r="A8999" s="153">
        <v>12272</v>
      </c>
      <c r="B8999" s="137" t="s">
        <v>9099</v>
      </c>
      <c r="C8999" t="s">
        <v>102</v>
      </c>
      <c r="D8999" t="s">
        <v>103</v>
      </c>
    </row>
    <row r="9000" spans="1:4" ht="15" hidden="1" x14ac:dyDescent="0.25">
      <c r="A9000" s="153">
        <v>12273</v>
      </c>
      <c r="B9000" s="137" t="s">
        <v>9100</v>
      </c>
      <c r="C9000" t="s">
        <v>102</v>
      </c>
      <c r="D9000" t="s">
        <v>103</v>
      </c>
    </row>
    <row r="9001" spans="1:4" ht="15" hidden="1" x14ac:dyDescent="0.25">
      <c r="A9001" s="153">
        <v>12274</v>
      </c>
      <c r="B9001" s="137" t="s">
        <v>9101</v>
      </c>
      <c r="C9001" t="s">
        <v>102</v>
      </c>
      <c r="D9001" t="s">
        <v>103</v>
      </c>
    </row>
    <row r="9002" spans="1:4" ht="15" hidden="1" x14ac:dyDescent="0.25">
      <c r="A9002" s="153">
        <v>12275</v>
      </c>
      <c r="B9002" s="137" t="s">
        <v>9102</v>
      </c>
      <c r="C9002" t="s">
        <v>102</v>
      </c>
      <c r="D9002" t="s">
        <v>103</v>
      </c>
    </row>
    <row r="9003" spans="1:4" ht="15" hidden="1" x14ac:dyDescent="0.25">
      <c r="A9003" s="153">
        <v>12276</v>
      </c>
      <c r="B9003" s="137" t="s">
        <v>9103</v>
      </c>
      <c r="C9003" t="s">
        <v>102</v>
      </c>
      <c r="D9003" t="s">
        <v>103</v>
      </c>
    </row>
    <row r="9004" spans="1:4" ht="15" hidden="1" x14ac:dyDescent="0.25">
      <c r="A9004" s="153">
        <v>12277</v>
      </c>
      <c r="B9004" s="137" t="s">
        <v>9104</v>
      </c>
      <c r="C9004" t="s">
        <v>102</v>
      </c>
      <c r="D9004" t="s">
        <v>103</v>
      </c>
    </row>
    <row r="9005" spans="1:4" ht="15" hidden="1" x14ac:dyDescent="0.25">
      <c r="A9005" s="153">
        <v>12278</v>
      </c>
      <c r="B9005" s="137" t="s">
        <v>9105</v>
      </c>
      <c r="C9005" t="s">
        <v>102</v>
      </c>
      <c r="D9005" t="s">
        <v>103</v>
      </c>
    </row>
    <row r="9006" spans="1:4" ht="15" hidden="1" x14ac:dyDescent="0.25">
      <c r="A9006" s="153">
        <v>12279</v>
      </c>
      <c r="B9006" s="137" t="s">
        <v>9106</v>
      </c>
      <c r="C9006" t="s">
        <v>102</v>
      </c>
      <c r="D9006" t="s">
        <v>103</v>
      </c>
    </row>
    <row r="9007" spans="1:4" ht="15" hidden="1" x14ac:dyDescent="0.25">
      <c r="A9007" s="153">
        <v>12280</v>
      </c>
      <c r="B9007" s="137" t="s">
        <v>9107</v>
      </c>
      <c r="C9007" t="s">
        <v>102</v>
      </c>
      <c r="D9007" t="s">
        <v>103</v>
      </c>
    </row>
    <row r="9008" spans="1:4" ht="15" hidden="1" x14ac:dyDescent="0.25">
      <c r="A9008" s="153">
        <v>12281</v>
      </c>
      <c r="B9008" s="137" t="s">
        <v>9108</v>
      </c>
      <c r="C9008" t="s">
        <v>102</v>
      </c>
      <c r="D9008" t="s">
        <v>103</v>
      </c>
    </row>
    <row r="9009" spans="1:4" ht="15" hidden="1" x14ac:dyDescent="0.25">
      <c r="A9009" s="153">
        <v>12282</v>
      </c>
      <c r="B9009" s="137" t="s">
        <v>9109</v>
      </c>
      <c r="C9009" t="s">
        <v>102</v>
      </c>
      <c r="D9009" t="s">
        <v>103</v>
      </c>
    </row>
    <row r="9010" spans="1:4" ht="15" hidden="1" x14ac:dyDescent="0.25">
      <c r="A9010" s="153">
        <v>12283</v>
      </c>
      <c r="B9010" s="137" t="s">
        <v>9110</v>
      </c>
      <c r="C9010" t="s">
        <v>102</v>
      </c>
      <c r="D9010" t="s">
        <v>103</v>
      </c>
    </row>
    <row r="9011" spans="1:4" ht="15" hidden="1" x14ac:dyDescent="0.25">
      <c r="A9011" s="153">
        <v>12284</v>
      </c>
      <c r="B9011" s="137" t="s">
        <v>9111</v>
      </c>
      <c r="C9011" t="s">
        <v>102</v>
      </c>
      <c r="D9011" t="s">
        <v>103</v>
      </c>
    </row>
    <row r="9012" spans="1:4" ht="15" hidden="1" x14ac:dyDescent="0.25">
      <c r="A9012" s="153">
        <v>12285</v>
      </c>
      <c r="B9012" s="137" t="s">
        <v>9112</v>
      </c>
      <c r="C9012" t="s">
        <v>102</v>
      </c>
      <c r="D9012" t="s">
        <v>103</v>
      </c>
    </row>
    <row r="9013" spans="1:4" ht="15" hidden="1" x14ac:dyDescent="0.25">
      <c r="A9013" s="153">
        <v>12286</v>
      </c>
      <c r="B9013" s="137" t="s">
        <v>9113</v>
      </c>
      <c r="C9013" t="s">
        <v>102</v>
      </c>
      <c r="D9013" t="s">
        <v>103</v>
      </c>
    </row>
    <row r="9014" spans="1:4" ht="15" hidden="1" x14ac:dyDescent="0.25">
      <c r="A9014" s="153">
        <v>12287</v>
      </c>
      <c r="B9014" s="137" t="s">
        <v>9114</v>
      </c>
      <c r="C9014" t="s">
        <v>102</v>
      </c>
      <c r="D9014" t="s">
        <v>103</v>
      </c>
    </row>
    <row r="9015" spans="1:4" ht="15" hidden="1" x14ac:dyDescent="0.25">
      <c r="A9015" s="153">
        <v>12288</v>
      </c>
      <c r="B9015" s="137" t="s">
        <v>9115</v>
      </c>
      <c r="C9015" t="s">
        <v>102</v>
      </c>
      <c r="D9015" t="s">
        <v>103</v>
      </c>
    </row>
    <row r="9016" spans="1:4" ht="15" hidden="1" x14ac:dyDescent="0.25">
      <c r="A9016" s="153">
        <v>12289</v>
      </c>
      <c r="B9016" s="137" t="s">
        <v>9116</v>
      </c>
      <c r="C9016" t="s">
        <v>102</v>
      </c>
      <c r="D9016" t="s">
        <v>103</v>
      </c>
    </row>
    <row r="9017" spans="1:4" ht="15" hidden="1" x14ac:dyDescent="0.25">
      <c r="A9017" s="153">
        <v>12290</v>
      </c>
      <c r="B9017" s="137" t="s">
        <v>9117</v>
      </c>
      <c r="C9017" t="s">
        <v>102</v>
      </c>
      <c r="D9017" t="s">
        <v>103</v>
      </c>
    </row>
    <row r="9018" spans="1:4" ht="15" hidden="1" x14ac:dyDescent="0.25">
      <c r="A9018" s="153">
        <v>12291</v>
      </c>
      <c r="B9018" s="137" t="s">
        <v>9118</v>
      </c>
      <c r="C9018" t="s">
        <v>102</v>
      </c>
      <c r="D9018" t="s">
        <v>103</v>
      </c>
    </row>
    <row r="9019" spans="1:4" ht="15" hidden="1" x14ac:dyDescent="0.25">
      <c r="A9019" s="153">
        <v>12292</v>
      </c>
      <c r="B9019" s="137" t="s">
        <v>9119</v>
      </c>
      <c r="C9019" t="s">
        <v>102</v>
      </c>
      <c r="D9019" t="s">
        <v>103</v>
      </c>
    </row>
    <row r="9020" spans="1:4" ht="15" hidden="1" x14ac:dyDescent="0.25">
      <c r="A9020" s="153">
        <v>12293</v>
      </c>
      <c r="B9020" s="137" t="s">
        <v>9120</v>
      </c>
      <c r="C9020" t="s">
        <v>102</v>
      </c>
      <c r="D9020" t="s">
        <v>103</v>
      </c>
    </row>
    <row r="9021" spans="1:4" ht="15" hidden="1" x14ac:dyDescent="0.25">
      <c r="A9021" s="153">
        <v>12294</v>
      </c>
      <c r="B9021" s="137" t="s">
        <v>9121</v>
      </c>
      <c r="C9021" t="s">
        <v>102</v>
      </c>
      <c r="D9021" t="s">
        <v>103</v>
      </c>
    </row>
    <row r="9022" spans="1:4" ht="15" hidden="1" x14ac:dyDescent="0.25">
      <c r="A9022" s="153">
        <v>12295</v>
      </c>
      <c r="B9022" s="137" t="s">
        <v>9122</v>
      </c>
      <c r="C9022" t="s">
        <v>102</v>
      </c>
      <c r="D9022" t="s">
        <v>103</v>
      </c>
    </row>
    <row r="9023" spans="1:4" ht="15" hidden="1" x14ac:dyDescent="0.25">
      <c r="A9023" s="153">
        <v>12296</v>
      </c>
      <c r="B9023" s="137" t="s">
        <v>9123</v>
      </c>
      <c r="C9023" t="s">
        <v>102</v>
      </c>
      <c r="D9023" t="s">
        <v>103</v>
      </c>
    </row>
    <row r="9024" spans="1:4" ht="15" hidden="1" x14ac:dyDescent="0.25">
      <c r="A9024" s="153">
        <v>12297</v>
      </c>
      <c r="B9024" s="137" t="s">
        <v>9124</v>
      </c>
      <c r="C9024" t="s">
        <v>102</v>
      </c>
      <c r="D9024" t="s">
        <v>103</v>
      </c>
    </row>
    <row r="9025" spans="1:4" ht="15" hidden="1" x14ac:dyDescent="0.25">
      <c r="A9025" s="155">
        <v>12298</v>
      </c>
      <c r="B9025" s="151" t="s">
        <v>9125</v>
      </c>
      <c r="C9025" t="s">
        <v>102</v>
      </c>
      <c r="D9025" t="s">
        <v>103</v>
      </c>
    </row>
    <row r="9026" spans="1:4" ht="15" hidden="1" x14ac:dyDescent="0.25">
      <c r="A9026" s="155">
        <v>12299</v>
      </c>
      <c r="B9026" s="151" t="s">
        <v>9126</v>
      </c>
      <c r="C9026" t="s">
        <v>102</v>
      </c>
      <c r="D9026" t="s">
        <v>103</v>
      </c>
    </row>
    <row r="9027" spans="1:4" ht="15" hidden="1" x14ac:dyDescent="0.25">
      <c r="A9027" s="155">
        <v>12300</v>
      </c>
      <c r="B9027" s="151" t="s">
        <v>9127</v>
      </c>
      <c r="C9027" t="s">
        <v>102</v>
      </c>
      <c r="D9027" t="s">
        <v>103</v>
      </c>
    </row>
    <row r="9028" spans="1:4" ht="15" hidden="1" x14ac:dyDescent="0.25">
      <c r="A9028" s="155">
        <v>12301</v>
      </c>
      <c r="B9028" s="151" t="s">
        <v>9128</v>
      </c>
      <c r="C9028" t="s">
        <v>102</v>
      </c>
      <c r="D9028" t="s">
        <v>103</v>
      </c>
    </row>
    <row r="9029" spans="1:4" ht="15" hidden="1" x14ac:dyDescent="0.25">
      <c r="A9029" s="155">
        <v>12302</v>
      </c>
      <c r="B9029" s="151" t="s">
        <v>9129</v>
      </c>
      <c r="C9029" t="s">
        <v>102</v>
      </c>
      <c r="D9029" t="s">
        <v>103</v>
      </c>
    </row>
    <row r="9030" spans="1:4" ht="15" hidden="1" x14ac:dyDescent="0.25">
      <c r="A9030" s="153">
        <v>12303</v>
      </c>
      <c r="B9030" s="137" t="s">
        <v>9130</v>
      </c>
      <c r="C9030" t="s">
        <v>102</v>
      </c>
      <c r="D9030" t="s">
        <v>103</v>
      </c>
    </row>
  </sheetData>
  <autoFilter ref="A1:B9030" xr:uid="{00000000-0009-0000-0000-000005000000}">
    <filterColumn colId="1">
      <customFilters and="1">
        <customFilter val="*AREPA*"/>
        <customFilter val="*CHOC*"/>
      </customFilters>
    </filterColumn>
  </autoFilter>
  <pageMargins left="0.7" right="0.7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A11" sqref="A11"/>
    </sheetView>
  </sheetViews>
  <sheetFormatPr baseColWidth="10" defaultRowHeight="12.75" x14ac:dyDescent="0.2"/>
  <cols>
    <col min="1" max="1" width="42.7109375" style="165" customWidth="1"/>
    <col min="2" max="2" width="13.7109375" style="165" customWidth="1"/>
    <col min="3" max="3" width="12.28515625" style="165" customWidth="1"/>
    <col min="4" max="16384" width="11.42578125" style="165"/>
  </cols>
  <sheetData>
    <row r="1" spans="1:4" s="167" customFormat="1" x14ac:dyDescent="0.2"/>
    <row r="2" spans="1:4" s="167" customFormat="1" x14ac:dyDescent="0.2">
      <c r="A2" s="168"/>
      <c r="B2" s="169"/>
      <c r="C2" s="169"/>
    </row>
    <row r="3" spans="1:4" s="167" customFormat="1" x14ac:dyDescent="0.2">
      <c r="A3" s="170" t="s">
        <v>9281</v>
      </c>
      <c r="B3" s="171" t="s">
        <v>16</v>
      </c>
      <c r="C3" s="171" t="s">
        <v>9282</v>
      </c>
    </row>
    <row r="4" spans="1:4" x14ac:dyDescent="0.2">
      <c r="A4" s="166" t="s">
        <v>9280</v>
      </c>
      <c r="B4" s="166">
        <v>900276478</v>
      </c>
      <c r="C4" s="77">
        <v>900276478</v>
      </c>
      <c r="D4" s="164" t="s">
        <v>9131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2.75" x14ac:dyDescent="0.2"/>
  <cols>
    <col min="2" max="2" width="66.5703125" customWidth="1"/>
  </cols>
  <sheetData>
    <row r="1" spans="1:2" x14ac:dyDescent="0.2">
      <c r="A1" t="s">
        <v>9132</v>
      </c>
      <c r="B1" t="s">
        <v>9133</v>
      </c>
    </row>
    <row r="2" spans="1:2" x14ac:dyDescent="0.2">
      <c r="A2" s="76">
        <v>1</v>
      </c>
      <c r="B2" t="s">
        <v>9134</v>
      </c>
    </row>
    <row r="3" spans="1:2" x14ac:dyDescent="0.2">
      <c r="A3">
        <v>3</v>
      </c>
      <c r="B3" t="s">
        <v>9135</v>
      </c>
    </row>
    <row r="4" spans="1:2" x14ac:dyDescent="0.2">
      <c r="A4">
        <v>5</v>
      </c>
      <c r="B4" t="s">
        <v>9136</v>
      </c>
    </row>
    <row r="5" spans="1:2" x14ac:dyDescent="0.2">
      <c r="A5">
        <v>6</v>
      </c>
      <c r="B5" t="s">
        <v>9137</v>
      </c>
    </row>
    <row r="6" spans="1:2" x14ac:dyDescent="0.2">
      <c r="A6">
        <v>7</v>
      </c>
      <c r="B6" t="s">
        <v>9138</v>
      </c>
    </row>
    <row r="7" spans="1:2" x14ac:dyDescent="0.2">
      <c r="A7">
        <v>9</v>
      </c>
      <c r="B7" t="s">
        <v>9139</v>
      </c>
    </row>
    <row r="8" spans="1:2" x14ac:dyDescent="0.2">
      <c r="A8">
        <v>19</v>
      </c>
      <c r="B8" t="s">
        <v>9140</v>
      </c>
    </row>
    <row r="9" spans="1:2" x14ac:dyDescent="0.2">
      <c r="A9">
        <v>20</v>
      </c>
      <c r="B9" t="s">
        <v>9141</v>
      </c>
    </row>
    <row r="10" spans="1:2" x14ac:dyDescent="0.2">
      <c r="A10">
        <v>27</v>
      </c>
      <c r="B10" t="s">
        <v>9142</v>
      </c>
    </row>
    <row r="11" spans="1:2" x14ac:dyDescent="0.2">
      <c r="A11" s="76">
        <v>28</v>
      </c>
      <c r="B11" t="s">
        <v>9143</v>
      </c>
    </row>
    <row r="12" spans="1:2" x14ac:dyDescent="0.2">
      <c r="A12">
        <v>37</v>
      </c>
      <c r="B12" t="s">
        <v>9144</v>
      </c>
    </row>
    <row r="13" spans="1:2" x14ac:dyDescent="0.2">
      <c r="A13">
        <v>38</v>
      </c>
      <c r="B13" t="s">
        <v>9145</v>
      </c>
    </row>
    <row r="14" spans="1:2" x14ac:dyDescent="0.2">
      <c r="A14">
        <v>40</v>
      </c>
      <c r="B14" t="s">
        <v>9146</v>
      </c>
    </row>
    <row r="15" spans="1:2" x14ac:dyDescent="0.2">
      <c r="A15">
        <v>45</v>
      </c>
      <c r="B15" t="s">
        <v>9147</v>
      </c>
    </row>
    <row r="16" spans="1:2" x14ac:dyDescent="0.2">
      <c r="A16">
        <v>48</v>
      </c>
      <c r="B16" t="s">
        <v>9148</v>
      </c>
    </row>
    <row r="17" spans="1:2" x14ac:dyDescent="0.2">
      <c r="A17">
        <v>50</v>
      </c>
      <c r="B17" t="s">
        <v>9149</v>
      </c>
    </row>
    <row r="18" spans="1:2" x14ac:dyDescent="0.2">
      <c r="A18">
        <v>51</v>
      </c>
      <c r="B18" t="s">
        <v>9150</v>
      </c>
    </row>
    <row r="19" spans="1:2" x14ac:dyDescent="0.2">
      <c r="A19">
        <v>52</v>
      </c>
      <c r="B19" t="s">
        <v>9151</v>
      </c>
    </row>
    <row r="20" spans="1:2" x14ac:dyDescent="0.2">
      <c r="A20">
        <v>54</v>
      </c>
      <c r="B20" t="s">
        <v>9152</v>
      </c>
    </row>
    <row r="21" spans="1:2" x14ac:dyDescent="0.2">
      <c r="A21" s="76">
        <v>75</v>
      </c>
      <c r="B21" t="s">
        <v>9153</v>
      </c>
    </row>
    <row r="22" spans="1:2" x14ac:dyDescent="0.2">
      <c r="A22">
        <v>77</v>
      </c>
      <c r="B22" t="s">
        <v>9154</v>
      </c>
    </row>
    <row r="23" spans="1:2" x14ac:dyDescent="0.2">
      <c r="A23">
        <v>86</v>
      </c>
      <c r="B23" t="s">
        <v>9155</v>
      </c>
    </row>
    <row r="24" spans="1:2" x14ac:dyDescent="0.2">
      <c r="A24">
        <v>90</v>
      </c>
      <c r="B24" t="s">
        <v>9156</v>
      </c>
    </row>
    <row r="25" spans="1:2" x14ac:dyDescent="0.2">
      <c r="A25" s="76">
        <v>101</v>
      </c>
      <c r="B25" t="s">
        <v>9157</v>
      </c>
    </row>
    <row r="26" spans="1:2" x14ac:dyDescent="0.2">
      <c r="A26">
        <v>102</v>
      </c>
      <c r="B26" t="s">
        <v>9158</v>
      </c>
    </row>
    <row r="27" spans="1:2" x14ac:dyDescent="0.2">
      <c r="A27">
        <v>104</v>
      </c>
      <c r="B27" t="s">
        <v>9159</v>
      </c>
    </row>
    <row r="28" spans="1:2" x14ac:dyDescent="0.2">
      <c r="A28">
        <v>105</v>
      </c>
      <c r="B28" t="s">
        <v>9160</v>
      </c>
    </row>
    <row r="29" spans="1:2" x14ac:dyDescent="0.2">
      <c r="A29" s="76">
        <v>106</v>
      </c>
      <c r="B29" t="s">
        <v>9161</v>
      </c>
    </row>
    <row r="30" spans="1:2" x14ac:dyDescent="0.2">
      <c r="A30">
        <v>107</v>
      </c>
      <c r="B30" t="s">
        <v>9162</v>
      </c>
    </row>
    <row r="31" spans="1:2" x14ac:dyDescent="0.2">
      <c r="A31">
        <v>109</v>
      </c>
      <c r="B31" t="s">
        <v>9163</v>
      </c>
    </row>
    <row r="32" spans="1:2" x14ac:dyDescent="0.2">
      <c r="A32">
        <v>116</v>
      </c>
      <c r="B32" t="s">
        <v>9164</v>
      </c>
    </row>
    <row r="33" spans="1:2" x14ac:dyDescent="0.2">
      <c r="A33">
        <v>123</v>
      </c>
      <c r="B33" t="s">
        <v>9165</v>
      </c>
    </row>
    <row r="34" spans="1:2" x14ac:dyDescent="0.2">
      <c r="A34">
        <v>124</v>
      </c>
      <c r="B34" t="s">
        <v>9166</v>
      </c>
    </row>
    <row r="35" spans="1:2" x14ac:dyDescent="0.2">
      <c r="A35">
        <v>125</v>
      </c>
      <c r="B35" t="s">
        <v>9167</v>
      </c>
    </row>
    <row r="36" spans="1:2" x14ac:dyDescent="0.2">
      <c r="A36">
        <v>134</v>
      </c>
      <c r="B36" t="s">
        <v>9168</v>
      </c>
    </row>
    <row r="37" spans="1:2" x14ac:dyDescent="0.2">
      <c r="A37">
        <v>136</v>
      </c>
      <c r="B37" t="s">
        <v>9169</v>
      </c>
    </row>
    <row r="38" spans="1:2" x14ac:dyDescent="0.2">
      <c r="A38">
        <v>138</v>
      </c>
      <c r="B38" t="s">
        <v>9170</v>
      </c>
    </row>
    <row r="39" spans="1:2" x14ac:dyDescent="0.2">
      <c r="A39">
        <v>140</v>
      </c>
      <c r="B39" t="s">
        <v>9171</v>
      </c>
    </row>
    <row r="40" spans="1:2" x14ac:dyDescent="0.2">
      <c r="A40">
        <v>141</v>
      </c>
      <c r="B40" t="s">
        <v>9172</v>
      </c>
    </row>
    <row r="41" spans="1:2" x14ac:dyDescent="0.2">
      <c r="A41">
        <v>142</v>
      </c>
      <c r="B41" t="s">
        <v>9173</v>
      </c>
    </row>
    <row r="42" spans="1:2" x14ac:dyDescent="0.2">
      <c r="A42">
        <v>143</v>
      </c>
      <c r="B42" t="s">
        <v>9174</v>
      </c>
    </row>
    <row r="43" spans="1:2" x14ac:dyDescent="0.2">
      <c r="A43">
        <v>145</v>
      </c>
      <c r="B43" t="s">
        <v>9175</v>
      </c>
    </row>
    <row r="44" spans="1:2" x14ac:dyDescent="0.2">
      <c r="A44">
        <v>146</v>
      </c>
      <c r="B44" t="s">
        <v>9176</v>
      </c>
    </row>
    <row r="45" spans="1:2" x14ac:dyDescent="0.2">
      <c r="A45">
        <v>147</v>
      </c>
      <c r="B45" t="s">
        <v>9177</v>
      </c>
    </row>
    <row r="46" spans="1:2" x14ac:dyDescent="0.2">
      <c r="A46">
        <v>149</v>
      </c>
      <c r="B46" t="s">
        <v>9178</v>
      </c>
    </row>
    <row r="47" spans="1:2" x14ac:dyDescent="0.2">
      <c r="A47">
        <v>150</v>
      </c>
      <c r="B47" t="s">
        <v>9179</v>
      </c>
    </row>
    <row r="48" spans="1:2" x14ac:dyDescent="0.2">
      <c r="A48">
        <v>153</v>
      </c>
      <c r="B48" t="s">
        <v>9180</v>
      </c>
    </row>
    <row r="49" spans="1:2" x14ac:dyDescent="0.2">
      <c r="A49">
        <v>154</v>
      </c>
      <c r="B49" t="s">
        <v>9181</v>
      </c>
    </row>
    <row r="50" spans="1:2" x14ac:dyDescent="0.2">
      <c r="A50">
        <v>156</v>
      </c>
      <c r="B50" t="s">
        <v>9182</v>
      </c>
    </row>
    <row r="51" spans="1:2" x14ac:dyDescent="0.2">
      <c r="A51">
        <v>157</v>
      </c>
      <c r="B51" t="s">
        <v>9183</v>
      </c>
    </row>
    <row r="52" spans="1:2" x14ac:dyDescent="0.2">
      <c r="A52">
        <v>158</v>
      </c>
      <c r="B52" t="s">
        <v>9184</v>
      </c>
    </row>
    <row r="53" spans="1:2" x14ac:dyDescent="0.2">
      <c r="A53">
        <v>160</v>
      </c>
      <c r="B53" t="s">
        <v>9185</v>
      </c>
    </row>
    <row r="54" spans="1:2" x14ac:dyDescent="0.2">
      <c r="A54">
        <v>161</v>
      </c>
      <c r="B54" t="s">
        <v>9186</v>
      </c>
    </row>
    <row r="55" spans="1:2" x14ac:dyDescent="0.2">
      <c r="A55">
        <v>163</v>
      </c>
      <c r="B55" t="s">
        <v>9187</v>
      </c>
    </row>
    <row r="56" spans="1:2" x14ac:dyDescent="0.2">
      <c r="A56">
        <v>164</v>
      </c>
      <c r="B56" t="s">
        <v>9188</v>
      </c>
    </row>
    <row r="57" spans="1:2" x14ac:dyDescent="0.2">
      <c r="A57">
        <v>166</v>
      </c>
      <c r="B57" t="s">
        <v>9189</v>
      </c>
    </row>
    <row r="58" spans="1:2" x14ac:dyDescent="0.2">
      <c r="A58">
        <v>167</v>
      </c>
      <c r="B58" t="s">
        <v>9190</v>
      </c>
    </row>
    <row r="59" spans="1:2" x14ac:dyDescent="0.2">
      <c r="A59">
        <v>168</v>
      </c>
      <c r="B59" t="s">
        <v>9191</v>
      </c>
    </row>
    <row r="60" spans="1:2" x14ac:dyDescent="0.2">
      <c r="A60">
        <v>169</v>
      </c>
      <c r="B60" t="s">
        <v>9192</v>
      </c>
    </row>
    <row r="61" spans="1:2" x14ac:dyDescent="0.2">
      <c r="A61">
        <v>170</v>
      </c>
      <c r="B61" t="s">
        <v>9193</v>
      </c>
    </row>
    <row r="62" spans="1:2" x14ac:dyDescent="0.2">
      <c r="A62">
        <v>171</v>
      </c>
      <c r="B62" t="s">
        <v>9194</v>
      </c>
    </row>
    <row r="63" spans="1:2" x14ac:dyDescent="0.2">
      <c r="A63">
        <v>175</v>
      </c>
      <c r="B63" t="s">
        <v>9195</v>
      </c>
    </row>
    <row r="64" spans="1:2" x14ac:dyDescent="0.2">
      <c r="A64">
        <v>176</v>
      </c>
      <c r="B64" t="s">
        <v>9196</v>
      </c>
    </row>
    <row r="65" spans="1:2" x14ac:dyDescent="0.2">
      <c r="A65">
        <v>178</v>
      </c>
      <c r="B65" t="s">
        <v>9197</v>
      </c>
    </row>
    <row r="66" spans="1:2" x14ac:dyDescent="0.2">
      <c r="A66">
        <v>179</v>
      </c>
      <c r="B66" t="s">
        <v>9198</v>
      </c>
    </row>
    <row r="67" spans="1:2" x14ac:dyDescent="0.2">
      <c r="A67">
        <v>184</v>
      </c>
      <c r="B67" t="s">
        <v>9199</v>
      </c>
    </row>
    <row r="68" spans="1:2" x14ac:dyDescent="0.2">
      <c r="A68">
        <v>186</v>
      </c>
      <c r="B68" t="s">
        <v>9200</v>
      </c>
    </row>
    <row r="69" spans="1:2" x14ac:dyDescent="0.2">
      <c r="A69">
        <v>187</v>
      </c>
      <c r="B69" t="s">
        <v>9201</v>
      </c>
    </row>
    <row r="70" spans="1:2" x14ac:dyDescent="0.2">
      <c r="A70">
        <v>188</v>
      </c>
      <c r="B70" t="s">
        <v>9202</v>
      </c>
    </row>
    <row r="71" spans="1:2" x14ac:dyDescent="0.2">
      <c r="A71">
        <v>190</v>
      </c>
      <c r="B71" t="s">
        <v>9203</v>
      </c>
    </row>
    <row r="72" spans="1:2" x14ac:dyDescent="0.2">
      <c r="A72">
        <v>192</v>
      </c>
      <c r="B72" t="s">
        <v>9204</v>
      </c>
    </row>
    <row r="73" spans="1:2" x14ac:dyDescent="0.2">
      <c r="A73">
        <v>193</v>
      </c>
      <c r="B73" t="s">
        <v>9205</v>
      </c>
    </row>
    <row r="74" spans="1:2" x14ac:dyDescent="0.2">
      <c r="A74">
        <v>194</v>
      </c>
      <c r="B74" t="s">
        <v>9206</v>
      </c>
    </row>
    <row r="75" spans="1:2" x14ac:dyDescent="0.2">
      <c r="A75">
        <v>201</v>
      </c>
      <c r="B75" t="s">
        <v>9207</v>
      </c>
    </row>
    <row r="76" spans="1:2" x14ac:dyDescent="0.2">
      <c r="A76">
        <v>202</v>
      </c>
      <c r="B76" t="s">
        <v>9208</v>
      </c>
    </row>
    <row r="77" spans="1:2" x14ac:dyDescent="0.2">
      <c r="A77">
        <v>203</v>
      </c>
      <c r="B77" t="s">
        <v>9209</v>
      </c>
    </row>
    <row r="78" spans="1:2" x14ac:dyDescent="0.2">
      <c r="A78">
        <v>204</v>
      </c>
      <c r="B78" t="s">
        <v>9210</v>
      </c>
    </row>
    <row r="79" spans="1:2" x14ac:dyDescent="0.2">
      <c r="A79">
        <v>205</v>
      </c>
      <c r="B79" t="s">
        <v>9211</v>
      </c>
    </row>
    <row r="80" spans="1:2" x14ac:dyDescent="0.2">
      <c r="A80">
        <v>206</v>
      </c>
      <c r="B80" t="s">
        <v>9212</v>
      </c>
    </row>
    <row r="81" spans="1:2" x14ac:dyDescent="0.2">
      <c r="A81">
        <v>207</v>
      </c>
      <c r="B81" t="s">
        <v>9213</v>
      </c>
    </row>
    <row r="82" spans="1:2" x14ac:dyDescent="0.2">
      <c r="A82">
        <v>208</v>
      </c>
      <c r="B82" t="s">
        <v>9214</v>
      </c>
    </row>
    <row r="83" spans="1:2" x14ac:dyDescent="0.2">
      <c r="A83">
        <v>209</v>
      </c>
      <c r="B83" t="s">
        <v>9215</v>
      </c>
    </row>
    <row r="84" spans="1:2" x14ac:dyDescent="0.2">
      <c r="A84">
        <v>210</v>
      </c>
      <c r="B84" t="s">
        <v>9216</v>
      </c>
    </row>
    <row r="85" spans="1:2" x14ac:dyDescent="0.2">
      <c r="A85">
        <v>213</v>
      </c>
      <c r="B85" t="s">
        <v>9217</v>
      </c>
    </row>
    <row r="86" spans="1:2" x14ac:dyDescent="0.2">
      <c r="A86">
        <v>214</v>
      </c>
      <c r="B86" t="s">
        <v>9218</v>
      </c>
    </row>
    <row r="87" spans="1:2" x14ac:dyDescent="0.2">
      <c r="A87">
        <v>215</v>
      </c>
      <c r="B87" t="s">
        <v>9219</v>
      </c>
    </row>
    <row r="88" spans="1:2" x14ac:dyDescent="0.2">
      <c r="A88">
        <v>217</v>
      </c>
      <c r="B88" t="s">
        <v>9220</v>
      </c>
    </row>
    <row r="89" spans="1:2" x14ac:dyDescent="0.2">
      <c r="A89">
        <v>218</v>
      </c>
      <c r="B89" t="s">
        <v>9221</v>
      </c>
    </row>
    <row r="90" spans="1:2" x14ac:dyDescent="0.2">
      <c r="A90">
        <v>219</v>
      </c>
      <c r="B90" t="s">
        <v>9222</v>
      </c>
    </row>
    <row r="91" spans="1:2" x14ac:dyDescent="0.2">
      <c r="A91">
        <v>221</v>
      </c>
      <c r="B91" t="s">
        <v>9223</v>
      </c>
    </row>
    <row r="92" spans="1:2" x14ac:dyDescent="0.2">
      <c r="A92">
        <v>223</v>
      </c>
      <c r="B92" t="s">
        <v>9224</v>
      </c>
    </row>
    <row r="93" spans="1:2" x14ac:dyDescent="0.2">
      <c r="A93">
        <v>224</v>
      </c>
      <c r="B93" t="s">
        <v>9225</v>
      </c>
    </row>
    <row r="94" spans="1:2" x14ac:dyDescent="0.2">
      <c r="A94">
        <v>225</v>
      </c>
      <c r="B94" t="s">
        <v>9226</v>
      </c>
    </row>
    <row r="95" spans="1:2" x14ac:dyDescent="0.2">
      <c r="A95">
        <v>227</v>
      </c>
      <c r="B95" t="s">
        <v>9227</v>
      </c>
    </row>
    <row r="96" spans="1:2" x14ac:dyDescent="0.2">
      <c r="A96">
        <v>228</v>
      </c>
      <c r="B96" t="s">
        <v>9228</v>
      </c>
    </row>
    <row r="97" spans="1:2" x14ac:dyDescent="0.2">
      <c r="A97">
        <v>229</v>
      </c>
      <c r="B97" t="s">
        <v>9229</v>
      </c>
    </row>
    <row r="98" spans="1:2" x14ac:dyDescent="0.2">
      <c r="A98">
        <v>231</v>
      </c>
      <c r="B98" t="s">
        <v>9230</v>
      </c>
    </row>
    <row r="99" spans="1:2" x14ac:dyDescent="0.2">
      <c r="A99">
        <v>232</v>
      </c>
      <c r="B99" t="s">
        <v>9231</v>
      </c>
    </row>
    <row r="100" spans="1:2" x14ac:dyDescent="0.2">
      <c r="A100">
        <v>234</v>
      </c>
      <c r="B100" t="s">
        <v>9232</v>
      </c>
    </row>
    <row r="101" spans="1:2" x14ac:dyDescent="0.2">
      <c r="A101">
        <v>235</v>
      </c>
      <c r="B101" t="s">
        <v>9233</v>
      </c>
    </row>
    <row r="102" spans="1:2" x14ac:dyDescent="0.2">
      <c r="A102">
        <v>236</v>
      </c>
      <c r="B102" t="s">
        <v>9234</v>
      </c>
    </row>
    <row r="103" spans="1:2" x14ac:dyDescent="0.2">
      <c r="A103">
        <v>247</v>
      </c>
      <c r="B103" t="s">
        <v>9235</v>
      </c>
    </row>
    <row r="104" spans="1:2" x14ac:dyDescent="0.2">
      <c r="A104">
        <v>248</v>
      </c>
      <c r="B104" t="s">
        <v>9236</v>
      </c>
    </row>
    <row r="105" spans="1:2" x14ac:dyDescent="0.2">
      <c r="A105">
        <v>249</v>
      </c>
      <c r="B105" t="s">
        <v>9237</v>
      </c>
    </row>
    <row r="106" spans="1:2" x14ac:dyDescent="0.2">
      <c r="A106">
        <v>250</v>
      </c>
      <c r="B106" t="s">
        <v>9238</v>
      </c>
    </row>
    <row r="107" spans="1:2" x14ac:dyDescent="0.2">
      <c r="A107">
        <v>251</v>
      </c>
      <c r="B107" t="s">
        <v>9239</v>
      </c>
    </row>
    <row r="108" spans="1:2" x14ac:dyDescent="0.2">
      <c r="A108">
        <v>252</v>
      </c>
      <c r="B108" t="s">
        <v>9240</v>
      </c>
    </row>
    <row r="109" spans="1:2" x14ac:dyDescent="0.2">
      <c r="A109">
        <v>253</v>
      </c>
      <c r="B109" t="s">
        <v>9241</v>
      </c>
    </row>
    <row r="110" spans="1:2" x14ac:dyDescent="0.2">
      <c r="A110">
        <v>254</v>
      </c>
      <c r="B110" t="s">
        <v>9242</v>
      </c>
    </row>
    <row r="111" spans="1:2" x14ac:dyDescent="0.2">
      <c r="A111">
        <v>255</v>
      </c>
      <c r="B111" t="s">
        <v>9243</v>
      </c>
    </row>
    <row r="112" spans="1:2" x14ac:dyDescent="0.2">
      <c r="A112">
        <v>256</v>
      </c>
      <c r="B112" t="s">
        <v>9244</v>
      </c>
    </row>
    <row r="113" spans="1:2" x14ac:dyDescent="0.2">
      <c r="A113">
        <v>257</v>
      </c>
      <c r="B113" t="s">
        <v>9245</v>
      </c>
    </row>
    <row r="114" spans="1:2" x14ac:dyDescent="0.2">
      <c r="A114">
        <v>259</v>
      </c>
      <c r="B114" t="s">
        <v>9246</v>
      </c>
    </row>
    <row r="115" spans="1:2" x14ac:dyDescent="0.2">
      <c r="A115">
        <v>261</v>
      </c>
      <c r="B115" t="s">
        <v>9247</v>
      </c>
    </row>
    <row r="116" spans="1:2" x14ac:dyDescent="0.2">
      <c r="A116">
        <v>262</v>
      </c>
      <c r="B116" t="s">
        <v>9248</v>
      </c>
    </row>
    <row r="117" spans="1:2" x14ac:dyDescent="0.2">
      <c r="A117">
        <v>263</v>
      </c>
      <c r="B117" t="s">
        <v>9249</v>
      </c>
    </row>
    <row r="118" spans="1:2" x14ac:dyDescent="0.2">
      <c r="A118">
        <v>264</v>
      </c>
      <c r="B118" t="s">
        <v>9250</v>
      </c>
    </row>
    <row r="119" spans="1:2" x14ac:dyDescent="0.2">
      <c r="A119">
        <v>265</v>
      </c>
      <c r="B119" t="s">
        <v>9251</v>
      </c>
    </row>
    <row r="120" spans="1:2" x14ac:dyDescent="0.2">
      <c r="A120">
        <v>266</v>
      </c>
      <c r="B120" t="s">
        <v>9252</v>
      </c>
    </row>
    <row r="121" spans="1:2" x14ac:dyDescent="0.2">
      <c r="A121">
        <v>267</v>
      </c>
      <c r="B121" t="s">
        <v>9253</v>
      </c>
    </row>
    <row r="122" spans="1:2" x14ac:dyDescent="0.2">
      <c r="A122">
        <v>268</v>
      </c>
      <c r="B122" t="s">
        <v>9254</v>
      </c>
    </row>
    <row r="123" spans="1:2" x14ac:dyDescent="0.2">
      <c r="A123">
        <v>269</v>
      </c>
      <c r="B123" t="s">
        <v>9255</v>
      </c>
    </row>
    <row r="124" spans="1:2" x14ac:dyDescent="0.2">
      <c r="A124">
        <v>270</v>
      </c>
      <c r="B124" t="s">
        <v>9256</v>
      </c>
    </row>
    <row r="125" spans="1:2" x14ac:dyDescent="0.2">
      <c r="A125">
        <v>271</v>
      </c>
      <c r="B125" t="s">
        <v>9257</v>
      </c>
    </row>
    <row r="126" spans="1:2" x14ac:dyDescent="0.2">
      <c r="A126">
        <v>272</v>
      </c>
      <c r="B126" t="s">
        <v>9258</v>
      </c>
    </row>
    <row r="127" spans="1:2" x14ac:dyDescent="0.2">
      <c r="A127">
        <v>273</v>
      </c>
      <c r="B127" t="s">
        <v>9259</v>
      </c>
    </row>
    <row r="128" spans="1:2" x14ac:dyDescent="0.2">
      <c r="A128">
        <v>274</v>
      </c>
      <c r="B128" t="s">
        <v>9260</v>
      </c>
    </row>
    <row r="129" spans="1:3" x14ac:dyDescent="0.2">
      <c r="A129">
        <v>275</v>
      </c>
      <c r="B129" t="s">
        <v>9261</v>
      </c>
    </row>
    <row r="130" spans="1:3" x14ac:dyDescent="0.2">
      <c r="A130">
        <v>277</v>
      </c>
      <c r="B130" t="s">
        <v>9262</v>
      </c>
    </row>
    <row r="131" spans="1:3" x14ac:dyDescent="0.2">
      <c r="A131">
        <v>278</v>
      </c>
      <c r="B131" t="s">
        <v>9263</v>
      </c>
    </row>
    <row r="132" spans="1:3" x14ac:dyDescent="0.2">
      <c r="A132">
        <v>279</v>
      </c>
      <c r="B132" t="s">
        <v>9264</v>
      </c>
    </row>
    <row r="133" spans="1:3" x14ac:dyDescent="0.2">
      <c r="A133">
        <v>280</v>
      </c>
      <c r="B133" t="s">
        <v>9265</v>
      </c>
    </row>
    <row r="134" spans="1:3" x14ac:dyDescent="0.2">
      <c r="A134">
        <v>281</v>
      </c>
      <c r="B134" t="s">
        <v>9266</v>
      </c>
    </row>
    <row r="135" spans="1:3" x14ac:dyDescent="0.2">
      <c r="A135">
        <v>282</v>
      </c>
      <c r="B135" t="s">
        <v>9267</v>
      </c>
    </row>
    <row r="136" spans="1:3" ht="38.25" x14ac:dyDescent="0.2">
      <c r="A136" s="83">
        <v>283</v>
      </c>
      <c r="B136" s="83" t="s">
        <v>9268</v>
      </c>
      <c r="C136" s="84" t="s">
        <v>9269</v>
      </c>
    </row>
    <row r="137" spans="1:3" x14ac:dyDescent="0.2">
      <c r="A137">
        <v>284</v>
      </c>
      <c r="B137" t="s">
        <v>9270</v>
      </c>
    </row>
  </sheetData>
  <autoFilter ref="A1:C137" xr:uid="{00000000-0009-0000-0000-000007000000}"/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BaseV</vt:lpstr>
      <vt:lpstr>PlantillaV</vt:lpstr>
      <vt:lpstr>PROD</vt:lpstr>
      <vt:lpstr>HOMOLOGA</vt:lpstr>
      <vt:lpstr>SUB</vt:lpstr>
      <vt:lpstr>SEC</vt:lpstr>
      <vt:lpstr>FPAGO</vt:lpstr>
      <vt:lpstr>Hoja3</vt:lpstr>
    </vt:vector>
  </TitlesOfParts>
  <Company>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PC_GENERAL</dc:creator>
  <cp:lastModifiedBy>Johanna Mileni Gil Martinez</cp:lastModifiedBy>
  <dcterms:created xsi:type="dcterms:W3CDTF">2009-10-23T17:35:27Z</dcterms:created>
  <dcterms:modified xsi:type="dcterms:W3CDTF">2025-04-30T16:24:50Z</dcterms:modified>
</cp:coreProperties>
</file>