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7F313B82-C69B-4CA6-ACBA-5299BAB7F3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 1" sheetId="1" r:id="rId1"/>
    <sheet name="Page 2" sheetId="2" r:id="rId2"/>
    <sheet name="Page 3" sheetId="5" r:id="rId3"/>
    <sheet name="Page 4" sheetId="6" r:id="rId4"/>
    <sheet name="Page 5" sheetId="7" r:id="rId5"/>
    <sheet name="Formula Card" sheetId="4" r:id="rId6"/>
  </sheets>
  <definedNames>
    <definedName name="_xlnm.Print_Area" localSheetId="0">'Page 1'!$A$1:$P$43</definedName>
    <definedName name="_xlnm.Print_Area" localSheetId="1">'Page 2'!#REF!</definedName>
    <definedName name="_xlnm.Print_Area" localSheetId="2">'Page 3'!#REF!</definedName>
    <definedName name="_xlnm.Print_Area" localSheetId="3">'Page 4'!$A$1:$O$44</definedName>
    <definedName name="_xlnm.Print_Area" localSheetId="4">'Page 5'!#REF!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44" i="7" l="1"/>
  <c r="D41" i="7"/>
  <c r="D40" i="7"/>
  <c r="D39" i="7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C31" i="7"/>
  <c r="B31" i="7"/>
  <c r="A31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C22" i="7"/>
  <c r="B22" i="7"/>
  <c r="A22" i="7"/>
  <c r="C21" i="7"/>
  <c r="B21" i="7"/>
  <c r="A21" i="7"/>
  <c r="C20" i="7"/>
  <c r="B20" i="7"/>
  <c r="A20" i="7"/>
  <c r="C19" i="7"/>
  <c r="B19" i="7"/>
  <c r="A19" i="7"/>
  <c r="C18" i="7"/>
  <c r="B18" i="7"/>
  <c r="A18" i="7"/>
  <c r="C17" i="7"/>
  <c r="B17" i="7"/>
  <c r="A17" i="7"/>
  <c r="C16" i="7"/>
  <c r="B16" i="7"/>
  <c r="A16" i="7"/>
  <c r="C15" i="7"/>
  <c r="B15" i="7"/>
  <c r="A15" i="7"/>
  <c r="C14" i="7"/>
  <c r="B14" i="7"/>
  <c r="A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M5" i="7"/>
  <c r="J5" i="7"/>
  <c r="G5" i="7"/>
  <c r="B5" i="7"/>
  <c r="M4" i="7"/>
  <c r="G4" i="7"/>
  <c r="B4" i="7"/>
  <c r="I44" i="6"/>
  <c r="H44" i="6"/>
  <c r="J41" i="6"/>
  <c r="H41" i="6"/>
  <c r="F41" i="6"/>
  <c r="D41" i="6"/>
  <c r="J40" i="6"/>
  <c r="H40" i="6"/>
  <c r="F40" i="6"/>
  <c r="D40" i="6"/>
  <c r="J39" i="6"/>
  <c r="H39" i="6"/>
  <c r="F39" i="6"/>
  <c r="D39" i="6"/>
  <c r="O38" i="6"/>
  <c r="C38" i="6"/>
  <c r="B38" i="6"/>
  <c r="A38" i="6"/>
  <c r="O37" i="6"/>
  <c r="C37" i="6"/>
  <c r="B37" i="6"/>
  <c r="A37" i="6"/>
  <c r="O36" i="6"/>
  <c r="C36" i="6"/>
  <c r="B36" i="6"/>
  <c r="A36" i="6"/>
  <c r="O35" i="6"/>
  <c r="C35" i="6"/>
  <c r="B35" i="6"/>
  <c r="A35" i="6"/>
  <c r="O34" i="6"/>
  <c r="C34" i="6"/>
  <c r="B34" i="6"/>
  <c r="A34" i="6"/>
  <c r="O33" i="6"/>
  <c r="C33" i="6"/>
  <c r="B33" i="6"/>
  <c r="A33" i="6"/>
  <c r="O32" i="6"/>
  <c r="C32" i="6"/>
  <c r="B32" i="6"/>
  <c r="A32" i="6"/>
  <c r="O31" i="6"/>
  <c r="C31" i="6"/>
  <c r="B31" i="6"/>
  <c r="A31" i="6"/>
  <c r="O30" i="6"/>
  <c r="C30" i="6"/>
  <c r="B30" i="6"/>
  <c r="A30" i="6"/>
  <c r="O29" i="6"/>
  <c r="C29" i="6"/>
  <c r="B29" i="6"/>
  <c r="A29" i="6"/>
  <c r="O28" i="6"/>
  <c r="C28" i="6"/>
  <c r="B28" i="6"/>
  <c r="A28" i="6"/>
  <c r="O27" i="6"/>
  <c r="C27" i="6"/>
  <c r="B27" i="6"/>
  <c r="A27" i="6"/>
  <c r="O26" i="6"/>
  <c r="C26" i="6"/>
  <c r="B26" i="6"/>
  <c r="A26" i="6"/>
  <c r="O25" i="6"/>
  <c r="C25" i="6"/>
  <c r="B25" i="6"/>
  <c r="A25" i="6"/>
  <c r="O24" i="6"/>
  <c r="C24" i="6"/>
  <c r="B24" i="6"/>
  <c r="A24" i="6"/>
  <c r="O23" i="6"/>
  <c r="C23" i="6"/>
  <c r="B23" i="6"/>
  <c r="A23" i="6"/>
  <c r="O22" i="6"/>
  <c r="C22" i="6"/>
  <c r="B22" i="6"/>
  <c r="A22" i="6"/>
  <c r="O21" i="6"/>
  <c r="C21" i="6"/>
  <c r="B21" i="6"/>
  <c r="A21" i="6"/>
  <c r="O20" i="6"/>
  <c r="C20" i="6"/>
  <c r="B20" i="6"/>
  <c r="A20" i="6"/>
  <c r="O19" i="6"/>
  <c r="C19" i="6"/>
  <c r="B19" i="6"/>
  <c r="A19" i="6"/>
  <c r="O18" i="6"/>
  <c r="C18" i="6"/>
  <c r="B18" i="6"/>
  <c r="A18" i="6"/>
  <c r="O17" i="6"/>
  <c r="C17" i="6"/>
  <c r="B17" i="6"/>
  <c r="A17" i="6"/>
  <c r="O16" i="6"/>
  <c r="C16" i="6"/>
  <c r="B16" i="6"/>
  <c r="A16" i="6"/>
  <c r="O15" i="6"/>
  <c r="C15" i="6"/>
  <c r="B15" i="6"/>
  <c r="A15" i="6"/>
  <c r="O14" i="6"/>
  <c r="C14" i="6"/>
  <c r="B14" i="6"/>
  <c r="A14" i="6"/>
  <c r="O13" i="6"/>
  <c r="C13" i="6"/>
  <c r="B13" i="6"/>
  <c r="A13" i="6"/>
  <c r="O12" i="6"/>
  <c r="C12" i="6"/>
  <c r="B12" i="6"/>
  <c r="A12" i="6"/>
  <c r="O11" i="6"/>
  <c r="C11" i="6"/>
  <c r="B11" i="6"/>
  <c r="A11" i="6"/>
  <c r="O10" i="6"/>
  <c r="C10" i="6"/>
  <c r="B10" i="6"/>
  <c r="A10" i="6"/>
  <c r="O9" i="6"/>
  <c r="L40" i="6" s="1"/>
  <c r="C9" i="6"/>
  <c r="B9" i="6"/>
  <c r="A9" i="6"/>
  <c r="M5" i="6"/>
  <c r="J5" i="6"/>
  <c r="G5" i="6"/>
  <c r="B5" i="6"/>
  <c r="M4" i="6"/>
  <c r="J4" i="6"/>
  <c r="G4" i="6"/>
  <c r="B4" i="6"/>
  <c r="I44" i="5"/>
  <c r="H44" i="5"/>
  <c r="D39" i="5"/>
  <c r="O38" i="5"/>
  <c r="K38" i="5"/>
  <c r="G38" i="5"/>
  <c r="C38" i="5"/>
  <c r="B38" i="5"/>
  <c r="A38" i="5"/>
  <c r="O37" i="5"/>
  <c r="K37" i="5"/>
  <c r="G37" i="5"/>
  <c r="C37" i="5"/>
  <c r="B37" i="5"/>
  <c r="A37" i="5"/>
  <c r="O36" i="5"/>
  <c r="K36" i="5"/>
  <c r="G36" i="5"/>
  <c r="C36" i="5"/>
  <c r="B36" i="5"/>
  <c r="A36" i="5"/>
  <c r="O35" i="5"/>
  <c r="K35" i="5"/>
  <c r="G35" i="5"/>
  <c r="C35" i="5"/>
  <c r="B35" i="5"/>
  <c r="A35" i="5"/>
  <c r="O34" i="5"/>
  <c r="K34" i="5"/>
  <c r="G34" i="5"/>
  <c r="C34" i="5"/>
  <c r="B34" i="5"/>
  <c r="A34" i="5"/>
  <c r="O33" i="5"/>
  <c r="K33" i="5"/>
  <c r="G33" i="5"/>
  <c r="C33" i="5"/>
  <c r="B33" i="5"/>
  <c r="A33" i="5"/>
  <c r="O32" i="5"/>
  <c r="K32" i="5"/>
  <c r="G32" i="5"/>
  <c r="C32" i="5"/>
  <c r="B32" i="5"/>
  <c r="A32" i="5"/>
  <c r="O31" i="5"/>
  <c r="K31" i="5"/>
  <c r="G31" i="5"/>
  <c r="C31" i="5"/>
  <c r="B31" i="5"/>
  <c r="A31" i="5"/>
  <c r="O30" i="5"/>
  <c r="K30" i="5"/>
  <c r="G30" i="5"/>
  <c r="C30" i="5"/>
  <c r="B30" i="5"/>
  <c r="A30" i="5"/>
  <c r="O29" i="5"/>
  <c r="K29" i="5"/>
  <c r="G29" i="5"/>
  <c r="C29" i="5"/>
  <c r="B29" i="5"/>
  <c r="A29" i="5"/>
  <c r="O28" i="5"/>
  <c r="K28" i="5"/>
  <c r="G28" i="5"/>
  <c r="C28" i="5"/>
  <c r="B28" i="5"/>
  <c r="A28" i="5"/>
  <c r="O27" i="5"/>
  <c r="K27" i="5"/>
  <c r="G27" i="5"/>
  <c r="C27" i="5"/>
  <c r="B27" i="5"/>
  <c r="A27" i="5"/>
  <c r="O26" i="5"/>
  <c r="K26" i="5"/>
  <c r="G26" i="5"/>
  <c r="C26" i="5"/>
  <c r="B26" i="5"/>
  <c r="A26" i="5"/>
  <c r="O25" i="5"/>
  <c r="K25" i="5"/>
  <c r="G25" i="5"/>
  <c r="C25" i="5"/>
  <c r="B25" i="5"/>
  <c r="A25" i="5"/>
  <c r="O24" i="5"/>
  <c r="K24" i="5"/>
  <c r="G24" i="5"/>
  <c r="C24" i="5"/>
  <c r="B24" i="5"/>
  <c r="A24" i="5"/>
  <c r="O23" i="5"/>
  <c r="K23" i="5"/>
  <c r="G23" i="5"/>
  <c r="C23" i="5"/>
  <c r="B23" i="5"/>
  <c r="A23" i="5"/>
  <c r="O22" i="5"/>
  <c r="K22" i="5"/>
  <c r="G22" i="5"/>
  <c r="C22" i="5"/>
  <c r="B22" i="5"/>
  <c r="A22" i="5"/>
  <c r="O21" i="5"/>
  <c r="K21" i="5"/>
  <c r="G21" i="5"/>
  <c r="C21" i="5"/>
  <c r="B21" i="5"/>
  <c r="A21" i="5"/>
  <c r="O20" i="5"/>
  <c r="K20" i="5"/>
  <c r="G20" i="5"/>
  <c r="C20" i="5"/>
  <c r="B20" i="5"/>
  <c r="A20" i="5"/>
  <c r="O19" i="5"/>
  <c r="K19" i="5"/>
  <c r="G19" i="5"/>
  <c r="C19" i="5"/>
  <c r="B19" i="5"/>
  <c r="A19" i="5"/>
  <c r="O18" i="5"/>
  <c r="K18" i="5"/>
  <c r="G18" i="5"/>
  <c r="C18" i="5"/>
  <c r="B18" i="5"/>
  <c r="A18" i="5"/>
  <c r="O17" i="5"/>
  <c r="K17" i="5"/>
  <c r="G17" i="5"/>
  <c r="C17" i="5"/>
  <c r="B17" i="5"/>
  <c r="A17" i="5"/>
  <c r="O16" i="5"/>
  <c r="K16" i="5"/>
  <c r="G16" i="5"/>
  <c r="C16" i="5"/>
  <c r="B16" i="5"/>
  <c r="A16" i="5"/>
  <c r="O15" i="5"/>
  <c r="K15" i="5"/>
  <c r="G15" i="5"/>
  <c r="C15" i="5"/>
  <c r="B15" i="5"/>
  <c r="A15" i="5"/>
  <c r="O14" i="5"/>
  <c r="K14" i="5"/>
  <c r="G14" i="5"/>
  <c r="C14" i="5"/>
  <c r="B14" i="5"/>
  <c r="A14" i="5"/>
  <c r="O13" i="5"/>
  <c r="K13" i="5"/>
  <c r="G13" i="5"/>
  <c r="C13" i="5"/>
  <c r="B13" i="5"/>
  <c r="A13" i="5"/>
  <c r="O12" i="5"/>
  <c r="K12" i="5"/>
  <c r="G12" i="5"/>
  <c r="C12" i="5"/>
  <c r="B12" i="5"/>
  <c r="A12" i="5"/>
  <c r="O11" i="5"/>
  <c r="K11" i="5"/>
  <c r="G11" i="5"/>
  <c r="C11" i="5"/>
  <c r="B11" i="5"/>
  <c r="A11" i="5"/>
  <c r="O10" i="5"/>
  <c r="K10" i="5"/>
  <c r="G10" i="5"/>
  <c r="C10" i="5"/>
  <c r="B10" i="5"/>
  <c r="A10" i="5"/>
  <c r="O9" i="5"/>
  <c r="L39" i="5" s="1"/>
  <c r="K9" i="5"/>
  <c r="H40" i="5" s="1"/>
  <c r="G9" i="5"/>
  <c r="D40" i="5" s="1"/>
  <c r="C9" i="5"/>
  <c r="B9" i="5"/>
  <c r="A9" i="5"/>
  <c r="M5" i="5"/>
  <c r="J5" i="5"/>
  <c r="G5" i="5"/>
  <c r="B5" i="5"/>
  <c r="M4" i="5"/>
  <c r="J4" i="5"/>
  <c r="G4" i="5"/>
  <c r="B4" i="5"/>
  <c r="I44" i="2"/>
  <c r="H44" i="2"/>
  <c r="L39" i="6" l="1"/>
  <c r="D41" i="5"/>
  <c r="L41" i="6"/>
  <c r="L40" i="5"/>
  <c r="H41" i="5"/>
  <c r="L41" i="5"/>
  <c r="H39" i="5"/>
  <c r="G11" i="2" l="1"/>
  <c r="A10" i="2" l="1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C9" i="2"/>
  <c r="B9" i="2"/>
  <c r="A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9" i="2"/>
  <c r="G10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9" i="2"/>
  <c r="M5" i="2"/>
  <c r="M4" i="2"/>
  <c r="J5" i="2"/>
  <c r="J4" i="2"/>
  <c r="G5" i="2"/>
  <c r="G4" i="2"/>
  <c r="B5" i="2"/>
  <c r="B4" i="2"/>
  <c r="N40" i="1"/>
  <c r="N39" i="1"/>
  <c r="N38" i="1"/>
  <c r="K40" i="1"/>
  <c r="K39" i="1"/>
  <c r="K38" i="1"/>
  <c r="G40" i="1"/>
  <c r="G39" i="1"/>
  <c r="G38" i="1"/>
  <c r="D40" i="1"/>
  <c r="D39" i="1"/>
  <c r="D38" i="1"/>
  <c r="L40" i="2" l="1"/>
  <c r="H39" i="2"/>
  <c r="D40" i="2"/>
  <c r="D41" i="2"/>
  <c r="L41" i="2"/>
  <c r="D39" i="2"/>
  <c r="L39" i="2"/>
  <c r="H41" i="2"/>
  <c r="H40" i="2"/>
</calcChain>
</file>

<file path=xl/sharedStrings.xml><?xml version="1.0" encoding="utf-8"?>
<sst xmlns="http://schemas.openxmlformats.org/spreadsheetml/2006/main" count="191" uniqueCount="78">
  <si>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</si>
  <si>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</si>
  <si>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</si>
  <si>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</si>
  <si>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</si>
  <si>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</si>
  <si>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</si>
  <si>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</si>
  <si>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</si>
  <si>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COF Kinetic (L-0.20 T-0.40 U-0.60)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</si>
  <si>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</si>
  <si>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</si>
  <si>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</si>
  <si>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</si>
  <si>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</si>
  <si>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</si>
  <si>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</si>
  <si>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Ave</t>
  </si>
  <si>
    <t>Elongation@ Break(%)CD (L-400 T-500)</t>
  </si>
  <si>
    <t xml:space="preserve">Ref: </t>
  </si>
  <si>
    <t>Ref:</t>
  </si>
  <si>
    <t>Retention Period: 5 years</t>
  </si>
  <si>
    <t xml:space="preserve"> </t>
  </si>
  <si>
    <t/>
  </si>
  <si>
    <t>Average</t>
  </si>
  <si>
    <t>Minimum</t>
  </si>
  <si>
    <t>Maximum</t>
  </si>
  <si>
    <t>FQP-QC02-04</t>
  </si>
  <si>
    <t>Eff. Date: 01/08/2017</t>
  </si>
  <si>
    <t>Product Code</t>
  </si>
  <si>
    <t>Specification</t>
  </si>
  <si>
    <t>GCAS</t>
  </si>
  <si>
    <t>Weigh Scale</t>
  </si>
  <si>
    <t>Instron</t>
  </si>
  <si>
    <t>Dial Gauge</t>
  </si>
  <si>
    <t>KTYUJT</t>
  </si>
  <si>
    <t>YTUR</t>
  </si>
  <si>
    <t>TURT</t>
  </si>
  <si>
    <t>Testing Equipment Identification Number</t>
  </si>
  <si>
    <t>Opacity (L-45.0 T-50.0 U-55.0)
%</t>
  </si>
  <si>
    <t xml:space="preserve">Gloss (Gloss unit)
(T-9.0  U-11.0) </t>
  </si>
  <si>
    <t>Color B (Color units-H) 
(L-(-3.6) T-0.4 U-4.4)</t>
  </si>
  <si>
    <t>Color L (Color units-H)
 (L-90.6 T-94.6 U-98.6)</t>
  </si>
  <si>
    <t xml:space="preserve">Modulus Web@ 2% (N/cm)MD(L-20.0 T-30.0 U-40.0) </t>
  </si>
  <si>
    <t>Force~Tensile Strength@5% Elongation (N)MD(L-2.5 T-4.0 U-5.5)</t>
  </si>
  <si>
    <t>Elongation@ Break (%)MD (L-350 T-450)</t>
  </si>
  <si>
    <t>Spectrophotometer</t>
  </si>
  <si>
    <t>MC#</t>
  </si>
  <si>
    <t>Thickness (L-0.025 T-0.030 U-0.035)
mm</t>
  </si>
  <si>
    <t>Color A (Color units-H)
 (L-(-5.1) T-(-1.1) U-2.9)</t>
  </si>
  <si>
    <t>Color~Delta E 
(Color units-Delta E) 
( T-0.00  U-5.00)</t>
  </si>
  <si>
    <t>Testing Equipment Identification number</t>
  </si>
  <si>
    <t xml:space="preserve">Reference: </t>
  </si>
  <si>
    <t>APE-168 (16)C</t>
  </si>
  <si>
    <t>16 x 168 x 5000</t>
  </si>
  <si>
    <t>Basic Weight(L-14.00 T-16.00 U-18.00)
GSM</t>
  </si>
  <si>
    <t>PG Quality System Requirements
Pass=0; Fail=1</t>
  </si>
  <si>
    <t>NA</t>
  </si>
  <si>
    <t>Page No 1 of 5</t>
  </si>
  <si>
    <t>Page No 2 of 5</t>
  </si>
  <si>
    <t>Page No 3 of 5</t>
  </si>
  <si>
    <t>Page No 4 of 5</t>
  </si>
  <si>
    <t>Page No 5 of 5</t>
  </si>
  <si>
    <t xml:space="preserve"> Rolls</t>
  </si>
  <si>
    <t>UBS25PR</t>
  </si>
  <si>
    <t>Force~Tensile Strength@Break(N)MD(L-9.0 T-12.0)</t>
  </si>
  <si>
    <t>Force~Tensile Strength@Break (N) CD (L-6.0 T-9.0)</t>
  </si>
  <si>
    <t>WHS-IN-01-06A-0001</t>
  </si>
  <si>
    <t>DTG-IN-01-06A-0022</t>
  </si>
  <si>
    <t>STM-IN-01-06A-0001</t>
  </si>
  <si>
    <t>UTM-IN-01-06A-0001</t>
  </si>
  <si>
    <t>DTG-IN-01-06A-0020</t>
  </si>
  <si>
    <t>DTG-IN-01-06A-0021</t>
  </si>
  <si>
    <t>DTG-IN-01-06A-0023</t>
  </si>
  <si>
    <t>Gloss meter</t>
  </si>
  <si>
    <t>GLS-IN-01-06A-0001</t>
  </si>
  <si>
    <t>MRMP: 00004833.001 GCAS:21081576.001</t>
  </si>
  <si>
    <t>MRMP: 00004833.002 GCAS:21081576.001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</si>
</sst>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i/>
      <sz val="11"/>
      <color theme="1"/>
      <name val="Times New Roman"/>
      <family val="1"/>
    </font>
    <font>
      <sz val="10.5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>
      <alignment vertical="center"/>
    </xf>
  </cellStyleXfs>
  <cellXfs count="313">
    <xf numFmtId="0" fontId="0" fillId="0" borderId="0" xfId="0"/>
    <xf numFmtId="0" fontId="1" fillId="2" borderId="0" xfId="0" applyFont="1" applyFill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1" fillId="2" borderId="0" xfId="0" quotePrefix="1" applyFont="1" applyFill="1" applyProtection="1">
      <protection locked="0"/>
    </xf>
    <xf numFmtId="0" fontId="5" fillId="2" borderId="0" xfId="0" applyFont="1" applyFill="1" applyProtection="1">
      <protection locked="0"/>
    </xf>
    <xf numFmtId="0" fontId="2" fillId="2" borderId="0" xfId="0" applyFont="1" applyFill="1" applyAlignment="1" applyProtection="1">
      <alignment vertical="center"/>
      <protection locked="0"/>
    </xf>
    <xf numFmtId="164" fontId="2" fillId="2" borderId="0" xfId="0" applyNumberFormat="1" applyFont="1" applyFill="1" applyAlignment="1" applyProtection="1">
      <alignment vertical="center"/>
      <protection locked="0"/>
    </xf>
    <xf numFmtId="49" fontId="1" fillId="2" borderId="11" xfId="0" applyNumberFormat="1" applyFont="1" applyFill="1" applyBorder="1" applyAlignment="1">
      <alignment vertical="center"/>
    </xf>
    <xf numFmtId="49" fontId="1" fillId="2" borderId="12" xfId="0" quotePrefix="1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49" fontId="1" fillId="2" borderId="5" xfId="0" quotePrefix="1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vertical="center"/>
    </xf>
    <xf numFmtId="49" fontId="1" fillId="2" borderId="20" xfId="0" quotePrefix="1" applyNumberFormat="1" applyFont="1" applyFill="1" applyBorder="1" applyAlignment="1">
      <alignment horizontal="center" vertical="center"/>
    </xf>
    <xf numFmtId="49" fontId="1" fillId="2" borderId="21" xfId="0" quotePrefix="1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49" fontId="2" fillId="2" borderId="9" xfId="0" quotePrefix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 applyProtection="1">
      <alignment wrapText="1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5" xfId="0" quotePrefix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21" xfId="0" applyFont="1" applyFill="1" applyBorder="1" applyAlignment="1">
      <alignment horizontal="center" vertical="center"/>
    </xf>
    <xf numFmtId="49" fontId="1" fillId="2" borderId="34" xfId="0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 applyAlignment="1" applyProtection="1">
      <alignment vertical="center"/>
      <protection locked="0"/>
    </xf>
    <xf numFmtId="0" fontId="1" fillId="2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64" fontId="1" fillId="2" borderId="32" xfId="0" applyNumberFormat="1" applyFont="1" applyFill="1" applyBorder="1" applyAlignment="1">
      <alignment horizontal="center" vertical="center"/>
    </xf>
    <xf numFmtId="164" fontId="1" fillId="2" borderId="39" xfId="0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vertical="center"/>
    </xf>
    <xf numFmtId="1" fontId="1" fillId="2" borderId="32" xfId="0" applyNumberFormat="1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0" fontId="1" fillId="2" borderId="4" xfId="0" applyFont="1" applyFill="1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49" fontId="1" fillId="2" borderId="0" xfId="0" quotePrefix="1" applyNumberFormat="1" applyFont="1" applyFill="1" applyAlignment="1">
      <alignment horizontal="center" vertical="center"/>
    </xf>
    <xf numFmtId="49" fontId="1" fillId="2" borderId="6" xfId="0" quotePrefix="1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" fillId="2" borderId="27" xfId="0" applyFont="1" applyFill="1" applyBorder="1" applyAlignment="1" applyProtection="1">
      <alignment horizontal="center" vertical="center"/>
      <protection locked="0"/>
    </xf>
    <xf numFmtId="0" fontId="1" fillId="2" borderId="15" xfId="0" applyFont="1" applyFill="1" applyBorder="1" applyAlignment="1" applyProtection="1">
      <alignment vertical="center"/>
      <protection locked="0"/>
    </xf>
    <xf numFmtId="0" fontId="1" fillId="2" borderId="29" xfId="0" applyFont="1" applyFill="1" applyBorder="1" applyAlignment="1" applyProtection="1">
      <alignment vertical="center"/>
      <protection locked="0"/>
    </xf>
    <xf numFmtId="0" fontId="1" fillId="2" borderId="48" xfId="0" applyFont="1" applyFill="1" applyBorder="1" applyAlignment="1" applyProtection="1">
      <alignment vertical="center"/>
      <protection locked="0"/>
    </xf>
    <xf numFmtId="0" fontId="1" fillId="2" borderId="7" xfId="0" applyFont="1" applyFill="1" applyBorder="1" applyAlignment="1" applyProtection="1">
      <alignment vertical="center"/>
      <protection locked="0"/>
    </xf>
    <xf numFmtId="49" fontId="1" fillId="2" borderId="31" xfId="0" applyNumberFormat="1" applyFont="1" applyFill="1" applyBorder="1" applyAlignment="1">
      <alignment horizontal="center" vertical="center"/>
    </xf>
    <xf numFmtId="49" fontId="1" fillId="2" borderId="9" xfId="0" quotePrefix="1" applyNumberFormat="1" applyFont="1" applyFill="1" applyBorder="1" applyAlignment="1">
      <alignment horizontal="center" vertical="center"/>
    </xf>
    <xf numFmtId="49" fontId="1" fillId="2" borderId="52" xfId="0" quotePrefix="1" applyNumberFormat="1" applyFont="1" applyFill="1" applyBorder="1" applyAlignment="1">
      <alignment horizontal="center" vertical="center"/>
    </xf>
    <xf numFmtId="164" fontId="1" fillId="2" borderId="35" xfId="0" applyNumberFormat="1" applyFont="1" applyFill="1" applyBorder="1" applyAlignment="1" applyProtection="1">
      <alignment horizontal="center" vertical="center"/>
      <protection locked="0"/>
    </xf>
    <xf numFmtId="0" fontId="1" fillId="2" borderId="24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2" borderId="34" xfId="0" applyFont="1" applyFill="1" applyBorder="1" applyAlignment="1" applyProtection="1">
      <alignment vertical="center"/>
      <protection locked="0"/>
    </xf>
    <xf numFmtId="0" fontId="1" fillId="2" borderId="45" xfId="0" applyFont="1" applyFill="1" applyBorder="1" applyAlignment="1">
      <alignment vertical="center"/>
    </xf>
    <xf numFmtId="0" fontId="1" fillId="2" borderId="47" xfId="0" applyFont="1" applyFill="1" applyBorder="1" applyAlignment="1">
      <alignment vertical="center"/>
    </xf>
    <xf numFmtId="0" fontId="8" fillId="2" borderId="0" xfId="0" applyFont="1" applyFill="1" applyAlignment="1">
      <alignment horizontal="center" vertical="center" wrapText="1"/>
    </xf>
    <xf numFmtId="0" fontId="8" fillId="2" borderId="55" xfId="0" applyFont="1" applyFill="1" applyBorder="1" applyAlignment="1">
      <alignment horizontal="center" vertical="center"/>
    </xf>
    <xf numFmtId="164" fontId="1" fillId="2" borderId="55" xfId="0" applyNumberFormat="1" applyFont="1" applyFill="1" applyBorder="1" applyAlignment="1" applyProtection="1">
      <alignment horizontal="center" vertical="center"/>
      <protection locked="0"/>
    </xf>
    <xf numFmtId="49" fontId="1" fillId="2" borderId="48" xfId="0" applyNumberFormat="1" applyFont="1" applyFill="1" applyBorder="1" applyAlignment="1">
      <alignment vertical="center"/>
    </xf>
    <xf numFmtId="49" fontId="1" fillId="2" borderId="19" xfId="0" applyNumberFormat="1" applyFont="1" applyFill="1" applyBorder="1" applyAlignment="1" applyProtection="1">
      <alignment horizontal="center" vertical="center"/>
      <protection locked="0"/>
    </xf>
    <xf numFmtId="49" fontId="1" fillId="2" borderId="5" xfId="0" applyNumberFormat="1" applyFont="1" applyFill="1" applyBorder="1" applyAlignment="1" applyProtection="1">
      <alignment horizontal="center" vertical="center"/>
      <protection locked="0"/>
    </xf>
    <xf numFmtId="49" fontId="1" fillId="2" borderId="21" xfId="0" applyNumberFormat="1" applyFont="1" applyFill="1" applyBorder="1" applyAlignment="1" applyProtection="1">
      <alignment horizontal="center" vertical="center"/>
      <protection locked="0"/>
    </xf>
    <xf numFmtId="49" fontId="1" fillId="2" borderId="34" xfId="0" applyNumberFormat="1" applyFont="1" applyFill="1" applyBorder="1" applyAlignment="1" applyProtection="1">
      <alignment horizontal="center" vertical="center"/>
      <protection locked="0"/>
    </xf>
    <xf numFmtId="49" fontId="1" fillId="2" borderId="12" xfId="0" applyNumberFormat="1" applyFont="1" applyFill="1" applyBorder="1" applyAlignment="1" applyProtection="1">
      <alignment horizontal="center" vertical="center"/>
      <protection locked="0"/>
    </xf>
    <xf numFmtId="49" fontId="1" fillId="2" borderId="57" xfId="0" applyNumberFormat="1" applyFont="1" applyFill="1" applyBorder="1" applyAlignment="1" applyProtection="1">
      <alignment horizontal="center" vertical="center"/>
      <protection locked="0"/>
    </xf>
    <xf numFmtId="49" fontId="1" fillId="2" borderId="52" xfId="0" applyNumberFormat="1" applyFont="1" applyFill="1" applyBorder="1" applyAlignment="1" applyProtection="1">
      <alignment horizontal="center" vertical="center"/>
      <protection locked="0"/>
    </xf>
    <xf numFmtId="49" fontId="1" fillId="2" borderId="23" xfId="0" applyNumberFormat="1" applyFont="1" applyFill="1" applyBorder="1" applyAlignment="1" applyProtection="1">
      <alignment horizontal="center" vertical="center"/>
      <protection locked="0"/>
    </xf>
    <xf numFmtId="49" fontId="1" fillId="2" borderId="10" xfId="0" quotePrefix="1" applyNumberFormat="1" applyFont="1" applyFill="1" applyBorder="1" applyAlignment="1">
      <alignment horizontal="center" vertical="center"/>
    </xf>
    <xf numFmtId="49" fontId="1" fillId="2" borderId="23" xfId="0" quotePrefix="1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Protection="1">
      <protection locked="0"/>
    </xf>
    <xf numFmtId="49" fontId="1" fillId="2" borderId="5" xfId="0" quotePrefix="1" applyNumberFormat="1" applyFont="1" applyFill="1" applyBorder="1" applyAlignment="1" applyProtection="1">
      <alignment horizontal="center" vertical="center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/>
      <protection locked="0"/>
    </xf>
    <xf numFmtId="49" fontId="1" fillId="2" borderId="17" xfId="0" applyNumberFormat="1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  <protection locked="0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164" fontId="1" fillId="2" borderId="7" xfId="0" applyNumberFormat="1" applyFont="1" applyFill="1" applyBorder="1" applyAlignment="1" applyProtection="1">
      <alignment horizontal="center" vertical="center"/>
      <protection locked="0"/>
    </xf>
    <xf numFmtId="164" fontId="1" fillId="2" borderId="52" xfId="0" applyNumberFormat="1" applyFont="1" applyFill="1" applyBorder="1" applyAlignment="1" applyProtection="1">
      <alignment horizontal="center" vertical="center"/>
      <protection locked="0"/>
    </xf>
    <xf numFmtId="164" fontId="1" fillId="2" borderId="6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164" fontId="1" fillId="2" borderId="0" xfId="0" applyNumberFormat="1" applyFont="1" applyFill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 applyProtection="1">
      <alignment horizontal="center" vertical="center"/>
      <protection locked="0"/>
    </xf>
    <xf numFmtId="165" fontId="1" fillId="2" borderId="5" xfId="0" applyNumberFormat="1" applyFont="1" applyFill="1" applyBorder="1" applyAlignment="1" applyProtection="1">
      <alignment horizontal="center" vertical="center"/>
      <protection locked="0"/>
    </xf>
    <xf numFmtId="165" fontId="1" fillId="2" borderId="6" xfId="0" applyNumberFormat="1" applyFont="1" applyFill="1" applyBorder="1" applyAlignment="1" applyProtection="1">
      <alignment horizontal="center" vertical="center"/>
      <protection locked="0"/>
    </xf>
    <xf numFmtId="164" fontId="1" fillId="2" borderId="4" xfId="0" applyNumberFormat="1" applyFont="1" applyFill="1" applyBorder="1" applyAlignment="1" applyProtection="1">
      <alignment horizontal="center" vertical="center"/>
      <protection locked="0"/>
    </xf>
    <xf numFmtId="164" fontId="1" fillId="2" borderId="5" xfId="0" applyNumberFormat="1" applyFont="1" applyFill="1" applyBorder="1" applyAlignment="1" applyProtection="1">
      <alignment horizontal="center" vertical="center"/>
      <protection locked="0"/>
    </xf>
    <xf numFmtId="164" fontId="1" fillId="2" borderId="6" xfId="0" applyNumberFormat="1" applyFont="1" applyFill="1" applyBorder="1" applyAlignment="1" applyProtection="1">
      <alignment horizontal="center" vertical="center"/>
      <protection locked="0"/>
    </xf>
    <xf numFmtId="2" fontId="1" fillId="2" borderId="4" xfId="0" applyNumberFormat="1" applyFont="1" applyFill="1" applyBorder="1" applyAlignment="1" applyProtection="1">
      <alignment horizontal="center" vertical="center"/>
      <protection locked="0"/>
    </xf>
    <xf numFmtId="2" fontId="1" fillId="2" borderId="5" xfId="0" applyNumberFormat="1" applyFont="1" applyFill="1" applyBorder="1" applyAlignment="1" applyProtection="1">
      <alignment horizontal="center" vertical="center"/>
      <protection locked="0"/>
    </xf>
    <xf numFmtId="2" fontId="1" fillId="2" borderId="18" xfId="0" applyNumberFormat="1" applyFont="1" applyFill="1" applyBorder="1" applyAlignment="1" applyProtection="1">
      <alignment horizontal="center" vertical="center"/>
      <protection locked="0"/>
    </xf>
    <xf numFmtId="0" fontId="2" fillId="2" borderId="3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2" borderId="13" xfId="0" applyFont="1" applyFill="1" applyBorder="1" applyAlignment="1" applyProtection="1">
      <alignment horizontal="left" vertical="center"/>
      <protection locked="0"/>
    </xf>
    <xf numFmtId="0" fontId="1" fillId="2" borderId="12" xfId="0" applyFont="1" applyFill="1" applyBorder="1" applyAlignment="1" applyProtection="1">
      <alignment horizontal="left" vertical="center"/>
      <protection locked="0"/>
    </xf>
    <xf numFmtId="0" fontId="1" fillId="2" borderId="14" xfId="0" applyFont="1" applyFill="1" applyBorder="1" applyAlignment="1" applyProtection="1">
      <alignment horizontal="left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4" xfId="0" applyFont="1" applyFill="1" applyBorder="1" applyAlignment="1" applyProtection="1">
      <alignment horizontal="left" vertical="center" wrapText="1"/>
      <protection locked="0"/>
    </xf>
    <xf numFmtId="14" fontId="1" fillId="2" borderId="15" xfId="0" applyNumberFormat="1" applyFont="1" applyFill="1" applyBorder="1" applyAlignment="1" applyProtection="1">
      <alignment horizontal="left" vertical="center"/>
      <protection locked="0"/>
    </xf>
    <xf numFmtId="0" fontId="1" fillId="2" borderId="28" xfId="0" applyFont="1" applyFill="1" applyBorder="1" applyAlignment="1" applyProtection="1">
      <alignment horizontal="left" vertical="center"/>
      <protection locked="0"/>
    </xf>
    <xf numFmtId="0" fontId="1" fillId="2" borderId="2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 applyProtection="1">
      <alignment horizontal="left" vertical="center"/>
      <protection locked="0"/>
    </xf>
    <xf numFmtId="0" fontId="1" fillId="2" borderId="30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/>
    </xf>
    <xf numFmtId="2" fontId="1" fillId="2" borderId="13" xfId="0" applyNumberFormat="1" applyFont="1" applyFill="1" applyBorder="1" applyAlignment="1">
      <alignment horizontal="center" vertical="center"/>
    </xf>
    <xf numFmtId="2" fontId="1" fillId="2" borderId="12" xfId="0" applyNumberFormat="1" applyFont="1" applyFill="1" applyBorder="1" applyAlignment="1">
      <alignment horizontal="center" vertical="center"/>
    </xf>
    <xf numFmtId="2" fontId="1" fillId="2" borderId="14" xfId="0" applyNumberFormat="1" applyFont="1" applyFill="1" applyBorder="1" applyAlignment="1">
      <alignment horizontal="center" vertical="center"/>
    </xf>
    <xf numFmtId="165" fontId="1" fillId="2" borderId="13" xfId="0" applyNumberFormat="1" applyFont="1" applyFill="1" applyBorder="1" applyAlignment="1">
      <alignment horizontal="center" vertical="center"/>
    </xf>
    <xf numFmtId="165" fontId="1" fillId="2" borderId="12" xfId="0" applyNumberFormat="1" applyFont="1" applyFill="1" applyBorder="1" applyAlignment="1">
      <alignment horizontal="center" vertical="center"/>
    </xf>
    <xf numFmtId="165" fontId="1" fillId="2" borderId="14" xfId="0" applyNumberFormat="1" applyFont="1" applyFill="1" applyBorder="1" applyAlignment="1">
      <alignment horizontal="center" vertical="center"/>
    </xf>
    <xf numFmtId="164" fontId="1" fillId="2" borderId="15" xfId="0" applyNumberFormat="1" applyFont="1" applyFill="1" applyBorder="1" applyAlignment="1">
      <alignment horizontal="center" vertical="center"/>
    </xf>
    <xf numFmtId="2" fontId="1" fillId="2" borderId="16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165" fontId="1" fillId="2" borderId="5" xfId="0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" fontId="1" fillId="2" borderId="18" xfId="0" applyNumberFormat="1" applyFont="1" applyFill="1" applyBorder="1" applyAlignment="1">
      <alignment horizontal="center" vertical="center"/>
    </xf>
    <xf numFmtId="2" fontId="1" fillId="2" borderId="22" xfId="0" applyNumberFormat="1" applyFont="1" applyFill="1" applyBorder="1" applyAlignment="1">
      <alignment horizontal="center" vertical="center"/>
    </xf>
    <xf numFmtId="2" fontId="1" fillId="2" borderId="21" xfId="0" applyNumberFormat="1" applyFont="1" applyFill="1" applyBorder="1" applyAlignment="1">
      <alignment horizontal="center" vertical="center"/>
    </xf>
    <xf numFmtId="2" fontId="1" fillId="2" borderId="23" xfId="0" applyNumberFormat="1" applyFont="1" applyFill="1" applyBorder="1" applyAlignment="1">
      <alignment horizontal="center" vertical="center"/>
    </xf>
    <xf numFmtId="165" fontId="1" fillId="2" borderId="22" xfId="0" applyNumberFormat="1" applyFont="1" applyFill="1" applyBorder="1" applyAlignment="1">
      <alignment horizontal="center" vertical="center"/>
    </xf>
    <xf numFmtId="165" fontId="1" fillId="2" borderId="21" xfId="0" applyNumberFormat="1" applyFont="1" applyFill="1" applyBorder="1" applyAlignment="1">
      <alignment horizontal="center" vertical="center"/>
    </xf>
    <xf numFmtId="165" fontId="1" fillId="2" borderId="23" xfId="0" applyNumberFormat="1" applyFont="1" applyFill="1" applyBorder="1" applyAlignment="1">
      <alignment horizontal="center" vertical="center"/>
    </xf>
    <xf numFmtId="164" fontId="1" fillId="2" borderId="24" xfId="0" applyNumberFormat="1" applyFont="1" applyFill="1" applyBorder="1" applyAlignment="1">
      <alignment horizontal="center" vertical="center"/>
    </xf>
    <xf numFmtId="2" fontId="1" fillId="2" borderId="25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 applyProtection="1">
      <alignment horizontal="center" vertical="center"/>
      <protection locked="0"/>
    </xf>
    <xf numFmtId="165" fontId="1" fillId="2" borderId="22" xfId="0" applyNumberFormat="1" applyFont="1" applyFill="1" applyBorder="1" applyAlignment="1" applyProtection="1">
      <alignment horizontal="center" vertical="center"/>
      <protection locked="0"/>
    </xf>
    <xf numFmtId="165" fontId="1" fillId="2" borderId="21" xfId="0" applyNumberFormat="1" applyFont="1" applyFill="1" applyBorder="1" applyAlignment="1" applyProtection="1">
      <alignment horizontal="center" vertical="center"/>
      <protection locked="0"/>
    </xf>
    <xf numFmtId="165" fontId="1" fillId="2" borderId="23" xfId="0" applyNumberFormat="1" applyFont="1" applyFill="1" applyBorder="1" applyAlignment="1" applyProtection="1">
      <alignment horizontal="center" vertical="center"/>
      <protection locked="0"/>
    </xf>
    <xf numFmtId="2" fontId="1" fillId="2" borderId="2" xfId="0" applyNumberFormat="1" applyFont="1" applyFill="1" applyBorder="1" applyAlignment="1" applyProtection="1">
      <alignment horizontal="center" vertical="center"/>
      <protection locked="0"/>
    </xf>
    <xf numFmtId="2" fontId="1" fillId="2" borderId="3" xfId="0" applyNumberFormat="1" applyFont="1" applyFill="1" applyBorder="1" applyAlignment="1" applyProtection="1">
      <alignment horizontal="center" vertical="center"/>
      <protection locked="0"/>
    </xf>
    <xf numFmtId="2" fontId="1" fillId="2" borderId="35" xfId="0" applyNumberFormat="1" applyFont="1" applyFill="1" applyBorder="1" applyAlignment="1" applyProtection="1">
      <alignment horizontal="center" vertical="center"/>
      <protection locked="0"/>
    </xf>
    <xf numFmtId="2" fontId="1" fillId="2" borderId="10" xfId="0" applyNumberFormat="1" applyFont="1" applyFill="1" applyBorder="1" applyAlignment="1" applyProtection="1">
      <alignment horizontal="center" vertical="center"/>
      <protection locked="0"/>
    </xf>
    <xf numFmtId="164" fontId="1" fillId="2" borderId="2" xfId="0" applyNumberFormat="1" applyFont="1" applyFill="1" applyBorder="1" applyAlignment="1" applyProtection="1">
      <alignment horizontal="center" vertical="center"/>
      <protection locked="0"/>
    </xf>
    <xf numFmtId="164" fontId="1" fillId="2" borderId="3" xfId="0" applyNumberFormat="1" applyFont="1" applyFill="1" applyBorder="1" applyAlignment="1" applyProtection="1">
      <alignment horizontal="center" vertical="center"/>
      <protection locked="0"/>
    </xf>
    <xf numFmtId="164" fontId="1" fillId="2" borderId="10" xfId="0" applyNumberFormat="1" applyFont="1" applyFill="1" applyBorder="1" applyAlignment="1" applyProtection="1">
      <alignment horizontal="center" vertical="center"/>
      <protection locked="0"/>
    </xf>
    <xf numFmtId="165" fontId="1" fillId="2" borderId="2" xfId="0" applyNumberFormat="1" applyFont="1" applyFill="1" applyBorder="1" applyAlignment="1" applyProtection="1">
      <alignment horizontal="center" vertical="center"/>
      <protection locked="0"/>
    </xf>
    <xf numFmtId="165" fontId="1" fillId="2" borderId="3" xfId="0" applyNumberFormat="1" applyFont="1" applyFill="1" applyBorder="1" applyAlignment="1" applyProtection="1">
      <alignment horizontal="center" vertical="center"/>
      <protection locked="0"/>
    </xf>
    <xf numFmtId="165" fontId="1" fillId="2" borderId="10" xfId="0" applyNumberFormat="1" applyFont="1" applyFill="1" applyBorder="1" applyAlignment="1" applyProtection="1">
      <alignment horizontal="center" vertical="center"/>
      <protection locked="0"/>
    </xf>
    <xf numFmtId="164" fontId="1" fillId="2" borderId="22" xfId="0" applyNumberFormat="1" applyFont="1" applyFill="1" applyBorder="1" applyAlignment="1" applyProtection="1">
      <alignment horizontal="center" vertical="center"/>
      <protection locked="0"/>
    </xf>
    <xf numFmtId="164" fontId="1" fillId="2" borderId="21" xfId="0" applyNumberFormat="1" applyFont="1" applyFill="1" applyBorder="1" applyAlignment="1" applyProtection="1">
      <alignment horizontal="center" vertical="center"/>
      <protection locked="0"/>
    </xf>
    <xf numFmtId="164" fontId="1" fillId="2" borderId="23" xfId="0" applyNumberFormat="1" applyFont="1" applyFill="1" applyBorder="1" applyAlignment="1" applyProtection="1">
      <alignment horizontal="center" vertical="center"/>
      <protection locked="0"/>
    </xf>
    <xf numFmtId="2" fontId="1" fillId="2" borderId="22" xfId="0" applyNumberFormat="1" applyFont="1" applyFill="1" applyBorder="1" applyAlignment="1" applyProtection="1">
      <alignment horizontal="center" vertical="center"/>
      <protection locked="0"/>
    </xf>
    <xf numFmtId="2" fontId="1" fillId="2" borderId="21" xfId="0" applyNumberFormat="1" applyFont="1" applyFill="1" applyBorder="1" applyAlignment="1" applyProtection="1">
      <alignment horizontal="center" vertical="center"/>
      <protection locked="0"/>
    </xf>
    <xf numFmtId="2" fontId="1" fillId="2" borderId="25" xfId="0" applyNumberFormat="1" applyFont="1" applyFill="1" applyBorder="1" applyAlignment="1" applyProtection="1">
      <alignment horizontal="center" vertical="center"/>
      <protection locked="0"/>
    </xf>
    <xf numFmtId="2" fontId="1" fillId="2" borderId="23" xfId="0" applyNumberFormat="1" applyFont="1" applyFill="1" applyBorder="1" applyAlignment="1" applyProtection="1">
      <alignment horizontal="center" vertical="center"/>
      <protection locked="0"/>
    </xf>
    <xf numFmtId="14" fontId="1" fillId="2" borderId="13" xfId="0" applyNumberFormat="1" applyFont="1" applyFill="1" applyBorder="1" applyAlignment="1" applyProtection="1">
      <alignment horizontal="center" vertical="center"/>
      <protection locked="0"/>
    </xf>
    <xf numFmtId="0" fontId="1" fillId="2" borderId="12" xfId="0" applyFont="1" applyFill="1" applyBorder="1" applyAlignment="1" applyProtection="1">
      <alignment horizontal="center" vertical="center"/>
      <protection locked="0"/>
    </xf>
    <xf numFmtId="0" fontId="1" fillId="2" borderId="16" xfId="0" applyFont="1" applyFill="1" applyBorder="1" applyAlignment="1" applyProtection="1">
      <alignment horizontal="center" vertical="center"/>
      <protection locked="0"/>
    </xf>
    <xf numFmtId="14" fontId="1" fillId="2" borderId="4" xfId="0" applyNumberFormat="1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2" borderId="18" xfId="0" applyFont="1" applyFill="1" applyBorder="1" applyAlignment="1" applyProtection="1">
      <alignment horizontal="center" vertical="center"/>
      <protection locked="0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6" xfId="0" applyNumberFormat="1" applyFont="1" applyFill="1" applyBorder="1" applyAlignment="1">
      <alignment horizontal="right" vertical="center"/>
    </xf>
    <xf numFmtId="164" fontId="1" fillId="2" borderId="22" xfId="0" applyNumberFormat="1" applyFont="1" applyFill="1" applyBorder="1" applyAlignment="1">
      <alignment horizontal="right" vertical="center"/>
    </xf>
    <xf numFmtId="164" fontId="1" fillId="2" borderId="21" xfId="0" applyNumberFormat="1" applyFont="1" applyFill="1" applyBorder="1" applyAlignment="1">
      <alignment horizontal="right" vertical="center"/>
    </xf>
    <xf numFmtId="164" fontId="1" fillId="2" borderId="23" xfId="0" applyNumberFormat="1" applyFont="1" applyFill="1" applyBorder="1" applyAlignment="1">
      <alignment horizontal="right" vertical="center"/>
    </xf>
    <xf numFmtId="1" fontId="1" fillId="2" borderId="13" xfId="0" applyNumberFormat="1" applyFont="1" applyFill="1" applyBorder="1" applyAlignment="1">
      <alignment horizontal="right" vertical="center"/>
    </xf>
    <xf numFmtId="1" fontId="1" fillId="2" borderId="12" xfId="0" applyNumberFormat="1" applyFont="1" applyFill="1" applyBorder="1" applyAlignment="1">
      <alignment horizontal="right" vertical="center"/>
    </xf>
    <xf numFmtId="1" fontId="1" fillId="2" borderId="14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4" xfId="0" applyNumberFormat="1" applyFont="1" applyFill="1" applyBorder="1" applyAlignment="1">
      <alignment horizontal="right" vertical="center"/>
    </xf>
    <xf numFmtId="1" fontId="1" fillId="0" borderId="22" xfId="0" applyNumberFormat="1" applyFont="1" applyBorder="1" applyAlignment="1">
      <alignment horizontal="right" vertical="center"/>
    </xf>
    <xf numFmtId="1" fontId="1" fillId="0" borderId="21" xfId="0" applyNumberFormat="1" applyFont="1" applyBorder="1" applyAlignment="1">
      <alignment horizontal="right" vertical="center"/>
    </xf>
    <xf numFmtId="1" fontId="1" fillId="0" borderId="23" xfId="0" applyNumberFormat="1" applyFont="1" applyBorder="1" applyAlignment="1">
      <alignment horizontal="right" vertical="center"/>
    </xf>
    <xf numFmtId="164" fontId="1" fillId="2" borderId="16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1" fillId="2" borderId="15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34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18" xfId="0" applyNumberFormat="1" applyFont="1" applyFill="1" applyBorder="1" applyAlignment="1">
      <alignment horizontal="right" vertical="center"/>
    </xf>
    <xf numFmtId="164" fontId="1" fillId="2" borderId="25" xfId="0" applyNumberFormat="1" applyFont="1" applyFill="1" applyBorder="1" applyAlignment="1">
      <alignment horizontal="right" vertical="center"/>
    </xf>
    <xf numFmtId="164" fontId="1" fillId="0" borderId="22" xfId="0" applyNumberFormat="1" applyFont="1" applyBorder="1" applyAlignment="1">
      <alignment horizontal="right" vertical="center"/>
    </xf>
    <xf numFmtId="164" fontId="1" fillId="0" borderId="21" xfId="0" applyNumberFormat="1" applyFont="1" applyBorder="1" applyAlignment="1">
      <alignment horizontal="right" vertical="center"/>
    </xf>
    <xf numFmtId="164" fontId="1" fillId="0" borderId="23" xfId="0" applyNumberFormat="1" applyFont="1" applyBorder="1" applyAlignment="1">
      <alignment horizontal="right" vertical="center"/>
    </xf>
    <xf numFmtId="164" fontId="1" fillId="0" borderId="25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164" fontId="9" fillId="2" borderId="24" xfId="0" applyNumberFormat="1" applyFont="1" applyFill="1" applyBorder="1" applyAlignment="1">
      <alignment horizontal="center" vertical="center"/>
    </xf>
    <xf numFmtId="2" fontId="1" fillId="2" borderId="24" xfId="0" applyNumberFormat="1" applyFont="1" applyFill="1" applyBorder="1" applyAlignment="1">
      <alignment horizontal="center" vertical="center"/>
    </xf>
    <xf numFmtId="2" fontId="1" fillId="2" borderId="15" xfId="0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49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left" vertical="center"/>
      <protection locked="0"/>
    </xf>
    <xf numFmtId="1" fontId="9" fillId="2" borderId="23" xfId="0" applyNumberFormat="1" applyFont="1" applyFill="1" applyBorder="1" applyAlignment="1">
      <alignment horizontal="center" vertical="center"/>
    </xf>
    <xf numFmtId="1" fontId="9" fillId="2" borderId="38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 vertical="center"/>
    </xf>
    <xf numFmtId="2" fontId="1" fillId="2" borderId="20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right" vertical="center"/>
    </xf>
    <xf numFmtId="164" fontId="1" fillId="2" borderId="56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5" xfId="0" applyNumberFormat="1" applyFont="1" applyFill="1" applyBorder="1" applyAlignment="1">
      <alignment horizontal="right" vertical="center"/>
    </xf>
    <xf numFmtId="1" fontId="9" fillId="2" borderId="6" xfId="0" applyNumberFormat="1" applyFont="1" applyFill="1" applyBorder="1" applyAlignment="1">
      <alignment horizontal="center" vertical="center"/>
    </xf>
    <xf numFmtId="1" fontId="9" fillId="2" borderId="3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" fontId="1" fillId="2" borderId="21" xfId="0" applyNumberFormat="1" applyFont="1" applyFill="1" applyBorder="1" applyAlignment="1" applyProtection="1">
      <alignment horizontal="center" vertical="center"/>
      <protection locked="0"/>
    </xf>
    <xf numFmtId="1" fontId="1" fillId="2" borderId="25" xfId="0" applyNumberFormat="1" applyFont="1" applyFill="1" applyBorder="1" applyAlignment="1" applyProtection="1">
      <alignment horizontal="center" vertical="center"/>
      <protection locked="0"/>
    </xf>
    <xf numFmtId="164" fontId="1" fillId="2" borderId="0" xfId="0" applyNumberFormat="1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" fontId="1" fillId="2" borderId="14" xfId="0" applyNumberFormat="1" applyFont="1" applyFill="1" applyBorder="1" applyAlignment="1">
      <alignment horizontal="center" vertical="center"/>
    </xf>
    <xf numFmtId="1" fontId="1" fillId="2" borderId="28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 applyProtection="1">
      <alignment horizontal="center" vertical="center"/>
      <protection locked="0"/>
    </xf>
    <xf numFmtId="1" fontId="1" fillId="2" borderId="18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1" fontId="1" fillId="2" borderId="12" xfId="0" applyNumberFormat="1" applyFont="1" applyFill="1" applyBorder="1" applyAlignment="1" applyProtection="1">
      <alignment horizontal="center" vertical="center"/>
      <protection locked="0"/>
    </xf>
    <xf numFmtId="1" fontId="1" fillId="2" borderId="16" xfId="0" applyNumberFormat="1" applyFont="1" applyFill="1" applyBorder="1" applyAlignment="1" applyProtection="1">
      <alignment horizontal="center" vertical="center"/>
      <protection locked="0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33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2" fillId="2" borderId="13" xfId="0" applyFont="1" applyFill="1" applyBorder="1" applyAlignment="1" applyProtection="1">
      <alignment horizontal="left" vertical="center"/>
      <protection locked="0"/>
    </xf>
    <xf numFmtId="0" fontId="12" fillId="2" borderId="14" xfId="0" applyFont="1" applyFill="1" applyBorder="1" applyAlignment="1" applyProtection="1">
      <alignment horizontal="left" vertical="center"/>
      <protection locked="0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1" fillId="2" borderId="52" xfId="0" applyFont="1" applyFill="1" applyBorder="1" applyAlignment="1" applyProtection="1">
      <alignment horizontal="left" vertical="center"/>
      <protection locked="0"/>
    </xf>
    <xf numFmtId="14" fontId="1" fillId="2" borderId="8" xfId="0" applyNumberFormat="1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5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常规 3" xfId="1" xr:uid="{00000000-0005-0000-0000-000001000000}"/>
  </cellStyles>
  <dxfs count="19"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8"/>
  <sheetViews>
    <sheetView tabSelected="1" topLeftCell="A27" zoomScaleNormal="100" workbookViewId="0">
      <selection activeCell="K47" sqref="K47"/>
    </sheetView>
  </sheetViews>
  <sheetFormatPr defaultColWidth="9.140625" defaultRowHeight="15.75" customHeight="1"/>
  <cols>
    <col min="1" max="1" width="11.28515625" style="1" customWidth="1"/>
    <col min="2" max="2" width="14.42578125" style="1" bestFit="1" customWidth="1"/>
    <col min="3" max="3" width="15.42578125" style="1" customWidth="1"/>
    <col min="4" max="4" width="9.140625" style="1"/>
    <col min="5" max="5" width="11.7109375" style="1" customWidth="1"/>
    <col min="6" max="6" width="8.85546875" style="1" customWidth="1"/>
    <col min="7" max="7" width="2.28515625" style="1" customWidth="1"/>
    <col min="8" max="8" width="10.5703125" style="1" customWidth="1"/>
    <col min="9" max="9" width="11.42578125" style="1" customWidth="1"/>
    <col min="10" max="10" width="9.28515625" style="1" customWidth="1"/>
    <col min="11" max="11" width="6.5703125" style="1" customWidth="1"/>
    <col min="12" max="12" width="7.42578125" style="1" customWidth="1"/>
    <col min="13" max="13" width="9.7109375" style="1" customWidth="1"/>
    <col min="14" max="15" width="9.140625" style="1"/>
    <col min="16" max="16" width="13.28515625" style="1" customWidth="1"/>
    <col min="17" max="16384" width="9.140625" style="1"/>
  </cols>
  <sheetData>
    <row r="1" spans="1:16" ht="15.75" customHeight="1">
      <c r="A1" s="124" t="s">
        <v>10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5" t="s">
        <v>27</v>
      </c>
      <c r="P1" s="125"/>
    </row>
    <row r="2" spans="1:16" ht="15.75" customHeight="1">
      <c r="A2" s="127" t="s">
        <v>11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6" t="s">
        <v>28</v>
      </c>
      <c r="P2" s="126"/>
    </row>
    <row r="3" spans="1:16" ht="15.75" customHeight="1" thickBot="1">
      <c r="A3" s="127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30" t="s">
        <v>20</v>
      </c>
      <c r="P3" s="130"/>
    </row>
    <row r="4" spans="1:16" s="32" customFormat="1" ht="21.75" customHeight="1">
      <c r="A4" s="141" t="s">
        <v>1</v>
      </c>
      <c r="B4" s="142"/>
      <c r="C4" s="131" t="s">
        <v>53</v>
      </c>
      <c r="D4" s="132"/>
      <c r="E4" s="133"/>
      <c r="F4" s="128" t="s">
        <v>3</v>
      </c>
      <c r="G4" s="129"/>
      <c r="H4" s="137" t="s">
        <v>64</v>
      </c>
      <c r="I4" s="138"/>
      <c r="J4" s="31" t="s">
        <v>5</v>
      </c>
      <c r="K4" s="128">
        <v>2</v>
      </c>
      <c r="L4" s="129"/>
      <c r="M4" s="31" t="s">
        <v>7</v>
      </c>
      <c r="N4" s="31"/>
      <c r="O4" s="139"/>
      <c r="P4" s="140"/>
    </row>
    <row r="5" spans="1:16" s="32" customFormat="1" ht="27.75" customHeight="1">
      <c r="A5" s="143" t="s">
        <v>2</v>
      </c>
      <c r="B5" s="144"/>
      <c r="C5" s="134" t="s">
        <v>54</v>
      </c>
      <c r="D5" s="135"/>
      <c r="E5" s="136"/>
      <c r="F5" s="148" t="s">
        <v>4</v>
      </c>
      <c r="G5" s="149"/>
      <c r="H5" s="150" t="s">
        <v>57</v>
      </c>
      <c r="I5" s="151"/>
      <c r="J5" s="33" t="s">
        <v>6</v>
      </c>
      <c r="K5" s="147" t="s">
        <v>63</v>
      </c>
      <c r="L5" s="147"/>
      <c r="M5" s="34" t="s">
        <v>8</v>
      </c>
      <c r="N5" s="33"/>
      <c r="O5" s="145"/>
      <c r="P5" s="146"/>
    </row>
    <row r="6" spans="1:16" ht="18.75" customHeight="1" thickBot="1">
      <c r="A6" s="107" t="s">
        <v>38</v>
      </c>
      <c r="B6" s="108"/>
      <c r="C6" s="108"/>
      <c r="D6" s="108" t="s">
        <v>67</v>
      </c>
      <c r="E6" s="108"/>
      <c r="F6" s="108"/>
      <c r="G6" s="109" t="s">
        <v>71</v>
      </c>
      <c r="H6" s="110"/>
      <c r="I6" s="110"/>
      <c r="J6" s="111"/>
      <c r="K6" s="108" t="s">
        <v>69</v>
      </c>
      <c r="L6" s="108"/>
      <c r="M6" s="108"/>
      <c r="N6" s="109" t="s">
        <v>70</v>
      </c>
      <c r="O6" s="110"/>
      <c r="P6" s="112"/>
    </row>
    <row r="7" spans="1:16" s="2" customFormat="1" ht="30" customHeight="1" thickBot="1">
      <c r="A7" s="118" t="s">
        <v>0</v>
      </c>
      <c r="B7" s="117"/>
      <c r="C7" s="117"/>
      <c r="D7" s="113" t="s">
        <v>55</v>
      </c>
      <c r="E7" s="114"/>
      <c r="F7" s="115"/>
      <c r="G7" s="121" t="s">
        <v>48</v>
      </c>
      <c r="H7" s="122"/>
      <c r="I7" s="122"/>
      <c r="J7" s="123"/>
      <c r="K7" s="116" t="s">
        <v>39</v>
      </c>
      <c r="L7" s="117"/>
      <c r="M7" s="117"/>
      <c r="N7" s="119" t="s">
        <v>9</v>
      </c>
      <c r="O7" s="114"/>
      <c r="P7" s="120"/>
    </row>
    <row r="8" spans="1:16" ht="19.5" customHeight="1">
      <c r="A8" s="39"/>
      <c r="B8" s="84"/>
      <c r="C8" s="84"/>
      <c r="D8" s="104"/>
      <c r="E8" s="105"/>
      <c r="F8" s="178"/>
      <c r="G8" s="98"/>
      <c r="H8" s="99"/>
      <c r="I8" s="99"/>
      <c r="J8" s="100"/>
      <c r="K8" s="101"/>
      <c r="L8" s="102"/>
      <c r="M8" s="103"/>
      <c r="N8" s="104"/>
      <c r="O8" s="105"/>
      <c r="P8" s="106"/>
    </row>
    <row r="9" spans="1:16" ht="19.5" customHeight="1">
      <c r="A9" s="39"/>
      <c r="B9" s="84"/>
      <c r="C9" s="84"/>
      <c r="D9" s="182"/>
      <c r="E9" s="183"/>
      <c r="F9" s="185"/>
      <c r="G9" s="189"/>
      <c r="H9" s="190"/>
      <c r="I9" s="190"/>
      <c r="J9" s="191"/>
      <c r="K9" s="186"/>
      <c r="L9" s="187"/>
      <c r="M9" s="188"/>
      <c r="N9" s="182"/>
      <c r="O9" s="183"/>
      <c r="P9" s="184"/>
    </row>
    <row r="10" spans="1:16" ht="19.5" customHeight="1">
      <c r="A10" s="39"/>
      <c r="B10" s="84"/>
      <c r="C10" s="84"/>
      <c r="D10" s="104"/>
      <c r="E10" s="105"/>
      <c r="F10" s="178"/>
      <c r="G10" s="98"/>
      <c r="H10" s="99"/>
      <c r="I10" s="99"/>
      <c r="J10" s="100"/>
      <c r="K10" s="101"/>
      <c r="L10" s="102"/>
      <c r="M10" s="103"/>
      <c r="N10" s="104"/>
      <c r="O10" s="105"/>
      <c r="P10" s="106"/>
    </row>
    <row r="11" spans="1:16" ht="19.5" customHeight="1">
      <c r="A11" s="86"/>
      <c r="B11" s="84"/>
      <c r="C11" s="84"/>
      <c r="D11" s="104"/>
      <c r="E11" s="105"/>
      <c r="F11" s="178"/>
      <c r="G11" s="98"/>
      <c r="H11" s="99"/>
      <c r="I11" s="99"/>
      <c r="J11" s="100"/>
      <c r="K11" s="101"/>
      <c r="L11" s="102"/>
      <c r="M11" s="103"/>
      <c r="N11" s="104"/>
      <c r="O11" s="105"/>
      <c r="P11" s="106"/>
    </row>
    <row r="12" spans="1:16" ht="19.5" customHeight="1">
      <c r="A12" s="75"/>
      <c r="B12" s="85"/>
      <c r="C12" s="85"/>
      <c r="D12" s="182"/>
      <c r="E12" s="183"/>
      <c r="F12" s="185"/>
      <c r="G12" s="189"/>
      <c r="H12" s="190"/>
      <c r="I12" s="190"/>
      <c r="J12" s="191"/>
      <c r="K12" s="186"/>
      <c r="L12" s="187"/>
      <c r="M12" s="188"/>
      <c r="N12" s="182"/>
      <c r="O12" s="183"/>
      <c r="P12" s="184"/>
    </row>
    <row r="13" spans="1:16" ht="19.5" customHeight="1">
      <c r="A13" s="39"/>
      <c r="B13" s="84"/>
      <c r="C13" s="84"/>
      <c r="D13" s="104"/>
      <c r="E13" s="105"/>
      <c r="F13" s="178"/>
      <c r="G13" s="98"/>
      <c r="H13" s="99"/>
      <c r="I13" s="99"/>
      <c r="J13" s="100"/>
      <c r="K13" s="101"/>
      <c r="L13" s="102"/>
      <c r="M13" s="103"/>
      <c r="N13" s="104"/>
      <c r="O13" s="105"/>
      <c r="P13" s="106"/>
    </row>
    <row r="14" spans="1:16" ht="19.5" customHeight="1">
      <c r="A14" s="39"/>
      <c r="B14" s="84"/>
      <c r="C14" s="84"/>
      <c r="D14" s="104"/>
      <c r="E14" s="105"/>
      <c r="F14" s="178"/>
      <c r="G14" s="98"/>
      <c r="H14" s="99"/>
      <c r="I14" s="99"/>
      <c r="J14" s="100"/>
      <c r="K14" s="101"/>
      <c r="L14" s="102"/>
      <c r="M14" s="103"/>
      <c r="N14" s="104"/>
      <c r="O14" s="105"/>
      <c r="P14" s="106"/>
    </row>
    <row r="15" spans="1:16" ht="19.5" customHeight="1">
      <c r="A15" s="39"/>
      <c r="B15" s="84"/>
      <c r="C15" s="84"/>
      <c r="D15" s="104"/>
      <c r="E15" s="105"/>
      <c r="F15" s="178"/>
      <c r="G15" s="98"/>
      <c r="H15" s="99"/>
      <c r="I15" s="99"/>
      <c r="J15" s="100"/>
      <c r="K15" s="101"/>
      <c r="L15" s="102"/>
      <c r="M15" s="103"/>
      <c r="N15" s="104"/>
      <c r="O15" s="105"/>
      <c r="P15" s="106"/>
    </row>
    <row r="16" spans="1:16" ht="19.5" customHeight="1">
      <c r="A16" s="39"/>
      <c r="B16" s="84"/>
      <c r="C16" s="84"/>
      <c r="D16" s="182"/>
      <c r="E16" s="183"/>
      <c r="F16" s="185"/>
      <c r="G16" s="189"/>
      <c r="H16" s="190"/>
      <c r="I16" s="190"/>
      <c r="J16" s="191"/>
      <c r="K16" s="186"/>
      <c r="L16" s="187"/>
      <c r="M16" s="188"/>
      <c r="N16" s="182"/>
      <c r="O16" s="183"/>
      <c r="P16" s="184"/>
    </row>
    <row r="17" spans="1:16" ht="19.5" customHeight="1">
      <c r="A17" s="39"/>
      <c r="B17" s="84"/>
      <c r="C17" s="84"/>
      <c r="D17" s="104"/>
      <c r="E17" s="105"/>
      <c r="F17" s="178"/>
      <c r="G17" s="98"/>
      <c r="H17" s="99"/>
      <c r="I17" s="99"/>
      <c r="J17" s="100"/>
      <c r="K17" s="101"/>
      <c r="L17" s="102"/>
      <c r="M17" s="103"/>
      <c r="N17" s="104"/>
      <c r="O17" s="105"/>
      <c r="P17" s="106"/>
    </row>
    <row r="18" spans="1:16" ht="19.5" customHeight="1">
      <c r="A18" s="39"/>
      <c r="B18" s="84"/>
      <c r="C18" s="84"/>
      <c r="D18" s="104"/>
      <c r="E18" s="105"/>
      <c r="F18" s="178"/>
      <c r="G18" s="98"/>
      <c r="H18" s="99"/>
      <c r="I18" s="99"/>
      <c r="J18" s="100"/>
      <c r="K18" s="101"/>
      <c r="L18" s="102"/>
      <c r="M18" s="103"/>
      <c r="N18" s="104"/>
      <c r="O18" s="105"/>
      <c r="P18" s="106"/>
    </row>
    <row r="19" spans="1:16" ht="19.5" customHeight="1">
      <c r="A19" s="39"/>
      <c r="B19" s="84"/>
      <c r="C19" s="84"/>
      <c r="D19" s="182"/>
      <c r="E19" s="183"/>
      <c r="F19" s="185"/>
      <c r="G19" s="189"/>
      <c r="H19" s="190"/>
      <c r="I19" s="190"/>
      <c r="J19" s="191"/>
      <c r="K19" s="186"/>
      <c r="L19" s="187"/>
      <c r="M19" s="188"/>
      <c r="N19" s="182"/>
      <c r="O19" s="183"/>
      <c r="P19" s="184"/>
    </row>
    <row r="20" spans="1:16" ht="19.5" customHeight="1">
      <c r="A20" s="39"/>
      <c r="B20" s="84"/>
      <c r="C20" s="84"/>
      <c r="D20" s="104"/>
      <c r="E20" s="105"/>
      <c r="F20" s="178"/>
      <c r="G20" s="98"/>
      <c r="H20" s="99"/>
      <c r="I20" s="99"/>
      <c r="J20" s="100"/>
      <c r="K20" s="101"/>
      <c r="L20" s="102"/>
      <c r="M20" s="103"/>
      <c r="N20" s="104"/>
      <c r="O20" s="105"/>
      <c r="P20" s="106"/>
    </row>
    <row r="21" spans="1:16" ht="19.5" customHeight="1">
      <c r="A21" s="39"/>
      <c r="B21" s="84"/>
      <c r="C21" s="84"/>
      <c r="D21" s="104"/>
      <c r="E21" s="105"/>
      <c r="F21" s="178"/>
      <c r="G21" s="98"/>
      <c r="H21" s="99"/>
      <c r="I21" s="99"/>
      <c r="J21" s="100"/>
      <c r="K21" s="101"/>
      <c r="L21" s="102"/>
      <c r="M21" s="103"/>
      <c r="N21" s="104"/>
      <c r="O21" s="105"/>
      <c r="P21" s="106"/>
    </row>
    <row r="22" spans="1:16" ht="19.5" customHeight="1">
      <c r="A22" s="39"/>
      <c r="B22" s="84"/>
      <c r="C22" s="84"/>
      <c r="D22" s="182"/>
      <c r="E22" s="183"/>
      <c r="F22" s="185"/>
      <c r="G22" s="189"/>
      <c r="H22" s="190"/>
      <c r="I22" s="190"/>
      <c r="J22" s="191"/>
      <c r="K22" s="186"/>
      <c r="L22" s="187"/>
      <c r="M22" s="188"/>
      <c r="N22" s="182"/>
      <c r="O22" s="183"/>
      <c r="P22" s="184"/>
    </row>
    <row r="23" spans="1:16" ht="19.5" customHeight="1">
      <c r="A23" s="39"/>
      <c r="B23" s="84"/>
      <c r="C23" s="84"/>
      <c r="D23" s="104"/>
      <c r="E23" s="105"/>
      <c r="F23" s="178"/>
      <c r="G23" s="98"/>
      <c r="H23" s="99"/>
      <c r="I23" s="99"/>
      <c r="J23" s="100"/>
      <c r="K23" s="101"/>
      <c r="L23" s="102"/>
      <c r="M23" s="103"/>
      <c r="N23" s="104"/>
      <c r="O23" s="105"/>
      <c r="P23" s="106"/>
    </row>
    <row r="24" spans="1:16" ht="19.5" customHeight="1">
      <c r="A24" s="86"/>
      <c r="B24" s="84"/>
      <c r="C24" s="84"/>
      <c r="D24" s="104"/>
      <c r="E24" s="105"/>
      <c r="F24" s="178"/>
      <c r="G24" s="98"/>
      <c r="H24" s="99"/>
      <c r="I24" s="99"/>
      <c r="J24" s="100"/>
      <c r="K24" s="101"/>
      <c r="L24" s="102"/>
      <c r="M24" s="103"/>
      <c r="N24" s="104"/>
      <c r="O24" s="105"/>
      <c r="P24" s="106"/>
    </row>
    <row r="25" spans="1:16" ht="19.5" customHeight="1">
      <c r="A25" s="75"/>
      <c r="B25" s="85"/>
      <c r="C25" s="85"/>
      <c r="D25" s="182"/>
      <c r="E25" s="183"/>
      <c r="F25" s="185"/>
      <c r="G25" s="189"/>
      <c r="H25" s="190"/>
      <c r="I25" s="190"/>
      <c r="J25" s="191"/>
      <c r="K25" s="186"/>
      <c r="L25" s="187"/>
      <c r="M25" s="188"/>
      <c r="N25" s="182"/>
      <c r="O25" s="183"/>
      <c r="P25" s="184"/>
    </row>
    <row r="26" spans="1:16" ht="19.5" customHeight="1">
      <c r="A26" s="39"/>
      <c r="B26" s="84"/>
      <c r="C26" s="84"/>
      <c r="D26" s="104"/>
      <c r="E26" s="105"/>
      <c r="F26" s="178"/>
      <c r="G26" s="98"/>
      <c r="H26" s="99"/>
      <c r="I26" s="99"/>
      <c r="J26" s="100"/>
      <c r="K26" s="101"/>
      <c r="L26" s="102"/>
      <c r="M26" s="103"/>
      <c r="N26" s="104"/>
      <c r="O26" s="105"/>
      <c r="P26" s="106"/>
    </row>
    <row r="27" spans="1:16" ht="19.5" customHeight="1">
      <c r="A27" s="39"/>
      <c r="B27" s="84"/>
      <c r="C27" s="84"/>
      <c r="D27" s="104"/>
      <c r="E27" s="105"/>
      <c r="F27" s="178"/>
      <c r="G27" s="98"/>
      <c r="H27" s="99"/>
      <c r="I27" s="99"/>
      <c r="J27" s="100"/>
      <c r="K27" s="101"/>
      <c r="L27" s="102"/>
      <c r="M27" s="103"/>
      <c r="N27" s="104"/>
      <c r="O27" s="105"/>
      <c r="P27" s="106"/>
    </row>
    <row r="28" spans="1:16" ht="19.5" customHeight="1">
      <c r="A28" s="39"/>
      <c r="B28" s="84"/>
      <c r="C28" s="84"/>
      <c r="D28" s="104"/>
      <c r="E28" s="105"/>
      <c r="F28" s="178"/>
      <c r="G28" s="98"/>
      <c r="H28" s="99"/>
      <c r="I28" s="99"/>
      <c r="J28" s="100"/>
      <c r="K28" s="101"/>
      <c r="L28" s="102"/>
      <c r="M28" s="103"/>
      <c r="N28" s="104"/>
      <c r="O28" s="105"/>
      <c r="P28" s="106"/>
    </row>
    <row r="29" spans="1:16" ht="19.5" customHeight="1">
      <c r="A29" s="39"/>
      <c r="B29" s="84"/>
      <c r="C29" s="84"/>
      <c r="D29" s="182"/>
      <c r="E29" s="183"/>
      <c r="F29" s="185"/>
      <c r="G29" s="189"/>
      <c r="H29" s="190"/>
      <c r="I29" s="190"/>
      <c r="J29" s="191"/>
      <c r="K29" s="186"/>
      <c r="L29" s="187"/>
      <c r="M29" s="188"/>
      <c r="N29" s="182"/>
      <c r="O29" s="183"/>
      <c r="P29" s="184"/>
    </row>
    <row r="30" spans="1:16" ht="19.5" customHeight="1">
      <c r="A30" s="39"/>
      <c r="B30" s="84"/>
      <c r="C30" s="84"/>
      <c r="D30" s="104"/>
      <c r="E30" s="105"/>
      <c r="F30" s="178"/>
      <c r="G30" s="98"/>
      <c r="H30" s="99"/>
      <c r="I30" s="99"/>
      <c r="J30" s="100"/>
      <c r="K30" s="101"/>
      <c r="L30" s="102"/>
      <c r="M30" s="103"/>
      <c r="N30" s="104"/>
      <c r="O30" s="105"/>
      <c r="P30" s="106"/>
    </row>
    <row r="31" spans="1:16" ht="19.5" customHeight="1">
      <c r="A31" s="39"/>
      <c r="B31" s="84"/>
      <c r="C31" s="84"/>
      <c r="D31" s="104"/>
      <c r="E31" s="105"/>
      <c r="F31" s="178"/>
      <c r="G31" s="98"/>
      <c r="H31" s="99"/>
      <c r="I31" s="99"/>
      <c r="J31" s="100"/>
      <c r="K31" s="101"/>
      <c r="L31" s="102"/>
      <c r="M31" s="103"/>
      <c r="N31" s="104"/>
      <c r="O31" s="105"/>
      <c r="P31" s="106"/>
    </row>
    <row r="32" spans="1:16" ht="19.5" customHeight="1">
      <c r="A32" s="39"/>
      <c r="B32" s="84"/>
      <c r="C32" s="84"/>
      <c r="D32" s="182"/>
      <c r="E32" s="183"/>
      <c r="F32" s="185"/>
      <c r="G32" s="189"/>
      <c r="H32" s="190"/>
      <c r="I32" s="190"/>
      <c r="J32" s="191"/>
      <c r="K32" s="186"/>
      <c r="L32" s="187"/>
      <c r="M32" s="188"/>
      <c r="N32" s="182"/>
      <c r="O32" s="183"/>
      <c r="P32" s="184"/>
    </row>
    <row r="33" spans="1:16" ht="19.5" customHeight="1">
      <c r="A33" s="39"/>
      <c r="B33" s="84"/>
      <c r="C33" s="84"/>
      <c r="D33" s="104"/>
      <c r="E33" s="105"/>
      <c r="F33" s="178"/>
      <c r="G33" s="98"/>
      <c r="H33" s="99"/>
      <c r="I33" s="99"/>
      <c r="J33" s="100"/>
      <c r="K33" s="101"/>
      <c r="L33" s="102"/>
      <c r="M33" s="103"/>
      <c r="N33" s="104"/>
      <c r="O33" s="105"/>
      <c r="P33" s="106"/>
    </row>
    <row r="34" spans="1:16" ht="19.5" customHeight="1">
      <c r="A34" s="39"/>
      <c r="B34" s="84"/>
      <c r="C34" s="84"/>
      <c r="D34" s="104"/>
      <c r="E34" s="105"/>
      <c r="F34" s="178"/>
      <c r="G34" s="98"/>
      <c r="H34" s="99"/>
      <c r="I34" s="99"/>
      <c r="J34" s="100"/>
      <c r="K34" s="101"/>
      <c r="L34" s="102"/>
      <c r="M34" s="103"/>
      <c r="N34" s="104"/>
      <c r="O34" s="105"/>
      <c r="P34" s="106"/>
    </row>
    <row r="35" spans="1:16" ht="19.5" customHeight="1">
      <c r="A35" s="39"/>
      <c r="B35" s="84"/>
      <c r="C35" s="84"/>
      <c r="D35" s="182"/>
      <c r="E35" s="183"/>
      <c r="F35" s="185"/>
      <c r="G35" s="189"/>
      <c r="H35" s="190"/>
      <c r="I35" s="190"/>
      <c r="J35" s="191"/>
      <c r="K35" s="186"/>
      <c r="L35" s="187"/>
      <c r="M35" s="188"/>
      <c r="N35" s="182"/>
      <c r="O35" s="183"/>
      <c r="P35" s="184"/>
    </row>
    <row r="36" spans="1:16" ht="19.5" customHeight="1">
      <c r="A36" s="39"/>
      <c r="B36" s="84"/>
      <c r="C36" s="84"/>
      <c r="D36" s="104"/>
      <c r="E36" s="105"/>
      <c r="F36" s="178"/>
      <c r="G36" s="98"/>
      <c r="H36" s="99"/>
      <c r="I36" s="99"/>
      <c r="J36" s="100"/>
      <c r="K36" s="101"/>
      <c r="L36" s="102"/>
      <c r="M36" s="103"/>
      <c r="N36" s="104"/>
      <c r="O36" s="105"/>
      <c r="P36" s="106"/>
    </row>
    <row r="37" spans="1:16" ht="19.5" customHeight="1" thickBot="1">
      <c r="A37" s="39"/>
      <c r="B37" s="84"/>
      <c r="C37" s="84"/>
      <c r="D37" s="195"/>
      <c r="E37" s="196"/>
      <c r="F37" s="198"/>
      <c r="G37" s="179"/>
      <c r="H37" s="180"/>
      <c r="I37" s="180"/>
      <c r="J37" s="181"/>
      <c r="K37" s="192"/>
      <c r="L37" s="193"/>
      <c r="M37" s="194"/>
      <c r="N37" s="195"/>
      <c r="O37" s="196"/>
      <c r="P37" s="197"/>
    </row>
    <row r="38" spans="1:16" ht="19.5" customHeight="1">
      <c r="A38" s="7"/>
      <c r="B38" s="8"/>
      <c r="C38" s="8" t="s">
        <v>24</v>
      </c>
      <c r="D38" s="154" t="e">
        <f>AVERAGE(D8:F37)</f>
        <v>#DIV/0!</v>
      </c>
      <c r="E38" s="155"/>
      <c r="F38" s="156"/>
      <c r="G38" s="157" t="e">
        <f>AVERAGE(G8:J37)</f>
        <v>#DIV/0!</v>
      </c>
      <c r="H38" s="158"/>
      <c r="I38" s="158"/>
      <c r="J38" s="159"/>
      <c r="K38" s="160" t="e">
        <f>AVERAGE(K8:M37)</f>
        <v>#DIV/0!</v>
      </c>
      <c r="L38" s="160"/>
      <c r="M38" s="160"/>
      <c r="N38" s="154" t="e">
        <f>AVERAGE(N8:P37)</f>
        <v>#DIV/0!</v>
      </c>
      <c r="O38" s="155"/>
      <c r="P38" s="161"/>
    </row>
    <row r="39" spans="1:16" ht="19.5" customHeight="1">
      <c r="A39" s="9"/>
      <c r="B39" s="10"/>
      <c r="C39" s="11" t="s">
        <v>25</v>
      </c>
      <c r="D39" s="162">
        <f>MIN(D8:F37)</f>
        <v>0</v>
      </c>
      <c r="E39" s="163"/>
      <c r="F39" s="164"/>
      <c r="G39" s="165">
        <f>MIN(G8:J37)</f>
        <v>0</v>
      </c>
      <c r="H39" s="166"/>
      <c r="I39" s="166"/>
      <c r="J39" s="167"/>
      <c r="K39" s="168">
        <f>MIN(K8:M37)</f>
        <v>0</v>
      </c>
      <c r="L39" s="168"/>
      <c r="M39" s="168"/>
      <c r="N39" s="162">
        <f>MIN(N8:P37)</f>
        <v>0</v>
      </c>
      <c r="O39" s="163"/>
      <c r="P39" s="169"/>
    </row>
    <row r="40" spans="1:16" ht="19.5" customHeight="1" thickBot="1">
      <c r="A40" s="12"/>
      <c r="B40" s="13"/>
      <c r="C40" s="14" t="s">
        <v>26</v>
      </c>
      <c r="D40" s="170">
        <f>MAX(D8:F37)</f>
        <v>0</v>
      </c>
      <c r="E40" s="171"/>
      <c r="F40" s="172"/>
      <c r="G40" s="173">
        <f>MAX(G8:J37)</f>
        <v>0</v>
      </c>
      <c r="H40" s="174"/>
      <c r="I40" s="174"/>
      <c r="J40" s="175"/>
      <c r="K40" s="176">
        <f>MAX(K8:M37)</f>
        <v>0</v>
      </c>
      <c r="L40" s="176"/>
      <c r="M40" s="176"/>
      <c r="N40" s="170">
        <f>MAX(N8:P37)</f>
        <v>0</v>
      </c>
      <c r="O40" s="171"/>
      <c r="P40" s="177"/>
    </row>
    <row r="41" spans="1:16" ht="15.75" customHeight="1">
      <c r="A41" s="15" t="s">
        <v>12</v>
      </c>
      <c r="B41" s="18"/>
      <c r="C41" s="16"/>
      <c r="D41" s="16"/>
      <c r="E41" s="153" t="s">
        <v>14</v>
      </c>
      <c r="F41" s="153"/>
      <c r="G41" s="16"/>
      <c r="H41" s="16"/>
      <c r="I41" s="16"/>
      <c r="J41" s="16"/>
      <c r="K41" s="16"/>
      <c r="L41" s="153" t="s">
        <v>15</v>
      </c>
      <c r="M41" s="153"/>
      <c r="N41" s="153"/>
      <c r="O41" s="153"/>
      <c r="P41" s="49" t="s">
        <v>16</v>
      </c>
    </row>
    <row r="42" spans="1:16" s="21" customFormat="1" ht="12.75" customHeight="1">
      <c r="A42" s="15" t="s">
        <v>13</v>
      </c>
      <c r="B42" s="15"/>
      <c r="C42" s="15"/>
      <c r="D42" s="15"/>
      <c r="E42" s="15"/>
      <c r="F42" s="15"/>
      <c r="G42" s="15"/>
      <c r="M42" s="15"/>
      <c r="N42" s="15"/>
      <c r="O42" s="15"/>
    </row>
    <row r="43" spans="1:16" ht="15.75" customHeight="1">
      <c r="A43" s="16" t="s">
        <v>21</v>
      </c>
      <c r="B43" s="16"/>
      <c r="C43" s="16"/>
      <c r="D43" s="16"/>
      <c r="E43" s="16"/>
      <c r="F43" s="16"/>
      <c r="G43" s="16"/>
      <c r="H43" s="15" t="s">
        <v>52</v>
      </c>
      <c r="I43" s="32" t="s">
        <v>77</v>
      </c>
      <c r="J43" s="32"/>
      <c r="K43" s="15"/>
      <c r="L43" s="15"/>
      <c r="M43" s="16"/>
      <c r="N43" s="16"/>
      <c r="O43" s="16" t="s">
        <v>58</v>
      </c>
      <c r="P43" s="16"/>
    </row>
    <row r="44" spans="1:16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7" spans="1:16" ht="15.75" customHeight="1">
      <c r="B47" s="3" t="s">
        <v>23</v>
      </c>
    </row>
    <row r="51" spans="5:14" ht="15.75" customHeight="1">
      <c r="N51" s="4"/>
    </row>
    <row r="63" spans="5:14" ht="15.75" customHeight="1">
      <c r="E63" s="22"/>
    </row>
    <row r="75" spans="3:16" ht="15.75" customHeight="1">
      <c r="C75" s="152"/>
      <c r="D75" s="152"/>
      <c r="E75" s="152"/>
      <c r="J75" s="152"/>
      <c r="K75" s="152"/>
      <c r="L75" s="152"/>
      <c r="M75" s="152"/>
      <c r="N75" s="152"/>
      <c r="O75" s="152"/>
      <c r="P75" s="152"/>
    </row>
    <row r="76" spans="3:16" ht="15.75" customHeight="1">
      <c r="C76" s="152"/>
      <c r="D76" s="152"/>
      <c r="E76" s="152"/>
      <c r="F76" s="152"/>
      <c r="J76" s="152"/>
      <c r="K76" s="152"/>
      <c r="L76" s="152"/>
      <c r="M76" s="152"/>
      <c r="N76" s="152"/>
      <c r="O76" s="152"/>
      <c r="P76" s="152"/>
    </row>
    <row r="77" spans="3:16" ht="15.75" customHeight="1">
      <c r="C77" s="152"/>
      <c r="D77" s="152"/>
      <c r="E77" s="152"/>
      <c r="J77" s="152"/>
      <c r="K77" s="152"/>
      <c r="L77" s="152"/>
      <c r="M77" s="152"/>
      <c r="N77" s="152"/>
      <c r="O77" s="152"/>
      <c r="P77" s="152"/>
    </row>
    <row r="78" spans="3:16" ht="15.75" customHeight="1">
      <c r="C78" s="152"/>
      <c r="D78" s="152"/>
      <c r="E78" s="152"/>
    </row>
  </sheetData>
  <sheetProtection formatColumns="0" formatRows="0"/>
  <mergeCells count="172">
    <mergeCell ref="N34:P34"/>
    <mergeCell ref="N30:P30"/>
    <mergeCell ref="G31:J31"/>
    <mergeCell ref="N31:P31"/>
    <mergeCell ref="D31:F31"/>
    <mergeCell ref="K31:M31"/>
    <mergeCell ref="D30:F30"/>
    <mergeCell ref="G30:J30"/>
    <mergeCell ref="N32:P32"/>
    <mergeCell ref="K32:M32"/>
    <mergeCell ref="G32:J32"/>
    <mergeCell ref="D32:F32"/>
    <mergeCell ref="K29:M29"/>
    <mergeCell ref="G29:J29"/>
    <mergeCell ref="D29:F29"/>
    <mergeCell ref="D25:F25"/>
    <mergeCell ref="D34:F34"/>
    <mergeCell ref="D33:F33"/>
    <mergeCell ref="G33:J33"/>
    <mergeCell ref="G34:J34"/>
    <mergeCell ref="K33:M33"/>
    <mergeCell ref="K30:M30"/>
    <mergeCell ref="K34:M34"/>
    <mergeCell ref="D11:F11"/>
    <mergeCell ref="D10:F10"/>
    <mergeCell ref="G10:J10"/>
    <mergeCell ref="G11:J11"/>
    <mergeCell ref="K10:M10"/>
    <mergeCell ref="N9:P9"/>
    <mergeCell ref="D28:F28"/>
    <mergeCell ref="G28:J28"/>
    <mergeCell ref="K28:M28"/>
    <mergeCell ref="G26:J26"/>
    <mergeCell ref="D26:F26"/>
    <mergeCell ref="N27:P27"/>
    <mergeCell ref="D27:F27"/>
    <mergeCell ref="G27:J27"/>
    <mergeCell ref="K27:M27"/>
    <mergeCell ref="N26:P26"/>
    <mergeCell ref="K26:M26"/>
    <mergeCell ref="N25:P25"/>
    <mergeCell ref="N17:P17"/>
    <mergeCell ref="G18:J18"/>
    <mergeCell ref="N18:P18"/>
    <mergeCell ref="D18:F18"/>
    <mergeCell ref="K18:M18"/>
    <mergeCell ref="D17:F17"/>
    <mergeCell ref="G17:J17"/>
    <mergeCell ref="K17:M17"/>
    <mergeCell ref="G12:J12"/>
    <mergeCell ref="K12:M12"/>
    <mergeCell ref="N15:P15"/>
    <mergeCell ref="D15:F15"/>
    <mergeCell ref="G15:J15"/>
    <mergeCell ref="N12:P12"/>
    <mergeCell ref="N16:P16"/>
    <mergeCell ref="K16:M16"/>
    <mergeCell ref="G16:J16"/>
    <mergeCell ref="G23:J23"/>
    <mergeCell ref="G24:J24"/>
    <mergeCell ref="K23:M23"/>
    <mergeCell ref="N22:P22"/>
    <mergeCell ref="K22:M22"/>
    <mergeCell ref="D12:F12"/>
    <mergeCell ref="D21:F21"/>
    <mergeCell ref="D20:F20"/>
    <mergeCell ref="G20:J20"/>
    <mergeCell ref="G21:J21"/>
    <mergeCell ref="K20:M20"/>
    <mergeCell ref="K21:M21"/>
    <mergeCell ref="N21:P21"/>
    <mergeCell ref="N20:P20"/>
    <mergeCell ref="N19:P19"/>
    <mergeCell ref="K19:M19"/>
    <mergeCell ref="G19:J19"/>
    <mergeCell ref="G22:J22"/>
    <mergeCell ref="D22:F22"/>
    <mergeCell ref="K15:M15"/>
    <mergeCell ref="G13:J13"/>
    <mergeCell ref="D13:F13"/>
    <mergeCell ref="N14:P14"/>
    <mergeCell ref="D14:F14"/>
    <mergeCell ref="D36:F36"/>
    <mergeCell ref="G36:J36"/>
    <mergeCell ref="G37:J37"/>
    <mergeCell ref="K36:M36"/>
    <mergeCell ref="N35:P35"/>
    <mergeCell ref="D19:F19"/>
    <mergeCell ref="D16:F16"/>
    <mergeCell ref="K35:M35"/>
    <mergeCell ref="G35:J35"/>
    <mergeCell ref="D35:F35"/>
    <mergeCell ref="K37:M37"/>
    <mergeCell ref="N37:P37"/>
    <mergeCell ref="N36:P36"/>
    <mergeCell ref="D37:F37"/>
    <mergeCell ref="N33:P33"/>
    <mergeCell ref="N29:P29"/>
    <mergeCell ref="G25:J25"/>
    <mergeCell ref="K25:M25"/>
    <mergeCell ref="N28:P28"/>
    <mergeCell ref="K24:M24"/>
    <mergeCell ref="N24:P24"/>
    <mergeCell ref="N23:P23"/>
    <mergeCell ref="D24:F24"/>
    <mergeCell ref="D23:F23"/>
    <mergeCell ref="E41:F41"/>
    <mergeCell ref="D38:F38"/>
    <mergeCell ref="G38:J38"/>
    <mergeCell ref="K38:M38"/>
    <mergeCell ref="L41:M41"/>
    <mergeCell ref="N41:O41"/>
    <mergeCell ref="N38:P38"/>
    <mergeCell ref="D39:F39"/>
    <mergeCell ref="G39:J39"/>
    <mergeCell ref="K39:M39"/>
    <mergeCell ref="N39:P39"/>
    <mergeCell ref="D40:F40"/>
    <mergeCell ref="G40:J40"/>
    <mergeCell ref="K40:M40"/>
    <mergeCell ref="N40:P40"/>
    <mergeCell ref="C78:E78"/>
    <mergeCell ref="J75:L75"/>
    <mergeCell ref="M75:P75"/>
    <mergeCell ref="M76:P76"/>
    <mergeCell ref="M77:P77"/>
    <mergeCell ref="J76:L76"/>
    <mergeCell ref="J77:L77"/>
    <mergeCell ref="C75:E75"/>
    <mergeCell ref="C76:F76"/>
    <mergeCell ref="C77:E77"/>
    <mergeCell ref="A1:N1"/>
    <mergeCell ref="O1:P1"/>
    <mergeCell ref="O2:P2"/>
    <mergeCell ref="A2:N3"/>
    <mergeCell ref="F4:G4"/>
    <mergeCell ref="O3:P3"/>
    <mergeCell ref="C4:E4"/>
    <mergeCell ref="C5:E5"/>
    <mergeCell ref="H4:I4"/>
    <mergeCell ref="O4:P4"/>
    <mergeCell ref="A4:B4"/>
    <mergeCell ref="A5:B5"/>
    <mergeCell ref="O5:P5"/>
    <mergeCell ref="K4:L4"/>
    <mergeCell ref="K5:L5"/>
    <mergeCell ref="F5:G5"/>
    <mergeCell ref="H5:I5"/>
    <mergeCell ref="G14:J14"/>
    <mergeCell ref="K14:M14"/>
    <mergeCell ref="N13:P13"/>
    <mergeCell ref="K13:M13"/>
    <mergeCell ref="A6:C6"/>
    <mergeCell ref="D6:F6"/>
    <mergeCell ref="G6:J6"/>
    <mergeCell ref="K6:M6"/>
    <mergeCell ref="N6:P6"/>
    <mergeCell ref="D7:F7"/>
    <mergeCell ref="K7:M7"/>
    <mergeCell ref="A7:C7"/>
    <mergeCell ref="N7:P7"/>
    <mergeCell ref="G7:J7"/>
    <mergeCell ref="K8:M8"/>
    <mergeCell ref="N8:P8"/>
    <mergeCell ref="D8:F8"/>
    <mergeCell ref="G8:J8"/>
    <mergeCell ref="K9:M9"/>
    <mergeCell ref="G9:J9"/>
    <mergeCell ref="D9:F9"/>
    <mergeCell ref="K11:M11"/>
    <mergeCell ref="N11:P11"/>
    <mergeCell ref="N10:P10"/>
  </mergeCells>
  <phoneticPr fontId="11" type="noConversion"/>
  <conditionalFormatting sqref="D8:F40">
    <cfRule type="cellIs" dxfId="18" priority="5" operator="notBetween">
      <formula>14</formula>
      <formula>18</formula>
    </cfRule>
  </conditionalFormatting>
  <conditionalFormatting sqref="G8:J40">
    <cfRule type="cellIs" dxfId="17" priority="4" operator="notBetween">
      <formula>0.02</formula>
      <formula>0.035</formula>
    </cfRule>
  </conditionalFormatting>
  <conditionalFormatting sqref="K8:M40">
    <cfRule type="cellIs" dxfId="16" priority="3" operator="notBetween">
      <formula>45</formula>
      <formula>55</formula>
    </cfRule>
  </conditionalFormatting>
  <conditionalFormatting sqref="N8:P40">
    <cfRule type="cellIs" dxfId="15" priority="1" operator="notBetween">
      <formula>0.2</formula>
      <formula>0.6</formula>
    </cfRule>
  </conditionalFormatting>
  <dataValidations count="2">
    <dataValidation type="textLength" allowBlank="1" showInputMessage="1" showErrorMessage="1" sqref="N4:N5" xr:uid="{00000000-0002-0000-0000-000000000000}">
      <formula1>1000</formula1>
      <formula2>1000000</formula2>
    </dataValidation>
    <dataValidation type="textLength" allowBlank="1" showInputMessage="1" showErrorMessage="1" sqref="A1:XFD3 A4:B5 F4:G5 J4:J5 M4:M5 K43:P43 G7:XFD7 D7:F7 A38:XFD42 A43:H43 A6:C7" xr:uid="{00000000-0002-0000-0000-000001000000}">
      <formula1>1000</formula1>
      <formula2>100000</formula2>
    </dataValidation>
  </dataValidations>
  <pageMargins left="1.7716535433070868" right="0" top="0.19685039370078741" bottom="0" header="0" footer="0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2000000}">
          <x14:formula1>
            <xm:f>'Formula Card'!$E$9:$E$11</xm:f>
          </x14:formula1>
          <xm:sqref>C5:E5</xm:sqref>
        </x14:dataValidation>
        <x14:dataValidation type="list" allowBlank="1" showInputMessage="1" showErrorMessage="1" xr:uid="{00000000-0002-0000-0000-000003000000}">
          <x14:formula1>
            <xm:f>'Formula Card'!$D$9:$D$11</xm:f>
          </x14:formula1>
          <xm:sqref>C4:E4</xm:sqref>
        </x14:dataValidation>
        <x14:dataValidation type="list" allowBlank="1" showInputMessage="1" showErrorMessage="1" xr:uid="{00000000-0002-0000-0000-000004000000}">
          <x14:formula1>
            <xm:f>'Formula Card'!$F$9:$F$11</xm:f>
          </x14:formula1>
          <xm:sqref>K4:L4</xm:sqref>
        </x14:dataValidation>
        <x14:dataValidation type="list" allowBlank="1" showInputMessage="1" showErrorMessage="1" xr:uid="{00000000-0002-0000-0000-000005000000}">
          <x14:formula1>
            <xm:f>'Formula Card'!$G$23:$G$32</xm:f>
          </x14:formula1>
          <xm:sqref>G6:J6</xm:sqref>
        </x14:dataValidation>
        <x14:dataValidation type="list" allowBlank="1" showInputMessage="1" showErrorMessage="1" xr:uid="{00000000-0002-0000-0000-000006000000}">
          <x14:formula1>
            <xm:f>'Formula Card'!$G$9:$G$12</xm:f>
          </x14:formula1>
          <xm:sqref>I43</xm:sqref>
        </x14:dataValidation>
        <x14:dataValidation type="list" allowBlank="1" showInputMessage="1" showErrorMessage="1" xr:uid="{567F8E68-82D2-4823-9B02-F77591AAAEC4}">
          <x14:formula1>
            <xm:f>'Formula Card'!$D$23:$D$24</xm:f>
          </x14:formula1>
          <xm:sqref>D6:F6</xm:sqref>
        </x14:dataValidation>
        <x14:dataValidation type="list" allowBlank="1" showInputMessage="1" showErrorMessage="1" xr:uid="{97058626-859E-4F74-B10A-E1D356E0CEC2}">
          <x14:formula1>
            <xm:f>'Formula Card'!$E$23:$E$24</xm:f>
          </x14:formula1>
          <xm:sqref>K6:M6</xm:sqref>
        </x14:dataValidation>
        <x14:dataValidation type="list" allowBlank="1" showInputMessage="1" showErrorMessage="1" xr:uid="{790D8016-C97E-45DC-9A9D-5962F2F96389}">
          <x14:formula1>
            <xm:f>'Formula Card'!$F$23:$F$24</xm:f>
          </x14:formula1>
          <xm:sqref>N6:P6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44"/>
  <sheetViews>
    <sheetView zoomScaleNormal="100" workbookViewId="0">
      <selection activeCell="E58" sqref="E58"/>
    </sheetView>
  </sheetViews>
  <sheetFormatPr defaultColWidth="9.140625" defaultRowHeight="12.75"/>
  <cols>
    <col min="1" max="1" width="12.7109375" style="5" customWidth="1"/>
    <col min="2" max="2" width="12.5703125" style="5" customWidth="1"/>
    <col min="3" max="3" width="10.28515625" style="5" customWidth="1"/>
    <col min="4" max="6" width="11.28515625" style="5" customWidth="1"/>
    <col min="7" max="7" width="11.140625" style="5" customWidth="1"/>
    <col min="8" max="10" width="11.28515625" style="5" customWidth="1"/>
    <col min="11" max="11" width="12" style="5" customWidth="1"/>
    <col min="12" max="15" width="14.85546875" style="5" customWidth="1"/>
    <col min="16" max="16384" width="9.140625" style="5"/>
  </cols>
  <sheetData>
    <row r="1" spans="1:15" s="19" customFormat="1" ht="17.25" customHeight="1">
      <c r="A1" s="221" t="s">
        <v>10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125" t="s">
        <v>27</v>
      </c>
      <c r="O1" s="125"/>
    </row>
    <row r="2" spans="1:15" s="19" customFormat="1" ht="21.75" customHeight="1">
      <c r="A2" s="127" t="s">
        <v>11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6" t="s">
        <v>28</v>
      </c>
      <c r="O2" s="126"/>
    </row>
    <row r="3" spans="1:15" s="19" customFormat="1" ht="12" customHeight="1" thickBot="1">
      <c r="A3" s="127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222" t="s">
        <v>19</v>
      </c>
      <c r="O3" s="222"/>
    </row>
    <row r="4" spans="1:15" s="32" customFormat="1" ht="23.25" customHeight="1">
      <c r="A4" s="53" t="s">
        <v>1</v>
      </c>
      <c r="B4" s="131" t="str">
        <f>'Page 1'!C4</f>
        <v>APE-168 (16)C</v>
      </c>
      <c r="C4" s="132"/>
      <c r="D4" s="133"/>
      <c r="E4" s="230" t="s">
        <v>3</v>
      </c>
      <c r="F4" s="230"/>
      <c r="G4" s="230" t="str">
        <f>'Page 1'!H4</f>
        <v>UBS25PR</v>
      </c>
      <c r="H4" s="230"/>
      <c r="I4" s="54" t="s">
        <v>5</v>
      </c>
      <c r="J4" s="230">
        <f>'Page 1'!K4</f>
        <v>2</v>
      </c>
      <c r="K4" s="230"/>
      <c r="L4" s="54" t="s">
        <v>7</v>
      </c>
      <c r="M4" s="199">
        <f>'Page 1'!O4</f>
        <v>0</v>
      </c>
      <c r="N4" s="200"/>
      <c r="O4" s="201"/>
    </row>
    <row r="5" spans="1:15" s="32" customFormat="1" ht="23.25" customHeight="1">
      <c r="A5" s="55" t="s">
        <v>2</v>
      </c>
      <c r="B5" s="147" t="str">
        <f>'Page 1'!C5</f>
        <v>16 x 168 x 5000</v>
      </c>
      <c r="C5" s="147"/>
      <c r="D5" s="147"/>
      <c r="E5" s="147" t="s">
        <v>4</v>
      </c>
      <c r="F5" s="147"/>
      <c r="G5" s="231" t="str">
        <f>'Page 1'!H5</f>
        <v>NA</v>
      </c>
      <c r="H5" s="231"/>
      <c r="I5" s="40" t="s">
        <v>6</v>
      </c>
      <c r="J5" s="147" t="str">
        <f>'Page 1'!K5</f>
        <v xml:space="preserve"> Rolls</v>
      </c>
      <c r="K5" s="147"/>
      <c r="L5" s="40" t="s">
        <v>8</v>
      </c>
      <c r="M5" s="202">
        <f>'Page 1'!O5</f>
        <v>0</v>
      </c>
      <c r="N5" s="203"/>
      <c r="O5" s="204"/>
    </row>
    <row r="6" spans="1:15" s="20" customFormat="1" ht="19.5" customHeight="1" thickBot="1">
      <c r="A6" s="237" t="s">
        <v>38</v>
      </c>
      <c r="B6" s="238"/>
      <c r="C6" s="238"/>
      <c r="D6" s="238" t="s">
        <v>70</v>
      </c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9"/>
    </row>
    <row r="7" spans="1:15" s="20" customFormat="1" ht="15.75" customHeight="1">
      <c r="A7" s="232" t="s">
        <v>0</v>
      </c>
      <c r="B7" s="221"/>
      <c r="C7" s="233"/>
      <c r="D7" s="223" t="s">
        <v>45</v>
      </c>
      <c r="E7" s="223"/>
      <c r="F7" s="223"/>
      <c r="G7" s="223"/>
      <c r="H7" s="224" t="s">
        <v>65</v>
      </c>
      <c r="I7" s="225"/>
      <c r="J7" s="225"/>
      <c r="K7" s="226"/>
      <c r="L7" s="227" t="s">
        <v>44</v>
      </c>
      <c r="M7" s="228"/>
      <c r="N7" s="228"/>
      <c r="O7" s="229"/>
    </row>
    <row r="8" spans="1:15" s="20" customFormat="1" ht="15.75" customHeight="1" thickBot="1">
      <c r="A8" s="234"/>
      <c r="B8" s="235"/>
      <c r="C8" s="236"/>
      <c r="D8" s="62">
        <v>1</v>
      </c>
      <c r="E8" s="62">
        <v>2</v>
      </c>
      <c r="F8" s="62">
        <v>3</v>
      </c>
      <c r="G8" s="62" t="s">
        <v>17</v>
      </c>
      <c r="H8" s="27">
        <v>1</v>
      </c>
      <c r="I8" s="62">
        <v>2</v>
      </c>
      <c r="J8" s="62">
        <v>3</v>
      </c>
      <c r="K8" s="62" t="s">
        <v>17</v>
      </c>
      <c r="L8" s="62">
        <v>1</v>
      </c>
      <c r="M8" s="62">
        <v>2</v>
      </c>
      <c r="N8" s="62">
        <v>3</v>
      </c>
      <c r="O8" s="63" t="s">
        <v>17</v>
      </c>
    </row>
    <row r="9" spans="1:15" ht="19.5" customHeight="1">
      <c r="A9" s="28">
        <f>'Page 1'!A8</f>
        <v>0</v>
      </c>
      <c r="B9" s="46">
        <f>'Page 1'!B8</f>
        <v>0</v>
      </c>
      <c r="C9" s="46">
        <f>'Page 1'!C8</f>
        <v>0</v>
      </c>
      <c r="D9" s="87"/>
      <c r="E9" s="87"/>
      <c r="F9" s="87"/>
      <c r="G9" s="38" t="e">
        <f>AVERAGE(D9:F9)</f>
        <v>#DIV/0!</v>
      </c>
      <c r="H9" s="88"/>
      <c r="I9" s="88"/>
      <c r="J9" s="88"/>
      <c r="K9" s="35" t="e">
        <f>AVERAGE(H9:J9)</f>
        <v>#DIV/0!</v>
      </c>
      <c r="L9" s="88"/>
      <c r="M9" s="88"/>
      <c r="N9" s="88"/>
      <c r="O9" s="36" t="e">
        <f>AVERAGE(L9:N9)</f>
        <v>#DIV/0!</v>
      </c>
    </row>
    <row r="10" spans="1:15" ht="19.5" customHeight="1">
      <c r="A10" s="48">
        <f>'Page 1'!A9</f>
        <v>0</v>
      </c>
      <c r="B10" s="11">
        <f>'Page 1'!B9</f>
        <v>0</v>
      </c>
      <c r="C10" s="47">
        <f>'Page 1'!C9</f>
        <v>0</v>
      </c>
      <c r="D10" s="87"/>
      <c r="E10" s="87"/>
      <c r="F10" s="87"/>
      <c r="G10" s="38" t="e">
        <f t="shared" ref="G10:G38" si="0">AVERAGE(D10:F10)</f>
        <v>#DIV/0!</v>
      </c>
      <c r="H10" s="88"/>
      <c r="I10" s="88"/>
      <c r="J10" s="88"/>
      <c r="K10" s="35" t="e">
        <f t="shared" ref="K10:K38" si="1">AVERAGE(H10:J10)</f>
        <v>#DIV/0!</v>
      </c>
      <c r="L10" s="88"/>
      <c r="M10" s="88"/>
      <c r="N10" s="88"/>
      <c r="O10" s="36" t="e">
        <f t="shared" ref="O10:O38" si="2">AVERAGE(L10:N10)</f>
        <v>#DIV/0!</v>
      </c>
    </row>
    <row r="11" spans="1:15" ht="19.5" customHeight="1">
      <c r="A11" s="48">
        <f>'Page 1'!A10</f>
        <v>0</v>
      </c>
      <c r="B11" s="11">
        <f>'Page 1'!B10</f>
        <v>0</v>
      </c>
      <c r="C11" s="47">
        <f>'Page 1'!C10</f>
        <v>0</v>
      </c>
      <c r="D11" s="87"/>
      <c r="E11" s="87"/>
      <c r="F11" s="87"/>
      <c r="G11" s="38" t="e">
        <f t="shared" si="0"/>
        <v>#DIV/0!</v>
      </c>
      <c r="H11" s="88"/>
      <c r="I11" s="88"/>
      <c r="J11" s="88"/>
      <c r="K11" s="35" t="e">
        <f t="shared" si="1"/>
        <v>#DIV/0!</v>
      </c>
      <c r="L11" s="88"/>
      <c r="M11" s="88"/>
      <c r="N11" s="88"/>
      <c r="O11" s="36" t="e">
        <f t="shared" si="2"/>
        <v>#DIV/0!</v>
      </c>
    </row>
    <row r="12" spans="1:15" ht="19.5" customHeight="1">
      <c r="A12" s="48">
        <f>'Page 1'!A11</f>
        <v>0</v>
      </c>
      <c r="B12" s="11">
        <f>'Page 1'!B11</f>
        <v>0</v>
      </c>
      <c r="C12" s="47">
        <f>'Page 1'!C11</f>
        <v>0</v>
      </c>
      <c r="D12" s="87"/>
      <c r="E12" s="87"/>
      <c r="F12" s="87"/>
      <c r="G12" s="38" t="e">
        <f t="shared" si="0"/>
        <v>#DIV/0!</v>
      </c>
      <c r="H12" s="88"/>
      <c r="I12" s="88"/>
      <c r="J12" s="88"/>
      <c r="K12" s="35" t="e">
        <f t="shared" si="1"/>
        <v>#DIV/0!</v>
      </c>
      <c r="L12" s="88"/>
      <c r="M12" s="88"/>
      <c r="N12" s="88"/>
      <c r="O12" s="36" t="e">
        <f t="shared" si="2"/>
        <v>#DIV/0!</v>
      </c>
    </row>
    <row r="13" spans="1:15" ht="19.5" customHeight="1">
      <c r="A13" s="48">
        <f>'Page 1'!A12</f>
        <v>0</v>
      </c>
      <c r="B13" s="11">
        <f>'Page 1'!B12</f>
        <v>0</v>
      </c>
      <c r="C13" s="47">
        <f>'Page 1'!C12</f>
        <v>0</v>
      </c>
      <c r="D13" s="87"/>
      <c r="E13" s="87"/>
      <c r="F13" s="87"/>
      <c r="G13" s="38" t="e">
        <f t="shared" si="0"/>
        <v>#DIV/0!</v>
      </c>
      <c r="H13" s="88"/>
      <c r="I13" s="88"/>
      <c r="J13" s="88"/>
      <c r="K13" s="35" t="e">
        <f t="shared" si="1"/>
        <v>#DIV/0!</v>
      </c>
      <c r="L13" s="88"/>
      <c r="M13" s="88"/>
      <c r="N13" s="88"/>
      <c r="O13" s="36" t="e">
        <f t="shared" si="2"/>
        <v>#DIV/0!</v>
      </c>
    </row>
    <row r="14" spans="1:15" ht="19.5" customHeight="1">
      <c r="A14" s="48">
        <f>'Page 1'!A13</f>
        <v>0</v>
      </c>
      <c r="B14" s="11">
        <f>'Page 1'!B13</f>
        <v>0</v>
      </c>
      <c r="C14" s="47">
        <f>'Page 1'!C13</f>
        <v>0</v>
      </c>
      <c r="D14" s="87"/>
      <c r="E14" s="87"/>
      <c r="F14" s="87"/>
      <c r="G14" s="38" t="e">
        <f t="shared" si="0"/>
        <v>#DIV/0!</v>
      </c>
      <c r="H14" s="88"/>
      <c r="I14" s="88"/>
      <c r="J14" s="88"/>
      <c r="K14" s="35" t="e">
        <f t="shared" si="1"/>
        <v>#DIV/0!</v>
      </c>
      <c r="L14" s="88"/>
      <c r="M14" s="88"/>
      <c r="N14" s="88"/>
      <c r="O14" s="36" t="e">
        <f t="shared" si="2"/>
        <v>#DIV/0!</v>
      </c>
    </row>
    <row r="15" spans="1:15" ht="19.5" customHeight="1">
      <c r="A15" s="48">
        <f>'Page 1'!A14</f>
        <v>0</v>
      </c>
      <c r="B15" s="11">
        <f>'Page 1'!B14</f>
        <v>0</v>
      </c>
      <c r="C15" s="47">
        <f>'Page 1'!C14</f>
        <v>0</v>
      </c>
      <c r="D15" s="87"/>
      <c r="E15" s="87"/>
      <c r="F15" s="87"/>
      <c r="G15" s="38" t="e">
        <f t="shared" si="0"/>
        <v>#DIV/0!</v>
      </c>
      <c r="H15" s="88"/>
      <c r="I15" s="88"/>
      <c r="J15" s="88"/>
      <c r="K15" s="35" t="e">
        <f t="shared" si="1"/>
        <v>#DIV/0!</v>
      </c>
      <c r="L15" s="88"/>
      <c r="M15" s="88"/>
      <c r="N15" s="88"/>
      <c r="O15" s="36" t="e">
        <f t="shared" si="2"/>
        <v>#DIV/0!</v>
      </c>
    </row>
    <row r="16" spans="1:15" ht="19.5" customHeight="1">
      <c r="A16" s="48">
        <f>'Page 1'!A15</f>
        <v>0</v>
      </c>
      <c r="B16" s="11">
        <f>'Page 1'!B15</f>
        <v>0</v>
      </c>
      <c r="C16" s="47">
        <f>'Page 1'!C15</f>
        <v>0</v>
      </c>
      <c r="D16" s="87"/>
      <c r="E16" s="87"/>
      <c r="F16" s="87"/>
      <c r="G16" s="38" t="e">
        <f t="shared" si="0"/>
        <v>#DIV/0!</v>
      </c>
      <c r="H16" s="88"/>
      <c r="I16" s="88"/>
      <c r="J16" s="88"/>
      <c r="K16" s="35" t="e">
        <f t="shared" si="1"/>
        <v>#DIV/0!</v>
      </c>
      <c r="L16" s="88"/>
      <c r="M16" s="88"/>
      <c r="N16" s="88"/>
      <c r="O16" s="36" t="e">
        <f t="shared" si="2"/>
        <v>#DIV/0!</v>
      </c>
    </row>
    <row r="17" spans="1:15" ht="19.5" customHeight="1">
      <c r="A17" s="48">
        <f>'Page 1'!A16</f>
        <v>0</v>
      </c>
      <c r="B17" s="11">
        <f>'Page 1'!B16</f>
        <v>0</v>
      </c>
      <c r="C17" s="47">
        <f>'Page 1'!C16</f>
        <v>0</v>
      </c>
      <c r="D17" s="87"/>
      <c r="E17" s="87"/>
      <c r="F17" s="87"/>
      <c r="G17" s="38" t="e">
        <f t="shared" si="0"/>
        <v>#DIV/0!</v>
      </c>
      <c r="H17" s="88"/>
      <c r="I17" s="88"/>
      <c r="J17" s="88"/>
      <c r="K17" s="35" t="e">
        <f t="shared" si="1"/>
        <v>#DIV/0!</v>
      </c>
      <c r="L17" s="88"/>
      <c r="M17" s="88"/>
      <c r="N17" s="88"/>
      <c r="O17" s="36" t="e">
        <f t="shared" si="2"/>
        <v>#DIV/0!</v>
      </c>
    </row>
    <row r="18" spans="1:15" ht="19.5" customHeight="1">
      <c r="A18" s="48">
        <f>'Page 1'!A17</f>
        <v>0</v>
      </c>
      <c r="B18" s="11">
        <f>'Page 1'!B17</f>
        <v>0</v>
      </c>
      <c r="C18" s="47">
        <f>'Page 1'!C17</f>
        <v>0</v>
      </c>
      <c r="D18" s="87"/>
      <c r="E18" s="87"/>
      <c r="F18" s="87"/>
      <c r="G18" s="38" t="e">
        <f t="shared" si="0"/>
        <v>#DIV/0!</v>
      </c>
      <c r="H18" s="88"/>
      <c r="I18" s="88"/>
      <c r="J18" s="88"/>
      <c r="K18" s="35" t="e">
        <f t="shared" si="1"/>
        <v>#DIV/0!</v>
      </c>
      <c r="L18" s="88"/>
      <c r="M18" s="88"/>
      <c r="N18" s="88"/>
      <c r="O18" s="36" t="e">
        <f t="shared" si="2"/>
        <v>#DIV/0!</v>
      </c>
    </row>
    <row r="19" spans="1:15" ht="19.5" customHeight="1">
      <c r="A19" s="48">
        <f>'Page 1'!A18</f>
        <v>0</v>
      </c>
      <c r="B19" s="11">
        <f>'Page 1'!B18</f>
        <v>0</v>
      </c>
      <c r="C19" s="47">
        <f>'Page 1'!C18</f>
        <v>0</v>
      </c>
      <c r="D19" s="87"/>
      <c r="E19" s="87"/>
      <c r="F19" s="87"/>
      <c r="G19" s="38" t="e">
        <f t="shared" si="0"/>
        <v>#DIV/0!</v>
      </c>
      <c r="H19" s="88"/>
      <c r="I19" s="88"/>
      <c r="J19" s="88"/>
      <c r="K19" s="35" t="e">
        <f t="shared" si="1"/>
        <v>#DIV/0!</v>
      </c>
      <c r="L19" s="88"/>
      <c r="M19" s="88"/>
      <c r="N19" s="88"/>
      <c r="O19" s="36" t="e">
        <f t="shared" si="2"/>
        <v>#DIV/0!</v>
      </c>
    </row>
    <row r="20" spans="1:15" ht="19.5" customHeight="1">
      <c r="A20" s="48">
        <f>'Page 1'!A19</f>
        <v>0</v>
      </c>
      <c r="B20" s="11">
        <f>'Page 1'!B19</f>
        <v>0</v>
      </c>
      <c r="C20" s="47">
        <f>'Page 1'!C19</f>
        <v>0</v>
      </c>
      <c r="D20" s="87"/>
      <c r="E20" s="87"/>
      <c r="F20" s="87"/>
      <c r="G20" s="38" t="e">
        <f t="shared" si="0"/>
        <v>#DIV/0!</v>
      </c>
      <c r="H20" s="88"/>
      <c r="I20" s="88"/>
      <c r="J20" s="88"/>
      <c r="K20" s="35" t="e">
        <f t="shared" si="1"/>
        <v>#DIV/0!</v>
      </c>
      <c r="L20" s="88"/>
      <c r="M20" s="88"/>
      <c r="N20" s="88"/>
      <c r="O20" s="36" t="e">
        <f t="shared" si="2"/>
        <v>#DIV/0!</v>
      </c>
    </row>
    <row r="21" spans="1:15" ht="19.5" customHeight="1">
      <c r="A21" s="48">
        <f>'Page 1'!A20</f>
        <v>0</v>
      </c>
      <c r="B21" s="11">
        <f>'Page 1'!B20</f>
        <v>0</v>
      </c>
      <c r="C21" s="47">
        <f>'Page 1'!C20</f>
        <v>0</v>
      </c>
      <c r="D21" s="87"/>
      <c r="E21" s="87"/>
      <c r="F21" s="87"/>
      <c r="G21" s="38" t="e">
        <f t="shared" si="0"/>
        <v>#DIV/0!</v>
      </c>
      <c r="H21" s="88"/>
      <c r="I21" s="88"/>
      <c r="J21" s="88"/>
      <c r="K21" s="35" t="e">
        <f t="shared" si="1"/>
        <v>#DIV/0!</v>
      </c>
      <c r="L21" s="88"/>
      <c r="M21" s="88"/>
      <c r="N21" s="88"/>
      <c r="O21" s="36" t="e">
        <f t="shared" si="2"/>
        <v>#DIV/0!</v>
      </c>
    </row>
    <row r="22" spans="1:15" ht="19.5" customHeight="1">
      <c r="A22" s="48">
        <f>'Page 1'!A21</f>
        <v>0</v>
      </c>
      <c r="B22" s="11">
        <f>'Page 1'!B21</f>
        <v>0</v>
      </c>
      <c r="C22" s="47">
        <f>'Page 1'!C21</f>
        <v>0</v>
      </c>
      <c r="D22" s="87"/>
      <c r="E22" s="87"/>
      <c r="F22" s="87"/>
      <c r="G22" s="38" t="e">
        <f t="shared" si="0"/>
        <v>#DIV/0!</v>
      </c>
      <c r="H22" s="88"/>
      <c r="I22" s="88"/>
      <c r="J22" s="88"/>
      <c r="K22" s="35" t="e">
        <f t="shared" si="1"/>
        <v>#DIV/0!</v>
      </c>
      <c r="L22" s="88"/>
      <c r="M22" s="88"/>
      <c r="N22" s="88"/>
      <c r="O22" s="36" t="e">
        <f t="shared" si="2"/>
        <v>#DIV/0!</v>
      </c>
    </row>
    <row r="23" spans="1:15" ht="19.5" customHeight="1">
      <c r="A23" s="48">
        <f>'Page 1'!A22</f>
        <v>0</v>
      </c>
      <c r="B23" s="11">
        <f>'Page 1'!B22</f>
        <v>0</v>
      </c>
      <c r="C23" s="47">
        <f>'Page 1'!C22</f>
        <v>0</v>
      </c>
      <c r="D23" s="87"/>
      <c r="E23" s="87"/>
      <c r="F23" s="87"/>
      <c r="G23" s="38" t="e">
        <f t="shared" si="0"/>
        <v>#DIV/0!</v>
      </c>
      <c r="H23" s="88"/>
      <c r="I23" s="88"/>
      <c r="J23" s="88"/>
      <c r="K23" s="35" t="e">
        <f t="shared" si="1"/>
        <v>#DIV/0!</v>
      </c>
      <c r="L23" s="88"/>
      <c r="M23" s="88"/>
      <c r="N23" s="88"/>
      <c r="O23" s="36" t="e">
        <f t="shared" si="2"/>
        <v>#DIV/0!</v>
      </c>
    </row>
    <row r="24" spans="1:15" ht="19.5" customHeight="1">
      <c r="A24" s="48">
        <f>'Page 1'!A23</f>
        <v>0</v>
      </c>
      <c r="B24" s="11">
        <f>'Page 1'!B23</f>
        <v>0</v>
      </c>
      <c r="C24" s="47">
        <f>'Page 1'!C23</f>
        <v>0</v>
      </c>
      <c r="D24" s="87"/>
      <c r="E24" s="87"/>
      <c r="F24" s="87"/>
      <c r="G24" s="38" t="e">
        <f t="shared" si="0"/>
        <v>#DIV/0!</v>
      </c>
      <c r="H24" s="88"/>
      <c r="I24" s="88"/>
      <c r="J24" s="88"/>
      <c r="K24" s="35" t="e">
        <f t="shared" si="1"/>
        <v>#DIV/0!</v>
      </c>
      <c r="L24" s="88"/>
      <c r="M24" s="88"/>
      <c r="N24" s="88"/>
      <c r="O24" s="36" t="e">
        <f t="shared" si="2"/>
        <v>#DIV/0!</v>
      </c>
    </row>
    <row r="25" spans="1:15" ht="19.5" customHeight="1">
      <c r="A25" s="48">
        <f>'Page 1'!A24</f>
        <v>0</v>
      </c>
      <c r="B25" s="11">
        <f>'Page 1'!B24</f>
        <v>0</v>
      </c>
      <c r="C25" s="47">
        <f>'Page 1'!C24</f>
        <v>0</v>
      </c>
      <c r="D25" s="87"/>
      <c r="E25" s="87"/>
      <c r="F25" s="87"/>
      <c r="G25" s="38" t="e">
        <f t="shared" si="0"/>
        <v>#DIV/0!</v>
      </c>
      <c r="H25" s="88"/>
      <c r="I25" s="88"/>
      <c r="J25" s="88"/>
      <c r="K25" s="35" t="e">
        <f t="shared" si="1"/>
        <v>#DIV/0!</v>
      </c>
      <c r="L25" s="88"/>
      <c r="M25" s="88"/>
      <c r="N25" s="88"/>
      <c r="O25" s="36" t="e">
        <f t="shared" si="2"/>
        <v>#DIV/0!</v>
      </c>
    </row>
    <row r="26" spans="1:15" ht="19.5" customHeight="1">
      <c r="A26" s="48">
        <f>'Page 1'!A25</f>
        <v>0</v>
      </c>
      <c r="B26" s="11">
        <f>'Page 1'!B25</f>
        <v>0</v>
      </c>
      <c r="C26" s="47">
        <f>'Page 1'!C25</f>
        <v>0</v>
      </c>
      <c r="D26" s="87"/>
      <c r="E26" s="87"/>
      <c r="F26" s="87"/>
      <c r="G26" s="38" t="e">
        <f t="shared" si="0"/>
        <v>#DIV/0!</v>
      </c>
      <c r="H26" s="88"/>
      <c r="I26" s="88"/>
      <c r="J26" s="88"/>
      <c r="K26" s="35" t="e">
        <f t="shared" si="1"/>
        <v>#DIV/0!</v>
      </c>
      <c r="L26" s="88"/>
      <c r="M26" s="88"/>
      <c r="N26" s="88"/>
      <c r="O26" s="36" t="e">
        <f t="shared" si="2"/>
        <v>#DIV/0!</v>
      </c>
    </row>
    <row r="27" spans="1:15" ht="19.5" customHeight="1">
      <c r="A27" s="48">
        <f>'Page 1'!A26</f>
        <v>0</v>
      </c>
      <c r="B27" s="11">
        <f>'Page 1'!B26</f>
        <v>0</v>
      </c>
      <c r="C27" s="47">
        <f>'Page 1'!C26</f>
        <v>0</v>
      </c>
      <c r="D27" s="87"/>
      <c r="E27" s="87"/>
      <c r="F27" s="87"/>
      <c r="G27" s="38" t="e">
        <f t="shared" si="0"/>
        <v>#DIV/0!</v>
      </c>
      <c r="H27" s="88"/>
      <c r="I27" s="88"/>
      <c r="J27" s="88"/>
      <c r="K27" s="35" t="e">
        <f t="shared" si="1"/>
        <v>#DIV/0!</v>
      </c>
      <c r="L27" s="88"/>
      <c r="M27" s="88"/>
      <c r="N27" s="88"/>
      <c r="O27" s="36" t="e">
        <f t="shared" si="2"/>
        <v>#DIV/0!</v>
      </c>
    </row>
    <row r="28" spans="1:15" ht="19.5" customHeight="1">
      <c r="A28" s="48">
        <f>'Page 1'!A27</f>
        <v>0</v>
      </c>
      <c r="B28" s="11">
        <f>'Page 1'!B27</f>
        <v>0</v>
      </c>
      <c r="C28" s="47">
        <f>'Page 1'!C27</f>
        <v>0</v>
      </c>
      <c r="D28" s="87"/>
      <c r="E28" s="87"/>
      <c r="F28" s="87"/>
      <c r="G28" s="38" t="e">
        <f t="shared" si="0"/>
        <v>#DIV/0!</v>
      </c>
      <c r="H28" s="88"/>
      <c r="I28" s="88"/>
      <c r="J28" s="88"/>
      <c r="K28" s="35" t="e">
        <f t="shared" si="1"/>
        <v>#DIV/0!</v>
      </c>
      <c r="L28" s="88"/>
      <c r="M28" s="88"/>
      <c r="N28" s="88"/>
      <c r="O28" s="36" t="e">
        <f t="shared" si="2"/>
        <v>#DIV/0!</v>
      </c>
    </row>
    <row r="29" spans="1:15" ht="19.5" customHeight="1">
      <c r="A29" s="48">
        <f>'Page 1'!A28</f>
        <v>0</v>
      </c>
      <c r="B29" s="11">
        <f>'Page 1'!B28</f>
        <v>0</v>
      </c>
      <c r="C29" s="47">
        <f>'Page 1'!C28</f>
        <v>0</v>
      </c>
      <c r="D29" s="87"/>
      <c r="E29" s="87"/>
      <c r="F29" s="87"/>
      <c r="G29" s="38" t="e">
        <f t="shared" si="0"/>
        <v>#DIV/0!</v>
      </c>
      <c r="H29" s="88"/>
      <c r="I29" s="88"/>
      <c r="J29" s="88"/>
      <c r="K29" s="35" t="e">
        <f t="shared" si="1"/>
        <v>#DIV/0!</v>
      </c>
      <c r="L29" s="88"/>
      <c r="M29" s="88"/>
      <c r="N29" s="88"/>
      <c r="O29" s="36" t="e">
        <f t="shared" si="2"/>
        <v>#DIV/0!</v>
      </c>
    </row>
    <row r="30" spans="1:15" ht="19.5" customHeight="1">
      <c r="A30" s="48">
        <f>'Page 1'!A29</f>
        <v>0</v>
      </c>
      <c r="B30" s="11">
        <f>'Page 1'!B29</f>
        <v>0</v>
      </c>
      <c r="C30" s="47">
        <f>'Page 1'!C29</f>
        <v>0</v>
      </c>
      <c r="D30" s="87"/>
      <c r="E30" s="87"/>
      <c r="F30" s="87"/>
      <c r="G30" s="38" t="e">
        <f t="shared" si="0"/>
        <v>#DIV/0!</v>
      </c>
      <c r="H30" s="88"/>
      <c r="I30" s="88"/>
      <c r="J30" s="88"/>
      <c r="K30" s="35" t="e">
        <f t="shared" si="1"/>
        <v>#DIV/0!</v>
      </c>
      <c r="L30" s="88"/>
      <c r="M30" s="88"/>
      <c r="N30" s="88"/>
      <c r="O30" s="36" t="e">
        <f t="shared" si="2"/>
        <v>#DIV/0!</v>
      </c>
    </row>
    <row r="31" spans="1:15" ht="19.5" customHeight="1">
      <c r="A31" s="48">
        <f>'Page 1'!A30</f>
        <v>0</v>
      </c>
      <c r="B31" s="11">
        <f>'Page 1'!B30</f>
        <v>0</v>
      </c>
      <c r="C31" s="47">
        <f>'Page 1'!C30</f>
        <v>0</v>
      </c>
      <c r="D31" s="87"/>
      <c r="E31" s="87"/>
      <c r="F31" s="87"/>
      <c r="G31" s="38" t="e">
        <f t="shared" si="0"/>
        <v>#DIV/0!</v>
      </c>
      <c r="H31" s="88"/>
      <c r="I31" s="88"/>
      <c r="J31" s="88"/>
      <c r="K31" s="35" t="e">
        <f t="shared" si="1"/>
        <v>#DIV/0!</v>
      </c>
      <c r="L31" s="88"/>
      <c r="M31" s="88"/>
      <c r="N31" s="88"/>
      <c r="O31" s="36" t="e">
        <f t="shared" si="2"/>
        <v>#DIV/0!</v>
      </c>
    </row>
    <row r="32" spans="1:15" ht="19.5" customHeight="1">
      <c r="A32" s="48">
        <f>'Page 1'!A31</f>
        <v>0</v>
      </c>
      <c r="B32" s="11">
        <f>'Page 1'!B31</f>
        <v>0</v>
      </c>
      <c r="C32" s="47">
        <f>'Page 1'!C31</f>
        <v>0</v>
      </c>
      <c r="D32" s="87"/>
      <c r="E32" s="87"/>
      <c r="F32" s="87"/>
      <c r="G32" s="38" t="e">
        <f t="shared" si="0"/>
        <v>#DIV/0!</v>
      </c>
      <c r="H32" s="88"/>
      <c r="I32" s="88"/>
      <c r="J32" s="88"/>
      <c r="K32" s="35" t="e">
        <f t="shared" si="1"/>
        <v>#DIV/0!</v>
      </c>
      <c r="L32" s="88"/>
      <c r="M32" s="88"/>
      <c r="N32" s="88"/>
      <c r="O32" s="36" t="e">
        <f t="shared" si="2"/>
        <v>#DIV/0!</v>
      </c>
    </row>
    <row r="33" spans="1:15" ht="19.5" customHeight="1">
      <c r="A33" s="48">
        <f>'Page 1'!A32</f>
        <v>0</v>
      </c>
      <c r="B33" s="11">
        <f>'Page 1'!B32</f>
        <v>0</v>
      </c>
      <c r="C33" s="47">
        <f>'Page 1'!C32</f>
        <v>0</v>
      </c>
      <c r="D33" s="87"/>
      <c r="E33" s="87"/>
      <c r="F33" s="87"/>
      <c r="G33" s="38" t="e">
        <f t="shared" si="0"/>
        <v>#DIV/0!</v>
      </c>
      <c r="H33" s="88"/>
      <c r="I33" s="88"/>
      <c r="J33" s="88"/>
      <c r="K33" s="35" t="e">
        <f t="shared" si="1"/>
        <v>#DIV/0!</v>
      </c>
      <c r="L33" s="88"/>
      <c r="M33" s="88"/>
      <c r="N33" s="88"/>
      <c r="O33" s="36" t="e">
        <f t="shared" si="2"/>
        <v>#DIV/0!</v>
      </c>
    </row>
    <row r="34" spans="1:15" ht="19.5" customHeight="1">
      <c r="A34" s="48">
        <f>'Page 1'!A33</f>
        <v>0</v>
      </c>
      <c r="B34" s="11">
        <f>'Page 1'!B33</f>
        <v>0</v>
      </c>
      <c r="C34" s="47">
        <f>'Page 1'!C33</f>
        <v>0</v>
      </c>
      <c r="D34" s="87"/>
      <c r="E34" s="87"/>
      <c r="F34" s="87"/>
      <c r="G34" s="38" t="e">
        <f t="shared" si="0"/>
        <v>#DIV/0!</v>
      </c>
      <c r="H34" s="88"/>
      <c r="I34" s="88"/>
      <c r="J34" s="88"/>
      <c r="K34" s="35" t="e">
        <f t="shared" si="1"/>
        <v>#DIV/0!</v>
      </c>
      <c r="L34" s="88"/>
      <c r="M34" s="88"/>
      <c r="N34" s="88"/>
      <c r="O34" s="36" t="e">
        <f t="shared" si="2"/>
        <v>#DIV/0!</v>
      </c>
    </row>
    <row r="35" spans="1:15" ht="19.5" customHeight="1">
      <c r="A35" s="48">
        <f>'Page 1'!A34</f>
        <v>0</v>
      </c>
      <c r="B35" s="11">
        <f>'Page 1'!B34</f>
        <v>0</v>
      </c>
      <c r="C35" s="47">
        <f>'Page 1'!C34</f>
        <v>0</v>
      </c>
      <c r="D35" s="87"/>
      <c r="E35" s="87"/>
      <c r="F35" s="87"/>
      <c r="G35" s="38" t="e">
        <f t="shared" si="0"/>
        <v>#DIV/0!</v>
      </c>
      <c r="H35" s="88"/>
      <c r="I35" s="88"/>
      <c r="J35" s="88"/>
      <c r="K35" s="35" t="e">
        <f t="shared" si="1"/>
        <v>#DIV/0!</v>
      </c>
      <c r="L35" s="88"/>
      <c r="M35" s="88"/>
      <c r="N35" s="88"/>
      <c r="O35" s="36" t="e">
        <f t="shared" si="2"/>
        <v>#DIV/0!</v>
      </c>
    </row>
    <row r="36" spans="1:15" ht="19.5" customHeight="1">
      <c r="A36" s="48">
        <f>'Page 1'!A35</f>
        <v>0</v>
      </c>
      <c r="B36" s="11">
        <f>'Page 1'!B35</f>
        <v>0</v>
      </c>
      <c r="C36" s="47">
        <f>'Page 1'!C35</f>
        <v>0</v>
      </c>
      <c r="D36" s="87"/>
      <c r="E36" s="87"/>
      <c r="F36" s="87"/>
      <c r="G36" s="38" t="e">
        <f t="shared" si="0"/>
        <v>#DIV/0!</v>
      </c>
      <c r="H36" s="88"/>
      <c r="I36" s="88"/>
      <c r="J36" s="88"/>
      <c r="K36" s="35" t="e">
        <f t="shared" si="1"/>
        <v>#DIV/0!</v>
      </c>
      <c r="L36" s="88"/>
      <c r="M36" s="88"/>
      <c r="N36" s="88"/>
      <c r="O36" s="36" t="e">
        <f t="shared" si="2"/>
        <v>#DIV/0!</v>
      </c>
    </row>
    <row r="37" spans="1:15" ht="19.5" customHeight="1">
      <c r="A37" s="48">
        <f>'Page 1'!A36</f>
        <v>0</v>
      </c>
      <c r="B37" s="11">
        <f>'Page 1'!B36</f>
        <v>0</v>
      </c>
      <c r="C37" s="47">
        <f>'Page 1'!C36</f>
        <v>0</v>
      </c>
      <c r="D37" s="87"/>
      <c r="E37" s="87"/>
      <c r="F37" s="87"/>
      <c r="G37" s="38" t="e">
        <f t="shared" si="0"/>
        <v>#DIV/0!</v>
      </c>
      <c r="H37" s="88"/>
      <c r="I37" s="88"/>
      <c r="J37" s="88"/>
      <c r="K37" s="35" t="e">
        <f t="shared" si="1"/>
        <v>#DIV/0!</v>
      </c>
      <c r="L37" s="88"/>
      <c r="M37" s="88"/>
      <c r="N37" s="88"/>
      <c r="O37" s="36" t="e">
        <f t="shared" si="2"/>
        <v>#DIV/0!</v>
      </c>
    </row>
    <row r="38" spans="1:15" ht="19.5" customHeight="1" thickBot="1">
      <c r="A38" s="48">
        <f>'Page 1'!A37</f>
        <v>0</v>
      </c>
      <c r="B38" s="11">
        <f>'Page 1'!B37</f>
        <v>0</v>
      </c>
      <c r="C38" s="47">
        <f>'Page 1'!C37</f>
        <v>0</v>
      </c>
      <c r="D38" s="87"/>
      <c r="E38" s="87"/>
      <c r="F38" s="87"/>
      <c r="G38" s="38" t="e">
        <f t="shared" si="0"/>
        <v>#DIV/0!</v>
      </c>
      <c r="H38" s="88"/>
      <c r="I38" s="88"/>
      <c r="J38" s="88"/>
      <c r="K38" s="35" t="e">
        <f t="shared" si="1"/>
        <v>#DIV/0!</v>
      </c>
      <c r="L38" s="88"/>
      <c r="M38" s="88"/>
      <c r="N38" s="88"/>
      <c r="O38" s="36" t="e">
        <f t="shared" si="2"/>
        <v>#DIV/0!</v>
      </c>
    </row>
    <row r="39" spans="1:15" s="21" customFormat="1" ht="19.5" customHeight="1">
      <c r="A39" s="7"/>
      <c r="B39" s="8"/>
      <c r="C39" s="8" t="s">
        <v>24</v>
      </c>
      <c r="D39" s="211" t="e">
        <f>AVERAGE(G9:G38)</f>
        <v>#DIV/0!</v>
      </c>
      <c r="E39" s="212"/>
      <c r="F39" s="212"/>
      <c r="G39" s="213"/>
      <c r="H39" s="214" t="e">
        <f>AVERAGE(K9:K38)</f>
        <v>#DIV/0!</v>
      </c>
      <c r="I39" s="215"/>
      <c r="J39" s="215"/>
      <c r="K39" s="216"/>
      <c r="L39" s="214" t="e">
        <f>AVERAGE(O9:O38)</f>
        <v>#DIV/0!</v>
      </c>
      <c r="M39" s="215"/>
      <c r="N39" s="215"/>
      <c r="O39" s="220"/>
    </row>
    <row r="40" spans="1:15" s="21" customFormat="1" ht="19.5" customHeight="1">
      <c r="A40" s="9"/>
      <c r="B40" s="10"/>
      <c r="C40" s="11" t="s">
        <v>25</v>
      </c>
      <c r="D40" s="205" t="e">
        <f>MIN(G9:G38)</f>
        <v>#DIV/0!</v>
      </c>
      <c r="E40" s="206"/>
      <c r="F40" s="206"/>
      <c r="G40" s="207"/>
      <c r="H40" s="240" t="e">
        <f>MIN(K9:K38)</f>
        <v>#DIV/0!</v>
      </c>
      <c r="I40" s="241"/>
      <c r="J40" s="241"/>
      <c r="K40" s="242"/>
      <c r="L40" s="240" t="e">
        <f>MIN(O9:O38)</f>
        <v>#DIV/0!</v>
      </c>
      <c r="M40" s="241"/>
      <c r="N40" s="241"/>
      <c r="O40" s="243"/>
    </row>
    <row r="41" spans="1:15" s="21" customFormat="1" ht="19.5" customHeight="1" thickBot="1">
      <c r="A41" s="12"/>
      <c r="B41" s="13"/>
      <c r="C41" s="14" t="s">
        <v>26</v>
      </c>
      <c r="D41" s="217" t="e">
        <f>MAX(G9:G38)</f>
        <v>#DIV/0!</v>
      </c>
      <c r="E41" s="218"/>
      <c r="F41" s="218"/>
      <c r="G41" s="219"/>
      <c r="H41" s="208" t="e">
        <f>MAX(K9:K38)</f>
        <v>#DIV/0!</v>
      </c>
      <c r="I41" s="209"/>
      <c r="J41" s="209"/>
      <c r="K41" s="210"/>
      <c r="L41" s="208" t="e">
        <f>MAX(O9:O38)</f>
        <v>#DIV/0!</v>
      </c>
      <c r="M41" s="209"/>
      <c r="N41" s="209"/>
      <c r="O41" s="244"/>
    </row>
    <row r="42" spans="1:15" s="21" customFormat="1" ht="19.5" customHeight="1">
      <c r="A42" s="15" t="s">
        <v>12</v>
      </c>
      <c r="B42" s="15"/>
      <c r="C42" s="15"/>
      <c r="D42" s="15"/>
      <c r="E42" s="221" t="s">
        <v>14</v>
      </c>
      <c r="F42" s="221"/>
      <c r="G42" s="221"/>
      <c r="H42" s="15"/>
      <c r="I42" s="15"/>
      <c r="J42" s="15"/>
      <c r="K42" s="153" t="s">
        <v>15</v>
      </c>
      <c r="L42" s="153"/>
      <c r="M42" s="15"/>
      <c r="N42" s="15"/>
      <c r="O42" s="17" t="s">
        <v>16</v>
      </c>
    </row>
    <row r="43" spans="1:15" s="21" customFormat="1" ht="19.5" customHeight="1">
      <c r="A43" s="15" t="s">
        <v>13</v>
      </c>
      <c r="B43" s="15"/>
      <c r="C43" s="15"/>
      <c r="D43" s="15"/>
      <c r="E43" s="15"/>
      <c r="F43" s="15"/>
      <c r="K43" s="16"/>
      <c r="L43" s="16"/>
      <c r="M43" s="15"/>
      <c r="N43" s="15"/>
      <c r="O43" s="15"/>
    </row>
    <row r="44" spans="1:15" s="21" customFormat="1" ht="19.5" customHeight="1">
      <c r="A44" s="15" t="s">
        <v>21</v>
      </c>
      <c r="B44" s="15"/>
      <c r="C44" s="15"/>
      <c r="D44" s="15"/>
      <c r="E44" s="15"/>
      <c r="F44" s="15"/>
      <c r="H44" s="64" t="str">
        <f>'Page 1'!H43</f>
        <v xml:space="preserve">Reference: </v>
      </c>
      <c r="I44" s="15" t="str">
        <f>'Page 1'!I43</f>
        <v>MRMP: 00004833.002 GCAS:21081576.001</v>
      </c>
      <c r="J44" s="15"/>
      <c r="K44" s="15"/>
      <c r="L44" s="15"/>
      <c r="M44" s="15"/>
      <c r="N44" s="221" t="s">
        <v>59</v>
      </c>
      <c r="O44" s="221"/>
    </row>
  </sheetData>
  <dataConsolidate/>
  <mergeCells count="33">
    <mergeCell ref="N44:O44"/>
    <mergeCell ref="E5:F5"/>
    <mergeCell ref="K42:L42"/>
    <mergeCell ref="D7:G7"/>
    <mergeCell ref="H7:K7"/>
    <mergeCell ref="L7:O7"/>
    <mergeCell ref="B4:D4"/>
    <mergeCell ref="E4:F4"/>
    <mergeCell ref="G4:H4"/>
    <mergeCell ref="J4:K4"/>
    <mergeCell ref="B5:D5"/>
    <mergeCell ref="E42:G42"/>
    <mergeCell ref="J5:K5"/>
    <mergeCell ref="G5:H5"/>
    <mergeCell ref="A7:C8"/>
    <mergeCell ref="A6:C6"/>
    <mergeCell ref="D6:O6"/>
    <mergeCell ref="H40:K40"/>
    <mergeCell ref="A1:M1"/>
    <mergeCell ref="N1:O1"/>
    <mergeCell ref="N3:O3"/>
    <mergeCell ref="A2:M3"/>
    <mergeCell ref="N2:O2"/>
    <mergeCell ref="M4:O4"/>
    <mergeCell ref="M5:O5"/>
    <mergeCell ref="D40:G40"/>
    <mergeCell ref="H41:K41"/>
    <mergeCell ref="D39:G39"/>
    <mergeCell ref="H39:K39"/>
    <mergeCell ref="D41:G41"/>
    <mergeCell ref="L39:O39"/>
    <mergeCell ref="L40:O40"/>
    <mergeCell ref="L41:O41"/>
  </mergeCells>
  <conditionalFormatting sqref="D9:G41">
    <cfRule type="cellIs" dxfId="14" priority="12" operator="lessThan">
      <formula>350</formula>
    </cfRule>
  </conditionalFormatting>
  <conditionalFormatting sqref="H9:K41">
    <cfRule type="cellIs" dxfId="13" priority="1" operator="lessThan">
      <formula>9</formula>
    </cfRule>
  </conditionalFormatting>
  <conditionalFormatting sqref="L9:O41">
    <cfRule type="cellIs" dxfId="12" priority="10" operator="notBetween">
      <formula>2.5</formula>
      <formula>5.5</formula>
    </cfRule>
  </conditionalFormatting>
  <dataValidations count="2">
    <dataValidation type="textLength" allowBlank="1" showInputMessage="1" showErrorMessage="1" sqref="H8:K8 A9:C38 G9:G38 K9:K38 O9:O38 L7:O8 H1:K5 H39:K44 D7:G8 P1:XFD8 L1:O5 A1:C8 D1:G5 P39:XFD44 L39:O44 A39:C44 D39:G44" xr:uid="{00000000-0002-0000-0100-000000000000}">
      <formula1>1000</formula1>
      <formula2>1000000</formula2>
    </dataValidation>
    <dataValidation type="textLength" allowBlank="1" showInputMessage="1" showErrorMessage="1" sqref="H7:K7" xr:uid="{BB80CD78-1E27-42A8-B1BB-EB34DDF83296}">
      <formula1>10000</formula1>
      <formula2>1000000</formula2>
    </dataValidation>
  </dataValidations>
  <pageMargins left="0.31496062992125984" right="0.11811023622047245" top="0.15748031496062992" bottom="0.15748031496062992" header="0.31496062992125984" footer="0.31496062992125984"/>
  <pageSetup paperSize="9" scale="68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BF7E2C-8F3D-42A7-A8D8-9EB6AEFCA2D5}">
          <x14:formula1>
            <xm:f>'Formula Card'!$F$23:$F$24</xm:f>
          </x14:formula1>
          <xm:sqref>D6:O6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A520-2246-4DB2-AEE3-95DBCC037F99}">
  <sheetPr>
    <pageSetUpPr fitToPage="1"/>
  </sheetPr>
  <dimension ref="A1:Q44"/>
  <sheetViews>
    <sheetView topLeftCell="A31" zoomScaleNormal="100" workbookViewId="0">
      <selection activeCell="E54" sqref="E54"/>
    </sheetView>
  </sheetViews>
  <sheetFormatPr defaultColWidth="9.140625" defaultRowHeight="12.75"/>
  <cols>
    <col min="1" max="1" width="12.7109375" style="5" customWidth="1"/>
    <col min="2" max="2" width="12.5703125" style="5" customWidth="1"/>
    <col min="3" max="3" width="10.28515625" style="5" customWidth="1"/>
    <col min="4" max="6" width="11.28515625" style="5" customWidth="1"/>
    <col min="7" max="7" width="11.140625" style="5" customWidth="1"/>
    <col min="8" max="10" width="11.28515625" style="5" customWidth="1"/>
    <col min="11" max="11" width="12" style="5" customWidth="1"/>
    <col min="12" max="15" width="14.85546875" style="5" customWidth="1"/>
    <col min="16" max="16384" width="9.140625" style="5"/>
  </cols>
  <sheetData>
    <row r="1" spans="1:17" s="19" customFormat="1" ht="19.5" customHeight="1">
      <c r="A1" s="221" t="s">
        <v>10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125" t="s">
        <v>27</v>
      </c>
      <c r="O1" s="125"/>
    </row>
    <row r="2" spans="1:17" s="19" customFormat="1" ht="19.5" customHeight="1">
      <c r="A2" s="127" t="s">
        <v>11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6" t="s">
        <v>28</v>
      </c>
      <c r="O2" s="126"/>
    </row>
    <row r="3" spans="1:17" s="19" customFormat="1" ht="19.5" customHeight="1" thickBot="1">
      <c r="A3" s="127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222" t="s">
        <v>19</v>
      </c>
      <c r="O3" s="222"/>
    </row>
    <row r="4" spans="1:17" s="15" customFormat="1" ht="19.5" customHeight="1">
      <c r="A4" s="95" t="s">
        <v>1</v>
      </c>
      <c r="B4" s="230" t="str">
        <f>'Page 1'!C4</f>
        <v>APE-168 (16)C</v>
      </c>
      <c r="C4" s="230"/>
      <c r="D4" s="230"/>
      <c r="E4" s="142" t="s">
        <v>3</v>
      </c>
      <c r="F4" s="142"/>
      <c r="G4" s="142" t="str">
        <f>'Page 1'!H4</f>
        <v>UBS25PR</v>
      </c>
      <c r="H4" s="142"/>
      <c r="I4" s="31" t="s">
        <v>5</v>
      </c>
      <c r="J4" s="142">
        <f>'Page 1'!K4</f>
        <v>2</v>
      </c>
      <c r="K4" s="142"/>
      <c r="L4" s="31" t="s">
        <v>7</v>
      </c>
      <c r="M4" s="199">
        <f>'Page 1'!O4</f>
        <v>0</v>
      </c>
      <c r="N4" s="200"/>
      <c r="O4" s="201"/>
    </row>
    <row r="5" spans="1:17" s="15" customFormat="1" ht="19.5" customHeight="1">
      <c r="A5" s="37" t="s">
        <v>2</v>
      </c>
      <c r="B5" s="144" t="str">
        <f>'Page 1'!C5</f>
        <v>16 x 168 x 5000</v>
      </c>
      <c r="C5" s="144"/>
      <c r="D5" s="144"/>
      <c r="E5" s="144" t="s">
        <v>4</v>
      </c>
      <c r="F5" s="144"/>
      <c r="G5" s="249" t="str">
        <f>'Page 1'!H5</f>
        <v>NA</v>
      </c>
      <c r="H5" s="249"/>
      <c r="I5" s="34" t="s">
        <v>6</v>
      </c>
      <c r="J5" s="144" t="str">
        <f>'Page 1'!K5</f>
        <v xml:space="preserve"> Rolls</v>
      </c>
      <c r="K5" s="144"/>
      <c r="L5" s="34" t="s">
        <v>8</v>
      </c>
      <c r="M5" s="202">
        <f>'Page 1'!O5</f>
        <v>0</v>
      </c>
      <c r="N5" s="203"/>
      <c r="O5" s="204"/>
    </row>
    <row r="6" spans="1:17" s="20" customFormat="1" ht="19.5" customHeight="1" thickBot="1">
      <c r="A6" s="237" t="s">
        <v>38</v>
      </c>
      <c r="B6" s="238"/>
      <c r="C6" s="238"/>
      <c r="D6" s="238" t="s">
        <v>70</v>
      </c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9"/>
    </row>
    <row r="7" spans="1:17" s="20" customFormat="1" ht="19.5" customHeight="1">
      <c r="A7" s="232" t="s">
        <v>0</v>
      </c>
      <c r="B7" s="221"/>
      <c r="C7" s="233"/>
      <c r="D7" s="223" t="s">
        <v>18</v>
      </c>
      <c r="E7" s="223"/>
      <c r="F7" s="223"/>
      <c r="G7" s="223"/>
      <c r="H7" s="224" t="s">
        <v>66</v>
      </c>
      <c r="I7" s="225"/>
      <c r="J7" s="225"/>
      <c r="K7" s="226"/>
      <c r="L7" s="227" t="s">
        <v>43</v>
      </c>
      <c r="M7" s="228"/>
      <c r="N7" s="228"/>
      <c r="O7" s="229"/>
    </row>
    <row r="8" spans="1:17" s="20" customFormat="1" ht="19.5" customHeight="1" thickBot="1">
      <c r="A8" s="234"/>
      <c r="B8" s="235"/>
      <c r="C8" s="236"/>
      <c r="D8" s="96">
        <v>1</v>
      </c>
      <c r="E8" s="96">
        <v>2</v>
      </c>
      <c r="F8" s="96">
        <v>3</v>
      </c>
      <c r="G8" s="96" t="s">
        <v>17</v>
      </c>
      <c r="H8" s="27">
        <v>1</v>
      </c>
      <c r="I8" s="96">
        <v>2</v>
      </c>
      <c r="J8" s="96">
        <v>3</v>
      </c>
      <c r="K8" s="96" t="s">
        <v>17</v>
      </c>
      <c r="L8" s="96">
        <v>1</v>
      </c>
      <c r="M8" s="96">
        <v>2</v>
      </c>
      <c r="N8" s="96">
        <v>3</v>
      </c>
      <c r="O8" s="97" t="s">
        <v>17</v>
      </c>
    </row>
    <row r="9" spans="1:17" ht="19.5" customHeight="1">
      <c r="A9" s="28">
        <f>'Page 1'!A8</f>
        <v>0</v>
      </c>
      <c r="B9" s="46">
        <f>'Page 1'!B8</f>
        <v>0</v>
      </c>
      <c r="C9" s="46">
        <f>'Page 1'!C8</f>
        <v>0</v>
      </c>
      <c r="D9" s="87"/>
      <c r="E9" s="87"/>
      <c r="F9" s="87"/>
      <c r="G9" s="38" t="e">
        <f>AVERAGE(D9:F9)</f>
        <v>#DIV/0!</v>
      </c>
      <c r="H9" s="88"/>
      <c r="I9" s="88"/>
      <c r="J9" s="88"/>
      <c r="K9" s="35" t="e">
        <f>AVERAGE(H9:J9)</f>
        <v>#DIV/0!</v>
      </c>
      <c r="L9" s="88"/>
      <c r="M9" s="88"/>
      <c r="N9" s="88"/>
      <c r="O9" s="36" t="e">
        <f>AVERAGE(L9:N9)</f>
        <v>#DIV/0!</v>
      </c>
    </row>
    <row r="10" spans="1:17" ht="19.5" customHeight="1">
      <c r="A10" s="48">
        <f>'Page 1'!A9</f>
        <v>0</v>
      </c>
      <c r="B10" s="11">
        <f>'Page 1'!B9</f>
        <v>0</v>
      </c>
      <c r="C10" s="47">
        <f>'Page 1'!C9</f>
        <v>0</v>
      </c>
      <c r="D10" s="87"/>
      <c r="E10" s="87"/>
      <c r="F10" s="87"/>
      <c r="G10" s="38" t="e">
        <f t="shared" ref="G10:G38" si="0">AVERAGE(D10:F10)</f>
        <v>#DIV/0!</v>
      </c>
      <c r="H10" s="88"/>
      <c r="I10" s="88"/>
      <c r="J10" s="88"/>
      <c r="K10" s="35" t="e">
        <f t="shared" ref="K10:K38" si="1">AVERAGE(H10:J10)</f>
        <v>#DIV/0!</v>
      </c>
      <c r="L10" s="88"/>
      <c r="M10" s="88"/>
      <c r="N10" s="88"/>
      <c r="O10" s="36" t="e">
        <f t="shared" ref="O10:O38" si="2">AVERAGE(L10:N10)</f>
        <v>#DIV/0!</v>
      </c>
      <c r="Q10" s="5" t="s">
        <v>22</v>
      </c>
    </row>
    <row r="11" spans="1:17" ht="19.5" customHeight="1">
      <c r="A11" s="48">
        <f>'Page 1'!A10</f>
        <v>0</v>
      </c>
      <c r="B11" s="11">
        <f>'Page 1'!B10</f>
        <v>0</v>
      </c>
      <c r="C11" s="47">
        <f>'Page 1'!C10</f>
        <v>0</v>
      </c>
      <c r="D11" s="87"/>
      <c r="E11" s="87"/>
      <c r="F11" s="87"/>
      <c r="G11" s="38" t="e">
        <f t="shared" si="0"/>
        <v>#DIV/0!</v>
      </c>
      <c r="H11" s="88"/>
      <c r="I11" s="88"/>
      <c r="J11" s="88"/>
      <c r="K11" s="35" t="e">
        <f t="shared" si="1"/>
        <v>#DIV/0!</v>
      </c>
      <c r="L11" s="88"/>
      <c r="M11" s="88"/>
      <c r="N11" s="88"/>
      <c r="O11" s="36" t="e">
        <f t="shared" si="2"/>
        <v>#DIV/0!</v>
      </c>
    </row>
    <row r="12" spans="1:17" ht="19.5" customHeight="1">
      <c r="A12" s="48">
        <f>'Page 1'!A11</f>
        <v>0</v>
      </c>
      <c r="B12" s="11">
        <f>'Page 1'!B11</f>
        <v>0</v>
      </c>
      <c r="C12" s="47">
        <f>'Page 1'!C11</f>
        <v>0</v>
      </c>
      <c r="D12" s="87"/>
      <c r="E12" s="87"/>
      <c r="F12" s="87"/>
      <c r="G12" s="38" t="e">
        <f t="shared" si="0"/>
        <v>#DIV/0!</v>
      </c>
      <c r="H12" s="88"/>
      <c r="I12" s="88"/>
      <c r="J12" s="88"/>
      <c r="K12" s="35" t="e">
        <f t="shared" si="1"/>
        <v>#DIV/0!</v>
      </c>
      <c r="L12" s="88"/>
      <c r="M12" s="88"/>
      <c r="N12" s="88"/>
      <c r="O12" s="36" t="e">
        <f t="shared" si="2"/>
        <v>#DIV/0!</v>
      </c>
    </row>
    <row r="13" spans="1:17" ht="19.5" customHeight="1">
      <c r="A13" s="48">
        <f>'Page 1'!A12</f>
        <v>0</v>
      </c>
      <c r="B13" s="11">
        <f>'Page 1'!B12</f>
        <v>0</v>
      </c>
      <c r="C13" s="47">
        <f>'Page 1'!C12</f>
        <v>0</v>
      </c>
      <c r="D13" s="87"/>
      <c r="E13" s="87"/>
      <c r="F13" s="87"/>
      <c r="G13" s="38" t="e">
        <f t="shared" si="0"/>
        <v>#DIV/0!</v>
      </c>
      <c r="H13" s="88"/>
      <c r="I13" s="88"/>
      <c r="J13" s="88"/>
      <c r="K13" s="35" t="e">
        <f t="shared" si="1"/>
        <v>#DIV/0!</v>
      </c>
      <c r="L13" s="88"/>
      <c r="M13" s="88"/>
      <c r="N13" s="88"/>
      <c r="O13" s="36" t="e">
        <f t="shared" si="2"/>
        <v>#DIV/0!</v>
      </c>
    </row>
    <row r="14" spans="1:17" ht="19.5" customHeight="1">
      <c r="A14" s="48">
        <f>'Page 1'!A13</f>
        <v>0</v>
      </c>
      <c r="B14" s="11">
        <f>'Page 1'!B13</f>
        <v>0</v>
      </c>
      <c r="C14" s="47">
        <f>'Page 1'!C13</f>
        <v>0</v>
      </c>
      <c r="D14" s="87"/>
      <c r="E14" s="87"/>
      <c r="F14" s="87"/>
      <c r="G14" s="38" t="e">
        <f t="shared" si="0"/>
        <v>#DIV/0!</v>
      </c>
      <c r="H14" s="88"/>
      <c r="I14" s="88"/>
      <c r="J14" s="88"/>
      <c r="K14" s="35" t="e">
        <f t="shared" si="1"/>
        <v>#DIV/0!</v>
      </c>
      <c r="L14" s="88"/>
      <c r="M14" s="88"/>
      <c r="N14" s="88"/>
      <c r="O14" s="36" t="e">
        <f t="shared" si="2"/>
        <v>#DIV/0!</v>
      </c>
    </row>
    <row r="15" spans="1:17" ht="19.5" customHeight="1">
      <c r="A15" s="48">
        <f>'Page 1'!A14</f>
        <v>0</v>
      </c>
      <c r="B15" s="11">
        <f>'Page 1'!B14</f>
        <v>0</v>
      </c>
      <c r="C15" s="47">
        <f>'Page 1'!C14</f>
        <v>0</v>
      </c>
      <c r="D15" s="87"/>
      <c r="E15" s="87"/>
      <c r="F15" s="87"/>
      <c r="G15" s="38" t="e">
        <f t="shared" si="0"/>
        <v>#DIV/0!</v>
      </c>
      <c r="H15" s="88"/>
      <c r="I15" s="88"/>
      <c r="J15" s="88"/>
      <c r="K15" s="35" t="e">
        <f t="shared" si="1"/>
        <v>#DIV/0!</v>
      </c>
      <c r="L15" s="88"/>
      <c r="M15" s="88"/>
      <c r="N15" s="88"/>
      <c r="O15" s="36" t="e">
        <f t="shared" si="2"/>
        <v>#DIV/0!</v>
      </c>
    </row>
    <row r="16" spans="1:17" ht="19.5" customHeight="1">
      <c r="A16" s="48">
        <f>'Page 1'!A15</f>
        <v>0</v>
      </c>
      <c r="B16" s="11">
        <f>'Page 1'!B15</f>
        <v>0</v>
      </c>
      <c r="C16" s="47">
        <f>'Page 1'!C15</f>
        <v>0</v>
      </c>
      <c r="D16" s="87"/>
      <c r="E16" s="87"/>
      <c r="F16" s="87"/>
      <c r="G16" s="38" t="e">
        <f t="shared" si="0"/>
        <v>#DIV/0!</v>
      </c>
      <c r="H16" s="88"/>
      <c r="I16" s="88"/>
      <c r="J16" s="88"/>
      <c r="K16" s="35" t="e">
        <f t="shared" si="1"/>
        <v>#DIV/0!</v>
      </c>
      <c r="L16" s="88"/>
      <c r="M16" s="88"/>
      <c r="N16" s="88"/>
      <c r="O16" s="36" t="e">
        <f t="shared" si="2"/>
        <v>#DIV/0!</v>
      </c>
    </row>
    <row r="17" spans="1:17" ht="19.5" customHeight="1">
      <c r="A17" s="48">
        <f>'Page 1'!A16</f>
        <v>0</v>
      </c>
      <c r="B17" s="11">
        <f>'Page 1'!B16</f>
        <v>0</v>
      </c>
      <c r="C17" s="47">
        <f>'Page 1'!C16</f>
        <v>0</v>
      </c>
      <c r="D17" s="87"/>
      <c r="E17" s="87"/>
      <c r="F17" s="87"/>
      <c r="G17" s="38" t="e">
        <f t="shared" si="0"/>
        <v>#DIV/0!</v>
      </c>
      <c r="H17" s="88"/>
      <c r="I17" s="88"/>
      <c r="J17" s="88"/>
      <c r="K17" s="35" t="e">
        <f t="shared" si="1"/>
        <v>#DIV/0!</v>
      </c>
      <c r="L17" s="88"/>
      <c r="M17" s="88"/>
      <c r="N17" s="88"/>
      <c r="O17" s="36" t="e">
        <f t="shared" si="2"/>
        <v>#DIV/0!</v>
      </c>
    </row>
    <row r="18" spans="1:17" ht="19.5" customHeight="1">
      <c r="A18" s="48">
        <f>'Page 1'!A17</f>
        <v>0</v>
      </c>
      <c r="B18" s="11">
        <f>'Page 1'!B17</f>
        <v>0</v>
      </c>
      <c r="C18" s="47">
        <f>'Page 1'!C17</f>
        <v>0</v>
      </c>
      <c r="D18" s="87"/>
      <c r="E18" s="87"/>
      <c r="F18" s="87"/>
      <c r="G18" s="38" t="e">
        <f t="shared" si="0"/>
        <v>#DIV/0!</v>
      </c>
      <c r="H18" s="88"/>
      <c r="I18" s="88"/>
      <c r="J18" s="88"/>
      <c r="K18" s="35" t="e">
        <f t="shared" si="1"/>
        <v>#DIV/0!</v>
      </c>
      <c r="L18" s="88"/>
      <c r="M18" s="88"/>
      <c r="N18" s="88"/>
      <c r="O18" s="36" t="e">
        <f t="shared" si="2"/>
        <v>#DIV/0!</v>
      </c>
    </row>
    <row r="19" spans="1:17" ht="19.5" customHeight="1">
      <c r="A19" s="48">
        <f>'Page 1'!A18</f>
        <v>0</v>
      </c>
      <c r="B19" s="11">
        <f>'Page 1'!B18</f>
        <v>0</v>
      </c>
      <c r="C19" s="47">
        <f>'Page 1'!C18</f>
        <v>0</v>
      </c>
      <c r="D19" s="87"/>
      <c r="E19" s="87"/>
      <c r="F19" s="87"/>
      <c r="G19" s="38" t="e">
        <f t="shared" si="0"/>
        <v>#DIV/0!</v>
      </c>
      <c r="H19" s="88"/>
      <c r="I19" s="88"/>
      <c r="J19" s="88"/>
      <c r="K19" s="35" t="e">
        <f t="shared" si="1"/>
        <v>#DIV/0!</v>
      </c>
      <c r="L19" s="88"/>
      <c r="M19" s="88"/>
      <c r="N19" s="88"/>
      <c r="O19" s="36" t="e">
        <f t="shared" si="2"/>
        <v>#DIV/0!</v>
      </c>
    </row>
    <row r="20" spans="1:17" ht="19.5" customHeight="1">
      <c r="A20" s="48">
        <f>'Page 1'!A19</f>
        <v>0</v>
      </c>
      <c r="B20" s="11">
        <f>'Page 1'!B19</f>
        <v>0</v>
      </c>
      <c r="C20" s="47">
        <f>'Page 1'!C19</f>
        <v>0</v>
      </c>
      <c r="D20" s="87"/>
      <c r="E20" s="87"/>
      <c r="F20" s="87"/>
      <c r="G20" s="38" t="e">
        <f t="shared" si="0"/>
        <v>#DIV/0!</v>
      </c>
      <c r="H20" s="88"/>
      <c r="I20" s="88"/>
      <c r="J20" s="88"/>
      <c r="K20" s="35" t="e">
        <f t="shared" si="1"/>
        <v>#DIV/0!</v>
      </c>
      <c r="L20" s="88"/>
      <c r="M20" s="88"/>
      <c r="N20" s="88"/>
      <c r="O20" s="36" t="e">
        <f t="shared" si="2"/>
        <v>#DIV/0!</v>
      </c>
    </row>
    <row r="21" spans="1:17" ht="19.5" customHeight="1">
      <c r="A21" s="48">
        <f>'Page 1'!A20</f>
        <v>0</v>
      </c>
      <c r="B21" s="11">
        <f>'Page 1'!B20</f>
        <v>0</v>
      </c>
      <c r="C21" s="47">
        <f>'Page 1'!C20</f>
        <v>0</v>
      </c>
      <c r="D21" s="87"/>
      <c r="E21" s="87"/>
      <c r="F21" s="87"/>
      <c r="G21" s="38" t="e">
        <f t="shared" si="0"/>
        <v>#DIV/0!</v>
      </c>
      <c r="H21" s="88"/>
      <c r="I21" s="88"/>
      <c r="J21" s="88"/>
      <c r="K21" s="35" t="e">
        <f t="shared" si="1"/>
        <v>#DIV/0!</v>
      </c>
      <c r="L21" s="88"/>
      <c r="M21" s="88"/>
      <c r="N21" s="88"/>
      <c r="O21" s="36" t="e">
        <f t="shared" si="2"/>
        <v>#DIV/0!</v>
      </c>
    </row>
    <row r="22" spans="1:17" ht="19.5" customHeight="1">
      <c r="A22" s="48">
        <f>'Page 1'!A21</f>
        <v>0</v>
      </c>
      <c r="B22" s="11">
        <f>'Page 1'!B21</f>
        <v>0</v>
      </c>
      <c r="C22" s="47">
        <f>'Page 1'!C21</f>
        <v>0</v>
      </c>
      <c r="D22" s="87"/>
      <c r="E22" s="87"/>
      <c r="F22" s="87"/>
      <c r="G22" s="38" t="e">
        <f t="shared" si="0"/>
        <v>#DIV/0!</v>
      </c>
      <c r="H22" s="88"/>
      <c r="I22" s="88"/>
      <c r="J22" s="88"/>
      <c r="K22" s="35" t="e">
        <f t="shared" si="1"/>
        <v>#DIV/0!</v>
      </c>
      <c r="L22" s="88"/>
      <c r="M22" s="88"/>
      <c r="N22" s="88"/>
      <c r="O22" s="36" t="e">
        <f t="shared" si="2"/>
        <v>#DIV/0!</v>
      </c>
    </row>
    <row r="23" spans="1:17" ht="19.5" customHeight="1">
      <c r="A23" s="48">
        <f>'Page 1'!A22</f>
        <v>0</v>
      </c>
      <c r="B23" s="11">
        <f>'Page 1'!B22</f>
        <v>0</v>
      </c>
      <c r="C23" s="47">
        <f>'Page 1'!C22</f>
        <v>0</v>
      </c>
      <c r="D23" s="87"/>
      <c r="E23" s="87"/>
      <c r="F23" s="87"/>
      <c r="G23" s="38" t="e">
        <f t="shared" si="0"/>
        <v>#DIV/0!</v>
      </c>
      <c r="H23" s="88"/>
      <c r="I23" s="88"/>
      <c r="J23" s="88"/>
      <c r="K23" s="35" t="e">
        <f t="shared" si="1"/>
        <v>#DIV/0!</v>
      </c>
      <c r="L23" s="88"/>
      <c r="M23" s="88"/>
      <c r="N23" s="88"/>
      <c r="O23" s="36" t="e">
        <f t="shared" si="2"/>
        <v>#DIV/0!</v>
      </c>
    </row>
    <row r="24" spans="1:17" ht="19.5" customHeight="1">
      <c r="A24" s="48">
        <f>'Page 1'!A23</f>
        <v>0</v>
      </c>
      <c r="B24" s="11">
        <f>'Page 1'!B23</f>
        <v>0</v>
      </c>
      <c r="C24" s="47">
        <f>'Page 1'!C23</f>
        <v>0</v>
      </c>
      <c r="D24" s="87"/>
      <c r="E24" s="87"/>
      <c r="F24" s="87"/>
      <c r="G24" s="38" t="e">
        <f t="shared" si="0"/>
        <v>#DIV/0!</v>
      </c>
      <c r="H24" s="88"/>
      <c r="I24" s="88"/>
      <c r="J24" s="88"/>
      <c r="K24" s="35" t="e">
        <f t="shared" si="1"/>
        <v>#DIV/0!</v>
      </c>
      <c r="L24" s="88"/>
      <c r="M24" s="88"/>
      <c r="N24" s="88"/>
      <c r="O24" s="36" t="e">
        <f t="shared" si="2"/>
        <v>#DIV/0!</v>
      </c>
    </row>
    <row r="25" spans="1:17" ht="19.5" customHeight="1">
      <c r="A25" s="48">
        <f>'Page 1'!A24</f>
        <v>0</v>
      </c>
      <c r="B25" s="11">
        <f>'Page 1'!B24</f>
        <v>0</v>
      </c>
      <c r="C25" s="47">
        <f>'Page 1'!C24</f>
        <v>0</v>
      </c>
      <c r="D25" s="87"/>
      <c r="E25" s="87"/>
      <c r="F25" s="87"/>
      <c r="G25" s="38" t="e">
        <f t="shared" si="0"/>
        <v>#DIV/0!</v>
      </c>
      <c r="H25" s="88"/>
      <c r="I25" s="88"/>
      <c r="J25" s="88"/>
      <c r="K25" s="35" t="e">
        <f t="shared" si="1"/>
        <v>#DIV/0!</v>
      </c>
      <c r="L25" s="88"/>
      <c r="M25" s="88"/>
      <c r="N25" s="88"/>
      <c r="O25" s="36" t="e">
        <f t="shared" si="2"/>
        <v>#DIV/0!</v>
      </c>
    </row>
    <row r="26" spans="1:17" ht="19.5" customHeight="1">
      <c r="A26" s="48">
        <f>'Page 1'!A25</f>
        <v>0</v>
      </c>
      <c r="B26" s="11">
        <f>'Page 1'!B25</f>
        <v>0</v>
      </c>
      <c r="C26" s="47">
        <f>'Page 1'!C25</f>
        <v>0</v>
      </c>
      <c r="D26" s="87"/>
      <c r="E26" s="87"/>
      <c r="F26" s="87"/>
      <c r="G26" s="38" t="e">
        <f t="shared" si="0"/>
        <v>#DIV/0!</v>
      </c>
      <c r="H26" s="88"/>
      <c r="I26" s="88"/>
      <c r="J26" s="88"/>
      <c r="K26" s="35" t="e">
        <f t="shared" si="1"/>
        <v>#DIV/0!</v>
      </c>
      <c r="L26" s="88"/>
      <c r="M26" s="88"/>
      <c r="N26" s="88"/>
      <c r="O26" s="36" t="e">
        <f t="shared" si="2"/>
        <v>#DIV/0!</v>
      </c>
    </row>
    <row r="27" spans="1:17" ht="19.5" customHeight="1">
      <c r="A27" s="48">
        <f>'Page 1'!A26</f>
        <v>0</v>
      </c>
      <c r="B27" s="11">
        <f>'Page 1'!B26</f>
        <v>0</v>
      </c>
      <c r="C27" s="47">
        <f>'Page 1'!C26</f>
        <v>0</v>
      </c>
      <c r="D27" s="87"/>
      <c r="E27" s="87"/>
      <c r="F27" s="87"/>
      <c r="G27" s="38" t="e">
        <f t="shared" si="0"/>
        <v>#DIV/0!</v>
      </c>
      <c r="H27" s="88"/>
      <c r="I27" s="88"/>
      <c r="J27" s="88"/>
      <c r="K27" s="35" t="e">
        <f t="shared" si="1"/>
        <v>#DIV/0!</v>
      </c>
      <c r="L27" s="88"/>
      <c r="M27" s="88"/>
      <c r="N27" s="88"/>
      <c r="O27" s="36" t="e">
        <f t="shared" si="2"/>
        <v>#DIV/0!</v>
      </c>
    </row>
    <row r="28" spans="1:17" ht="19.5" customHeight="1">
      <c r="A28" s="48">
        <f>'Page 1'!A27</f>
        <v>0</v>
      </c>
      <c r="B28" s="11">
        <f>'Page 1'!B27</f>
        <v>0</v>
      </c>
      <c r="C28" s="47">
        <f>'Page 1'!C27</f>
        <v>0</v>
      </c>
      <c r="D28" s="87"/>
      <c r="E28" s="87"/>
      <c r="F28" s="87"/>
      <c r="G28" s="38" t="e">
        <f t="shared" si="0"/>
        <v>#DIV/0!</v>
      </c>
      <c r="H28" s="88"/>
      <c r="I28" s="88"/>
      <c r="J28" s="88"/>
      <c r="K28" s="35" t="e">
        <f t="shared" si="1"/>
        <v>#DIV/0!</v>
      </c>
      <c r="L28" s="88"/>
      <c r="M28" s="88"/>
      <c r="N28" s="88"/>
      <c r="O28" s="36" t="e">
        <f t="shared" si="2"/>
        <v>#DIV/0!</v>
      </c>
    </row>
    <row r="29" spans="1:17" ht="19.5" customHeight="1">
      <c r="A29" s="48">
        <f>'Page 1'!A28</f>
        <v>0</v>
      </c>
      <c r="B29" s="11">
        <f>'Page 1'!B28</f>
        <v>0</v>
      </c>
      <c r="C29" s="47">
        <f>'Page 1'!C28</f>
        <v>0</v>
      </c>
      <c r="D29" s="87"/>
      <c r="E29" s="87"/>
      <c r="F29" s="87"/>
      <c r="G29" s="38" t="e">
        <f t="shared" si="0"/>
        <v>#DIV/0!</v>
      </c>
      <c r="H29" s="88"/>
      <c r="I29" s="88"/>
      <c r="J29" s="88"/>
      <c r="K29" s="35" t="e">
        <f t="shared" si="1"/>
        <v>#DIV/0!</v>
      </c>
      <c r="L29" s="88"/>
      <c r="M29" s="88"/>
      <c r="N29" s="88"/>
      <c r="O29" s="36" t="e">
        <f t="shared" si="2"/>
        <v>#DIV/0!</v>
      </c>
    </row>
    <row r="30" spans="1:17" ht="19.5" customHeight="1">
      <c r="A30" s="48">
        <f>'Page 1'!A29</f>
        <v>0</v>
      </c>
      <c r="B30" s="11">
        <f>'Page 1'!B29</f>
        <v>0</v>
      </c>
      <c r="C30" s="47">
        <f>'Page 1'!C29</f>
        <v>0</v>
      </c>
      <c r="D30" s="87"/>
      <c r="E30" s="87"/>
      <c r="F30" s="87"/>
      <c r="G30" s="38" t="e">
        <f t="shared" si="0"/>
        <v>#DIV/0!</v>
      </c>
      <c r="H30" s="88"/>
      <c r="I30" s="88"/>
      <c r="J30" s="88"/>
      <c r="K30" s="35" t="e">
        <f t="shared" si="1"/>
        <v>#DIV/0!</v>
      </c>
      <c r="L30" s="88"/>
      <c r="M30" s="88"/>
      <c r="N30" s="88"/>
      <c r="O30" s="36" t="e">
        <f t="shared" si="2"/>
        <v>#DIV/0!</v>
      </c>
    </row>
    <row r="31" spans="1:17" ht="19.5" customHeight="1">
      <c r="A31" s="48">
        <f>'Page 1'!A30</f>
        <v>0</v>
      </c>
      <c r="B31" s="11">
        <f>'Page 1'!B30</f>
        <v>0</v>
      </c>
      <c r="C31" s="47">
        <f>'Page 1'!C30</f>
        <v>0</v>
      </c>
      <c r="D31" s="87"/>
      <c r="E31" s="87"/>
      <c r="F31" s="87"/>
      <c r="G31" s="38" t="e">
        <f t="shared" si="0"/>
        <v>#DIV/0!</v>
      </c>
      <c r="H31" s="88"/>
      <c r="I31" s="88"/>
      <c r="J31" s="88"/>
      <c r="K31" s="35" t="e">
        <f t="shared" si="1"/>
        <v>#DIV/0!</v>
      </c>
      <c r="L31" s="88"/>
      <c r="M31" s="88"/>
      <c r="N31" s="88"/>
      <c r="O31" s="36" t="e">
        <f t="shared" si="2"/>
        <v>#DIV/0!</v>
      </c>
      <c r="P31" s="6"/>
      <c r="Q31" s="6"/>
    </row>
    <row r="32" spans="1:17" ht="19.5" customHeight="1">
      <c r="A32" s="48">
        <f>'Page 1'!A31</f>
        <v>0</v>
      </c>
      <c r="B32" s="11">
        <f>'Page 1'!B31</f>
        <v>0</v>
      </c>
      <c r="C32" s="47">
        <f>'Page 1'!C31</f>
        <v>0</v>
      </c>
      <c r="D32" s="87"/>
      <c r="E32" s="87"/>
      <c r="F32" s="87"/>
      <c r="G32" s="38" t="e">
        <f t="shared" si="0"/>
        <v>#DIV/0!</v>
      </c>
      <c r="H32" s="88"/>
      <c r="I32" s="88"/>
      <c r="J32" s="88"/>
      <c r="K32" s="35" t="e">
        <f t="shared" si="1"/>
        <v>#DIV/0!</v>
      </c>
      <c r="L32" s="88"/>
      <c r="M32" s="88"/>
      <c r="N32" s="88"/>
      <c r="O32" s="36" t="e">
        <f t="shared" si="2"/>
        <v>#DIV/0!</v>
      </c>
    </row>
    <row r="33" spans="1:15" ht="19.5" customHeight="1">
      <c r="A33" s="48">
        <f>'Page 1'!A32</f>
        <v>0</v>
      </c>
      <c r="B33" s="11">
        <f>'Page 1'!B32</f>
        <v>0</v>
      </c>
      <c r="C33" s="47">
        <f>'Page 1'!C32</f>
        <v>0</v>
      </c>
      <c r="D33" s="87"/>
      <c r="E33" s="87"/>
      <c r="F33" s="87"/>
      <c r="G33" s="38" t="e">
        <f t="shared" si="0"/>
        <v>#DIV/0!</v>
      </c>
      <c r="H33" s="88"/>
      <c r="I33" s="88"/>
      <c r="J33" s="88"/>
      <c r="K33" s="35" t="e">
        <f t="shared" si="1"/>
        <v>#DIV/0!</v>
      </c>
      <c r="L33" s="88"/>
      <c r="M33" s="88"/>
      <c r="N33" s="88"/>
      <c r="O33" s="36" t="e">
        <f t="shared" si="2"/>
        <v>#DIV/0!</v>
      </c>
    </row>
    <row r="34" spans="1:15" ht="19.5" customHeight="1">
      <c r="A34" s="48">
        <f>'Page 1'!A33</f>
        <v>0</v>
      </c>
      <c r="B34" s="11">
        <f>'Page 1'!B33</f>
        <v>0</v>
      </c>
      <c r="C34" s="47">
        <f>'Page 1'!C33</f>
        <v>0</v>
      </c>
      <c r="D34" s="87"/>
      <c r="E34" s="87"/>
      <c r="F34" s="87"/>
      <c r="G34" s="38" t="e">
        <f t="shared" si="0"/>
        <v>#DIV/0!</v>
      </c>
      <c r="H34" s="88"/>
      <c r="I34" s="88"/>
      <c r="J34" s="88"/>
      <c r="K34" s="35" t="e">
        <f t="shared" si="1"/>
        <v>#DIV/0!</v>
      </c>
      <c r="L34" s="88"/>
      <c r="M34" s="88"/>
      <c r="N34" s="88"/>
      <c r="O34" s="36" t="e">
        <f t="shared" si="2"/>
        <v>#DIV/0!</v>
      </c>
    </row>
    <row r="35" spans="1:15" ht="19.5" customHeight="1">
      <c r="A35" s="48">
        <f>'Page 1'!A34</f>
        <v>0</v>
      </c>
      <c r="B35" s="11">
        <f>'Page 1'!B34</f>
        <v>0</v>
      </c>
      <c r="C35" s="47">
        <f>'Page 1'!C34</f>
        <v>0</v>
      </c>
      <c r="D35" s="87"/>
      <c r="E35" s="87"/>
      <c r="F35" s="87"/>
      <c r="G35" s="38" t="e">
        <f t="shared" si="0"/>
        <v>#DIV/0!</v>
      </c>
      <c r="H35" s="88"/>
      <c r="I35" s="88"/>
      <c r="J35" s="88"/>
      <c r="K35" s="35" t="e">
        <f t="shared" si="1"/>
        <v>#DIV/0!</v>
      </c>
      <c r="L35" s="88"/>
      <c r="M35" s="88"/>
      <c r="N35" s="88"/>
      <c r="O35" s="36" t="e">
        <f t="shared" si="2"/>
        <v>#DIV/0!</v>
      </c>
    </row>
    <row r="36" spans="1:15" ht="19.5" customHeight="1">
      <c r="A36" s="48">
        <f>'Page 1'!A35</f>
        <v>0</v>
      </c>
      <c r="B36" s="11">
        <f>'Page 1'!B35</f>
        <v>0</v>
      </c>
      <c r="C36" s="47">
        <f>'Page 1'!C35</f>
        <v>0</v>
      </c>
      <c r="D36" s="87"/>
      <c r="E36" s="87"/>
      <c r="F36" s="87"/>
      <c r="G36" s="38" t="e">
        <f t="shared" si="0"/>
        <v>#DIV/0!</v>
      </c>
      <c r="H36" s="88"/>
      <c r="I36" s="88"/>
      <c r="J36" s="88"/>
      <c r="K36" s="35" t="e">
        <f t="shared" si="1"/>
        <v>#DIV/0!</v>
      </c>
      <c r="L36" s="88"/>
      <c r="M36" s="88"/>
      <c r="N36" s="88"/>
      <c r="O36" s="36" t="e">
        <f t="shared" si="2"/>
        <v>#DIV/0!</v>
      </c>
    </row>
    <row r="37" spans="1:15" ht="19.5" customHeight="1">
      <c r="A37" s="48">
        <f>'Page 1'!A36</f>
        <v>0</v>
      </c>
      <c r="B37" s="11">
        <f>'Page 1'!B36</f>
        <v>0</v>
      </c>
      <c r="C37" s="47">
        <f>'Page 1'!C36</f>
        <v>0</v>
      </c>
      <c r="D37" s="87"/>
      <c r="E37" s="87"/>
      <c r="F37" s="87"/>
      <c r="G37" s="38" t="e">
        <f t="shared" si="0"/>
        <v>#DIV/0!</v>
      </c>
      <c r="H37" s="88"/>
      <c r="I37" s="88"/>
      <c r="J37" s="88"/>
      <c r="K37" s="35" t="e">
        <f t="shared" si="1"/>
        <v>#DIV/0!</v>
      </c>
      <c r="L37" s="88"/>
      <c r="M37" s="88"/>
      <c r="N37" s="88"/>
      <c r="O37" s="36" t="e">
        <f t="shared" si="2"/>
        <v>#DIV/0!</v>
      </c>
    </row>
    <row r="38" spans="1:15" ht="19.5" customHeight="1" thickBot="1">
      <c r="A38" s="48">
        <f>'Page 1'!A37</f>
        <v>0</v>
      </c>
      <c r="B38" s="11">
        <f>'Page 1'!B37</f>
        <v>0</v>
      </c>
      <c r="C38" s="47">
        <f>'Page 1'!C37</f>
        <v>0</v>
      </c>
      <c r="D38" s="87"/>
      <c r="E38" s="87"/>
      <c r="F38" s="87"/>
      <c r="G38" s="38" t="e">
        <f t="shared" si="0"/>
        <v>#DIV/0!</v>
      </c>
      <c r="H38" s="88"/>
      <c r="I38" s="88"/>
      <c r="J38" s="88"/>
      <c r="K38" s="35" t="e">
        <f t="shared" si="1"/>
        <v>#DIV/0!</v>
      </c>
      <c r="L38" s="88"/>
      <c r="M38" s="88"/>
      <c r="N38" s="88"/>
      <c r="O38" s="36" t="e">
        <f t="shared" si="2"/>
        <v>#DIV/0!</v>
      </c>
    </row>
    <row r="39" spans="1:15" s="21" customFormat="1" ht="19.5" customHeight="1">
      <c r="A39" s="7"/>
      <c r="B39" s="8"/>
      <c r="C39" s="8" t="s">
        <v>24</v>
      </c>
      <c r="D39" s="211" t="e">
        <f>AVERAGE(G9:G38)</f>
        <v>#DIV/0!</v>
      </c>
      <c r="E39" s="212"/>
      <c r="F39" s="212"/>
      <c r="G39" s="213"/>
      <c r="H39" s="214" t="e">
        <f>AVERAGE(K9:K38)</f>
        <v>#DIV/0!</v>
      </c>
      <c r="I39" s="215"/>
      <c r="J39" s="215"/>
      <c r="K39" s="216"/>
      <c r="L39" s="214" t="e">
        <f>AVERAGE(O9:O38)</f>
        <v>#DIV/0!</v>
      </c>
      <c r="M39" s="215"/>
      <c r="N39" s="215"/>
      <c r="O39" s="220"/>
    </row>
    <row r="40" spans="1:15" s="21" customFormat="1" ht="19.5" customHeight="1">
      <c r="A40" s="9"/>
      <c r="B40" s="10"/>
      <c r="C40" s="11" t="s">
        <v>25</v>
      </c>
      <c r="D40" s="205" t="e">
        <f>MIN(G9:G38)</f>
        <v>#DIV/0!</v>
      </c>
      <c r="E40" s="206"/>
      <c r="F40" s="206"/>
      <c r="G40" s="207"/>
      <c r="H40" s="240" t="e">
        <f>MIN(K9:K38)</f>
        <v>#DIV/0!</v>
      </c>
      <c r="I40" s="241"/>
      <c r="J40" s="241"/>
      <c r="K40" s="242"/>
      <c r="L40" s="240" t="e">
        <f>MIN(O9:O38)</f>
        <v>#DIV/0!</v>
      </c>
      <c r="M40" s="241"/>
      <c r="N40" s="241"/>
      <c r="O40" s="243"/>
    </row>
    <row r="41" spans="1:15" s="21" customFormat="1" ht="19.5" customHeight="1" thickBot="1">
      <c r="A41" s="12"/>
      <c r="B41" s="13"/>
      <c r="C41" s="14" t="s">
        <v>26</v>
      </c>
      <c r="D41" s="217" t="e">
        <f>MAX(G9:G38)</f>
        <v>#DIV/0!</v>
      </c>
      <c r="E41" s="218"/>
      <c r="F41" s="218"/>
      <c r="G41" s="219"/>
      <c r="H41" s="245" t="e">
        <f>MAX(K9:K38)</f>
        <v>#DIV/0!</v>
      </c>
      <c r="I41" s="246"/>
      <c r="J41" s="246"/>
      <c r="K41" s="247"/>
      <c r="L41" s="245" t="e">
        <f>MAX(O9:O38)</f>
        <v>#DIV/0!</v>
      </c>
      <c r="M41" s="246"/>
      <c r="N41" s="246"/>
      <c r="O41" s="248"/>
    </row>
    <row r="42" spans="1:15" s="21" customFormat="1" ht="16.5" customHeight="1">
      <c r="A42" s="15" t="s">
        <v>12</v>
      </c>
      <c r="B42" s="15"/>
      <c r="C42" s="15"/>
      <c r="D42" s="15"/>
      <c r="E42" s="221" t="s">
        <v>14</v>
      </c>
      <c r="F42" s="221"/>
      <c r="G42" s="221"/>
      <c r="H42" s="15"/>
      <c r="I42" s="15"/>
      <c r="J42" s="15"/>
      <c r="K42" s="153" t="s">
        <v>15</v>
      </c>
      <c r="L42" s="153"/>
      <c r="M42" s="15"/>
      <c r="N42" s="15"/>
      <c r="O42" s="94" t="s">
        <v>16</v>
      </c>
    </row>
    <row r="43" spans="1:15" s="21" customFormat="1" ht="16.5" customHeight="1">
      <c r="A43" s="15" t="s">
        <v>13</v>
      </c>
      <c r="B43" s="15"/>
      <c r="C43" s="15"/>
      <c r="D43" s="15"/>
      <c r="E43" s="15"/>
      <c r="F43" s="15"/>
      <c r="K43" s="16"/>
      <c r="L43" s="16"/>
      <c r="M43" s="15"/>
      <c r="N43" s="15"/>
      <c r="O43" s="15"/>
    </row>
    <row r="44" spans="1:15" s="21" customFormat="1" ht="18.75" customHeight="1">
      <c r="A44" s="15" t="s">
        <v>21</v>
      </c>
      <c r="B44" s="15"/>
      <c r="C44" s="15"/>
      <c r="D44" s="15"/>
      <c r="E44" s="15"/>
      <c r="F44" s="15"/>
      <c r="G44" s="15"/>
      <c r="H44" s="64" t="str">
        <f>'Page 1'!H43</f>
        <v xml:space="preserve">Reference: </v>
      </c>
      <c r="I44" s="15" t="str">
        <f>'Page 1'!I43</f>
        <v>MRMP: 00004833.002 GCAS:21081576.001</v>
      </c>
      <c r="J44" s="15"/>
      <c r="K44" s="15"/>
      <c r="L44" s="15"/>
      <c r="M44" s="15"/>
      <c r="N44" s="221" t="s">
        <v>60</v>
      </c>
      <c r="O44" s="221"/>
    </row>
  </sheetData>
  <dataConsolidate/>
  <mergeCells count="33">
    <mergeCell ref="A1:M1"/>
    <mergeCell ref="N1:O1"/>
    <mergeCell ref="A2:M3"/>
    <mergeCell ref="N2:O2"/>
    <mergeCell ref="N3:O3"/>
    <mergeCell ref="B5:D5"/>
    <mergeCell ref="E5:F5"/>
    <mergeCell ref="G5:H5"/>
    <mergeCell ref="J5:K5"/>
    <mergeCell ref="M5:O5"/>
    <mergeCell ref="B4:D4"/>
    <mergeCell ref="E4:F4"/>
    <mergeCell ref="G4:H4"/>
    <mergeCell ref="J4:K4"/>
    <mergeCell ref="M4:O4"/>
    <mergeCell ref="A6:C6"/>
    <mergeCell ref="D6:O6"/>
    <mergeCell ref="A7:C8"/>
    <mergeCell ref="D7:G7"/>
    <mergeCell ref="H7:K7"/>
    <mergeCell ref="L7:O7"/>
    <mergeCell ref="N44:O44"/>
    <mergeCell ref="D39:G39"/>
    <mergeCell ref="H39:K39"/>
    <mergeCell ref="L39:O39"/>
    <mergeCell ref="D40:G40"/>
    <mergeCell ref="H40:K40"/>
    <mergeCell ref="L40:O40"/>
    <mergeCell ref="D41:G41"/>
    <mergeCell ref="H41:K41"/>
    <mergeCell ref="L41:O41"/>
    <mergeCell ref="E42:G42"/>
    <mergeCell ref="K42:L42"/>
  </mergeCells>
  <conditionalFormatting sqref="D9:G41">
    <cfRule type="cellIs" dxfId="11" priority="8" operator="lessThan">
      <formula>400</formula>
    </cfRule>
  </conditionalFormatting>
  <conditionalFormatting sqref="H9:K41">
    <cfRule type="cellIs" dxfId="10" priority="2" operator="lessThan">
      <formula>6</formula>
    </cfRule>
  </conditionalFormatting>
  <conditionalFormatting sqref="L9:O41">
    <cfRule type="cellIs" dxfId="9" priority="7" operator="notBetween">
      <formula>20</formula>
      <formula>40</formula>
    </cfRule>
  </conditionalFormatting>
  <dataValidations count="2">
    <dataValidation type="textLength" allowBlank="1" showInputMessage="1" showErrorMessage="1" sqref="H7:K7" xr:uid="{5C0CA57B-191B-4184-94F1-693111DD46C5}">
      <formula1>1000</formula1>
      <formula2>10000</formula2>
    </dataValidation>
    <dataValidation type="textLength" allowBlank="1" showInputMessage="1" showErrorMessage="1" sqref="G9:G38 K9:K38 O9:O38 D7:G8 H8:K8 L7:O8 D39:O44 P39:XFD44 P1:XFD8 D1:O5 A1:C44" xr:uid="{FA80FAD5-1E51-44C7-B26F-E5DCA3A762FC}">
      <formula1>1000</formula1>
      <formula2>1000000</formula2>
    </dataValidation>
  </dataValidations>
  <pageMargins left="0.31496062992125984" right="0.11811023622047245" top="0.15748031496062992" bottom="0.15748031496062992" header="0.31496062992125984" footer="0.31496062992125984"/>
  <pageSetup paperSize="9" scale="68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4B5ECB-4E4A-49A9-8CB9-298B6158002A}">
          <x14:formula1>
            <xm:f>'Formula Card'!$F$23:$F$24</xm:f>
          </x14:formula1>
          <xm:sqref>D6:O6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B6F-FA19-46A0-B3F9-ADAED4BD2189}">
  <sheetPr>
    <pageSetUpPr fitToPage="1"/>
  </sheetPr>
  <dimension ref="A1:O44"/>
  <sheetViews>
    <sheetView topLeftCell="A31" zoomScaleNormal="100" workbookViewId="0">
      <selection activeCell="E67" sqref="E67"/>
    </sheetView>
  </sheetViews>
  <sheetFormatPr defaultColWidth="9.140625" defaultRowHeight="12.75"/>
  <cols>
    <col min="1" max="1" width="12.7109375" style="5" customWidth="1"/>
    <col min="2" max="2" width="12.5703125" style="5" customWidth="1"/>
    <col min="3" max="3" width="10.28515625" style="5" customWidth="1"/>
    <col min="4" max="6" width="11.28515625" style="5" customWidth="1"/>
    <col min="7" max="7" width="11.140625" style="5" customWidth="1"/>
    <col min="8" max="10" width="11.28515625" style="5" customWidth="1"/>
    <col min="11" max="11" width="12" style="5" customWidth="1"/>
    <col min="12" max="15" width="14.85546875" style="5" customWidth="1"/>
    <col min="16" max="16384" width="9.140625" style="5"/>
  </cols>
  <sheetData>
    <row r="1" spans="1:15" s="19" customFormat="1" ht="13.5" customHeight="1">
      <c r="A1" s="221" t="s">
        <v>10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125" t="s">
        <v>27</v>
      </c>
      <c r="O1" s="125"/>
    </row>
    <row r="2" spans="1:15" s="19" customFormat="1" ht="11.25" customHeight="1">
      <c r="A2" s="127" t="s">
        <v>11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6" t="s">
        <v>28</v>
      </c>
      <c r="O2" s="125"/>
    </row>
    <row r="3" spans="1:15" s="15" customFormat="1" ht="23.25" customHeight="1" thickBot="1">
      <c r="A3" s="127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222" t="s">
        <v>19</v>
      </c>
      <c r="O3" s="222"/>
    </row>
    <row r="4" spans="1:15" s="32" customFormat="1" ht="23.25" customHeight="1">
      <c r="A4" s="53" t="s">
        <v>1</v>
      </c>
      <c r="B4" s="131" t="str">
        <f>'Page 1'!C4</f>
        <v>APE-168 (16)C</v>
      </c>
      <c r="C4" s="132"/>
      <c r="D4" s="133"/>
      <c r="E4" s="131" t="s">
        <v>3</v>
      </c>
      <c r="F4" s="133"/>
      <c r="G4" s="131" t="str">
        <f>'Page 1'!H4</f>
        <v>UBS25PR</v>
      </c>
      <c r="H4" s="133"/>
      <c r="I4" s="54" t="s">
        <v>5</v>
      </c>
      <c r="J4" s="230">
        <f>'Page 1'!K4</f>
        <v>2</v>
      </c>
      <c r="K4" s="230"/>
      <c r="L4" s="54" t="s">
        <v>7</v>
      </c>
      <c r="M4" s="199">
        <f>'Page 1'!O4</f>
        <v>0</v>
      </c>
      <c r="N4" s="200"/>
      <c r="O4" s="201"/>
    </row>
    <row r="5" spans="1:15" s="92" customFormat="1" ht="19.5" customHeight="1">
      <c r="A5" s="56" t="s">
        <v>2</v>
      </c>
      <c r="B5" s="134" t="str">
        <f>'Page 1'!C5</f>
        <v>16 x 168 x 5000</v>
      </c>
      <c r="C5" s="135"/>
      <c r="D5" s="136"/>
      <c r="E5" s="147" t="s">
        <v>4</v>
      </c>
      <c r="F5" s="269"/>
      <c r="G5" s="134" t="str">
        <f>'Page 1'!H5</f>
        <v>NA</v>
      </c>
      <c r="H5" s="136"/>
      <c r="I5" s="57" t="s">
        <v>6</v>
      </c>
      <c r="J5" s="147" t="str">
        <f>'Page 1'!K5</f>
        <v xml:space="preserve"> Rolls</v>
      </c>
      <c r="K5" s="147"/>
      <c r="L5" s="40" t="s">
        <v>8</v>
      </c>
      <c r="M5" s="202">
        <f>'Page 1'!O5</f>
        <v>0</v>
      </c>
      <c r="N5" s="203"/>
      <c r="O5" s="204"/>
    </row>
    <row r="6" spans="1:15" s="21" customFormat="1" ht="15.75" customHeight="1" thickBot="1">
      <c r="A6" s="255" t="s">
        <v>51</v>
      </c>
      <c r="B6" s="256"/>
      <c r="C6" s="256"/>
      <c r="D6" s="256" t="s">
        <v>69</v>
      </c>
      <c r="E6" s="256"/>
      <c r="F6" s="256"/>
      <c r="G6" s="256"/>
      <c r="H6" s="256"/>
      <c r="I6" s="256"/>
      <c r="J6" s="256"/>
      <c r="K6" s="256"/>
      <c r="L6" s="257" t="s">
        <v>75</v>
      </c>
      <c r="M6" s="258"/>
      <c r="N6" s="258"/>
      <c r="O6" s="259"/>
    </row>
    <row r="7" spans="1:15" s="21" customFormat="1" ht="39.75" customHeight="1">
      <c r="A7" s="260" t="s">
        <v>0</v>
      </c>
      <c r="B7" s="261"/>
      <c r="C7" s="261"/>
      <c r="D7" s="262" t="s">
        <v>42</v>
      </c>
      <c r="E7" s="262"/>
      <c r="F7" s="262" t="s">
        <v>49</v>
      </c>
      <c r="G7" s="262"/>
      <c r="H7" s="262" t="s">
        <v>41</v>
      </c>
      <c r="I7" s="262"/>
      <c r="J7" s="264" t="s">
        <v>50</v>
      </c>
      <c r="K7" s="264"/>
      <c r="L7" s="266" t="s">
        <v>40</v>
      </c>
      <c r="M7" s="267"/>
      <c r="N7" s="267"/>
      <c r="O7" s="268"/>
    </row>
    <row r="8" spans="1:15" ht="17.25" customHeight="1" thickBot="1">
      <c r="A8" s="237"/>
      <c r="B8" s="238"/>
      <c r="C8" s="238"/>
      <c r="D8" s="263"/>
      <c r="E8" s="263"/>
      <c r="F8" s="263"/>
      <c r="G8" s="263"/>
      <c r="H8" s="263"/>
      <c r="I8" s="263"/>
      <c r="J8" s="265"/>
      <c r="K8" s="265"/>
      <c r="L8" s="29">
        <v>1</v>
      </c>
      <c r="M8" s="29">
        <v>2</v>
      </c>
      <c r="N8" s="29">
        <v>3</v>
      </c>
      <c r="O8" s="30" t="s">
        <v>17</v>
      </c>
    </row>
    <row r="9" spans="1:15" ht="19.5" customHeight="1">
      <c r="A9" s="28">
        <f>'Page 1'!A8</f>
        <v>0</v>
      </c>
      <c r="B9" s="46">
        <f>'Page 1'!B8</f>
        <v>0</v>
      </c>
      <c r="C9" s="46">
        <f>'Page 1'!C8</f>
        <v>0</v>
      </c>
      <c r="D9" s="101"/>
      <c r="E9" s="103"/>
      <c r="F9" s="101"/>
      <c r="G9" s="103"/>
      <c r="H9" s="101"/>
      <c r="I9" s="103"/>
      <c r="J9" s="104"/>
      <c r="K9" s="178"/>
      <c r="L9" s="91"/>
      <c r="M9" s="88"/>
      <c r="N9" s="88"/>
      <c r="O9" s="61" t="e">
        <f>AVERAGE(L9:N9)</f>
        <v>#DIV/0!</v>
      </c>
    </row>
    <row r="10" spans="1:15" ht="19.5" customHeight="1">
      <c r="A10" s="48">
        <f>'Page 1'!A9</f>
        <v>0</v>
      </c>
      <c r="B10" s="11">
        <f>'Page 1'!B9</f>
        <v>0</v>
      </c>
      <c r="C10" s="47">
        <f>'Page 1'!C9</f>
        <v>0</v>
      </c>
      <c r="D10" s="101"/>
      <c r="E10" s="103"/>
      <c r="F10" s="101"/>
      <c r="G10" s="103"/>
      <c r="H10" s="101"/>
      <c r="I10" s="103"/>
      <c r="J10" s="104"/>
      <c r="K10" s="178"/>
      <c r="L10" s="91"/>
      <c r="M10" s="88"/>
      <c r="N10" s="88"/>
      <c r="O10" s="61" t="e">
        <f t="shared" ref="O10:O38" si="0">AVERAGE(L10:N10)</f>
        <v>#DIV/0!</v>
      </c>
    </row>
    <row r="11" spans="1:15" ht="19.5" customHeight="1">
      <c r="A11" s="48">
        <f>'Page 1'!A10</f>
        <v>0</v>
      </c>
      <c r="B11" s="11">
        <f>'Page 1'!B10</f>
        <v>0</v>
      </c>
      <c r="C11" s="47">
        <f>'Page 1'!C10</f>
        <v>0</v>
      </c>
      <c r="D11" s="101"/>
      <c r="E11" s="103"/>
      <c r="F11" s="101"/>
      <c r="G11" s="103"/>
      <c r="H11" s="101"/>
      <c r="I11" s="103"/>
      <c r="J11" s="104"/>
      <c r="K11" s="178"/>
      <c r="L11" s="91"/>
      <c r="M11" s="88"/>
      <c r="N11" s="88"/>
      <c r="O11" s="61" t="e">
        <f t="shared" si="0"/>
        <v>#DIV/0!</v>
      </c>
    </row>
    <row r="12" spans="1:15" ht="19.5" customHeight="1">
      <c r="A12" s="48">
        <f>'Page 1'!A11</f>
        <v>0</v>
      </c>
      <c r="B12" s="11">
        <f>'Page 1'!B11</f>
        <v>0</v>
      </c>
      <c r="C12" s="47">
        <f>'Page 1'!C11</f>
        <v>0</v>
      </c>
      <c r="D12" s="101"/>
      <c r="E12" s="103"/>
      <c r="F12" s="101"/>
      <c r="G12" s="103"/>
      <c r="H12" s="101"/>
      <c r="I12" s="103"/>
      <c r="J12" s="104"/>
      <c r="K12" s="178"/>
      <c r="L12" s="90"/>
      <c r="M12" s="89"/>
      <c r="N12" s="89"/>
      <c r="O12" s="61" t="e">
        <f t="shared" si="0"/>
        <v>#DIV/0!</v>
      </c>
    </row>
    <row r="13" spans="1:15" ht="19.5" customHeight="1">
      <c r="A13" s="48">
        <f>'Page 1'!A12</f>
        <v>0</v>
      </c>
      <c r="B13" s="11">
        <f>'Page 1'!B12</f>
        <v>0</v>
      </c>
      <c r="C13" s="47">
        <f>'Page 1'!C12</f>
        <v>0</v>
      </c>
      <c r="D13" s="101"/>
      <c r="E13" s="103"/>
      <c r="F13" s="101"/>
      <c r="G13" s="103"/>
      <c r="H13" s="101"/>
      <c r="I13" s="103"/>
      <c r="J13" s="104"/>
      <c r="K13" s="178"/>
      <c r="L13" s="91"/>
      <c r="M13" s="88"/>
      <c r="N13" s="88"/>
      <c r="O13" s="61" t="e">
        <f t="shared" si="0"/>
        <v>#DIV/0!</v>
      </c>
    </row>
    <row r="14" spans="1:15" ht="19.5" customHeight="1">
      <c r="A14" s="48">
        <f>'Page 1'!A13</f>
        <v>0</v>
      </c>
      <c r="B14" s="11">
        <f>'Page 1'!B13</f>
        <v>0</v>
      </c>
      <c r="C14" s="47">
        <f>'Page 1'!C13</f>
        <v>0</v>
      </c>
      <c r="D14" s="101"/>
      <c r="E14" s="103"/>
      <c r="F14" s="101"/>
      <c r="G14" s="103"/>
      <c r="H14" s="101"/>
      <c r="I14" s="103"/>
      <c r="J14" s="104"/>
      <c r="K14" s="178"/>
      <c r="L14" s="91"/>
      <c r="M14" s="88"/>
      <c r="N14" s="88"/>
      <c r="O14" s="61" t="e">
        <f t="shared" si="0"/>
        <v>#DIV/0!</v>
      </c>
    </row>
    <row r="15" spans="1:15" ht="19.5" customHeight="1">
      <c r="A15" s="48">
        <f>'Page 1'!A14</f>
        <v>0</v>
      </c>
      <c r="B15" s="11">
        <f>'Page 1'!B14</f>
        <v>0</v>
      </c>
      <c r="C15" s="47">
        <f>'Page 1'!C14</f>
        <v>0</v>
      </c>
      <c r="D15" s="101"/>
      <c r="E15" s="103"/>
      <c r="F15" s="101"/>
      <c r="G15" s="103"/>
      <c r="H15" s="101"/>
      <c r="I15" s="103"/>
      <c r="J15" s="104"/>
      <c r="K15" s="178"/>
      <c r="L15" s="91"/>
      <c r="M15" s="88"/>
      <c r="N15" s="88"/>
      <c r="O15" s="61" t="e">
        <f t="shared" si="0"/>
        <v>#DIV/0!</v>
      </c>
    </row>
    <row r="16" spans="1:15" ht="19.5" customHeight="1">
      <c r="A16" s="48">
        <f>'Page 1'!A15</f>
        <v>0</v>
      </c>
      <c r="B16" s="11">
        <f>'Page 1'!B15</f>
        <v>0</v>
      </c>
      <c r="C16" s="47">
        <f>'Page 1'!C15</f>
        <v>0</v>
      </c>
      <c r="D16" s="101"/>
      <c r="E16" s="103"/>
      <c r="F16" s="101"/>
      <c r="G16" s="103"/>
      <c r="H16" s="101"/>
      <c r="I16" s="103"/>
      <c r="J16" s="104"/>
      <c r="K16" s="178"/>
      <c r="L16" s="91"/>
      <c r="M16" s="88"/>
      <c r="N16" s="88"/>
      <c r="O16" s="61" t="e">
        <f t="shared" si="0"/>
        <v>#DIV/0!</v>
      </c>
    </row>
    <row r="17" spans="1:15" ht="19.5" customHeight="1">
      <c r="A17" s="48">
        <f>'Page 1'!A16</f>
        <v>0</v>
      </c>
      <c r="B17" s="11">
        <f>'Page 1'!B16</f>
        <v>0</v>
      </c>
      <c r="C17" s="47">
        <f>'Page 1'!C16</f>
        <v>0</v>
      </c>
      <c r="D17" s="101"/>
      <c r="E17" s="103"/>
      <c r="F17" s="101"/>
      <c r="G17" s="103"/>
      <c r="H17" s="101"/>
      <c r="I17" s="103"/>
      <c r="J17" s="104"/>
      <c r="K17" s="178"/>
      <c r="L17" s="91"/>
      <c r="M17" s="88"/>
      <c r="N17" s="88"/>
      <c r="O17" s="61" t="e">
        <f t="shared" si="0"/>
        <v>#DIV/0!</v>
      </c>
    </row>
    <row r="18" spans="1:15" ht="19.5" customHeight="1">
      <c r="A18" s="48">
        <f>'Page 1'!A17</f>
        <v>0</v>
      </c>
      <c r="B18" s="11">
        <f>'Page 1'!B17</f>
        <v>0</v>
      </c>
      <c r="C18" s="47">
        <f>'Page 1'!C17</f>
        <v>0</v>
      </c>
      <c r="D18" s="101"/>
      <c r="E18" s="103"/>
      <c r="F18" s="101"/>
      <c r="G18" s="103"/>
      <c r="H18" s="101"/>
      <c r="I18" s="103"/>
      <c r="J18" s="104"/>
      <c r="K18" s="178"/>
      <c r="L18" s="91"/>
      <c r="M18" s="88"/>
      <c r="N18" s="88"/>
      <c r="O18" s="61" t="e">
        <f t="shared" si="0"/>
        <v>#DIV/0!</v>
      </c>
    </row>
    <row r="19" spans="1:15" ht="19.5" customHeight="1">
      <c r="A19" s="48">
        <f>'Page 1'!A18</f>
        <v>0</v>
      </c>
      <c r="B19" s="11">
        <f>'Page 1'!B18</f>
        <v>0</v>
      </c>
      <c r="C19" s="47">
        <f>'Page 1'!C18</f>
        <v>0</v>
      </c>
      <c r="D19" s="101"/>
      <c r="E19" s="103"/>
      <c r="F19" s="101"/>
      <c r="G19" s="103"/>
      <c r="H19" s="101"/>
      <c r="I19" s="103"/>
      <c r="J19" s="104"/>
      <c r="K19" s="178"/>
      <c r="L19" s="91"/>
      <c r="M19" s="88"/>
      <c r="N19" s="88"/>
      <c r="O19" s="61" t="e">
        <f t="shared" si="0"/>
        <v>#DIV/0!</v>
      </c>
    </row>
    <row r="20" spans="1:15" ht="19.5" customHeight="1">
      <c r="A20" s="48">
        <f>'Page 1'!A19</f>
        <v>0</v>
      </c>
      <c r="B20" s="11">
        <f>'Page 1'!B19</f>
        <v>0</v>
      </c>
      <c r="C20" s="47">
        <f>'Page 1'!C19</f>
        <v>0</v>
      </c>
      <c r="D20" s="101"/>
      <c r="E20" s="103"/>
      <c r="F20" s="101"/>
      <c r="G20" s="103"/>
      <c r="H20" s="101"/>
      <c r="I20" s="103"/>
      <c r="J20" s="104"/>
      <c r="K20" s="178"/>
      <c r="L20" s="91"/>
      <c r="M20" s="88"/>
      <c r="N20" s="88"/>
      <c r="O20" s="61" t="e">
        <f t="shared" si="0"/>
        <v>#DIV/0!</v>
      </c>
    </row>
    <row r="21" spans="1:15" ht="19.5" customHeight="1">
      <c r="A21" s="48">
        <f>'Page 1'!A20</f>
        <v>0</v>
      </c>
      <c r="B21" s="11">
        <f>'Page 1'!B20</f>
        <v>0</v>
      </c>
      <c r="C21" s="47">
        <f>'Page 1'!C20</f>
        <v>0</v>
      </c>
      <c r="D21" s="101"/>
      <c r="E21" s="103"/>
      <c r="F21" s="101"/>
      <c r="G21" s="103"/>
      <c r="H21" s="101"/>
      <c r="I21" s="103"/>
      <c r="J21" s="104"/>
      <c r="K21" s="178"/>
      <c r="L21" s="91"/>
      <c r="M21" s="88"/>
      <c r="N21" s="88"/>
      <c r="O21" s="61" t="e">
        <f t="shared" si="0"/>
        <v>#DIV/0!</v>
      </c>
    </row>
    <row r="22" spans="1:15" ht="19.5" customHeight="1">
      <c r="A22" s="48">
        <f>'Page 1'!A21</f>
        <v>0</v>
      </c>
      <c r="B22" s="11">
        <f>'Page 1'!B21</f>
        <v>0</v>
      </c>
      <c r="C22" s="47">
        <f>'Page 1'!C21</f>
        <v>0</v>
      </c>
      <c r="D22" s="101"/>
      <c r="E22" s="103"/>
      <c r="F22" s="101"/>
      <c r="G22" s="103"/>
      <c r="H22" s="101"/>
      <c r="I22" s="103"/>
      <c r="J22" s="104"/>
      <c r="K22" s="178"/>
      <c r="L22" s="91"/>
      <c r="M22" s="88"/>
      <c r="N22" s="88"/>
      <c r="O22" s="61" t="e">
        <f t="shared" si="0"/>
        <v>#DIV/0!</v>
      </c>
    </row>
    <row r="23" spans="1:15" ht="19.5" customHeight="1">
      <c r="A23" s="48">
        <f>'Page 1'!A22</f>
        <v>0</v>
      </c>
      <c r="B23" s="11">
        <f>'Page 1'!B22</f>
        <v>0</v>
      </c>
      <c r="C23" s="47">
        <f>'Page 1'!C22</f>
        <v>0</v>
      </c>
      <c r="D23" s="101"/>
      <c r="E23" s="103"/>
      <c r="F23" s="101"/>
      <c r="G23" s="103"/>
      <c r="H23" s="101"/>
      <c r="I23" s="103"/>
      <c r="J23" s="104"/>
      <c r="K23" s="178"/>
      <c r="L23" s="91"/>
      <c r="M23" s="88"/>
      <c r="N23" s="88"/>
      <c r="O23" s="61" t="e">
        <f t="shared" si="0"/>
        <v>#DIV/0!</v>
      </c>
    </row>
    <row r="24" spans="1:15" ht="19.5" customHeight="1">
      <c r="A24" s="48">
        <f>'Page 1'!A23</f>
        <v>0</v>
      </c>
      <c r="B24" s="11">
        <f>'Page 1'!B23</f>
        <v>0</v>
      </c>
      <c r="C24" s="47">
        <f>'Page 1'!C23</f>
        <v>0</v>
      </c>
      <c r="D24" s="101"/>
      <c r="E24" s="103"/>
      <c r="F24" s="101"/>
      <c r="G24" s="103"/>
      <c r="H24" s="101"/>
      <c r="I24" s="103"/>
      <c r="J24" s="104"/>
      <c r="K24" s="178"/>
      <c r="L24" s="91"/>
      <c r="M24" s="88"/>
      <c r="N24" s="88"/>
      <c r="O24" s="61" t="e">
        <f t="shared" si="0"/>
        <v>#DIV/0!</v>
      </c>
    </row>
    <row r="25" spans="1:15" ht="19.5" customHeight="1">
      <c r="A25" s="48">
        <f>'Page 1'!A24</f>
        <v>0</v>
      </c>
      <c r="B25" s="11">
        <f>'Page 1'!B24</f>
        <v>0</v>
      </c>
      <c r="C25" s="47">
        <f>'Page 1'!C24</f>
        <v>0</v>
      </c>
      <c r="D25" s="101"/>
      <c r="E25" s="103"/>
      <c r="F25" s="101"/>
      <c r="G25" s="103"/>
      <c r="H25" s="101"/>
      <c r="I25" s="103"/>
      <c r="J25" s="104"/>
      <c r="K25" s="178"/>
      <c r="L25" s="90"/>
      <c r="M25" s="89"/>
      <c r="N25" s="89"/>
      <c r="O25" s="61" t="e">
        <f t="shared" si="0"/>
        <v>#DIV/0!</v>
      </c>
    </row>
    <row r="26" spans="1:15" ht="19.5" customHeight="1">
      <c r="A26" s="48">
        <f>'Page 1'!A25</f>
        <v>0</v>
      </c>
      <c r="B26" s="11">
        <f>'Page 1'!B25</f>
        <v>0</v>
      </c>
      <c r="C26" s="47">
        <f>'Page 1'!C25</f>
        <v>0</v>
      </c>
      <c r="D26" s="101"/>
      <c r="E26" s="103"/>
      <c r="F26" s="101"/>
      <c r="G26" s="103"/>
      <c r="H26" s="101"/>
      <c r="I26" s="103"/>
      <c r="J26" s="104"/>
      <c r="K26" s="178"/>
      <c r="L26" s="91"/>
      <c r="M26" s="88"/>
      <c r="N26" s="88"/>
      <c r="O26" s="61" t="e">
        <f t="shared" si="0"/>
        <v>#DIV/0!</v>
      </c>
    </row>
    <row r="27" spans="1:15" ht="19.5" customHeight="1">
      <c r="A27" s="48">
        <f>'Page 1'!A26</f>
        <v>0</v>
      </c>
      <c r="B27" s="11">
        <f>'Page 1'!B26</f>
        <v>0</v>
      </c>
      <c r="C27" s="47">
        <f>'Page 1'!C26</f>
        <v>0</v>
      </c>
      <c r="D27" s="101"/>
      <c r="E27" s="103"/>
      <c r="F27" s="101"/>
      <c r="G27" s="103"/>
      <c r="H27" s="101"/>
      <c r="I27" s="103"/>
      <c r="J27" s="104"/>
      <c r="K27" s="178"/>
      <c r="L27" s="91"/>
      <c r="M27" s="88"/>
      <c r="N27" s="88"/>
      <c r="O27" s="61" t="e">
        <f t="shared" si="0"/>
        <v>#DIV/0!</v>
      </c>
    </row>
    <row r="28" spans="1:15" ht="19.5" customHeight="1">
      <c r="A28" s="48">
        <f>'Page 1'!A27</f>
        <v>0</v>
      </c>
      <c r="B28" s="11">
        <f>'Page 1'!B27</f>
        <v>0</v>
      </c>
      <c r="C28" s="47">
        <f>'Page 1'!C27</f>
        <v>0</v>
      </c>
      <c r="D28" s="101"/>
      <c r="E28" s="103"/>
      <c r="F28" s="101"/>
      <c r="G28" s="103"/>
      <c r="H28" s="101"/>
      <c r="I28" s="103"/>
      <c r="J28" s="104"/>
      <c r="K28" s="178"/>
      <c r="L28" s="91"/>
      <c r="M28" s="88"/>
      <c r="N28" s="88"/>
      <c r="O28" s="61" t="e">
        <f t="shared" si="0"/>
        <v>#DIV/0!</v>
      </c>
    </row>
    <row r="29" spans="1:15" ht="19.5" customHeight="1">
      <c r="A29" s="48">
        <f>'Page 1'!A28</f>
        <v>0</v>
      </c>
      <c r="B29" s="11">
        <f>'Page 1'!B28</f>
        <v>0</v>
      </c>
      <c r="C29" s="47">
        <f>'Page 1'!C28</f>
        <v>0</v>
      </c>
      <c r="D29" s="101"/>
      <c r="E29" s="103"/>
      <c r="F29" s="101"/>
      <c r="G29" s="103"/>
      <c r="H29" s="101"/>
      <c r="I29" s="103"/>
      <c r="J29" s="104"/>
      <c r="K29" s="178"/>
      <c r="L29" s="91"/>
      <c r="M29" s="88"/>
      <c r="N29" s="88"/>
      <c r="O29" s="61" t="e">
        <f t="shared" si="0"/>
        <v>#DIV/0!</v>
      </c>
    </row>
    <row r="30" spans="1:15" ht="19.5" customHeight="1">
      <c r="A30" s="48">
        <f>'Page 1'!A29</f>
        <v>0</v>
      </c>
      <c r="B30" s="11">
        <f>'Page 1'!B29</f>
        <v>0</v>
      </c>
      <c r="C30" s="47">
        <f>'Page 1'!C29</f>
        <v>0</v>
      </c>
      <c r="D30" s="101"/>
      <c r="E30" s="103"/>
      <c r="F30" s="101"/>
      <c r="G30" s="103"/>
      <c r="H30" s="101"/>
      <c r="I30" s="103"/>
      <c r="J30" s="104"/>
      <c r="K30" s="178"/>
      <c r="L30" s="91"/>
      <c r="M30" s="88"/>
      <c r="N30" s="88"/>
      <c r="O30" s="61" t="e">
        <f t="shared" si="0"/>
        <v>#DIV/0!</v>
      </c>
    </row>
    <row r="31" spans="1:15" ht="19.5" customHeight="1">
      <c r="A31" s="48">
        <f>'Page 1'!A30</f>
        <v>0</v>
      </c>
      <c r="B31" s="11">
        <f>'Page 1'!B30</f>
        <v>0</v>
      </c>
      <c r="C31" s="47">
        <f>'Page 1'!C30</f>
        <v>0</v>
      </c>
      <c r="D31" s="101"/>
      <c r="E31" s="103"/>
      <c r="F31" s="101"/>
      <c r="G31" s="103"/>
      <c r="H31" s="101"/>
      <c r="I31" s="103"/>
      <c r="J31" s="104"/>
      <c r="K31" s="178"/>
      <c r="L31" s="91"/>
      <c r="M31" s="88"/>
      <c r="N31" s="88"/>
      <c r="O31" s="61" t="e">
        <f t="shared" si="0"/>
        <v>#DIV/0!</v>
      </c>
    </row>
    <row r="32" spans="1:15" ht="19.5" customHeight="1">
      <c r="A32" s="48">
        <f>'Page 1'!A31</f>
        <v>0</v>
      </c>
      <c r="B32" s="11">
        <f>'Page 1'!B31</f>
        <v>0</v>
      </c>
      <c r="C32" s="47">
        <f>'Page 1'!C31</f>
        <v>0</v>
      </c>
      <c r="D32" s="101"/>
      <c r="E32" s="103"/>
      <c r="F32" s="101"/>
      <c r="G32" s="103"/>
      <c r="H32" s="101"/>
      <c r="I32" s="103"/>
      <c r="J32" s="104"/>
      <c r="K32" s="178"/>
      <c r="L32" s="91"/>
      <c r="M32" s="88"/>
      <c r="N32" s="88"/>
      <c r="O32" s="61" t="e">
        <f t="shared" si="0"/>
        <v>#DIV/0!</v>
      </c>
    </row>
    <row r="33" spans="1:15" ht="19.5" customHeight="1">
      <c r="A33" s="48">
        <f>'Page 1'!A32</f>
        <v>0</v>
      </c>
      <c r="B33" s="11">
        <f>'Page 1'!B32</f>
        <v>0</v>
      </c>
      <c r="C33" s="47">
        <f>'Page 1'!C32</f>
        <v>0</v>
      </c>
      <c r="D33" s="101"/>
      <c r="E33" s="103"/>
      <c r="F33" s="101"/>
      <c r="G33" s="103"/>
      <c r="H33" s="101"/>
      <c r="I33" s="103"/>
      <c r="J33" s="104"/>
      <c r="K33" s="178"/>
      <c r="L33" s="91"/>
      <c r="M33" s="88"/>
      <c r="N33" s="88"/>
      <c r="O33" s="61" t="e">
        <f t="shared" si="0"/>
        <v>#DIV/0!</v>
      </c>
    </row>
    <row r="34" spans="1:15" ht="19.5" customHeight="1">
      <c r="A34" s="48">
        <f>'Page 1'!A33</f>
        <v>0</v>
      </c>
      <c r="B34" s="11">
        <f>'Page 1'!B33</f>
        <v>0</v>
      </c>
      <c r="C34" s="47">
        <f>'Page 1'!C33</f>
        <v>0</v>
      </c>
      <c r="D34" s="101"/>
      <c r="E34" s="103"/>
      <c r="F34" s="101"/>
      <c r="G34" s="103"/>
      <c r="H34" s="101"/>
      <c r="I34" s="103"/>
      <c r="J34" s="104"/>
      <c r="K34" s="178"/>
      <c r="L34" s="91"/>
      <c r="M34" s="88"/>
      <c r="N34" s="88"/>
      <c r="O34" s="61" t="e">
        <f t="shared" si="0"/>
        <v>#DIV/0!</v>
      </c>
    </row>
    <row r="35" spans="1:15" ht="19.5" customHeight="1">
      <c r="A35" s="48">
        <f>'Page 1'!A34</f>
        <v>0</v>
      </c>
      <c r="B35" s="11">
        <f>'Page 1'!B34</f>
        <v>0</v>
      </c>
      <c r="C35" s="47">
        <f>'Page 1'!C34</f>
        <v>0</v>
      </c>
      <c r="D35" s="101"/>
      <c r="E35" s="103"/>
      <c r="F35" s="101"/>
      <c r="G35" s="103"/>
      <c r="H35" s="101"/>
      <c r="I35" s="103"/>
      <c r="J35" s="104"/>
      <c r="K35" s="178"/>
      <c r="L35" s="91"/>
      <c r="M35" s="88"/>
      <c r="N35" s="88"/>
      <c r="O35" s="61" t="e">
        <f t="shared" si="0"/>
        <v>#DIV/0!</v>
      </c>
    </row>
    <row r="36" spans="1:15" ht="19.5" customHeight="1">
      <c r="A36" s="48">
        <f>'Page 1'!A35</f>
        <v>0</v>
      </c>
      <c r="B36" s="11">
        <f>'Page 1'!B35</f>
        <v>0</v>
      </c>
      <c r="C36" s="47">
        <f>'Page 1'!C35</f>
        <v>0</v>
      </c>
      <c r="D36" s="101"/>
      <c r="E36" s="103"/>
      <c r="F36" s="101"/>
      <c r="G36" s="103"/>
      <c r="H36" s="101"/>
      <c r="I36" s="103"/>
      <c r="J36" s="104"/>
      <c r="K36" s="178"/>
      <c r="L36" s="91"/>
      <c r="M36" s="88"/>
      <c r="N36" s="88"/>
      <c r="O36" s="61" t="e">
        <f t="shared" si="0"/>
        <v>#DIV/0!</v>
      </c>
    </row>
    <row r="37" spans="1:15" ht="19.5" customHeight="1">
      <c r="A37" s="48">
        <f>'Page 1'!A36</f>
        <v>0</v>
      </c>
      <c r="B37" s="11">
        <f>'Page 1'!B36</f>
        <v>0</v>
      </c>
      <c r="C37" s="47">
        <f>'Page 1'!C36</f>
        <v>0</v>
      </c>
      <c r="D37" s="101"/>
      <c r="E37" s="103"/>
      <c r="F37" s="101"/>
      <c r="G37" s="103"/>
      <c r="H37" s="101"/>
      <c r="I37" s="103"/>
      <c r="J37" s="104"/>
      <c r="K37" s="178"/>
      <c r="L37" s="91"/>
      <c r="M37" s="88"/>
      <c r="N37" s="88"/>
      <c r="O37" s="61" t="e">
        <f t="shared" si="0"/>
        <v>#DIV/0!</v>
      </c>
    </row>
    <row r="38" spans="1:15" s="21" customFormat="1" ht="19.5" customHeight="1" thickBot="1">
      <c r="A38" s="58">
        <f>'Page 1'!A37</f>
        <v>0</v>
      </c>
      <c r="B38" s="59">
        <f>'Page 1'!B37</f>
        <v>0</v>
      </c>
      <c r="C38" s="60">
        <f>'Page 1'!C37</f>
        <v>0</v>
      </c>
      <c r="D38" s="101"/>
      <c r="E38" s="103"/>
      <c r="F38" s="101"/>
      <c r="G38" s="103"/>
      <c r="H38" s="101"/>
      <c r="I38" s="103"/>
      <c r="J38" s="104"/>
      <c r="K38" s="178"/>
      <c r="L38" s="90"/>
      <c r="M38" s="89"/>
      <c r="N38" s="89"/>
      <c r="O38" s="61" t="e">
        <f t="shared" si="0"/>
        <v>#DIV/0!</v>
      </c>
    </row>
    <row r="39" spans="1:15" s="21" customFormat="1" ht="19.5" customHeight="1">
      <c r="A39" s="7"/>
      <c r="B39" s="8"/>
      <c r="C39" s="8" t="s">
        <v>24</v>
      </c>
      <c r="D39" s="160" t="e">
        <f>AVERAGE(D9:E38)</f>
        <v>#DIV/0!</v>
      </c>
      <c r="E39" s="160"/>
      <c r="F39" s="160" t="e">
        <f>AVERAGE(F9:G38)</f>
        <v>#DIV/0!</v>
      </c>
      <c r="G39" s="160"/>
      <c r="H39" s="160" t="e">
        <f>AVERAGE(H9:I38)</f>
        <v>#DIV/0!</v>
      </c>
      <c r="I39" s="160"/>
      <c r="J39" s="252" t="e">
        <f>AVERAGE(J9:K38)</f>
        <v>#DIV/0!</v>
      </c>
      <c r="K39" s="252"/>
      <c r="L39" s="214" t="e">
        <f>AVERAGE(O9:O38)</f>
        <v>#DIV/0!</v>
      </c>
      <c r="M39" s="215"/>
      <c r="N39" s="215"/>
      <c r="O39" s="220"/>
    </row>
    <row r="40" spans="1:15" s="21" customFormat="1" ht="19.5" customHeight="1">
      <c r="A40" s="9"/>
      <c r="B40" s="10"/>
      <c r="C40" s="11" t="s">
        <v>25</v>
      </c>
      <c r="D40" s="253">
        <f>MIN(D9:E38)</f>
        <v>0</v>
      </c>
      <c r="E40" s="253"/>
      <c r="F40" s="168">
        <f>MIN(F9:G38)</f>
        <v>0</v>
      </c>
      <c r="G40" s="168"/>
      <c r="H40" s="168">
        <f>MIN(H9:I38)</f>
        <v>0</v>
      </c>
      <c r="I40" s="168"/>
      <c r="J40" s="254">
        <f>MIN(J9:K38)</f>
        <v>0</v>
      </c>
      <c r="K40" s="254"/>
      <c r="L40" s="240" t="e">
        <f>MIN(O9:O38)</f>
        <v>#DIV/0!</v>
      </c>
      <c r="M40" s="241"/>
      <c r="N40" s="241"/>
      <c r="O40" s="243"/>
    </row>
    <row r="41" spans="1:15" s="21" customFormat="1" ht="19.5" customHeight="1" thickBot="1">
      <c r="A41" s="12"/>
      <c r="B41" s="13"/>
      <c r="C41" s="14" t="s">
        <v>26</v>
      </c>
      <c r="D41" s="250">
        <f>MAX(D9:E38)</f>
        <v>0</v>
      </c>
      <c r="E41" s="250"/>
      <c r="F41" s="176">
        <f>MAX(F9:G38)</f>
        <v>0</v>
      </c>
      <c r="G41" s="176"/>
      <c r="H41" s="176">
        <f>MAX(H9:I38)</f>
        <v>0</v>
      </c>
      <c r="I41" s="176"/>
      <c r="J41" s="251">
        <f>MAX(J9:K38)</f>
        <v>0</v>
      </c>
      <c r="K41" s="251"/>
      <c r="L41" s="208" t="e">
        <f>MAX(O9:O38)</f>
        <v>#DIV/0!</v>
      </c>
      <c r="M41" s="209"/>
      <c r="N41" s="209"/>
      <c r="O41" s="244"/>
    </row>
    <row r="42" spans="1:15" s="21" customFormat="1" ht="17.25" customHeight="1">
      <c r="A42" s="15" t="s">
        <v>12</v>
      </c>
      <c r="B42" s="15"/>
      <c r="C42" s="15"/>
      <c r="D42" s="15"/>
      <c r="E42" s="94"/>
      <c r="F42" s="221" t="s">
        <v>14</v>
      </c>
      <c r="G42" s="221"/>
      <c r="H42" s="221"/>
      <c r="I42" s="15"/>
      <c r="J42" s="15"/>
      <c r="K42" s="15"/>
      <c r="L42" s="15" t="s">
        <v>15</v>
      </c>
      <c r="M42" s="15"/>
      <c r="N42" s="15"/>
      <c r="O42" s="94" t="s">
        <v>16</v>
      </c>
    </row>
    <row r="43" spans="1:15" s="21" customFormat="1" ht="16.5" customHeight="1">
      <c r="A43" s="15" t="s">
        <v>13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s="21" customFormat="1" ht="18.75" customHeight="1">
      <c r="A44" s="15" t="s">
        <v>21</v>
      </c>
      <c r="B44" s="15"/>
      <c r="C44" s="15"/>
      <c r="D44" s="15"/>
      <c r="E44" s="15"/>
      <c r="F44" s="15"/>
      <c r="G44" s="15"/>
      <c r="H44" s="64" t="str">
        <f>'Page 1'!H43</f>
        <v xml:space="preserve">Reference: </v>
      </c>
      <c r="I44" s="15" t="str">
        <f>'Page 1'!I43</f>
        <v>MRMP: 00004833.002 GCAS:21081576.001</v>
      </c>
      <c r="J44" s="15"/>
      <c r="K44" s="15"/>
      <c r="L44" s="15"/>
      <c r="M44" s="15"/>
      <c r="N44" s="221" t="s">
        <v>61</v>
      </c>
      <c r="O44" s="221"/>
    </row>
  </sheetData>
  <dataConsolidate/>
  <mergeCells count="161">
    <mergeCell ref="A1:M1"/>
    <mergeCell ref="N1:O1"/>
    <mergeCell ref="A2:M3"/>
    <mergeCell ref="N2:O2"/>
    <mergeCell ref="N3:O3"/>
    <mergeCell ref="L6:O6"/>
    <mergeCell ref="A7:C8"/>
    <mergeCell ref="D7:E8"/>
    <mergeCell ref="F7:G8"/>
    <mergeCell ref="H7:I8"/>
    <mergeCell ref="J7:K8"/>
    <mergeCell ref="L7:O7"/>
    <mergeCell ref="B4:D4"/>
    <mergeCell ref="E4:F4"/>
    <mergeCell ref="G4:H4"/>
    <mergeCell ref="J4:K4"/>
    <mergeCell ref="M4:O4"/>
    <mergeCell ref="B5:D5"/>
    <mergeCell ref="E5:F5"/>
    <mergeCell ref="G5:H5"/>
    <mergeCell ref="J5:K5"/>
    <mergeCell ref="M5:O5"/>
    <mergeCell ref="D9:E9"/>
    <mergeCell ref="F9:G9"/>
    <mergeCell ref="H9:I9"/>
    <mergeCell ref="J9:K9"/>
    <mergeCell ref="D10:E10"/>
    <mergeCell ref="F10:G10"/>
    <mergeCell ref="H10:I10"/>
    <mergeCell ref="J10:K10"/>
    <mergeCell ref="A6:C6"/>
    <mergeCell ref="D6:K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21:E21"/>
    <mergeCell ref="F21:G21"/>
    <mergeCell ref="H21:I21"/>
    <mergeCell ref="J21:K21"/>
    <mergeCell ref="D22:E22"/>
    <mergeCell ref="F22:G22"/>
    <mergeCell ref="H22:I22"/>
    <mergeCell ref="J22:K22"/>
    <mergeCell ref="D19:E19"/>
    <mergeCell ref="F19:G19"/>
    <mergeCell ref="H19:I19"/>
    <mergeCell ref="J19:K19"/>
    <mergeCell ref="D20:E20"/>
    <mergeCell ref="F20:G20"/>
    <mergeCell ref="H20:I20"/>
    <mergeCell ref="J20:K20"/>
    <mergeCell ref="D25:E25"/>
    <mergeCell ref="F25:G25"/>
    <mergeCell ref="H25:I25"/>
    <mergeCell ref="J25:K25"/>
    <mergeCell ref="D26:E26"/>
    <mergeCell ref="F26:G26"/>
    <mergeCell ref="H26:I26"/>
    <mergeCell ref="J26:K26"/>
    <mergeCell ref="D23:E23"/>
    <mergeCell ref="F23:G23"/>
    <mergeCell ref="H23:I23"/>
    <mergeCell ref="J23:K23"/>
    <mergeCell ref="D24:E24"/>
    <mergeCell ref="F24:G24"/>
    <mergeCell ref="H24:I24"/>
    <mergeCell ref="J24:K24"/>
    <mergeCell ref="D29:E29"/>
    <mergeCell ref="F29:G29"/>
    <mergeCell ref="H29:I29"/>
    <mergeCell ref="J29:K29"/>
    <mergeCell ref="D30:E30"/>
    <mergeCell ref="F30:G30"/>
    <mergeCell ref="H30:I30"/>
    <mergeCell ref="J30:K30"/>
    <mergeCell ref="D27:E27"/>
    <mergeCell ref="F27:G27"/>
    <mergeCell ref="H27:I27"/>
    <mergeCell ref="J27:K27"/>
    <mergeCell ref="D28:E28"/>
    <mergeCell ref="F28:G28"/>
    <mergeCell ref="H28:I28"/>
    <mergeCell ref="J28:K28"/>
    <mergeCell ref="D33:E33"/>
    <mergeCell ref="F33:G33"/>
    <mergeCell ref="H33:I33"/>
    <mergeCell ref="J33:K33"/>
    <mergeCell ref="D34:E34"/>
    <mergeCell ref="F34:G34"/>
    <mergeCell ref="H34:I34"/>
    <mergeCell ref="J34:K34"/>
    <mergeCell ref="D31:E31"/>
    <mergeCell ref="F31:G31"/>
    <mergeCell ref="H31:I31"/>
    <mergeCell ref="J31:K31"/>
    <mergeCell ref="D32:E32"/>
    <mergeCell ref="F32:G32"/>
    <mergeCell ref="H32:I32"/>
    <mergeCell ref="J32:K32"/>
    <mergeCell ref="D37:E37"/>
    <mergeCell ref="F37:G37"/>
    <mergeCell ref="H37:I37"/>
    <mergeCell ref="J37:K37"/>
    <mergeCell ref="D38:E38"/>
    <mergeCell ref="F38:G38"/>
    <mergeCell ref="H38:I38"/>
    <mergeCell ref="J38:K38"/>
    <mergeCell ref="D35:E35"/>
    <mergeCell ref="F35:G35"/>
    <mergeCell ref="H35:I35"/>
    <mergeCell ref="J35:K35"/>
    <mergeCell ref="D36:E36"/>
    <mergeCell ref="F36:G36"/>
    <mergeCell ref="H36:I36"/>
    <mergeCell ref="J36:K36"/>
    <mergeCell ref="N44:O44"/>
    <mergeCell ref="D41:E41"/>
    <mergeCell ref="F41:G41"/>
    <mergeCell ref="H41:I41"/>
    <mergeCell ref="J41:K41"/>
    <mergeCell ref="L41:O41"/>
    <mergeCell ref="F42:H42"/>
    <mergeCell ref="D39:E39"/>
    <mergeCell ref="F39:G39"/>
    <mergeCell ref="H39:I39"/>
    <mergeCell ref="J39:K39"/>
    <mergeCell ref="L39:O39"/>
    <mergeCell ref="D40:E40"/>
    <mergeCell ref="F40:G40"/>
    <mergeCell ref="H40:I40"/>
    <mergeCell ref="J40:K40"/>
    <mergeCell ref="L40:O40"/>
  </mergeCells>
  <conditionalFormatting sqref="D9:D38 D39:E41">
    <cfRule type="cellIs" dxfId="8" priority="15" operator="notBetween">
      <formula>90.6</formula>
      <formula>98.6</formula>
    </cfRule>
  </conditionalFormatting>
  <conditionalFormatting sqref="F9:F38 F39:G41">
    <cfRule type="cellIs" dxfId="7" priority="14" operator="notBetween">
      <formula>-5.1</formula>
      <formula>2.9</formula>
    </cfRule>
  </conditionalFormatting>
  <conditionalFormatting sqref="H9:H38 H39:I41">
    <cfRule type="cellIs" dxfId="6" priority="13" operator="notBetween">
      <formula>-3.6</formula>
      <formula>4.4</formula>
    </cfRule>
  </conditionalFormatting>
  <conditionalFormatting sqref="J9:J38 J39:K41">
    <cfRule type="cellIs" dxfId="5" priority="12" operator="greaterThan">
      <formula>5</formula>
    </cfRule>
  </conditionalFormatting>
  <conditionalFormatting sqref="L9:O41">
    <cfRule type="cellIs" dxfId="4" priority="11" operator="greaterThan">
      <formula>11</formula>
    </cfRule>
  </conditionalFormatting>
  <dataValidations count="1">
    <dataValidation type="textLength" allowBlank="1" showInputMessage="1" showErrorMessage="1" sqref="O9:O38 D7:O8 A39:XFD44 P1:XFD8 D1:O5 A1:C38" xr:uid="{A547A0BD-934C-4387-B247-A8D331043C73}">
      <formula1>1000</formula1>
      <formula2>1000000</formula2>
    </dataValidation>
  </dataValidations>
  <pageMargins left="0.31496062992125984" right="0.11811023622047245" top="0.15748031496062992" bottom="0.15748031496062992" header="0.31496062992125984" footer="0.31496062992125984"/>
  <pageSetup paperSize="9" scale="68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8C879F-8B9B-4046-BB8D-E1AA5305093A}">
          <x14:formula1>
            <xm:f>'Formula Card'!$E$23:$E$24</xm:f>
          </x14:formula1>
          <xm:sqref>D6:K6</xm:sqref>
        </x14:dataValidation>
        <x14:dataValidation type="list" allowBlank="1" showInputMessage="1" showErrorMessage="1" xr:uid="{767B14E5-F959-4D6D-8C99-81D1EC65B8C2}">
          <x14:formula1>
            <xm:f>'Formula Card'!$C$23:$C$24</xm:f>
          </x14:formula1>
          <xm:sqref>L6:O6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5F59-2FF8-4809-B80D-9353FE9D55D0}">
  <sheetPr>
    <pageSetUpPr fitToPage="1"/>
  </sheetPr>
  <dimension ref="A1:O44"/>
  <sheetViews>
    <sheetView zoomScale="70" zoomScaleNormal="70" workbookViewId="0">
      <selection activeCell="J9" sqref="J9:K9"/>
    </sheetView>
  </sheetViews>
  <sheetFormatPr defaultColWidth="9.140625" defaultRowHeight="12.75"/>
  <cols>
    <col min="1" max="1" width="12.7109375" style="5" customWidth="1"/>
    <col min="2" max="2" width="12.5703125" style="5" customWidth="1"/>
    <col min="3" max="3" width="10.28515625" style="5" customWidth="1"/>
    <col min="4" max="6" width="11.28515625" style="5" customWidth="1"/>
    <col min="7" max="7" width="11.140625" style="5" customWidth="1"/>
    <col min="8" max="10" width="11.28515625" style="5" customWidth="1"/>
    <col min="11" max="11" width="12" style="5" customWidth="1"/>
    <col min="12" max="15" width="14.85546875" style="5" customWidth="1"/>
    <col min="16" max="16384" width="9.140625" style="5"/>
  </cols>
  <sheetData>
    <row r="1" spans="1:15" ht="15">
      <c r="A1" s="221" t="s">
        <v>10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125" t="s">
        <v>27</v>
      </c>
      <c r="O1" s="125"/>
    </row>
    <row r="2" spans="1:15" ht="15">
      <c r="A2" s="127" t="s">
        <v>11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6" t="s">
        <v>28</v>
      </c>
      <c r="O2" s="125"/>
    </row>
    <row r="3" spans="1:15" ht="15.75" thickBot="1">
      <c r="A3" s="127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222" t="s">
        <v>19</v>
      </c>
      <c r="O3" s="222"/>
    </row>
    <row r="4" spans="1:15" ht="23.25" customHeight="1">
      <c r="A4" s="53" t="s">
        <v>1</v>
      </c>
      <c r="B4" s="131" t="str">
        <f>'Page 1'!C4</f>
        <v>APE-168 (16)C</v>
      </c>
      <c r="C4" s="132"/>
      <c r="D4" s="133"/>
      <c r="E4" s="131" t="s">
        <v>3</v>
      </c>
      <c r="F4" s="133"/>
      <c r="G4" s="305" t="str">
        <f>'Page 1'!H4</f>
        <v>UBS25PR</v>
      </c>
      <c r="H4" s="306"/>
      <c r="I4" s="54" t="s">
        <v>5</v>
      </c>
      <c r="J4" s="230">
        <v>2</v>
      </c>
      <c r="K4" s="230"/>
      <c r="L4" s="54" t="s">
        <v>7</v>
      </c>
      <c r="M4" s="199">
        <f>'Page 1'!O4</f>
        <v>0</v>
      </c>
      <c r="N4" s="200"/>
      <c r="O4" s="201"/>
    </row>
    <row r="5" spans="1:15" ht="19.5" customHeight="1" thickBot="1">
      <c r="A5" s="65" t="s">
        <v>2</v>
      </c>
      <c r="B5" s="307" t="str">
        <f>'Page 1'!C5</f>
        <v>16 x 168 x 5000</v>
      </c>
      <c r="C5" s="308"/>
      <c r="D5" s="309"/>
      <c r="E5" s="269" t="s">
        <v>4</v>
      </c>
      <c r="F5" s="269"/>
      <c r="G5" s="307" t="str">
        <f>'Page 1'!H5</f>
        <v>NA</v>
      </c>
      <c r="H5" s="309"/>
      <c r="I5" s="57" t="s">
        <v>6</v>
      </c>
      <c r="J5" s="269" t="str">
        <f>'Page 1'!K5</f>
        <v xml:space="preserve"> Rolls</v>
      </c>
      <c r="K5" s="269"/>
      <c r="L5" s="57" t="s">
        <v>8</v>
      </c>
      <c r="M5" s="310">
        <f>'Page 1'!O5</f>
        <v>0</v>
      </c>
      <c r="N5" s="311"/>
      <c r="O5" s="312"/>
    </row>
    <row r="6" spans="1:15" ht="15.75" thickBot="1">
      <c r="A6" s="293" t="s">
        <v>51</v>
      </c>
      <c r="B6" s="294"/>
      <c r="C6" s="295"/>
      <c r="D6" s="296"/>
      <c r="E6" s="297"/>
      <c r="F6" s="66"/>
      <c r="G6" s="66"/>
      <c r="H6" s="66"/>
      <c r="I6" s="66"/>
      <c r="J6" s="66"/>
      <c r="K6" s="66"/>
      <c r="L6" s="66"/>
      <c r="M6" s="66"/>
      <c r="N6" s="66"/>
      <c r="O6" s="67"/>
    </row>
    <row r="7" spans="1:15" ht="15">
      <c r="A7" s="260" t="s">
        <v>0</v>
      </c>
      <c r="B7" s="261"/>
      <c r="C7" s="298"/>
      <c r="D7" s="299" t="s">
        <v>56</v>
      </c>
      <c r="E7" s="300"/>
      <c r="F7" s="303"/>
      <c r="G7" s="303"/>
      <c r="H7" s="303"/>
      <c r="I7" s="303"/>
      <c r="J7" s="267"/>
      <c r="K7" s="267"/>
      <c r="L7" s="267"/>
      <c r="M7" s="267"/>
      <c r="N7" s="267"/>
      <c r="O7" s="268"/>
    </row>
    <row r="8" spans="1:15" ht="35.25" customHeight="1" thickBot="1">
      <c r="A8" s="237"/>
      <c r="B8" s="238"/>
      <c r="C8" s="239"/>
      <c r="D8" s="301"/>
      <c r="E8" s="302"/>
      <c r="F8" s="304"/>
      <c r="G8" s="304"/>
      <c r="H8" s="304"/>
      <c r="I8" s="304"/>
      <c r="J8" s="290"/>
      <c r="K8" s="290"/>
      <c r="L8" s="68"/>
      <c r="M8" s="68"/>
      <c r="N8" s="68"/>
      <c r="O8" s="69"/>
    </row>
    <row r="9" spans="1:15" ht="19.5" customHeight="1">
      <c r="A9" s="75">
        <f>'Page 1'!A8</f>
        <v>0</v>
      </c>
      <c r="B9" s="76">
        <f>'Page 1'!B8</f>
        <v>0</v>
      </c>
      <c r="C9" s="77">
        <f>'Page 1'!C8</f>
        <v>0</v>
      </c>
      <c r="D9" s="291">
        <v>0</v>
      </c>
      <c r="E9" s="292"/>
      <c r="F9" s="284"/>
      <c r="G9" s="284"/>
      <c r="H9" s="284"/>
      <c r="I9" s="284"/>
      <c r="J9" s="285"/>
      <c r="K9" s="285"/>
      <c r="L9" s="93"/>
      <c r="M9" s="93"/>
      <c r="N9" s="93"/>
      <c r="O9" s="70"/>
    </row>
    <row r="10" spans="1:15" ht="19.5" customHeight="1">
      <c r="A10" s="39">
        <f>'Page 1'!A9</f>
        <v>0</v>
      </c>
      <c r="B10" s="73">
        <f>'Page 1'!B9</f>
        <v>0</v>
      </c>
      <c r="C10" s="78">
        <f>'Page 1'!C9</f>
        <v>0</v>
      </c>
      <c r="D10" s="288">
        <v>0</v>
      </c>
      <c r="E10" s="289"/>
      <c r="F10" s="284"/>
      <c r="G10" s="284"/>
      <c r="H10" s="284"/>
      <c r="I10" s="284"/>
      <c r="J10" s="285"/>
      <c r="K10" s="285"/>
      <c r="L10" s="93"/>
      <c r="M10" s="93"/>
      <c r="N10" s="93"/>
      <c r="O10" s="70"/>
    </row>
    <row r="11" spans="1:15" ht="19.5" customHeight="1">
      <c r="A11" s="39">
        <f>'Page 1'!A10</f>
        <v>0</v>
      </c>
      <c r="B11" s="73">
        <f>'Page 1'!B10</f>
        <v>0</v>
      </c>
      <c r="C11" s="78">
        <f>'Page 1'!C10</f>
        <v>0</v>
      </c>
      <c r="D11" s="288">
        <v>0</v>
      </c>
      <c r="E11" s="289"/>
      <c r="F11" s="284"/>
      <c r="G11" s="284"/>
      <c r="H11" s="284"/>
      <c r="I11" s="284"/>
      <c r="J11" s="285"/>
      <c r="K11" s="285"/>
      <c r="L11" s="93"/>
      <c r="M11" s="93"/>
      <c r="N11" s="93"/>
      <c r="O11" s="70"/>
    </row>
    <row r="12" spans="1:15" ht="19.5" customHeight="1">
      <c r="A12" s="39">
        <f>'Page 1'!A11</f>
        <v>0</v>
      </c>
      <c r="B12" s="73">
        <f>'Page 1'!B11</f>
        <v>0</v>
      </c>
      <c r="C12" s="78">
        <f>'Page 1'!C11</f>
        <v>0</v>
      </c>
      <c r="D12" s="288">
        <v>0</v>
      </c>
      <c r="E12" s="289"/>
      <c r="F12" s="284"/>
      <c r="G12" s="284"/>
      <c r="H12" s="284"/>
      <c r="I12" s="284"/>
      <c r="J12" s="285"/>
      <c r="K12" s="285"/>
      <c r="L12" s="93"/>
      <c r="M12" s="93"/>
      <c r="N12" s="93"/>
      <c r="O12" s="70"/>
    </row>
    <row r="13" spans="1:15" ht="19.5" customHeight="1">
      <c r="A13" s="39">
        <f>'Page 1'!A12</f>
        <v>0</v>
      </c>
      <c r="B13" s="73">
        <f>'Page 1'!B12</f>
        <v>0</v>
      </c>
      <c r="C13" s="78">
        <f>'Page 1'!C12</f>
        <v>0</v>
      </c>
      <c r="D13" s="288">
        <v>0</v>
      </c>
      <c r="E13" s="289"/>
      <c r="F13" s="284"/>
      <c r="G13" s="284"/>
      <c r="H13" s="284"/>
      <c r="I13" s="284"/>
      <c r="J13" s="285"/>
      <c r="K13" s="285"/>
      <c r="L13" s="93"/>
      <c r="M13" s="93"/>
      <c r="N13" s="93"/>
      <c r="O13" s="70"/>
    </row>
    <row r="14" spans="1:15" ht="19.5" customHeight="1">
      <c r="A14" s="39">
        <f>'Page 1'!A13</f>
        <v>0</v>
      </c>
      <c r="B14" s="73">
        <f>'Page 1'!B13</f>
        <v>0</v>
      </c>
      <c r="C14" s="78">
        <f>'Page 1'!C13</f>
        <v>0</v>
      </c>
      <c r="D14" s="288">
        <v>0</v>
      </c>
      <c r="E14" s="289"/>
      <c r="F14" s="284"/>
      <c r="G14" s="284"/>
      <c r="H14" s="284"/>
      <c r="I14" s="284"/>
      <c r="J14" s="285"/>
      <c r="K14" s="285"/>
      <c r="L14" s="93"/>
      <c r="M14" s="93"/>
      <c r="N14" s="93"/>
      <c r="O14" s="70"/>
    </row>
    <row r="15" spans="1:15" ht="19.5" customHeight="1">
      <c r="A15" s="39">
        <f>'Page 1'!A14</f>
        <v>0</v>
      </c>
      <c r="B15" s="73">
        <f>'Page 1'!B14</f>
        <v>0</v>
      </c>
      <c r="C15" s="78">
        <f>'Page 1'!C14</f>
        <v>0</v>
      </c>
      <c r="D15" s="288">
        <v>0</v>
      </c>
      <c r="E15" s="289"/>
      <c r="F15" s="284"/>
      <c r="G15" s="284"/>
      <c r="H15" s="284"/>
      <c r="I15" s="284"/>
      <c r="J15" s="285"/>
      <c r="K15" s="285"/>
      <c r="L15" s="93"/>
      <c r="M15" s="93"/>
      <c r="N15" s="93"/>
      <c r="O15" s="70"/>
    </row>
    <row r="16" spans="1:15" ht="19.5" customHeight="1">
      <c r="A16" s="39">
        <f>'Page 1'!A15</f>
        <v>0</v>
      </c>
      <c r="B16" s="73">
        <f>'Page 1'!B15</f>
        <v>0</v>
      </c>
      <c r="C16" s="78">
        <f>'Page 1'!C15</f>
        <v>0</v>
      </c>
      <c r="D16" s="288">
        <v>0</v>
      </c>
      <c r="E16" s="289"/>
      <c r="F16" s="284"/>
      <c r="G16" s="284"/>
      <c r="H16" s="284"/>
      <c r="I16" s="284"/>
      <c r="J16" s="285"/>
      <c r="K16" s="285"/>
      <c r="L16" s="93"/>
      <c r="M16" s="93"/>
      <c r="N16" s="93"/>
      <c r="O16" s="70"/>
    </row>
    <row r="17" spans="1:15" ht="19.5" customHeight="1">
      <c r="A17" s="39">
        <f>'Page 1'!A16</f>
        <v>0</v>
      </c>
      <c r="B17" s="73">
        <f>'Page 1'!B16</f>
        <v>0</v>
      </c>
      <c r="C17" s="78">
        <f>'Page 1'!C16</f>
        <v>0</v>
      </c>
      <c r="D17" s="288">
        <v>0</v>
      </c>
      <c r="E17" s="289"/>
      <c r="F17" s="284"/>
      <c r="G17" s="284"/>
      <c r="H17" s="284"/>
      <c r="I17" s="284"/>
      <c r="J17" s="285"/>
      <c r="K17" s="285"/>
      <c r="L17" s="93"/>
      <c r="M17" s="93"/>
      <c r="N17" s="93"/>
      <c r="O17" s="70"/>
    </row>
    <row r="18" spans="1:15" ht="19.5" customHeight="1">
      <c r="A18" s="39">
        <f>'Page 1'!A17</f>
        <v>0</v>
      </c>
      <c r="B18" s="73">
        <f>'Page 1'!B17</f>
        <v>0</v>
      </c>
      <c r="C18" s="78">
        <f>'Page 1'!C17</f>
        <v>0</v>
      </c>
      <c r="D18" s="288">
        <v>0</v>
      </c>
      <c r="E18" s="289"/>
      <c r="F18" s="284"/>
      <c r="G18" s="284"/>
      <c r="H18" s="284"/>
      <c r="I18" s="284"/>
      <c r="J18" s="285"/>
      <c r="K18" s="285"/>
      <c r="L18" s="93"/>
      <c r="M18" s="93"/>
      <c r="N18" s="93"/>
      <c r="O18" s="70"/>
    </row>
    <row r="19" spans="1:15" ht="19.5" customHeight="1">
      <c r="A19" s="39">
        <f>'Page 1'!A18</f>
        <v>0</v>
      </c>
      <c r="B19" s="73">
        <f>'Page 1'!B18</f>
        <v>0</v>
      </c>
      <c r="C19" s="78">
        <f>'Page 1'!C18</f>
        <v>0</v>
      </c>
      <c r="D19" s="288">
        <v>0</v>
      </c>
      <c r="E19" s="289"/>
      <c r="F19" s="284"/>
      <c r="G19" s="284"/>
      <c r="H19" s="284"/>
      <c r="I19" s="284"/>
      <c r="J19" s="285"/>
      <c r="K19" s="285"/>
      <c r="L19" s="93"/>
      <c r="M19" s="93"/>
      <c r="N19" s="93"/>
      <c r="O19" s="70"/>
    </row>
    <row r="20" spans="1:15" ht="19.5" customHeight="1">
      <c r="A20" s="39">
        <f>'Page 1'!A19</f>
        <v>0</v>
      </c>
      <c r="B20" s="73">
        <f>'Page 1'!B19</f>
        <v>0</v>
      </c>
      <c r="C20" s="78">
        <f>'Page 1'!C19</f>
        <v>0</v>
      </c>
      <c r="D20" s="288">
        <v>0</v>
      </c>
      <c r="E20" s="289"/>
      <c r="F20" s="284"/>
      <c r="G20" s="284"/>
      <c r="H20" s="284"/>
      <c r="I20" s="284"/>
      <c r="J20" s="285"/>
      <c r="K20" s="285"/>
      <c r="L20" s="93"/>
      <c r="M20" s="93"/>
      <c r="N20" s="93"/>
      <c r="O20" s="70"/>
    </row>
    <row r="21" spans="1:15" ht="19.5" customHeight="1">
      <c r="A21" s="39">
        <f>'Page 1'!A20</f>
        <v>0</v>
      </c>
      <c r="B21" s="73">
        <f>'Page 1'!B20</f>
        <v>0</v>
      </c>
      <c r="C21" s="78">
        <f>'Page 1'!C20</f>
        <v>0</v>
      </c>
      <c r="D21" s="288">
        <v>0</v>
      </c>
      <c r="E21" s="289"/>
      <c r="F21" s="284"/>
      <c r="G21" s="284"/>
      <c r="H21" s="284"/>
      <c r="I21" s="284"/>
      <c r="J21" s="285"/>
      <c r="K21" s="285"/>
      <c r="L21" s="93"/>
      <c r="M21" s="93"/>
      <c r="N21" s="93"/>
      <c r="O21" s="70"/>
    </row>
    <row r="22" spans="1:15" ht="19.5" customHeight="1">
      <c r="A22" s="39">
        <f>'Page 1'!A21</f>
        <v>0</v>
      </c>
      <c r="B22" s="73">
        <f>'Page 1'!B21</f>
        <v>0</v>
      </c>
      <c r="C22" s="78">
        <f>'Page 1'!C21</f>
        <v>0</v>
      </c>
      <c r="D22" s="288">
        <v>0</v>
      </c>
      <c r="E22" s="289"/>
      <c r="F22" s="284"/>
      <c r="G22" s="284"/>
      <c r="H22" s="284"/>
      <c r="I22" s="284"/>
      <c r="J22" s="285"/>
      <c r="K22" s="285"/>
      <c r="L22" s="93"/>
      <c r="M22" s="93"/>
      <c r="N22" s="93"/>
      <c r="O22" s="70"/>
    </row>
    <row r="23" spans="1:15" ht="19.5" customHeight="1">
      <c r="A23" s="39">
        <f>'Page 1'!A22</f>
        <v>0</v>
      </c>
      <c r="B23" s="73">
        <f>'Page 1'!B22</f>
        <v>0</v>
      </c>
      <c r="C23" s="78">
        <f>'Page 1'!C22</f>
        <v>0</v>
      </c>
      <c r="D23" s="288">
        <v>0</v>
      </c>
      <c r="E23" s="289"/>
      <c r="F23" s="284"/>
      <c r="G23" s="284"/>
      <c r="H23" s="284"/>
      <c r="I23" s="284"/>
      <c r="J23" s="285"/>
      <c r="K23" s="285"/>
      <c r="L23" s="93"/>
      <c r="M23" s="93"/>
      <c r="N23" s="93"/>
      <c r="O23" s="70"/>
    </row>
    <row r="24" spans="1:15" ht="19.5" customHeight="1">
      <c r="A24" s="39">
        <f>'Page 1'!A23</f>
        <v>0</v>
      </c>
      <c r="B24" s="73">
        <f>'Page 1'!B23</f>
        <v>0</v>
      </c>
      <c r="C24" s="78">
        <f>'Page 1'!C23</f>
        <v>0</v>
      </c>
      <c r="D24" s="288">
        <v>0</v>
      </c>
      <c r="E24" s="289"/>
      <c r="F24" s="284"/>
      <c r="G24" s="284"/>
      <c r="H24" s="284"/>
      <c r="I24" s="284"/>
      <c r="J24" s="285"/>
      <c r="K24" s="285"/>
      <c r="L24" s="93"/>
      <c r="M24" s="93"/>
      <c r="N24" s="93"/>
      <c r="O24" s="70"/>
    </row>
    <row r="25" spans="1:15" ht="19.5" customHeight="1">
      <c r="A25" s="39">
        <f>'Page 1'!A24</f>
        <v>0</v>
      </c>
      <c r="B25" s="73">
        <f>'Page 1'!B24</f>
        <v>0</v>
      </c>
      <c r="C25" s="78">
        <f>'Page 1'!C24</f>
        <v>0</v>
      </c>
      <c r="D25" s="288">
        <v>0</v>
      </c>
      <c r="E25" s="289"/>
      <c r="F25" s="284"/>
      <c r="G25" s="284"/>
      <c r="H25" s="284"/>
      <c r="I25" s="284"/>
      <c r="J25" s="285"/>
      <c r="K25" s="285"/>
      <c r="L25" s="93"/>
      <c r="M25" s="93"/>
      <c r="N25" s="93"/>
      <c r="O25" s="70"/>
    </row>
    <row r="26" spans="1:15" ht="19.5" customHeight="1">
      <c r="A26" s="39">
        <f>'Page 1'!A25</f>
        <v>0</v>
      </c>
      <c r="B26" s="73">
        <f>'Page 1'!B25</f>
        <v>0</v>
      </c>
      <c r="C26" s="78">
        <f>'Page 1'!C25</f>
        <v>0</v>
      </c>
      <c r="D26" s="288">
        <v>0</v>
      </c>
      <c r="E26" s="289"/>
      <c r="F26" s="284"/>
      <c r="G26" s="284"/>
      <c r="H26" s="284"/>
      <c r="I26" s="284"/>
      <c r="J26" s="285"/>
      <c r="K26" s="285"/>
      <c r="L26" s="93"/>
      <c r="M26" s="93"/>
      <c r="N26" s="93"/>
      <c r="O26" s="70"/>
    </row>
    <row r="27" spans="1:15" ht="19.5" customHeight="1">
      <c r="A27" s="39">
        <f>'Page 1'!A26</f>
        <v>0</v>
      </c>
      <c r="B27" s="73">
        <f>'Page 1'!B26</f>
        <v>0</v>
      </c>
      <c r="C27" s="78">
        <f>'Page 1'!C26</f>
        <v>0</v>
      </c>
      <c r="D27" s="288">
        <v>0</v>
      </c>
      <c r="E27" s="289"/>
      <c r="F27" s="284"/>
      <c r="G27" s="284"/>
      <c r="H27" s="284"/>
      <c r="I27" s="284"/>
      <c r="J27" s="285"/>
      <c r="K27" s="285"/>
      <c r="L27" s="93"/>
      <c r="M27" s="93"/>
      <c r="N27" s="93"/>
      <c r="O27" s="70"/>
    </row>
    <row r="28" spans="1:15" ht="19.5" customHeight="1">
      <c r="A28" s="39">
        <f>'Page 1'!A27</f>
        <v>0</v>
      </c>
      <c r="B28" s="73">
        <f>'Page 1'!B27</f>
        <v>0</v>
      </c>
      <c r="C28" s="78">
        <f>'Page 1'!C27</f>
        <v>0</v>
      </c>
      <c r="D28" s="288">
        <v>0</v>
      </c>
      <c r="E28" s="289"/>
      <c r="F28" s="284"/>
      <c r="G28" s="284"/>
      <c r="H28" s="284"/>
      <c r="I28" s="284"/>
      <c r="J28" s="285"/>
      <c r="K28" s="285"/>
      <c r="L28" s="93"/>
      <c r="M28" s="93"/>
      <c r="N28" s="93"/>
      <c r="O28" s="70"/>
    </row>
    <row r="29" spans="1:15" ht="19.5" customHeight="1">
      <c r="A29" s="39">
        <f>'Page 1'!A28</f>
        <v>0</v>
      </c>
      <c r="B29" s="73">
        <f>'Page 1'!B28</f>
        <v>0</v>
      </c>
      <c r="C29" s="78">
        <f>'Page 1'!C28</f>
        <v>0</v>
      </c>
      <c r="D29" s="288">
        <v>0</v>
      </c>
      <c r="E29" s="289"/>
      <c r="F29" s="284"/>
      <c r="G29" s="284"/>
      <c r="H29" s="284"/>
      <c r="I29" s="284"/>
      <c r="J29" s="285"/>
      <c r="K29" s="285"/>
      <c r="L29" s="93"/>
      <c r="M29" s="93"/>
      <c r="N29" s="93"/>
      <c r="O29" s="70"/>
    </row>
    <row r="30" spans="1:15" ht="19.5" customHeight="1">
      <c r="A30" s="39">
        <f>'Page 1'!A29</f>
        <v>0</v>
      </c>
      <c r="B30" s="73">
        <f>'Page 1'!B29</f>
        <v>0</v>
      </c>
      <c r="C30" s="78">
        <f>'Page 1'!C29</f>
        <v>0</v>
      </c>
      <c r="D30" s="288">
        <v>0</v>
      </c>
      <c r="E30" s="289"/>
      <c r="F30" s="284"/>
      <c r="G30" s="284"/>
      <c r="H30" s="284"/>
      <c r="I30" s="284"/>
      <c r="J30" s="285"/>
      <c r="K30" s="285"/>
      <c r="L30" s="93"/>
      <c r="M30" s="93"/>
      <c r="N30" s="93"/>
      <c r="O30" s="70"/>
    </row>
    <row r="31" spans="1:15" ht="19.5" customHeight="1">
      <c r="A31" s="39">
        <f>'Page 1'!A30</f>
        <v>0</v>
      </c>
      <c r="B31" s="73">
        <f>'Page 1'!B30</f>
        <v>0</v>
      </c>
      <c r="C31" s="78">
        <f>'Page 1'!C30</f>
        <v>0</v>
      </c>
      <c r="D31" s="288">
        <v>0</v>
      </c>
      <c r="E31" s="289"/>
      <c r="F31" s="284"/>
      <c r="G31" s="284"/>
      <c r="H31" s="284"/>
      <c r="I31" s="284"/>
      <c r="J31" s="285"/>
      <c r="K31" s="285"/>
      <c r="L31" s="93"/>
      <c r="M31" s="93"/>
      <c r="N31" s="93"/>
      <c r="O31" s="70"/>
    </row>
    <row r="32" spans="1:15" ht="19.5" customHeight="1">
      <c r="A32" s="39">
        <f>'Page 1'!A31</f>
        <v>0</v>
      </c>
      <c r="B32" s="73">
        <f>'Page 1'!B31</f>
        <v>0</v>
      </c>
      <c r="C32" s="78">
        <f>'Page 1'!C31</f>
        <v>0</v>
      </c>
      <c r="D32" s="288">
        <v>0</v>
      </c>
      <c r="E32" s="289"/>
      <c r="F32" s="284"/>
      <c r="G32" s="284"/>
      <c r="H32" s="284"/>
      <c r="I32" s="284"/>
      <c r="J32" s="285"/>
      <c r="K32" s="285"/>
      <c r="L32" s="93"/>
      <c r="M32" s="93"/>
      <c r="N32" s="93"/>
      <c r="O32" s="70"/>
    </row>
    <row r="33" spans="1:15" ht="19.5" customHeight="1">
      <c r="A33" s="39">
        <f>'Page 1'!A32</f>
        <v>0</v>
      </c>
      <c r="B33" s="73">
        <f>'Page 1'!B32</f>
        <v>0</v>
      </c>
      <c r="C33" s="78">
        <f>'Page 1'!C32</f>
        <v>0</v>
      </c>
      <c r="D33" s="288">
        <v>0</v>
      </c>
      <c r="E33" s="289"/>
      <c r="F33" s="284"/>
      <c r="G33" s="284"/>
      <c r="H33" s="284"/>
      <c r="I33" s="284"/>
      <c r="J33" s="285"/>
      <c r="K33" s="285"/>
      <c r="L33" s="93"/>
      <c r="M33" s="93"/>
      <c r="N33" s="93"/>
      <c r="O33" s="70"/>
    </row>
    <row r="34" spans="1:15" ht="19.5" customHeight="1">
      <c r="A34" s="39">
        <f>'Page 1'!A33</f>
        <v>0</v>
      </c>
      <c r="B34" s="73">
        <f>'Page 1'!B33</f>
        <v>0</v>
      </c>
      <c r="C34" s="78">
        <f>'Page 1'!C33</f>
        <v>0</v>
      </c>
      <c r="D34" s="288">
        <v>0</v>
      </c>
      <c r="E34" s="289"/>
      <c r="F34" s="284"/>
      <c r="G34" s="284"/>
      <c r="H34" s="284"/>
      <c r="I34" s="284"/>
      <c r="J34" s="285"/>
      <c r="K34" s="285"/>
      <c r="L34" s="93"/>
      <c r="M34" s="93"/>
      <c r="N34" s="93"/>
      <c r="O34" s="70"/>
    </row>
    <row r="35" spans="1:15" ht="19.5" customHeight="1">
      <c r="A35" s="39">
        <f>'Page 1'!A34</f>
        <v>0</v>
      </c>
      <c r="B35" s="73">
        <f>'Page 1'!B34</f>
        <v>0</v>
      </c>
      <c r="C35" s="78">
        <f>'Page 1'!C34</f>
        <v>0</v>
      </c>
      <c r="D35" s="288">
        <v>0</v>
      </c>
      <c r="E35" s="289"/>
      <c r="F35" s="284"/>
      <c r="G35" s="284"/>
      <c r="H35" s="284"/>
      <c r="I35" s="284"/>
      <c r="J35" s="285"/>
      <c r="K35" s="285"/>
      <c r="L35" s="93"/>
      <c r="M35" s="93"/>
      <c r="N35" s="93"/>
      <c r="O35" s="70"/>
    </row>
    <row r="36" spans="1:15" ht="19.5" customHeight="1">
      <c r="A36" s="39">
        <f>'Page 1'!A35</f>
        <v>0</v>
      </c>
      <c r="B36" s="73">
        <f>'Page 1'!B35</f>
        <v>0</v>
      </c>
      <c r="C36" s="78">
        <f>'Page 1'!C35</f>
        <v>0</v>
      </c>
      <c r="D36" s="288">
        <v>0</v>
      </c>
      <c r="E36" s="289"/>
      <c r="F36" s="284"/>
      <c r="G36" s="284"/>
      <c r="H36" s="284"/>
      <c r="I36" s="284"/>
      <c r="J36" s="285"/>
      <c r="K36" s="285"/>
      <c r="L36" s="93"/>
      <c r="M36" s="93"/>
      <c r="N36" s="93"/>
      <c r="O36" s="70"/>
    </row>
    <row r="37" spans="1:15" ht="19.5" customHeight="1">
      <c r="A37" s="39">
        <f>'Page 1'!A36</f>
        <v>0</v>
      </c>
      <c r="B37" s="73">
        <f>'Page 1'!B36</f>
        <v>0</v>
      </c>
      <c r="C37" s="78">
        <f>'Page 1'!C36</f>
        <v>0</v>
      </c>
      <c r="D37" s="288">
        <v>0</v>
      </c>
      <c r="E37" s="289"/>
      <c r="F37" s="284"/>
      <c r="G37" s="284"/>
      <c r="H37" s="284"/>
      <c r="I37" s="284"/>
      <c r="J37" s="285"/>
      <c r="K37" s="285"/>
      <c r="L37" s="93"/>
      <c r="M37" s="93"/>
      <c r="N37" s="93"/>
      <c r="O37" s="70"/>
    </row>
    <row r="38" spans="1:15" ht="19.5" customHeight="1" thickBot="1">
      <c r="A38" s="72">
        <f>'Page 1'!A37</f>
        <v>0</v>
      </c>
      <c r="B38" s="74">
        <f>'Page 1'!B37</f>
        <v>0</v>
      </c>
      <c r="C38" s="79">
        <f>'Page 1'!C37</f>
        <v>0</v>
      </c>
      <c r="D38" s="282">
        <v>0</v>
      </c>
      <c r="E38" s="283"/>
      <c r="F38" s="284"/>
      <c r="G38" s="284"/>
      <c r="H38" s="284"/>
      <c r="I38" s="284"/>
      <c r="J38" s="285"/>
      <c r="K38" s="285"/>
      <c r="L38" s="93"/>
      <c r="M38" s="93"/>
      <c r="N38" s="93"/>
      <c r="O38" s="70"/>
    </row>
    <row r="39" spans="1:15" ht="19.5" customHeight="1">
      <c r="A39" s="71"/>
      <c r="B39" s="10"/>
      <c r="C39" s="80" t="s">
        <v>24</v>
      </c>
      <c r="D39" s="286">
        <f>AVERAGE(D9:E38)</f>
        <v>0</v>
      </c>
      <c r="E39" s="287"/>
      <c r="F39" s="280"/>
      <c r="G39" s="280"/>
      <c r="H39" s="280"/>
      <c r="I39" s="280"/>
      <c r="J39" s="281"/>
      <c r="K39" s="281"/>
      <c r="L39" s="276"/>
      <c r="M39" s="276"/>
      <c r="N39" s="276"/>
      <c r="O39" s="277"/>
    </row>
    <row r="40" spans="1:15" ht="19.5" customHeight="1">
      <c r="A40" s="9"/>
      <c r="B40" s="10"/>
      <c r="C40" s="47" t="s">
        <v>25</v>
      </c>
      <c r="D40" s="278">
        <f>MIN(D9:E38)</f>
        <v>0</v>
      </c>
      <c r="E40" s="279"/>
      <c r="F40" s="280"/>
      <c r="G40" s="280"/>
      <c r="H40" s="280"/>
      <c r="I40" s="280"/>
      <c r="J40" s="281"/>
      <c r="K40" s="281"/>
      <c r="L40" s="276"/>
      <c r="M40" s="276"/>
      <c r="N40" s="276"/>
      <c r="O40" s="277"/>
    </row>
    <row r="41" spans="1:15" ht="19.5" customHeight="1" thickBot="1">
      <c r="A41" s="12"/>
      <c r="B41" s="13"/>
      <c r="C41" s="81" t="s">
        <v>26</v>
      </c>
      <c r="D41" s="270">
        <f>MAX(D9:E38)</f>
        <v>0</v>
      </c>
      <c r="E41" s="271"/>
      <c r="F41" s="272"/>
      <c r="G41" s="272"/>
      <c r="H41" s="272"/>
      <c r="I41" s="272"/>
      <c r="J41" s="273"/>
      <c r="K41" s="273"/>
      <c r="L41" s="274"/>
      <c r="M41" s="274"/>
      <c r="N41" s="274"/>
      <c r="O41" s="275"/>
    </row>
    <row r="42" spans="1:15" ht="16.5" customHeight="1">
      <c r="A42" s="15" t="s">
        <v>12</v>
      </c>
      <c r="B42" s="15"/>
      <c r="C42" s="15"/>
      <c r="D42" s="15"/>
      <c r="E42" s="94"/>
      <c r="F42" s="221" t="s">
        <v>14</v>
      </c>
      <c r="G42" s="221"/>
      <c r="H42" s="221"/>
      <c r="I42" s="15"/>
      <c r="J42" s="15"/>
      <c r="K42" s="15"/>
      <c r="L42" s="15" t="s">
        <v>15</v>
      </c>
      <c r="M42" s="15"/>
      <c r="N42" s="15"/>
      <c r="O42" s="94" t="s">
        <v>16</v>
      </c>
    </row>
    <row r="43" spans="1:15" ht="16.5" customHeight="1">
      <c r="A43" s="15" t="s">
        <v>13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ht="18.75" customHeight="1">
      <c r="A44" s="15" t="s">
        <v>21</v>
      </c>
      <c r="B44" s="15"/>
      <c r="C44" s="15"/>
      <c r="D44" s="15"/>
      <c r="E44" s="15"/>
      <c r="F44" s="15"/>
      <c r="G44" s="15"/>
      <c r="H44" s="15" t="s">
        <v>52</v>
      </c>
      <c r="I44" s="32" t="str">
        <f>'Page 1'!I43</f>
        <v>MRMP: 00004833.002 GCAS:21081576.001</v>
      </c>
      <c r="J44" s="32"/>
      <c r="K44" s="32"/>
      <c r="L44" s="15"/>
      <c r="M44" s="15"/>
      <c r="N44" s="221" t="s">
        <v>62</v>
      </c>
      <c r="O44" s="221"/>
    </row>
  </sheetData>
  <dataConsolidate/>
  <mergeCells count="160">
    <mergeCell ref="A1:M1"/>
    <mergeCell ref="N1:O1"/>
    <mergeCell ref="A2:M3"/>
    <mergeCell ref="N2:O2"/>
    <mergeCell ref="N3:O3"/>
    <mergeCell ref="B4:D4"/>
    <mergeCell ref="E4:F4"/>
    <mergeCell ref="G4:H4"/>
    <mergeCell ref="J4:K4"/>
    <mergeCell ref="M4:O4"/>
    <mergeCell ref="B5:D5"/>
    <mergeCell ref="E5:F5"/>
    <mergeCell ref="G5:H5"/>
    <mergeCell ref="J5:K5"/>
    <mergeCell ref="M5:O5"/>
    <mergeCell ref="L7:O7"/>
    <mergeCell ref="D9:E9"/>
    <mergeCell ref="F9:G9"/>
    <mergeCell ref="H9:I9"/>
    <mergeCell ref="J9:K9"/>
    <mergeCell ref="A6:C6"/>
    <mergeCell ref="D6:E6"/>
    <mergeCell ref="A7:C8"/>
    <mergeCell ref="D7:E8"/>
    <mergeCell ref="F7:G8"/>
    <mergeCell ref="H7:I8"/>
    <mergeCell ref="D10:E10"/>
    <mergeCell ref="F10:G10"/>
    <mergeCell ref="H10:I10"/>
    <mergeCell ref="J10:K10"/>
    <mergeCell ref="D11:E11"/>
    <mergeCell ref="F11:G11"/>
    <mergeCell ref="H11:I11"/>
    <mergeCell ref="J11:K11"/>
    <mergeCell ref="J7:K8"/>
    <mergeCell ref="D14:E14"/>
    <mergeCell ref="F14:G14"/>
    <mergeCell ref="H14:I14"/>
    <mergeCell ref="J14:K14"/>
    <mergeCell ref="D15:E15"/>
    <mergeCell ref="F15:G15"/>
    <mergeCell ref="H15:I15"/>
    <mergeCell ref="J15:K15"/>
    <mergeCell ref="D12:E12"/>
    <mergeCell ref="F12:G12"/>
    <mergeCell ref="H12:I12"/>
    <mergeCell ref="J12:K12"/>
    <mergeCell ref="D13:E13"/>
    <mergeCell ref="F13:G13"/>
    <mergeCell ref="H13:I13"/>
    <mergeCell ref="J13:K13"/>
    <mergeCell ref="D18:E18"/>
    <mergeCell ref="F18:G18"/>
    <mergeCell ref="H18:I18"/>
    <mergeCell ref="J18:K18"/>
    <mergeCell ref="D19:E19"/>
    <mergeCell ref="F19:G19"/>
    <mergeCell ref="H19:I19"/>
    <mergeCell ref="J19:K19"/>
    <mergeCell ref="D16:E16"/>
    <mergeCell ref="F16:G16"/>
    <mergeCell ref="H16:I16"/>
    <mergeCell ref="J16:K16"/>
    <mergeCell ref="D17:E17"/>
    <mergeCell ref="F17:G17"/>
    <mergeCell ref="H17:I17"/>
    <mergeCell ref="J17:K17"/>
    <mergeCell ref="D22:E22"/>
    <mergeCell ref="F22:G22"/>
    <mergeCell ref="H22:I22"/>
    <mergeCell ref="J22:K22"/>
    <mergeCell ref="D23:E23"/>
    <mergeCell ref="F23:G23"/>
    <mergeCell ref="H23:I23"/>
    <mergeCell ref="J23:K23"/>
    <mergeCell ref="D20:E20"/>
    <mergeCell ref="F20:G20"/>
    <mergeCell ref="H20:I20"/>
    <mergeCell ref="J20:K20"/>
    <mergeCell ref="D21:E21"/>
    <mergeCell ref="F21:G21"/>
    <mergeCell ref="H21:I21"/>
    <mergeCell ref="J21:K21"/>
    <mergeCell ref="D26:E26"/>
    <mergeCell ref="F26:G26"/>
    <mergeCell ref="H26:I26"/>
    <mergeCell ref="J26:K26"/>
    <mergeCell ref="D27:E27"/>
    <mergeCell ref="F27:G27"/>
    <mergeCell ref="H27:I27"/>
    <mergeCell ref="J27:K27"/>
    <mergeCell ref="D24:E24"/>
    <mergeCell ref="F24:G24"/>
    <mergeCell ref="H24:I24"/>
    <mergeCell ref="J24:K24"/>
    <mergeCell ref="D25:E25"/>
    <mergeCell ref="F25:G25"/>
    <mergeCell ref="H25:I25"/>
    <mergeCell ref="J25:K25"/>
    <mergeCell ref="D30:E30"/>
    <mergeCell ref="F30:G30"/>
    <mergeCell ref="H30:I30"/>
    <mergeCell ref="J30:K30"/>
    <mergeCell ref="D31:E31"/>
    <mergeCell ref="F31:G31"/>
    <mergeCell ref="H31:I31"/>
    <mergeCell ref="J31:K31"/>
    <mergeCell ref="D28:E28"/>
    <mergeCell ref="F28:G28"/>
    <mergeCell ref="H28:I28"/>
    <mergeCell ref="J28:K28"/>
    <mergeCell ref="D29:E29"/>
    <mergeCell ref="F29:G29"/>
    <mergeCell ref="H29:I29"/>
    <mergeCell ref="J29:K29"/>
    <mergeCell ref="D34:E34"/>
    <mergeCell ref="F34:G34"/>
    <mergeCell ref="H34:I34"/>
    <mergeCell ref="J34:K34"/>
    <mergeCell ref="D35:E35"/>
    <mergeCell ref="F35:G35"/>
    <mergeCell ref="H35:I35"/>
    <mergeCell ref="J35:K35"/>
    <mergeCell ref="D32:E32"/>
    <mergeCell ref="F32:G32"/>
    <mergeCell ref="H32:I32"/>
    <mergeCell ref="J32:K32"/>
    <mergeCell ref="D33:E33"/>
    <mergeCell ref="F33:G33"/>
    <mergeCell ref="H33:I33"/>
    <mergeCell ref="J33:K33"/>
    <mergeCell ref="D38:E38"/>
    <mergeCell ref="F38:G38"/>
    <mergeCell ref="H38:I38"/>
    <mergeCell ref="J38:K38"/>
    <mergeCell ref="D39:E39"/>
    <mergeCell ref="F39:G39"/>
    <mergeCell ref="H39:I39"/>
    <mergeCell ref="J39:K39"/>
    <mergeCell ref="D36:E36"/>
    <mergeCell ref="F36:G36"/>
    <mergeCell ref="H36:I36"/>
    <mergeCell ref="J36:K36"/>
    <mergeCell ref="D37:E37"/>
    <mergeCell ref="F37:G37"/>
    <mergeCell ref="H37:I37"/>
    <mergeCell ref="J37:K37"/>
    <mergeCell ref="N44:O44"/>
    <mergeCell ref="D41:E41"/>
    <mergeCell ref="F41:G41"/>
    <mergeCell ref="H41:I41"/>
    <mergeCell ref="J41:K41"/>
    <mergeCell ref="L41:O41"/>
    <mergeCell ref="F42:H42"/>
    <mergeCell ref="L39:O39"/>
    <mergeCell ref="D40:E40"/>
    <mergeCell ref="F40:G40"/>
    <mergeCell ref="H40:I40"/>
    <mergeCell ref="J40:K40"/>
    <mergeCell ref="L40:O40"/>
  </mergeCells>
  <conditionalFormatting sqref="F9:F38 F39:G41">
    <cfRule type="cellIs" dxfId="3" priority="6" operator="notBetween">
      <formula>-5.1</formula>
      <formula>2.9</formula>
    </cfRule>
  </conditionalFormatting>
  <conditionalFormatting sqref="H9:H38 H39:I41">
    <cfRule type="cellIs" dxfId="2" priority="5" operator="notBetween">
      <formula>-3.6</formula>
      <formula>4.4</formula>
    </cfRule>
  </conditionalFormatting>
  <conditionalFormatting sqref="J9:J38 J39:K41">
    <cfRule type="cellIs" dxfId="1" priority="4" operator="greaterThan">
      <formula>5</formula>
    </cfRule>
  </conditionalFormatting>
  <conditionalFormatting sqref="L9:O41">
    <cfRule type="cellIs" dxfId="0" priority="3" operator="greaterThan">
      <formula>11</formula>
    </cfRule>
  </conditionalFormatting>
  <dataValidations count="5">
    <dataValidation type="textLength" allowBlank="1" showInputMessage="1" sqref="N44:O44" xr:uid="{FA9D1EF9-C7DE-44E8-A9B5-F3081FE3CD48}">
      <formula1>1000</formula1>
      <formula2>1000000</formula2>
    </dataValidation>
    <dataValidation type="textLength" allowBlank="1" showInputMessage="1" showErrorMessage="1" sqref="A9:C38" xr:uid="{EE12EE0B-A643-449C-BF5F-C847354F5892}">
      <formula1>1000</formula1>
      <formula2>10000</formula2>
    </dataValidation>
    <dataValidation type="textLength" allowBlank="1" showInputMessage="1" showErrorMessage="1" sqref="J11:K11" xr:uid="{68C5D400-64B2-4A97-A03C-6E6EAF25E9AA}">
      <formula1>10000</formula1>
      <formula2>100000</formula2>
    </dataValidation>
    <dataValidation type="textLength" allowBlank="1" showInputMessage="1" showErrorMessage="1" sqref="H44 B4:D5 G4:H5 J4:K5 M4:O5" xr:uid="{4C3FE35F-603B-409C-B521-E6B53AF0CA54}">
      <formula1>1000</formula1>
      <formula2>100000</formula2>
    </dataValidation>
    <dataValidation type="textLength" allowBlank="1" showInputMessage="1" showErrorMessage="1" sqref="H39:K43 D42:E44 O9:O38 A1:A8 B6:D8 B1:D3 M1:O3 J1:K3 E7:O8 G1:H3 I1:I5 E1:F5 L1:L5 A39:C44 F39:G44 N39:O43 L39:M44" xr:uid="{47EC8243-23ED-400B-B615-69CAE0DE0D95}">
      <formula1>1000</formula1>
      <formula2>1000000</formula2>
    </dataValidation>
  </dataValidations>
  <pageMargins left="0.31496062992125984" right="0.11811023622047245" top="0.15748031496062992" bottom="0.15748031496062992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82"/>
  <sheetViews>
    <sheetView workbookViewId="0">
      <selection activeCell="G10" sqref="G10"/>
    </sheetView>
  </sheetViews>
  <sheetFormatPr defaultRowHeight="15"/>
  <cols>
    <col min="1" max="2" width="9.140625" style="26"/>
    <col min="3" max="3" width="21.85546875" style="26" customWidth="1"/>
    <col min="4" max="4" width="19.42578125" style="26" customWidth="1"/>
    <col min="5" max="5" width="20.28515625" style="26" customWidth="1"/>
    <col min="6" max="6" width="19" style="26" customWidth="1"/>
    <col min="7" max="7" width="44.85546875" style="26" customWidth="1"/>
    <col min="8" max="16384" width="9.140625" style="26"/>
  </cols>
  <sheetData>
    <row r="8" spans="4:8" s="45" customFormat="1">
      <c r="D8" s="43" t="s">
        <v>29</v>
      </c>
      <c r="E8" s="43" t="s">
        <v>30</v>
      </c>
      <c r="F8" s="44" t="s">
        <v>5</v>
      </c>
      <c r="G8" s="43" t="s">
        <v>31</v>
      </c>
      <c r="H8" s="43"/>
    </row>
    <row r="9" spans="4:8" s="42" customFormat="1" ht="18.75" customHeight="1">
      <c r="D9" s="43" t="s">
        <v>53</v>
      </c>
      <c r="E9" s="24" t="s">
        <v>54</v>
      </c>
      <c r="F9" s="43">
        <v>1</v>
      </c>
      <c r="G9" s="82" t="s">
        <v>76</v>
      </c>
      <c r="H9" s="40"/>
    </row>
    <row r="10" spans="4:8" s="42" customFormat="1" ht="18" customHeight="1">
      <c r="D10" s="40"/>
      <c r="E10" s="41"/>
      <c r="F10" s="43">
        <v>2</v>
      </c>
      <c r="G10" s="82" t="s">
        <v>77</v>
      </c>
      <c r="H10" s="40"/>
    </row>
    <row r="11" spans="4:8" s="42" customFormat="1" ht="25.5" customHeight="1">
      <c r="D11" s="40"/>
      <c r="E11" s="41"/>
      <c r="F11" s="40"/>
      <c r="G11" s="40"/>
      <c r="H11" s="40"/>
    </row>
    <row r="12" spans="4:8" s="42" customFormat="1" ht="25.5" customHeight="1">
      <c r="D12" s="40"/>
      <c r="E12" s="40"/>
      <c r="F12" s="40"/>
      <c r="G12" s="40"/>
      <c r="H12" s="40"/>
    </row>
    <row r="13" spans="4:8" s="42" customFormat="1" ht="25.5" customHeight="1">
      <c r="D13" s="40"/>
      <c r="E13" s="40"/>
      <c r="F13" s="40"/>
      <c r="G13" s="40"/>
      <c r="H13" s="40"/>
    </row>
    <row r="14" spans="4:8" s="42" customFormat="1" ht="25.5" customHeight="1">
      <c r="D14" s="40"/>
      <c r="E14" s="40"/>
      <c r="F14" s="40"/>
      <c r="G14" s="40"/>
      <c r="H14" s="40"/>
    </row>
    <row r="15" spans="4:8" s="42" customFormat="1" ht="25.5" customHeight="1">
      <c r="D15" s="40"/>
      <c r="E15" s="40"/>
      <c r="F15" s="40"/>
      <c r="G15" s="40"/>
      <c r="H15" s="40"/>
    </row>
    <row r="16" spans="4:8" s="42" customFormat="1" ht="25.5" customHeight="1">
      <c r="D16" s="40"/>
      <c r="E16" s="40"/>
      <c r="F16" s="40"/>
      <c r="G16" s="40"/>
      <c r="H16" s="40"/>
    </row>
    <row r="22" spans="3:8" s="51" customFormat="1">
      <c r="C22" s="50" t="s">
        <v>74</v>
      </c>
      <c r="D22" s="50" t="s">
        <v>32</v>
      </c>
      <c r="E22" s="50" t="s">
        <v>46</v>
      </c>
      <c r="F22" s="50" t="s">
        <v>33</v>
      </c>
      <c r="G22" s="50" t="s">
        <v>34</v>
      </c>
      <c r="H22" s="50" t="s">
        <v>47</v>
      </c>
    </row>
    <row r="23" spans="3:8">
      <c r="C23" s="83" t="s">
        <v>75</v>
      </c>
      <c r="D23" s="52" t="s">
        <v>67</v>
      </c>
      <c r="E23" s="52" t="s">
        <v>69</v>
      </c>
      <c r="F23" s="52" t="s">
        <v>70</v>
      </c>
      <c r="G23" s="50" t="s">
        <v>71</v>
      </c>
      <c r="H23" s="50">
        <v>1</v>
      </c>
    </row>
    <row r="24" spans="3:8">
      <c r="C24" s="83"/>
      <c r="D24" s="50"/>
      <c r="E24" s="50"/>
      <c r="F24" s="50"/>
      <c r="G24" s="50" t="s">
        <v>72</v>
      </c>
      <c r="H24" s="50">
        <v>2</v>
      </c>
    </row>
    <row r="25" spans="3:8">
      <c r="D25" s="51"/>
      <c r="E25" s="51"/>
      <c r="F25" s="51"/>
      <c r="G25" s="50" t="s">
        <v>68</v>
      </c>
      <c r="H25" s="50"/>
    </row>
    <row r="26" spans="3:8">
      <c r="D26" s="51"/>
      <c r="E26" s="51"/>
      <c r="F26" s="51"/>
      <c r="G26" s="50" t="s">
        <v>73</v>
      </c>
    </row>
    <row r="27" spans="3:8">
      <c r="G27" s="50"/>
    </row>
    <row r="28" spans="3:8">
      <c r="G28" s="50"/>
    </row>
    <row r="29" spans="3:8">
      <c r="G29" s="50"/>
    </row>
    <row r="50" spans="4:7">
      <c r="G50" s="26" t="s">
        <v>37</v>
      </c>
    </row>
    <row r="52" spans="4:7">
      <c r="G52" t="s">
        <v>35</v>
      </c>
    </row>
    <row r="53" spans="4:7">
      <c r="D53" s="23"/>
      <c r="E53" s="25"/>
      <c r="F53" s="25"/>
      <c r="G53" t="s">
        <v>36</v>
      </c>
    </row>
    <row r="54" spans="4:7">
      <c r="D54" s="23"/>
      <c r="E54" s="25"/>
      <c r="F54" s="25"/>
      <c r="G54"/>
    </row>
    <row r="55" spans="4:7">
      <c r="D55" s="23"/>
      <c r="E55" s="25"/>
      <c r="F55" s="25"/>
      <c r="G55"/>
    </row>
    <row r="56" spans="4:7">
      <c r="D56" s="23"/>
      <c r="E56" s="25"/>
      <c r="F56" s="25"/>
    </row>
    <row r="57" spans="4:7">
      <c r="D57" s="23"/>
      <c r="E57" s="25"/>
      <c r="F57" s="25"/>
    </row>
    <row r="58" spans="4:7">
      <c r="D58" s="24"/>
      <c r="E58" s="25"/>
      <c r="F58" s="25"/>
    </row>
    <row r="59" spans="4:7">
      <c r="D59" s="23"/>
      <c r="E59" s="25"/>
      <c r="F59" s="25"/>
    </row>
    <row r="60" spans="4:7">
      <c r="D60" s="23"/>
      <c r="E60" s="25"/>
      <c r="F60" s="25"/>
    </row>
    <row r="61" spans="4:7">
      <c r="D61" s="23"/>
      <c r="E61" s="25"/>
      <c r="F61" s="25"/>
    </row>
    <row r="62" spans="4:7">
      <c r="D62" s="23"/>
      <c r="E62" s="25"/>
      <c r="F62" s="25"/>
    </row>
    <row r="63" spans="4:7">
      <c r="D63" s="23"/>
      <c r="E63" s="25"/>
      <c r="F63" s="25"/>
    </row>
    <row r="64" spans="4:7">
      <c r="D64" s="23"/>
      <c r="E64" s="25"/>
      <c r="F64" s="25"/>
    </row>
    <row r="65" spans="4:6">
      <c r="D65" s="23"/>
      <c r="E65" s="25"/>
      <c r="F65" s="25"/>
    </row>
    <row r="66" spans="4:6">
      <c r="D66" s="23"/>
      <c r="E66" s="25"/>
      <c r="F66" s="25"/>
    </row>
    <row r="67" spans="4:6">
      <c r="D67" s="23"/>
      <c r="E67" s="25"/>
      <c r="F67" s="25"/>
    </row>
    <row r="68" spans="4:6">
      <c r="D68" s="23"/>
      <c r="E68" s="25"/>
      <c r="F68" s="25"/>
    </row>
    <row r="69" spans="4:6">
      <c r="D69" s="23"/>
      <c r="E69" s="25"/>
      <c r="F69" s="25"/>
    </row>
    <row r="70" spans="4:6">
      <c r="D70" s="23"/>
      <c r="E70" s="25"/>
      <c r="F70" s="25"/>
    </row>
    <row r="71" spans="4:6">
      <c r="D71" s="23"/>
      <c r="E71" s="25"/>
      <c r="F71" s="25"/>
    </row>
    <row r="72" spans="4:6">
      <c r="D72" s="24"/>
      <c r="E72" s="25"/>
      <c r="F72" s="25"/>
    </row>
    <row r="73" spans="4:6">
      <c r="D73" s="23"/>
      <c r="E73" s="25"/>
      <c r="F73" s="25"/>
    </row>
    <row r="74" spans="4:6">
      <c r="D74" s="23"/>
      <c r="E74" s="25"/>
      <c r="F74" s="25"/>
    </row>
    <row r="75" spans="4:6">
      <c r="D75" s="23"/>
      <c r="E75" s="25"/>
      <c r="F75" s="25"/>
    </row>
    <row r="76" spans="4:6">
      <c r="D76" s="23"/>
      <c r="E76" s="25"/>
      <c r="F76" s="25"/>
    </row>
    <row r="77" spans="4:6">
      <c r="D77" s="23"/>
      <c r="E77" s="25"/>
      <c r="F77" s="25"/>
    </row>
    <row r="78" spans="4:6">
      <c r="D78" s="23"/>
      <c r="E78" s="25"/>
      <c r="F78" s="25"/>
    </row>
    <row r="79" spans="4:6">
      <c r="D79" s="23"/>
      <c r="E79" s="25"/>
      <c r="F79" s="25"/>
    </row>
    <row r="80" spans="4:6">
      <c r="D80" s="23"/>
      <c r="E80" s="25"/>
      <c r="F80" s="25"/>
    </row>
    <row r="81" spans="4:6">
      <c r="D81" s="23"/>
      <c r="E81" s="25"/>
      <c r="F81" s="25"/>
    </row>
    <row r="82" spans="4:6">
      <c r="D82" s="23"/>
      <c r="E82" s="25"/>
      <c r="F82" s="25"/>
    </row>
  </sheetData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0462C-DA39-4258-8E02-4BD1A49CE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Page 1</vt:lpstr>
      <vt:lpstr>Page 2</vt:lpstr>
      <vt:lpstr>Page 3</vt:lpstr>
      <vt:lpstr>Page 4</vt:lpstr>
      <vt:lpstr>Page 5</vt:lpstr>
      <vt:lpstr>Formula Card</vt:lpstr>
      <vt:lpstr>'Page 1'!Print_Area</vt:lpstr>
      <vt:lpstr>'Page 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2025-02-04T09:20:38Z</cp:lastPrinted>
  <dcterms:created xsi:type="dcterms:W3CDTF">2013-06-14T09:36:38Z</dcterms:created>
  <dcterms:modified xsi:type="dcterms:W3CDTF">2025-09-19T14:55:54Z</dcterms:modified>
</cp:coreProperties>
</file>