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A1BBA6DB-EF55-4E73-9C4B-42B55C0C7F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2" r:id="rId2"/>
    <sheet name="Page3" sheetId="7" r:id="rId3"/>
    <sheet name="Page4" sheetId="8" r:id="rId4"/>
    <sheet name="21064567.005_00_COA" sheetId="6" r:id="rId5"/>
    <sheet name="Cpk" sheetId="5" r:id="rId6"/>
  </sheets>
  <definedNames>
    <definedName name="_xlnm.Print_Area" localSheetId="0">Page1!$A$1:$O$44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1" i="8" l="1"/>
  <c r="D40" i="8"/>
  <c r="D39" i="8"/>
  <c r="N5" i="8"/>
  <c r="N4" i="8"/>
  <c r="J5" i="8"/>
  <c r="J4" i="8"/>
  <c r="G5" i="8"/>
  <c r="G4" i="8"/>
  <c r="B5" i="8"/>
  <c r="B4" i="8"/>
  <c r="N5" i="7"/>
  <c r="N4" i="7"/>
  <c r="J5" i="7"/>
  <c r="J4" i="7"/>
  <c r="G5" i="7"/>
  <c r="G4" i="7"/>
  <c r="B5" i="7"/>
  <c r="B4" i="7"/>
  <c r="N5" i="2"/>
  <c r="N4" i="2"/>
  <c r="J5" i="2"/>
  <c r="J4" i="2"/>
  <c r="G5" i="2"/>
  <c r="G4" i="2"/>
  <c r="B5" i="2"/>
  <c r="B4" i="2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C10" i="2"/>
  <c r="C9" i="2"/>
  <c r="B10" i="2"/>
  <c r="B9" i="2"/>
  <c r="A10" i="2"/>
  <c r="A9" i="2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39" i="8" s="1"/>
  <c r="M5" i="8"/>
  <c r="M4" i="8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12" i="7"/>
  <c r="K12" i="7"/>
  <c r="G12" i="7"/>
  <c r="O11" i="7"/>
  <c r="K11" i="7"/>
  <c r="G11" i="7"/>
  <c r="O10" i="7"/>
  <c r="K10" i="7"/>
  <c r="G10" i="7"/>
  <c r="O9" i="7"/>
  <c r="L40" i="7" s="1"/>
  <c r="K9" i="7"/>
  <c r="H39" i="7" s="1"/>
  <c r="G9" i="7"/>
  <c r="D39" i="7" s="1"/>
  <c r="M5" i="7"/>
  <c r="M4" i="7"/>
  <c r="G40" i="8" l="1"/>
  <c r="G41" i="8"/>
  <c r="H41" i="7"/>
  <c r="L39" i="7"/>
  <c r="D41" i="7"/>
  <c r="D40" i="7"/>
  <c r="H40" i="7"/>
  <c r="L41" i="7"/>
  <c r="Q4" i="6" l="1"/>
  <c r="P4" i="6"/>
  <c r="G3" i="6"/>
  <c r="F3" i="6"/>
  <c r="E3" i="6"/>
  <c r="D3" i="6"/>
  <c r="B3" i="6"/>
  <c r="H12" i="6"/>
  <c r="G12" i="6"/>
  <c r="F11" i="6"/>
  <c r="D10" i="6"/>
  <c r="B11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" i="6"/>
  <c r="H4" i="6"/>
  <c r="H5" i="6"/>
  <c r="H6" i="6"/>
  <c r="H7" i="6"/>
  <c r="H8" i="6"/>
  <c r="H9" i="6"/>
  <c r="H10" i="6"/>
  <c r="H1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G4" i="6"/>
  <c r="G5" i="6"/>
  <c r="G6" i="6"/>
  <c r="G7" i="6"/>
  <c r="G8" i="6"/>
  <c r="G9" i="6"/>
  <c r="G10" i="6"/>
  <c r="G11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F4" i="6"/>
  <c r="F5" i="6"/>
  <c r="F6" i="6"/>
  <c r="F7" i="6"/>
  <c r="F8" i="6"/>
  <c r="F9" i="6"/>
  <c r="F10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16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B4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K4" i="5"/>
  <c r="E4" i="6" l="1"/>
  <c r="E27" i="6"/>
  <c r="E26" i="6"/>
  <c r="E25" i="6"/>
  <c r="E5" i="6"/>
  <c r="E24" i="6"/>
  <c r="E17" i="6"/>
  <c r="E13" i="6"/>
  <c r="E12" i="6"/>
  <c r="E21" i="6"/>
  <c r="E11" i="6"/>
  <c r="E32" i="6"/>
  <c r="E20" i="6"/>
  <c r="E10" i="6"/>
  <c r="E29" i="6"/>
  <c r="E19" i="6"/>
  <c r="E9" i="6"/>
  <c r="E28" i="6"/>
  <c r="E18" i="6"/>
  <c r="E8" i="6"/>
  <c r="E31" i="6"/>
  <c r="E23" i="6"/>
  <c r="E15" i="6"/>
  <c r="E7" i="6"/>
  <c r="E30" i="6"/>
  <c r="E22" i="6"/>
  <c r="E14" i="6"/>
  <c r="E6" i="6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R5" i="5"/>
  <c r="AN3" i="5" l="1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Q5" i="5"/>
  <c r="P5" i="5"/>
  <c r="O5" i="5"/>
  <c r="N5" i="5"/>
  <c r="M5" i="5"/>
  <c r="L5" i="5"/>
  <c r="K5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O13" i="5" l="1"/>
  <c r="AO3" i="5"/>
  <c r="G12" i="2"/>
  <c r="J6" i="6" s="1"/>
  <c r="N40" i="1" l="1"/>
  <c r="N39" i="1"/>
  <c r="N38" i="1"/>
  <c r="L40" i="1"/>
  <c r="L39" i="1"/>
  <c r="L38" i="1"/>
  <c r="J40" i="1"/>
  <c r="J39" i="1"/>
  <c r="J38" i="1"/>
  <c r="H40" i="1"/>
  <c r="H39" i="1"/>
  <c r="H38" i="1"/>
  <c r="F40" i="1"/>
  <c r="F39" i="1"/>
  <c r="F38" i="1"/>
  <c r="D40" i="1"/>
  <c r="D39" i="1"/>
  <c r="D38" i="1"/>
  <c r="O40" i="1" l="1"/>
  <c r="O39" i="1"/>
  <c r="O38" i="1"/>
  <c r="K5" i="6" l="1"/>
  <c r="G14" i="2"/>
  <c r="J8" i="6" s="1"/>
  <c r="AR3" i="5" l="1"/>
  <c r="AP3" i="5"/>
  <c r="AP6" i="5"/>
  <c r="AR6" i="5"/>
  <c r="AO6" i="5"/>
  <c r="AO16" i="5"/>
  <c r="AR16" i="5"/>
  <c r="AP16" i="5"/>
  <c r="AR15" i="5" l="1"/>
  <c r="AR5" i="5"/>
  <c r="AO15" i="5"/>
  <c r="AP5" i="5"/>
  <c r="AP15" i="5"/>
  <c r="AO5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O7" i="5" l="1"/>
  <c r="AP7" i="5"/>
  <c r="AR13" i="5"/>
  <c r="AP13" i="5"/>
  <c r="AR7" i="5"/>
  <c r="AS16" i="5"/>
  <c r="AS6" i="5"/>
  <c r="AS3" i="5"/>
  <c r="AS5" i="5"/>
  <c r="AS15" i="5"/>
  <c r="AS13" i="5"/>
  <c r="AQ13" i="5" l="1"/>
  <c r="AT13" i="5" s="1"/>
  <c r="AQ15" i="5"/>
  <c r="AT15" i="5" s="1"/>
  <c r="AQ6" i="5"/>
  <c r="AT6" i="5" s="1"/>
  <c r="AQ16" i="5"/>
  <c r="AT16" i="5" s="1"/>
  <c r="AQ3" i="5"/>
  <c r="AT3" i="5" s="1"/>
  <c r="AQ5" i="5"/>
  <c r="AT5" i="5" s="1"/>
  <c r="AS7" i="5"/>
  <c r="AQ7" i="5"/>
  <c r="AT7" i="5" l="1"/>
  <c r="M10" i="5" l="1"/>
  <c r="I3" i="6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M23" i="6" s="1"/>
  <c r="O30" i="2"/>
  <c r="O31" i="2"/>
  <c r="O32" i="2"/>
  <c r="O33" i="2"/>
  <c r="O34" i="2"/>
  <c r="O35" i="2"/>
  <c r="O36" i="2"/>
  <c r="O37" i="2"/>
  <c r="O38" i="2"/>
  <c r="O9" i="2"/>
  <c r="M3" i="6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G10" i="2"/>
  <c r="G11" i="2"/>
  <c r="N9" i="5"/>
  <c r="G13" i="2"/>
  <c r="P9" i="5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9" i="2"/>
  <c r="M5" i="2"/>
  <c r="M4" i="2"/>
  <c r="AI14" i="5" l="1"/>
  <c r="O27" i="6"/>
  <c r="AA14" i="5"/>
  <c r="O19" i="6"/>
  <c r="S14" i="5"/>
  <c r="O11" i="6"/>
  <c r="AH14" i="5"/>
  <c r="O26" i="6"/>
  <c r="Z14" i="5"/>
  <c r="O18" i="6"/>
  <c r="R14" i="5"/>
  <c r="O10" i="6"/>
  <c r="K14" i="5"/>
  <c r="O3" i="6"/>
  <c r="AG14" i="5"/>
  <c r="O25" i="6"/>
  <c r="Y14" i="5"/>
  <c r="O17" i="6"/>
  <c r="Q14" i="5"/>
  <c r="O9" i="6"/>
  <c r="AN14" i="5"/>
  <c r="O32" i="6"/>
  <c r="AF14" i="5"/>
  <c r="O24" i="6"/>
  <c r="X14" i="5"/>
  <c r="O16" i="6"/>
  <c r="P14" i="5"/>
  <c r="O8" i="6"/>
  <c r="AM14" i="5"/>
  <c r="O31" i="6"/>
  <c r="AE14" i="5"/>
  <c r="O23" i="6"/>
  <c r="W14" i="5"/>
  <c r="O15" i="6"/>
  <c r="O14" i="5"/>
  <c r="O7" i="6"/>
  <c r="AL14" i="5"/>
  <c r="O30" i="6"/>
  <c r="AD14" i="5"/>
  <c r="O22" i="6"/>
  <c r="V14" i="5"/>
  <c r="O14" i="6"/>
  <c r="N14" i="5"/>
  <c r="O6" i="6"/>
  <c r="AK14" i="5"/>
  <c r="O29" i="6"/>
  <c r="AC14" i="5"/>
  <c r="O21" i="6"/>
  <c r="U14" i="5"/>
  <c r="O13" i="6"/>
  <c r="M14" i="5"/>
  <c r="O5" i="6"/>
  <c r="AJ14" i="5"/>
  <c r="O28" i="6"/>
  <c r="AB14" i="5"/>
  <c r="O20" i="6"/>
  <c r="T14" i="5"/>
  <c r="O12" i="6"/>
  <c r="L14" i="5"/>
  <c r="O4" i="6"/>
  <c r="AK10" i="5"/>
  <c r="K29" i="6"/>
  <c r="AC10" i="5"/>
  <c r="K21" i="6"/>
  <c r="U10" i="5"/>
  <c r="K13" i="6"/>
  <c r="AJ10" i="5"/>
  <c r="K28" i="6"/>
  <c r="AB10" i="5"/>
  <c r="K20" i="6"/>
  <c r="T10" i="5"/>
  <c r="K12" i="6"/>
  <c r="L10" i="5"/>
  <c r="K4" i="6"/>
  <c r="AI10" i="5"/>
  <c r="K27" i="6"/>
  <c r="AA10" i="5"/>
  <c r="K19" i="6"/>
  <c r="S10" i="5"/>
  <c r="K11" i="6"/>
  <c r="AH10" i="5"/>
  <c r="K26" i="6"/>
  <c r="Z10" i="5"/>
  <c r="K18" i="6"/>
  <c r="R10" i="5"/>
  <c r="K10" i="6"/>
  <c r="K10" i="5"/>
  <c r="K3" i="6"/>
  <c r="AG10" i="5"/>
  <c r="K25" i="6"/>
  <c r="Y10" i="5"/>
  <c r="K17" i="6"/>
  <c r="Q10" i="5"/>
  <c r="K9" i="6"/>
  <c r="AN10" i="5"/>
  <c r="K32" i="6"/>
  <c r="AF10" i="5"/>
  <c r="K24" i="6"/>
  <c r="X10" i="5"/>
  <c r="K16" i="6"/>
  <c r="P10" i="5"/>
  <c r="K8" i="6"/>
  <c r="AM10" i="5"/>
  <c r="K31" i="6"/>
  <c r="AE10" i="5"/>
  <c r="K23" i="6"/>
  <c r="W10" i="5"/>
  <c r="K15" i="6"/>
  <c r="O10" i="5"/>
  <c r="K7" i="6"/>
  <c r="AL10" i="5"/>
  <c r="K30" i="6"/>
  <c r="AD10" i="5"/>
  <c r="K22" i="6"/>
  <c r="V10" i="5"/>
  <c r="K14" i="6"/>
  <c r="N10" i="5"/>
  <c r="K6" i="6"/>
  <c r="AM8" i="5"/>
  <c r="I31" i="6"/>
  <c r="W8" i="5"/>
  <c r="I15" i="6"/>
  <c r="AD8" i="5"/>
  <c r="I22" i="6"/>
  <c r="M8" i="5"/>
  <c r="I5" i="6"/>
  <c r="AK8" i="5"/>
  <c r="I29" i="6"/>
  <c r="U8" i="5"/>
  <c r="I13" i="6"/>
  <c r="AB8" i="5"/>
  <c r="I20" i="6"/>
  <c r="T8" i="5"/>
  <c r="I12" i="6"/>
  <c r="AA8" i="5"/>
  <c r="I19" i="6"/>
  <c r="Q8" i="5"/>
  <c r="I9" i="6"/>
  <c r="AE8" i="5"/>
  <c r="I23" i="6"/>
  <c r="N8" i="5"/>
  <c r="I6" i="6"/>
  <c r="AL8" i="5"/>
  <c r="I30" i="6"/>
  <c r="V8" i="5"/>
  <c r="I14" i="6"/>
  <c r="AC8" i="5"/>
  <c r="I21" i="6"/>
  <c r="L8" i="5"/>
  <c r="I4" i="6"/>
  <c r="AJ8" i="5"/>
  <c r="I28" i="6"/>
  <c r="R8" i="5"/>
  <c r="I10" i="6"/>
  <c r="AI8" i="5"/>
  <c r="I27" i="6"/>
  <c r="S8" i="5"/>
  <c r="I11" i="6"/>
  <c r="AH8" i="5"/>
  <c r="I26" i="6"/>
  <c r="Z8" i="5"/>
  <c r="I18" i="6"/>
  <c r="AG8" i="5"/>
  <c r="I25" i="6"/>
  <c r="Y8" i="5"/>
  <c r="I17" i="6"/>
  <c r="P8" i="5"/>
  <c r="I8" i="6"/>
  <c r="AN8" i="5"/>
  <c r="I32" i="6"/>
  <c r="AF8" i="5"/>
  <c r="I24" i="6"/>
  <c r="X8" i="5"/>
  <c r="I16" i="6"/>
  <c r="O8" i="5"/>
  <c r="I7" i="6"/>
  <c r="AF12" i="5"/>
  <c r="M24" i="6"/>
  <c r="AG12" i="5"/>
  <c r="M25" i="6"/>
  <c r="Q12" i="5"/>
  <c r="M9" i="6"/>
  <c r="X12" i="5"/>
  <c r="M16" i="6"/>
  <c r="P12" i="5"/>
  <c r="M8" i="6"/>
  <c r="AM12" i="5"/>
  <c r="M31" i="6"/>
  <c r="O12" i="5"/>
  <c r="M7" i="6"/>
  <c r="S12" i="5"/>
  <c r="M11" i="6"/>
  <c r="Y12" i="5"/>
  <c r="M17" i="6"/>
  <c r="AN12" i="5"/>
  <c r="M32" i="6"/>
  <c r="W12" i="5"/>
  <c r="M15" i="6"/>
  <c r="AL12" i="5"/>
  <c r="M30" i="6"/>
  <c r="AD12" i="5"/>
  <c r="M22" i="6"/>
  <c r="V12" i="5"/>
  <c r="M14" i="6"/>
  <c r="N12" i="5"/>
  <c r="M6" i="6"/>
  <c r="AK12" i="5"/>
  <c r="M29" i="6"/>
  <c r="AC12" i="5"/>
  <c r="M21" i="6"/>
  <c r="U12" i="5"/>
  <c r="M13" i="6"/>
  <c r="M12" i="5"/>
  <c r="M5" i="6"/>
  <c r="AJ12" i="5"/>
  <c r="M28" i="6"/>
  <c r="AB12" i="5"/>
  <c r="M20" i="6"/>
  <c r="T12" i="5"/>
  <c r="M12" i="6"/>
  <c r="L12" i="5"/>
  <c r="M4" i="6"/>
  <c r="AI12" i="5"/>
  <c r="M27" i="6"/>
  <c r="AA12" i="5"/>
  <c r="M19" i="6"/>
  <c r="AH12" i="5"/>
  <c r="M26" i="6"/>
  <c r="Z12" i="5"/>
  <c r="M18" i="6"/>
  <c r="R12" i="5"/>
  <c r="M10" i="6"/>
  <c r="Z11" i="5"/>
  <c r="L18" i="6"/>
  <c r="Y11" i="5"/>
  <c r="L17" i="6"/>
  <c r="AN11" i="5"/>
  <c r="L32" i="6"/>
  <c r="X11" i="5"/>
  <c r="L16" i="6"/>
  <c r="AE11" i="5"/>
  <c r="L23" i="6"/>
  <c r="W11" i="5"/>
  <c r="L15" i="6"/>
  <c r="O11" i="5"/>
  <c r="L7" i="6"/>
  <c r="V11" i="5"/>
  <c r="L14" i="6"/>
  <c r="AK11" i="5"/>
  <c r="L29" i="6"/>
  <c r="AC11" i="5"/>
  <c r="L21" i="6"/>
  <c r="M11" i="5"/>
  <c r="L5" i="6"/>
  <c r="L11" i="5"/>
  <c r="L4" i="6"/>
  <c r="AH11" i="5"/>
  <c r="L26" i="6"/>
  <c r="R11" i="5"/>
  <c r="L10" i="6"/>
  <c r="AG11" i="5"/>
  <c r="L25" i="6"/>
  <c r="Q11" i="5"/>
  <c r="L9" i="6"/>
  <c r="AF11" i="5"/>
  <c r="L24" i="6"/>
  <c r="P11" i="5"/>
  <c r="L8" i="6"/>
  <c r="AM11" i="5"/>
  <c r="L31" i="6"/>
  <c r="AL11" i="5"/>
  <c r="L30" i="6"/>
  <c r="AD11" i="5"/>
  <c r="L22" i="6"/>
  <c r="N11" i="5"/>
  <c r="L6" i="6"/>
  <c r="U11" i="5"/>
  <c r="L13" i="6"/>
  <c r="AJ11" i="5"/>
  <c r="L28" i="6"/>
  <c r="AB11" i="5"/>
  <c r="L20" i="6"/>
  <c r="T11" i="5"/>
  <c r="L12" i="6"/>
  <c r="AI11" i="5"/>
  <c r="L27" i="6"/>
  <c r="AA11" i="5"/>
  <c r="L19" i="6"/>
  <c r="S11" i="5"/>
  <c r="L11" i="6"/>
  <c r="K11" i="5"/>
  <c r="AP11" i="5" s="1"/>
  <c r="L3" i="6"/>
  <c r="AK9" i="5"/>
  <c r="J29" i="6"/>
  <c r="AC9" i="5"/>
  <c r="J21" i="6"/>
  <c r="U9" i="5"/>
  <c r="J13" i="6"/>
  <c r="M9" i="5"/>
  <c r="J5" i="6"/>
  <c r="AJ9" i="5"/>
  <c r="J28" i="6"/>
  <c r="AB9" i="5"/>
  <c r="J20" i="6"/>
  <c r="T9" i="5"/>
  <c r="J12" i="6"/>
  <c r="L9" i="5"/>
  <c r="AO9" i="5" s="1"/>
  <c r="J4" i="6"/>
  <c r="AI9" i="5"/>
  <c r="J27" i="6"/>
  <c r="AA9" i="5"/>
  <c r="J19" i="6"/>
  <c r="S9" i="5"/>
  <c r="J11" i="6"/>
  <c r="AH9" i="5"/>
  <c r="J26" i="6"/>
  <c r="Z9" i="5"/>
  <c r="J18" i="6"/>
  <c r="R9" i="5"/>
  <c r="J10" i="6"/>
  <c r="K9" i="5"/>
  <c r="J3" i="6"/>
  <c r="AG9" i="5"/>
  <c r="J25" i="6"/>
  <c r="Y9" i="5"/>
  <c r="J17" i="6"/>
  <c r="Q9" i="5"/>
  <c r="J9" i="6"/>
  <c r="AN9" i="5"/>
  <c r="J32" i="6"/>
  <c r="AF9" i="5"/>
  <c r="J24" i="6"/>
  <c r="X9" i="5"/>
  <c r="J16" i="6"/>
  <c r="AM9" i="5"/>
  <c r="J31" i="6"/>
  <c r="AE9" i="5"/>
  <c r="J23" i="6"/>
  <c r="W9" i="5"/>
  <c r="J15" i="6"/>
  <c r="O9" i="5"/>
  <c r="AP9" i="5" s="1"/>
  <c r="J7" i="6"/>
  <c r="AL9" i="5"/>
  <c r="J30" i="6"/>
  <c r="AD9" i="5"/>
  <c r="J22" i="6"/>
  <c r="V9" i="5"/>
  <c r="J14" i="6"/>
  <c r="K8" i="5"/>
  <c r="AR4" i="5"/>
  <c r="AO4" i="5"/>
  <c r="AP4" i="5"/>
  <c r="K12" i="5"/>
  <c r="L39" i="2"/>
  <c r="L40" i="2"/>
  <c r="AE12" i="5"/>
  <c r="AS4" i="5"/>
  <c r="H40" i="2"/>
  <c r="H39" i="2"/>
  <c r="D41" i="2"/>
  <c r="H41" i="2"/>
  <c r="D39" i="2"/>
  <c r="L41" i="2"/>
  <c r="D40" i="2"/>
  <c r="AS11" i="5" l="1"/>
  <c r="AO11" i="5"/>
  <c r="AS9" i="5"/>
  <c r="AR9" i="5"/>
  <c r="AR11" i="5"/>
  <c r="AP8" i="5"/>
  <c r="AS10" i="5"/>
  <c r="AO10" i="5"/>
  <c r="AP10" i="5"/>
  <c r="AR10" i="5"/>
  <c r="AQ11" i="5"/>
  <c r="AT11" i="5" s="1"/>
  <c r="AO8" i="5"/>
  <c r="AQ8" i="5" s="1"/>
  <c r="AT8" i="5" s="1"/>
  <c r="AS8" i="5"/>
  <c r="AR8" i="5"/>
  <c r="AQ4" i="5"/>
  <c r="AT4" i="5" s="1"/>
  <c r="AS12" i="5"/>
  <c r="AP12" i="5"/>
  <c r="AR12" i="5"/>
  <c r="AO12" i="5"/>
  <c r="AP14" i="5"/>
  <c r="AR14" i="5"/>
  <c r="AO14" i="5"/>
  <c r="AQ9" i="5"/>
  <c r="AT9" i="5" s="1"/>
  <c r="AS14" i="5"/>
  <c r="AQ10" i="5" l="1"/>
  <c r="AT10" i="5" s="1"/>
  <c r="AQ12" i="5"/>
  <c r="AT12" i="5" s="1"/>
  <c r="AQ14" i="5"/>
  <c r="AT14" i="5" s="1"/>
</calcChain>
</file>

<file path=xl/sharedStrings.xml><?xml version="1.0" encoding="utf-8"?>
<sst xmlns="http://schemas.openxmlformats.org/spreadsheetml/2006/main" count="298" uniqueCount="154">
  <si>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</si>
  <si>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</si>
  <si>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</si>
  <si>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</si>
  <si>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</si>
  <si>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</si>
  <si>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</si>
  <si>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</si>
  <si>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</si>
  <si>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</si>
  <si>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</si>
  <si>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</si>
  <si>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</si>
  <si>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</si>
  <si>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</si>
  <si>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</si>
  <si>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</si>
  <si>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Ave</t>
  </si>
  <si>
    <t>Elongation@ Break(%)CD (L-400 T-500)</t>
  </si>
  <si>
    <t xml:space="preserve">Ref: 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</si>
  <si>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</si>
  <si>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</si>
  <si>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</si>
  <si>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</si>
  <si>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</si>
  <si>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</si>
  <si>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</si>
  <si>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</si>
  <si>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</si>
  <si>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Modulus Fresh @ 2% (L-20.0 T-30.0 U-40.0) N/cm</t>
  </si>
  <si>
    <t xml:space="preserve">Gloss (Gloss unit)
(T-9.0  U-11.0) 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</si>
  <si>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</si>
  <si>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</si>
  <si>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</si>
  <si>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</si>
  <si>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</si>
  <si>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</si>
  <si>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</si>
  <si>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</si>
  <si>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</si>
  <si>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</si>
  <si>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</si>
  <si>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</si>
  <si>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</si>
  <si>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</si>
  <si>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</si>
  <si>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</si>
  <si>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</si>
  <si>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</si>
  <si>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</si>
  <si>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</si>
  <si>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</si>
  <si>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</si>
  <si>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20.00</t>
  </si>
  <si>
    <t>1.33</t>
  </si>
  <si>
    <t>Tensile strength-MD (Load @Break)</t>
  </si>
  <si>
    <t>N</t>
  </si>
  <si>
    <t>3</t>
  </si>
  <si>
    <t>0.1</t>
  </si>
  <si>
    <t>13.0</t>
  </si>
  <si>
    <t>9.5</t>
  </si>
  <si>
    <t>Tensile strength-CD (Load @Break)</t>
  </si>
  <si>
    <t>6.5</t>
  </si>
  <si>
    <t>Tensile strength-MD (5% Elongation)</t>
  </si>
  <si>
    <t>4.0</t>
  </si>
  <si>
    <t>2.5</t>
  </si>
  <si>
    <t>5.5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</si>
  <si>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</si>
  <si>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</si>
  <si>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</si>
  <si>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</si>
  <si>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</si>
  <si>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</si>
  <si>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</si>
  <si>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</si>
  <si>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</si>
  <si>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</si>
  <si>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0.030</t>
  </si>
  <si>
    <t>0.025</t>
  </si>
  <si>
    <t>0.035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</si>
  <si>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</si>
  <si>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</si>
  <si>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</si>
  <si>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</si>
  <si>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</si>
  <si>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</si>
  <si>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</si>
  <si>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</si>
  <si>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</si>
  <si>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</si>
  <si>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</si>
  <si>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units - H</t>
  </si>
  <si>
    <t>Color units - Delta E</t>
  </si>
  <si>
    <t>Gloss level</t>
  </si>
  <si>
    <t>Gloss unit</t>
  </si>
  <si>
    <t>9.0</t>
  </si>
  <si>
    <t>11.0</t>
  </si>
  <si>
    <t>Cut Width</t>
  </si>
  <si>
    <t>Delta E(Unprinted Film-10 layers)</t>
  </si>
  <si>
    <t>4.00</t>
  </si>
  <si>
    <t>0.00</t>
  </si>
  <si>
    <t>Delta E(Printed Film-1 layer)</t>
  </si>
  <si>
    <t>Basic Weight
(L-16.00 T-18.00 U-20.00)
GSM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</si>
  <si>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</si>
  <si>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</si>
  <si>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</si>
  <si>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</si>
  <si>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</si>
  <si>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4 of 4</t>
  </si>
  <si>
    <t>Page No 3 of 4</t>
  </si>
  <si>
    <t>Page No 2 of 4</t>
  </si>
  <si>
    <t>Page No 1 of 4</t>
  </si>
  <si>
    <t>Reference:</t>
  </si>
  <si>
    <t>Testing Equipment Identification number</t>
  </si>
  <si>
    <t>Cut Width
 (L-174 T-176 U-178)
mm</t>
  </si>
  <si>
    <t>176</t>
  </si>
  <si>
    <t>174</t>
  </si>
  <si>
    <t>178</t>
  </si>
  <si>
    <t>Force~Tensile Strength@Break (N) CD (L-6.5 T-9.5)</t>
  </si>
  <si>
    <t>Force~Tensile Strength@Break(N)MD(L-9.5 T-13.0)</t>
  </si>
  <si>
    <t>Force~Tensile Strength@Break 5% (N)MD(L-2.5 T-4.0 U-5.5)</t>
  </si>
  <si>
    <t>MRMP:00001429.003 GCAS:21064567.005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</si>
  <si>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</si>
  <si>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</si>
  <si>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</si>
  <si>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</si>
  <si>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</si>
  <si>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</si>
  <si>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</si>
  <si>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</si>
  <si>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</si>
  <si>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</si>
  <si>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</si>
  <si>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</si>
  <si>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</si>
  <si>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</si>
  <si>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Record Review~~Laboratory Review</t>
  </si>
  <si>
    <t>Date</t>
  </si>
  <si>
    <t>Time</t>
  </si>
  <si>
    <t>Ref</t>
  </si>
  <si>
    <t>21064567.005.1</t>
  </si>
  <si>
    <t>21064567.005.5</t>
  </si>
  <si>
    <t>21064567.005.6</t>
  </si>
  <si>
    <t>21064567.005.8</t>
  </si>
  <si>
    <t>MRMP-00001429.003.1</t>
  </si>
  <si>
    <t>MRMP-00001429.003.2</t>
  </si>
  <si>
    <t>MRMP-00001429.003.3</t>
  </si>
  <si>
    <t>MRMP-00001429.003.4</t>
  </si>
  <si>
    <t>MRMP-00001429.003.5</t>
  </si>
  <si>
    <t>MRMP-00001429.003.6</t>
  </si>
  <si>
    <t>MRMP-00001429.003.7</t>
  </si>
  <si>
    <t>MRMP-00001429.003.8</t>
  </si>
  <si>
    <t>MRMP-00001429.003.31</t>
  </si>
  <si>
    <t>MRMP-00001429.003.35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</si>
</sst>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_);[Red]\(0.00\)"/>
    <numFmt numFmtId="167" formatCode="0.0000"/>
    <numFmt numFmtId="168" formatCode="[$-14009]dd\-mm\-yyyy;@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267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>
      <alignment wrapText="1"/>
    </xf>
    <xf numFmtId="2" fontId="6" fillId="0" borderId="0" xfId="0" applyNumberFormat="1" applyFont="1" applyAlignment="1">
      <alignment wrapText="1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2" fontId="7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6" fontId="10" fillId="5" borderId="1" xfId="1" applyNumberFormat="1" applyFont="1" applyFill="1" applyBorder="1" applyAlignment="1">
      <alignment horizontal="center" vertical="center" shrinkToFit="1"/>
    </xf>
    <xf numFmtId="0" fontId="11" fillId="4" borderId="1" xfId="0" applyFont="1" applyFill="1" applyBorder="1"/>
    <xf numFmtId="164" fontId="8" fillId="4" borderId="1" xfId="0" applyNumberFormat="1" applyFont="1" applyFill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0" borderId="0" xfId="0" applyNumberFormat="1" applyFont="1" applyAlignment="1">
      <alignment wrapText="1"/>
    </xf>
    <xf numFmtId="165" fontId="7" fillId="4" borderId="1" xfId="0" applyNumberFormat="1" applyFont="1" applyFill="1" applyBorder="1" applyAlignment="1">
      <alignment horizontal="center" vertical="center" wrapText="1"/>
    </xf>
    <xf numFmtId="2" fontId="10" fillId="5" borderId="1" xfId="1" applyNumberFormat="1" applyFont="1" applyFill="1" applyBorder="1" applyAlignment="1">
      <alignment horizontal="center" vertical="center" shrinkToFit="1"/>
    </xf>
    <xf numFmtId="167" fontId="8" fillId="5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8" fontId="0" fillId="0" borderId="0" xfId="0" applyNumberFormat="1" applyProtection="1">
      <protection locked="0"/>
    </xf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9" xfId="0" applyFont="1" applyFill="1" applyBorder="1" applyAlignment="1">
      <alignment vertical="center" wrapText="1"/>
    </xf>
    <xf numFmtId="0" fontId="1" fillId="2" borderId="56" xfId="0" applyFont="1" applyFill="1" applyBorder="1" applyAlignment="1">
      <alignment vertical="center" wrapText="1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29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0" fontId="1" fillId="2" borderId="9" xfId="0" quotePrefix="1" applyFont="1" applyFill="1" applyBorder="1" applyAlignment="1" applyProtection="1">
      <alignment horizontal="center" vertical="center" wrapText="1"/>
      <protection locked="0"/>
    </xf>
    <xf numFmtId="2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quotePrefix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2" fontId="1" fillId="2" borderId="24" xfId="0" applyNumberFormat="1" applyFont="1" applyFill="1" applyBorder="1" applyAlignment="1">
      <alignment horizontal="center" vertical="center" wrapText="1"/>
    </xf>
    <xf numFmtId="2" fontId="1" fillId="2" borderId="3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2" borderId="27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0" xfId="0" applyFont="1" applyFill="1" applyAlignment="1" applyProtection="1">
      <alignment vertical="center"/>
      <protection locked="0"/>
    </xf>
    <xf numFmtId="0" fontId="1" fillId="2" borderId="34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3" xfId="0" applyNumberFormat="1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/>
      <protection locked="0"/>
    </xf>
    <xf numFmtId="164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>
      <alignment horizontal="center" vertical="center" wrapText="1"/>
    </xf>
    <xf numFmtId="164" fontId="1" fillId="2" borderId="44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 applyProtection="1">
      <alignment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vertical="center" wrapText="1"/>
      <protection locked="0"/>
    </xf>
    <xf numFmtId="49" fontId="1" fillId="2" borderId="20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164" fontId="1" fillId="2" borderId="6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1" xfId="0" applyNumberFormat="1" applyFont="1" applyFill="1" applyBorder="1" applyAlignment="1">
      <alignment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49" fontId="1" fillId="2" borderId="5" xfId="0" quotePrefix="1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vertical="center" wrapText="1"/>
    </xf>
    <xf numFmtId="49" fontId="1" fillId="2" borderId="21" xfId="0" quotePrefix="1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right" vertical="center" wrapText="1"/>
    </xf>
    <xf numFmtId="0" fontId="14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49" fontId="14" fillId="2" borderId="0" xfId="0" quotePrefix="1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49" fontId="1" fillId="2" borderId="27" xfId="0" quotePrefix="1" applyNumberFormat="1" applyFont="1" applyFill="1" applyBorder="1" applyAlignment="1">
      <alignment horizontal="right" vertical="center" wrapText="1"/>
    </xf>
    <xf numFmtId="49" fontId="1" fillId="2" borderId="15" xfId="0" quotePrefix="1" applyNumberFormat="1" applyFont="1" applyFill="1" applyBorder="1" applyAlignment="1">
      <alignment horizontal="right" vertical="center" wrapText="1"/>
    </xf>
    <xf numFmtId="49" fontId="1" fillId="2" borderId="29" xfId="0" quotePrefix="1" applyNumberFormat="1" applyFont="1" applyFill="1" applyBorder="1" applyAlignment="1">
      <alignment horizontal="right" vertical="center" wrapText="1"/>
    </xf>
    <xf numFmtId="49" fontId="1" fillId="2" borderId="1" xfId="0" quotePrefix="1" applyNumberFormat="1" applyFont="1" applyFill="1" applyBorder="1" applyAlignment="1">
      <alignment horizontal="right" vertical="center" wrapText="1"/>
    </xf>
    <xf numFmtId="49" fontId="1" fillId="2" borderId="34" xfId="0" quotePrefix="1" applyNumberFormat="1" applyFont="1" applyFill="1" applyBorder="1" applyAlignment="1">
      <alignment horizontal="right" vertical="center" wrapText="1"/>
    </xf>
    <xf numFmtId="49" fontId="1" fillId="2" borderId="24" xfId="0" quotePrefix="1" applyNumberFormat="1" applyFont="1" applyFill="1" applyBorder="1" applyAlignment="1">
      <alignment horizontal="right" vertical="center" wrapText="1"/>
    </xf>
    <xf numFmtId="49" fontId="14" fillId="2" borderId="37" xfId="0" quotePrefix="1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23" xfId="0" applyFont="1" applyFill="1" applyBorder="1" applyAlignment="1" applyProtection="1">
      <alignment horizontal="center" vertical="center" wrapText="1"/>
      <protection locked="0"/>
    </xf>
    <xf numFmtId="0" fontId="1" fillId="2" borderId="5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right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2" fontId="1" fillId="2" borderId="24" xfId="0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2" borderId="24" xfId="0" applyNumberFormat="1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vertical="center" wrapText="1"/>
    </xf>
    <xf numFmtId="0" fontId="1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56" xfId="0" applyFont="1" applyFill="1" applyBorder="1" applyAlignment="1" applyProtection="1">
      <alignment horizontal="center" vertical="center" wrapText="1"/>
      <protection locked="0"/>
    </xf>
    <xf numFmtId="0" fontId="1" fillId="2" borderId="60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2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164" fontId="1" fillId="2" borderId="2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1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5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2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21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23" xfId="0" applyNumberFormat="1" applyFont="1" applyFill="1" applyBorder="1" applyAlignment="1" applyProtection="1">
      <alignment horizontal="right" vertical="center" wrapText="1"/>
      <protection locked="0"/>
    </xf>
    <xf numFmtId="0" fontId="14" fillId="2" borderId="3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164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6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24" xfId="0" applyFont="1" applyFill="1" applyBorder="1" applyAlignment="1">
      <alignment horizontal="left" vertical="center" wrapText="1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5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6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8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164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 applyProtection="1">
      <alignment horizontal="center" vertical="center" wrapText="1"/>
      <protection locked="0"/>
    </xf>
    <xf numFmtId="0" fontId="1" fillId="2" borderId="43" xfId="0" applyFont="1" applyFill="1" applyBorder="1" applyAlignment="1" applyProtection="1">
      <alignment horizontal="center" vertical="center" wrapText="1"/>
      <protection locked="0"/>
    </xf>
    <xf numFmtId="0" fontId="1" fillId="2" borderId="47" xfId="0" applyFont="1" applyFill="1" applyBorder="1" applyAlignment="1" applyProtection="1">
      <alignment horizontal="center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5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6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3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33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1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2" borderId="15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right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49" xfId="0" applyFont="1" applyFill="1" applyBorder="1" applyAlignment="1" applyProtection="1">
      <alignment horizontal="center" vertical="center" wrapText="1"/>
      <protection locked="0"/>
    </xf>
    <xf numFmtId="0" fontId="1" fillId="2" borderId="48" xfId="0" applyFont="1" applyFill="1" applyBorder="1" applyAlignment="1" applyProtection="1">
      <alignment horizontal="center" vertical="center" wrapText="1"/>
      <protection locked="0"/>
    </xf>
    <xf numFmtId="0" fontId="1" fillId="2" borderId="59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 applyProtection="1">
      <alignment horizontal="center" vertical="center" wrapText="1"/>
      <protection locked="0"/>
    </xf>
    <xf numFmtId="0" fontId="1" fillId="2" borderId="55" xfId="0" applyFont="1" applyFill="1" applyBorder="1" applyAlignment="1" applyProtection="1">
      <alignment horizontal="center" vertical="center" wrapText="1"/>
      <protection locked="0"/>
    </xf>
    <xf numFmtId="0" fontId="1" fillId="2" borderId="62" xfId="0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5" xfId="0" applyNumberFormat="1" applyFont="1" applyFill="1" applyBorder="1" applyAlignment="1">
      <alignment horizontal="right" vertical="center" wrapText="1"/>
    </xf>
    <xf numFmtId="164" fontId="1" fillId="2" borderId="18" xfId="0" applyNumberFormat="1" applyFont="1" applyFill="1" applyBorder="1" applyAlignment="1">
      <alignment horizontal="right" vertical="center" wrapText="1"/>
    </xf>
    <xf numFmtId="164" fontId="1" fillId="2" borderId="22" xfId="0" applyNumberFormat="1" applyFont="1" applyFill="1" applyBorder="1" applyAlignment="1">
      <alignment horizontal="right" vertical="center" wrapText="1"/>
    </xf>
    <xf numFmtId="164" fontId="1" fillId="2" borderId="21" xfId="0" applyNumberFormat="1" applyFont="1" applyFill="1" applyBorder="1" applyAlignment="1">
      <alignment horizontal="right" vertical="center" wrapText="1"/>
    </xf>
    <xf numFmtId="164" fontId="1" fillId="2" borderId="25" xfId="0" applyNumberFormat="1" applyFont="1" applyFill="1" applyBorder="1" applyAlignment="1">
      <alignment horizontal="right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常规 3" xfId="1" xr:uid="{00000000-0005-0000-0000-000001000000}"/>
  </cellStyles>
  <dxfs count="21"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31C-8B99-0B092D65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888"/>
        <c:axId val="208155776"/>
      </c:lineChart>
      <c:catAx>
        <c:axId val="2081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55776"/>
        <c:crosses val="autoZero"/>
        <c:auto val="1"/>
        <c:lblAlgn val="ctr"/>
        <c:lblOffset val="100"/>
        <c:noMultiLvlLbl val="0"/>
      </c:catAx>
      <c:valAx>
        <c:axId val="208155776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9-459A-94D2-F67A238B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8288"/>
        <c:axId val="208909824"/>
      </c:lineChart>
      <c:catAx>
        <c:axId val="2089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09824"/>
        <c:crosses val="autoZero"/>
        <c:auto val="1"/>
        <c:lblAlgn val="ctr"/>
        <c:lblOffset val="100"/>
        <c:noMultiLvlLbl val="0"/>
      </c:catAx>
      <c:valAx>
        <c:axId val="208909824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908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46C1-9399-B485F42B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4304"/>
        <c:axId val="207395840"/>
      </c:lineChart>
      <c:catAx>
        <c:axId val="2073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95840"/>
        <c:crosses val="autoZero"/>
        <c:auto val="1"/>
        <c:lblAlgn val="ctr"/>
        <c:lblOffset val="100"/>
        <c:noMultiLvlLbl val="0"/>
      </c:catAx>
      <c:valAx>
        <c:axId val="207395840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8D-AC2D-22D4E5D5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8928"/>
        <c:axId val="208190464"/>
      </c:lineChart>
      <c:catAx>
        <c:axId val="2081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90464"/>
        <c:crosses val="autoZero"/>
        <c:auto val="1"/>
        <c:lblAlgn val="ctr"/>
        <c:lblOffset val="100"/>
        <c:noMultiLvlLbl val="0"/>
      </c:catAx>
      <c:valAx>
        <c:axId val="20819046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9-4F9F-8B01-304AC3E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3472"/>
        <c:axId val="208487552"/>
      </c:lineChart>
      <c:catAx>
        <c:axId val="2084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87552"/>
        <c:crosses val="autoZero"/>
        <c:auto val="1"/>
        <c:lblAlgn val="ctr"/>
        <c:lblOffset val="100"/>
        <c:noMultiLvlLbl val="0"/>
      </c:catAx>
      <c:valAx>
        <c:axId val="208487552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4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8B1-B5CE-78363852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640"/>
        <c:axId val="208642816"/>
      </c:lineChart>
      <c:catAx>
        <c:axId val="2086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42816"/>
        <c:crosses val="autoZero"/>
        <c:auto val="1"/>
        <c:lblAlgn val="ctr"/>
        <c:lblOffset val="100"/>
        <c:noMultiLvlLbl val="0"/>
      </c:catAx>
      <c:valAx>
        <c:axId val="208642816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6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4D5-BCD1-709B3CB5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4048"/>
        <c:axId val="208524032"/>
      </c:lineChart>
      <c:catAx>
        <c:axId val="208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4032"/>
        <c:crosses val="autoZero"/>
        <c:auto val="1"/>
        <c:lblAlgn val="ctr"/>
        <c:lblOffset val="100"/>
        <c:noMultiLvlLbl val="0"/>
      </c:catAx>
      <c:valAx>
        <c:axId val="208524032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7-432C-91C5-512BB964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6336"/>
        <c:axId val="208607872"/>
      </c:lineChart>
      <c:catAx>
        <c:axId val="208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07872"/>
        <c:crosses val="autoZero"/>
        <c:auto val="1"/>
        <c:lblAlgn val="ctr"/>
        <c:lblOffset val="100"/>
        <c:noMultiLvlLbl val="0"/>
      </c:catAx>
      <c:valAx>
        <c:axId val="208607872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6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4F45-ADBB-9E1DFC46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888"/>
        <c:axId val="208671872"/>
      </c:lineChart>
      <c:catAx>
        <c:axId val="2086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71872"/>
        <c:crosses val="autoZero"/>
        <c:auto val="1"/>
        <c:lblAlgn val="ctr"/>
        <c:lblOffset val="100"/>
        <c:noMultiLvlLbl val="0"/>
      </c:catAx>
      <c:valAx>
        <c:axId val="208671872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6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8-4947-B4A8-1B3FA74F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736"/>
        <c:axId val="208694272"/>
      </c:lineChart>
      <c:catAx>
        <c:axId val="2086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4272"/>
        <c:crosses val="autoZero"/>
        <c:auto val="1"/>
        <c:lblAlgn val="ctr"/>
        <c:lblOffset val="100"/>
        <c:noMultiLvlLbl val="0"/>
      </c:catAx>
      <c:valAx>
        <c:axId val="208694272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B-4ACE-8A68-F9E1B781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040"/>
        <c:axId val="208802944"/>
      </c:lineChart>
      <c:catAx>
        <c:axId val="2087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02944"/>
        <c:crosses val="autoZero"/>
        <c:auto val="1"/>
        <c:lblAlgn val="ctr"/>
        <c:lblOffset val="100"/>
        <c:noMultiLvlLbl val="0"/>
      </c:catAx>
      <c:valAx>
        <c:axId val="208802944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711040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6-47EF-9F41-3522BCE1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2000"/>
        <c:axId val="208833536"/>
      </c:lineChart>
      <c:catAx>
        <c:axId val="2088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33536"/>
        <c:crosses val="autoZero"/>
        <c:auto val="1"/>
        <c:lblAlgn val="ctr"/>
        <c:lblOffset val="100"/>
        <c:noMultiLvlLbl val="0"/>
      </c:catAx>
      <c:valAx>
        <c:axId val="208833536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832000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4-4BB5-B7B9-3BA70EE4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0304"/>
        <c:axId val="208856192"/>
      </c:lineChart>
      <c:catAx>
        <c:axId val="2088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56192"/>
        <c:crosses val="autoZero"/>
        <c:auto val="1"/>
        <c:lblAlgn val="ctr"/>
        <c:lblOffset val="100"/>
        <c:noMultiLvlLbl val="0"/>
      </c:catAx>
      <c:valAx>
        <c:axId val="2088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5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5-4693-8B17-4C0B0204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248"/>
        <c:axId val="208886784"/>
      </c:lineChart>
      <c:catAx>
        <c:axId val="2088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86784"/>
        <c:crosses val="autoZero"/>
        <c:auto val="1"/>
        <c:lblAlgn val="ctr"/>
        <c:lblOffset val="100"/>
        <c:noMultiLvlLbl val="0"/>
      </c:catAx>
      <c:valAx>
        <c:axId val="208886784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177</xdr:row>
      <xdr:rowOff>66675</xdr:rowOff>
    </xdr:from>
    <xdr:to>
      <xdr:col>25</xdr:col>
      <xdr:colOff>257176</xdr:colOff>
      <xdr:row>196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136</xdr:row>
      <xdr:rowOff>95250</xdr:rowOff>
    </xdr:from>
    <xdr:to>
      <xdr:col>25</xdr:col>
      <xdr:colOff>228600</xdr:colOff>
      <xdr:row>155</xdr:row>
      <xdr:rowOff>123825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161926</xdr:colOff>
      <xdr:row>241</xdr:row>
      <xdr:rowOff>19050</xdr:rowOff>
    </xdr:from>
    <xdr:to>
      <xdr:col>26</xdr:col>
      <xdr:colOff>57150</xdr:colOff>
      <xdr:row>260</xdr:row>
      <xdr:rowOff>28575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262</xdr:row>
      <xdr:rowOff>38100</xdr:rowOff>
    </xdr:from>
    <xdr:to>
      <xdr:col>25</xdr:col>
      <xdr:colOff>276225</xdr:colOff>
      <xdr:row>281</xdr:row>
      <xdr:rowOff>57150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56</xdr:row>
      <xdr:rowOff>66675</xdr:rowOff>
    </xdr:from>
    <xdr:to>
      <xdr:col>25</xdr:col>
      <xdr:colOff>238125</xdr:colOff>
      <xdr:row>75</xdr:row>
      <xdr:rowOff>57150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200026</xdr:colOff>
      <xdr:row>16</xdr:row>
      <xdr:rowOff>104775</xdr:rowOff>
    </xdr:from>
    <xdr:to>
      <xdr:col>25</xdr:col>
      <xdr:colOff>180976</xdr:colOff>
      <xdr:row>35</xdr:row>
      <xdr:rowOff>76200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</xdr:colOff>
      <xdr:row>77</xdr:row>
      <xdr:rowOff>133350</xdr:rowOff>
    </xdr:from>
    <xdr:to>
      <xdr:col>25</xdr:col>
      <xdr:colOff>285750</xdr:colOff>
      <xdr:row>96</xdr:row>
      <xdr:rowOff>133350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95250</xdr:colOff>
      <xdr:row>283</xdr:row>
      <xdr:rowOff>57150</xdr:rowOff>
    </xdr:from>
    <xdr:to>
      <xdr:col>25</xdr:col>
      <xdr:colOff>314325</xdr:colOff>
      <xdr:row>302</xdr:row>
      <xdr:rowOff>66675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</xdr:row>
      <xdr:rowOff>66675</xdr:rowOff>
    </xdr:from>
    <xdr:to>
      <xdr:col>25</xdr:col>
      <xdr:colOff>200025</xdr:colOff>
      <xdr:row>55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19050</xdr:colOff>
      <xdr:row>97</xdr:row>
      <xdr:rowOff>133350</xdr:rowOff>
    </xdr:from>
    <xdr:to>
      <xdr:col>25</xdr:col>
      <xdr:colOff>304800</xdr:colOff>
      <xdr:row>117</xdr:row>
      <xdr:rowOff>9525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886F24BD-7F23-455F-A259-5A27689DA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157</xdr:row>
      <xdr:rowOff>19050</xdr:rowOff>
    </xdr:from>
    <xdr:to>
      <xdr:col>25</xdr:col>
      <xdr:colOff>190500</xdr:colOff>
      <xdr:row>176</xdr:row>
      <xdr:rowOff>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22AEA08D-ADA8-4E64-8D80-77B561A66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197</xdr:row>
      <xdr:rowOff>114300</xdr:rowOff>
    </xdr:from>
    <xdr:to>
      <xdr:col>25</xdr:col>
      <xdr:colOff>171450</xdr:colOff>
      <xdr:row>217</xdr:row>
      <xdr:rowOff>0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1E6B98B4-8F9D-487E-B057-8630C36B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25</xdr:col>
      <xdr:colOff>266700</xdr:colOff>
      <xdr:row>239</xdr:row>
      <xdr:rowOff>28575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D9006C29-954B-440E-9437-3BF8D8B4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9"/>
  <sheetViews>
    <sheetView tabSelected="1" view="pageBreakPreview" zoomScaleNormal="100" zoomScaleSheetLayoutView="100" workbookViewId="0">
      <selection activeCell="B8" sqref="B8"/>
    </sheetView>
  </sheetViews>
  <sheetFormatPr defaultColWidth="9.140625" defaultRowHeight="15.75" customHeight="1"/>
  <cols>
    <col min="1" max="3" width="12.85546875" style="42" customWidth="1"/>
    <col min="4" max="13" width="11.42578125" style="42" customWidth="1"/>
    <col min="14" max="15" width="21.42578125" style="42" customWidth="1"/>
    <col min="16" max="16384" width="9.140625" style="42"/>
  </cols>
  <sheetData>
    <row r="1" spans="1:15" ht="15.75" customHeight="1">
      <c r="A1" s="184" t="s">
        <v>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 t="s">
        <v>26</v>
      </c>
      <c r="O1" s="185"/>
    </row>
    <row r="2" spans="1:15" ht="15.75" customHeight="1">
      <c r="A2" s="187" t="s">
        <v>10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6" t="s">
        <v>27</v>
      </c>
      <c r="O2" s="186"/>
    </row>
    <row r="3" spans="1:15" ht="15.75" customHeight="1" thickBot="1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43" t="s">
        <v>20</v>
      </c>
      <c r="O3" s="44"/>
    </row>
    <row r="4" spans="1:15" s="47" customFormat="1" ht="23.25" customHeight="1">
      <c r="A4" s="45" t="s">
        <v>1</v>
      </c>
      <c r="B4" s="133"/>
      <c r="C4" s="134"/>
      <c r="D4" s="134"/>
      <c r="E4" s="137" t="s">
        <v>3</v>
      </c>
      <c r="F4" s="138"/>
      <c r="G4" s="133"/>
      <c r="H4" s="141"/>
      <c r="I4" s="46" t="s">
        <v>5</v>
      </c>
      <c r="J4" s="133"/>
      <c r="K4" s="141"/>
      <c r="L4" s="137" t="s">
        <v>7</v>
      </c>
      <c r="M4" s="138"/>
      <c r="N4" s="188"/>
      <c r="O4" s="189"/>
    </row>
    <row r="5" spans="1:15" s="47" customFormat="1" ht="23.25" customHeight="1">
      <c r="A5" s="48" t="s">
        <v>2</v>
      </c>
      <c r="B5" s="135"/>
      <c r="C5" s="136"/>
      <c r="D5" s="136"/>
      <c r="E5" s="139" t="s">
        <v>4</v>
      </c>
      <c r="F5" s="140"/>
      <c r="G5" s="135"/>
      <c r="H5" s="142"/>
      <c r="I5" s="49" t="s">
        <v>6</v>
      </c>
      <c r="J5" s="135"/>
      <c r="K5" s="142"/>
      <c r="L5" s="139" t="s">
        <v>8</v>
      </c>
      <c r="M5" s="140"/>
      <c r="N5" s="190"/>
      <c r="O5" s="191"/>
    </row>
    <row r="6" spans="1:15" thickBot="1">
      <c r="A6" s="180" t="s">
        <v>28</v>
      </c>
      <c r="B6" s="165"/>
      <c r="C6" s="181"/>
      <c r="D6" s="181"/>
      <c r="E6" s="192"/>
      <c r="F6" s="165"/>
      <c r="G6" s="165"/>
      <c r="H6" s="161"/>
      <c r="I6" s="162"/>
      <c r="J6" s="181"/>
      <c r="K6" s="192"/>
      <c r="L6" s="165"/>
      <c r="M6" s="165"/>
      <c r="N6" s="181"/>
      <c r="O6" s="193"/>
    </row>
    <row r="7" spans="1:15" s="52" customFormat="1" ht="67.5" customHeight="1" thickBot="1">
      <c r="A7" s="182" t="s">
        <v>0</v>
      </c>
      <c r="B7" s="183"/>
      <c r="C7" s="163"/>
      <c r="D7" s="183" t="s">
        <v>102</v>
      </c>
      <c r="E7" s="183"/>
      <c r="F7" s="183" t="s">
        <v>103</v>
      </c>
      <c r="G7" s="183"/>
      <c r="H7" s="163" t="s">
        <v>104</v>
      </c>
      <c r="I7" s="164"/>
      <c r="J7" s="163" t="s">
        <v>105</v>
      </c>
      <c r="K7" s="164"/>
      <c r="L7" s="183" t="s">
        <v>114</v>
      </c>
      <c r="M7" s="183"/>
      <c r="N7" s="50" t="s">
        <v>107</v>
      </c>
      <c r="O7" s="51" t="s">
        <v>106</v>
      </c>
    </row>
    <row r="8" spans="1:15" ht="18.600000000000001" customHeight="1">
      <c r="A8" s="53"/>
      <c r="B8" s="54"/>
      <c r="C8" s="54"/>
      <c r="D8" s="159"/>
      <c r="E8" s="159"/>
      <c r="F8" s="156"/>
      <c r="G8" s="156"/>
      <c r="H8" s="157"/>
      <c r="I8" s="158"/>
      <c r="J8" s="159"/>
      <c r="K8" s="159"/>
      <c r="L8" s="160"/>
      <c r="M8" s="160"/>
      <c r="N8" s="55"/>
      <c r="O8" s="56"/>
    </row>
    <row r="9" spans="1:15" ht="18.600000000000001" customHeight="1">
      <c r="A9" s="53"/>
      <c r="B9" s="57"/>
      <c r="C9" s="54"/>
      <c r="D9" s="152"/>
      <c r="E9" s="152"/>
      <c r="F9" s="153"/>
      <c r="G9" s="153"/>
      <c r="H9" s="154"/>
      <c r="I9" s="155"/>
      <c r="J9" s="152"/>
      <c r="K9" s="152"/>
      <c r="L9" s="151"/>
      <c r="M9" s="151"/>
      <c r="N9" s="58"/>
      <c r="O9" s="59"/>
    </row>
    <row r="10" spans="1:15" ht="18.600000000000001" customHeight="1">
      <c r="A10" s="53"/>
      <c r="B10" s="57"/>
      <c r="C10" s="54"/>
      <c r="D10" s="152"/>
      <c r="E10" s="152"/>
      <c r="F10" s="153"/>
      <c r="G10" s="153"/>
      <c r="H10" s="154"/>
      <c r="I10" s="155"/>
      <c r="J10" s="152"/>
      <c r="K10" s="152"/>
      <c r="L10" s="151"/>
      <c r="M10" s="151"/>
      <c r="N10" s="58"/>
      <c r="O10" s="59"/>
    </row>
    <row r="11" spans="1:15" ht="18.600000000000001" customHeight="1">
      <c r="A11" s="53"/>
      <c r="B11" s="54"/>
      <c r="C11" s="54"/>
      <c r="D11" s="159"/>
      <c r="E11" s="159"/>
      <c r="F11" s="156"/>
      <c r="G11" s="156"/>
      <c r="H11" s="157"/>
      <c r="I11" s="158"/>
      <c r="J11" s="159"/>
      <c r="K11" s="159"/>
      <c r="L11" s="160"/>
      <c r="M11" s="160"/>
      <c r="N11" s="55"/>
      <c r="O11" s="56"/>
    </row>
    <row r="12" spans="1:15" ht="18.600000000000001" customHeight="1">
      <c r="A12" s="53"/>
      <c r="B12" s="57"/>
      <c r="C12" s="54"/>
      <c r="D12" s="152"/>
      <c r="E12" s="152"/>
      <c r="F12" s="153"/>
      <c r="G12" s="153"/>
      <c r="H12" s="154"/>
      <c r="I12" s="155"/>
      <c r="J12" s="152"/>
      <c r="K12" s="152"/>
      <c r="L12" s="151"/>
      <c r="M12" s="151"/>
      <c r="N12" s="58"/>
      <c r="O12" s="59"/>
    </row>
    <row r="13" spans="1:15" ht="18.600000000000001" customHeight="1">
      <c r="A13" s="53"/>
      <c r="B13" s="57"/>
      <c r="C13" s="54"/>
      <c r="D13" s="152"/>
      <c r="E13" s="152"/>
      <c r="F13" s="153"/>
      <c r="G13" s="153"/>
      <c r="H13" s="154"/>
      <c r="I13" s="155"/>
      <c r="J13" s="152"/>
      <c r="K13" s="152"/>
      <c r="L13" s="151"/>
      <c r="M13" s="151"/>
      <c r="N13" s="58"/>
      <c r="O13" s="59"/>
    </row>
    <row r="14" spans="1:15" ht="18.600000000000001" customHeight="1">
      <c r="A14" s="53"/>
      <c r="B14" s="57"/>
      <c r="C14" s="54"/>
      <c r="D14" s="152"/>
      <c r="E14" s="152"/>
      <c r="F14" s="153"/>
      <c r="G14" s="153"/>
      <c r="H14" s="154"/>
      <c r="I14" s="155"/>
      <c r="J14" s="152"/>
      <c r="K14" s="152"/>
      <c r="L14" s="151"/>
      <c r="M14" s="151"/>
      <c r="N14" s="58"/>
      <c r="O14" s="59"/>
    </row>
    <row r="15" spans="1:15" ht="18.600000000000001" customHeight="1">
      <c r="A15" s="53"/>
      <c r="B15" s="57"/>
      <c r="C15" s="54"/>
      <c r="D15" s="152"/>
      <c r="E15" s="152"/>
      <c r="F15" s="153"/>
      <c r="G15" s="153"/>
      <c r="H15" s="154"/>
      <c r="I15" s="155"/>
      <c r="J15" s="152"/>
      <c r="K15" s="152"/>
      <c r="L15" s="151"/>
      <c r="M15" s="151"/>
      <c r="N15" s="58"/>
      <c r="O15" s="59"/>
    </row>
    <row r="16" spans="1:15" ht="18.600000000000001" customHeight="1">
      <c r="A16" s="53"/>
      <c r="B16" s="57"/>
      <c r="C16" s="54"/>
      <c r="D16" s="152"/>
      <c r="E16" s="152"/>
      <c r="F16" s="153"/>
      <c r="G16" s="153"/>
      <c r="H16" s="154"/>
      <c r="I16" s="155"/>
      <c r="J16" s="152"/>
      <c r="K16" s="152"/>
      <c r="L16" s="151"/>
      <c r="M16" s="151"/>
      <c r="N16" s="58"/>
      <c r="O16" s="59"/>
    </row>
    <row r="17" spans="1:15" ht="18.600000000000001" customHeight="1">
      <c r="A17" s="53"/>
      <c r="B17" s="57"/>
      <c r="C17" s="54"/>
      <c r="D17" s="152"/>
      <c r="E17" s="152"/>
      <c r="F17" s="153"/>
      <c r="G17" s="153"/>
      <c r="H17" s="154"/>
      <c r="I17" s="155"/>
      <c r="J17" s="152"/>
      <c r="K17" s="152"/>
      <c r="L17" s="151"/>
      <c r="M17" s="151"/>
      <c r="N17" s="58"/>
      <c r="O17" s="59"/>
    </row>
    <row r="18" spans="1:15" ht="18.600000000000001" customHeight="1">
      <c r="A18" s="53"/>
      <c r="B18" s="57"/>
      <c r="C18" s="54"/>
      <c r="D18" s="152"/>
      <c r="E18" s="152"/>
      <c r="F18" s="153"/>
      <c r="G18" s="153"/>
      <c r="H18" s="154"/>
      <c r="I18" s="155"/>
      <c r="J18" s="152"/>
      <c r="K18" s="152"/>
      <c r="L18" s="151"/>
      <c r="M18" s="151"/>
      <c r="N18" s="58"/>
      <c r="O18" s="59"/>
    </row>
    <row r="19" spans="1:15" ht="18.600000000000001" customHeight="1">
      <c r="A19" s="53"/>
      <c r="B19" s="57"/>
      <c r="C19" s="54"/>
      <c r="D19" s="152"/>
      <c r="E19" s="152"/>
      <c r="F19" s="153"/>
      <c r="G19" s="153"/>
      <c r="H19" s="154"/>
      <c r="I19" s="155"/>
      <c r="J19" s="152"/>
      <c r="K19" s="152"/>
      <c r="L19" s="151"/>
      <c r="M19" s="151"/>
      <c r="N19" s="58"/>
      <c r="O19" s="59"/>
    </row>
    <row r="20" spans="1:15" ht="18.600000000000001" customHeight="1">
      <c r="A20" s="53"/>
      <c r="B20" s="57"/>
      <c r="C20" s="54"/>
      <c r="D20" s="152"/>
      <c r="E20" s="152"/>
      <c r="F20" s="153"/>
      <c r="G20" s="153"/>
      <c r="H20" s="154"/>
      <c r="I20" s="155"/>
      <c r="J20" s="152"/>
      <c r="K20" s="152"/>
      <c r="L20" s="151"/>
      <c r="M20" s="151"/>
      <c r="N20" s="58"/>
      <c r="O20" s="59"/>
    </row>
    <row r="21" spans="1:15" ht="18.600000000000001" customHeight="1">
      <c r="A21" s="53"/>
      <c r="B21" s="54"/>
      <c r="C21" s="54"/>
      <c r="D21" s="159"/>
      <c r="E21" s="159"/>
      <c r="F21" s="156"/>
      <c r="G21" s="156"/>
      <c r="H21" s="157"/>
      <c r="I21" s="158"/>
      <c r="J21" s="159"/>
      <c r="K21" s="159"/>
      <c r="L21" s="160"/>
      <c r="M21" s="160"/>
      <c r="N21" s="55"/>
      <c r="O21" s="56"/>
    </row>
    <row r="22" spans="1:15" ht="18.600000000000001" customHeight="1">
      <c r="A22" s="53"/>
      <c r="B22" s="57"/>
      <c r="C22" s="54"/>
      <c r="D22" s="152"/>
      <c r="E22" s="152"/>
      <c r="F22" s="153"/>
      <c r="G22" s="153"/>
      <c r="H22" s="154"/>
      <c r="I22" s="155"/>
      <c r="J22" s="152"/>
      <c r="K22" s="152"/>
      <c r="L22" s="151"/>
      <c r="M22" s="151"/>
      <c r="N22" s="58"/>
      <c r="O22" s="59"/>
    </row>
    <row r="23" spans="1:15" ht="18.600000000000001" customHeight="1">
      <c r="A23" s="53"/>
      <c r="B23" s="57"/>
      <c r="C23" s="54"/>
      <c r="D23" s="152"/>
      <c r="E23" s="152"/>
      <c r="F23" s="153"/>
      <c r="G23" s="153"/>
      <c r="H23" s="154"/>
      <c r="I23" s="155"/>
      <c r="J23" s="152"/>
      <c r="K23" s="152"/>
      <c r="L23" s="151"/>
      <c r="M23" s="151"/>
      <c r="N23" s="58"/>
      <c r="O23" s="59"/>
    </row>
    <row r="24" spans="1:15" ht="18.600000000000001" customHeight="1">
      <c r="A24" s="53"/>
      <c r="B24" s="54"/>
      <c r="C24" s="54"/>
      <c r="D24" s="159"/>
      <c r="E24" s="159"/>
      <c r="F24" s="156"/>
      <c r="G24" s="156"/>
      <c r="H24" s="157"/>
      <c r="I24" s="158"/>
      <c r="J24" s="159"/>
      <c r="K24" s="159"/>
      <c r="L24" s="160"/>
      <c r="M24" s="160"/>
      <c r="N24" s="55"/>
      <c r="O24" s="56"/>
    </row>
    <row r="25" spans="1:15" ht="18.600000000000001" customHeight="1">
      <c r="A25" s="53"/>
      <c r="B25" s="57"/>
      <c r="C25" s="54"/>
      <c r="D25" s="152"/>
      <c r="E25" s="152"/>
      <c r="F25" s="153"/>
      <c r="G25" s="153"/>
      <c r="H25" s="154"/>
      <c r="I25" s="155"/>
      <c r="J25" s="152"/>
      <c r="K25" s="152"/>
      <c r="L25" s="151"/>
      <c r="M25" s="151"/>
      <c r="N25" s="58"/>
      <c r="O25" s="59"/>
    </row>
    <row r="26" spans="1:15" ht="18.600000000000001" customHeight="1">
      <c r="A26" s="53"/>
      <c r="B26" s="57"/>
      <c r="C26" s="54"/>
      <c r="D26" s="152"/>
      <c r="E26" s="152"/>
      <c r="F26" s="153"/>
      <c r="G26" s="153"/>
      <c r="H26" s="154"/>
      <c r="I26" s="155"/>
      <c r="J26" s="152"/>
      <c r="K26" s="152"/>
      <c r="L26" s="151"/>
      <c r="M26" s="151"/>
      <c r="N26" s="58"/>
      <c r="O26" s="59"/>
    </row>
    <row r="27" spans="1:15" ht="18.600000000000001" customHeight="1">
      <c r="A27" s="53"/>
      <c r="B27" s="57"/>
      <c r="C27" s="54"/>
      <c r="D27" s="152"/>
      <c r="E27" s="152"/>
      <c r="F27" s="153"/>
      <c r="G27" s="153"/>
      <c r="H27" s="154"/>
      <c r="I27" s="155"/>
      <c r="J27" s="152"/>
      <c r="K27" s="152"/>
      <c r="L27" s="151"/>
      <c r="M27" s="151"/>
      <c r="N27" s="58"/>
      <c r="O27" s="59"/>
    </row>
    <row r="28" spans="1:15" ht="18.600000000000001" customHeight="1">
      <c r="A28" s="53"/>
      <c r="B28" s="57"/>
      <c r="C28" s="54"/>
      <c r="D28" s="152"/>
      <c r="E28" s="152"/>
      <c r="F28" s="153"/>
      <c r="G28" s="153"/>
      <c r="H28" s="154"/>
      <c r="I28" s="155"/>
      <c r="J28" s="152"/>
      <c r="K28" s="152"/>
      <c r="L28" s="151"/>
      <c r="M28" s="151"/>
      <c r="N28" s="58"/>
      <c r="O28" s="59"/>
    </row>
    <row r="29" spans="1:15" ht="18.600000000000001" customHeight="1">
      <c r="A29" s="53"/>
      <c r="B29" s="57"/>
      <c r="C29" s="54"/>
      <c r="D29" s="152"/>
      <c r="E29" s="152"/>
      <c r="F29" s="153"/>
      <c r="G29" s="153"/>
      <c r="H29" s="154"/>
      <c r="I29" s="155"/>
      <c r="J29" s="152"/>
      <c r="K29" s="152"/>
      <c r="L29" s="151"/>
      <c r="M29" s="151"/>
      <c r="N29" s="58"/>
      <c r="O29" s="59"/>
    </row>
    <row r="30" spans="1:15" ht="18.600000000000001" customHeight="1">
      <c r="A30" s="53"/>
      <c r="B30" s="57"/>
      <c r="C30" s="54"/>
      <c r="D30" s="152"/>
      <c r="E30" s="152"/>
      <c r="F30" s="153"/>
      <c r="G30" s="153"/>
      <c r="H30" s="154"/>
      <c r="I30" s="155"/>
      <c r="J30" s="152"/>
      <c r="K30" s="152"/>
      <c r="L30" s="151"/>
      <c r="M30" s="151"/>
      <c r="N30" s="58"/>
      <c r="O30" s="59"/>
    </row>
    <row r="31" spans="1:15" ht="18.600000000000001" customHeight="1">
      <c r="A31" s="53"/>
      <c r="B31" s="57"/>
      <c r="C31" s="54"/>
      <c r="D31" s="152"/>
      <c r="E31" s="152"/>
      <c r="F31" s="153"/>
      <c r="G31" s="153"/>
      <c r="H31" s="154"/>
      <c r="I31" s="155"/>
      <c r="J31" s="152"/>
      <c r="K31" s="152"/>
      <c r="L31" s="151"/>
      <c r="M31" s="151"/>
      <c r="N31" s="58"/>
      <c r="O31" s="59"/>
    </row>
    <row r="32" spans="1:15" ht="18.600000000000001" customHeight="1">
      <c r="A32" s="53"/>
      <c r="B32" s="57"/>
      <c r="C32" s="54"/>
      <c r="D32" s="152"/>
      <c r="E32" s="152"/>
      <c r="F32" s="153"/>
      <c r="G32" s="153"/>
      <c r="H32" s="154"/>
      <c r="I32" s="155"/>
      <c r="J32" s="152"/>
      <c r="K32" s="152"/>
      <c r="L32" s="151"/>
      <c r="M32" s="151"/>
      <c r="N32" s="58"/>
      <c r="O32" s="59"/>
    </row>
    <row r="33" spans="1:15" ht="18.600000000000001" customHeight="1">
      <c r="A33" s="53"/>
      <c r="B33" s="57"/>
      <c r="C33" s="54"/>
      <c r="D33" s="152"/>
      <c r="E33" s="152"/>
      <c r="F33" s="153"/>
      <c r="G33" s="153"/>
      <c r="H33" s="154"/>
      <c r="I33" s="155"/>
      <c r="J33" s="152"/>
      <c r="K33" s="152"/>
      <c r="L33" s="151"/>
      <c r="M33" s="151"/>
      <c r="N33" s="58"/>
      <c r="O33" s="59"/>
    </row>
    <row r="34" spans="1:15" ht="18.600000000000001" customHeight="1">
      <c r="A34" s="53"/>
      <c r="B34" s="54"/>
      <c r="C34" s="54"/>
      <c r="D34" s="159"/>
      <c r="E34" s="159"/>
      <c r="F34" s="156"/>
      <c r="G34" s="156"/>
      <c r="H34" s="157"/>
      <c r="I34" s="158"/>
      <c r="J34" s="159"/>
      <c r="K34" s="159"/>
      <c r="L34" s="160"/>
      <c r="M34" s="160"/>
      <c r="N34" s="55"/>
      <c r="O34" s="56"/>
    </row>
    <row r="35" spans="1:15" ht="18.600000000000001" customHeight="1">
      <c r="A35" s="53"/>
      <c r="B35" s="57"/>
      <c r="C35" s="54"/>
      <c r="D35" s="152"/>
      <c r="E35" s="152"/>
      <c r="F35" s="153"/>
      <c r="G35" s="153"/>
      <c r="H35" s="154"/>
      <c r="I35" s="155"/>
      <c r="J35" s="152"/>
      <c r="K35" s="152"/>
      <c r="L35" s="151"/>
      <c r="M35" s="151"/>
      <c r="N35" s="58"/>
      <c r="O35" s="59"/>
    </row>
    <row r="36" spans="1:15" ht="18.600000000000001" customHeight="1">
      <c r="A36" s="53"/>
      <c r="B36" s="57"/>
      <c r="C36" s="54"/>
      <c r="D36" s="152"/>
      <c r="E36" s="152"/>
      <c r="F36" s="153"/>
      <c r="G36" s="153"/>
      <c r="H36" s="154"/>
      <c r="I36" s="155"/>
      <c r="J36" s="152"/>
      <c r="K36" s="152"/>
      <c r="L36" s="151"/>
      <c r="M36" s="151"/>
      <c r="N36" s="58"/>
      <c r="O36" s="59"/>
    </row>
    <row r="37" spans="1:15" ht="18.600000000000001" customHeight="1" thickBot="1">
      <c r="A37" s="53"/>
      <c r="B37" s="54"/>
      <c r="C37" s="54"/>
      <c r="D37" s="159"/>
      <c r="E37" s="159"/>
      <c r="F37" s="156"/>
      <c r="G37" s="156"/>
      <c r="H37" s="157"/>
      <c r="I37" s="158"/>
      <c r="J37" s="159"/>
      <c r="K37" s="159"/>
      <c r="L37" s="160"/>
      <c r="M37" s="160"/>
      <c r="N37" s="55"/>
      <c r="O37" s="56"/>
    </row>
    <row r="38" spans="1:15" ht="18.600000000000001" customHeight="1">
      <c r="A38" s="143"/>
      <c r="B38" s="144"/>
      <c r="C38" s="144" t="s">
        <v>23</v>
      </c>
      <c r="D38" s="176" t="e">
        <f>AVERAGE(D8:E37)</f>
        <v>#DIV/0!</v>
      </c>
      <c r="E38" s="176"/>
      <c r="F38" s="170" t="e">
        <f>AVERAGE(F8:G37)</f>
        <v>#DIV/0!</v>
      </c>
      <c r="G38" s="170"/>
      <c r="H38" s="173" t="e">
        <f>AVERAGE(H8:I37)</f>
        <v>#DIV/0!</v>
      </c>
      <c r="I38" s="173"/>
      <c r="J38" s="176" t="e">
        <f>AVERAGE(J8:K37)</f>
        <v>#DIV/0!</v>
      </c>
      <c r="K38" s="176"/>
      <c r="L38" s="178" t="e">
        <f>AVERAGE(L8:M37)</f>
        <v>#DIV/0!</v>
      </c>
      <c r="M38" s="178"/>
      <c r="N38" s="60" t="e">
        <f>AVERAGE(N8:N37)</f>
        <v>#DIV/0!</v>
      </c>
      <c r="O38" s="61" t="e">
        <f>AVERAGE(O8:O37)</f>
        <v>#DIV/0!</v>
      </c>
    </row>
    <row r="39" spans="1:15" ht="18.600000000000001" customHeight="1">
      <c r="A39" s="145"/>
      <c r="B39" s="146"/>
      <c r="C39" s="146" t="s">
        <v>24</v>
      </c>
      <c r="D39" s="177">
        <f>MIN(D8:E37)</f>
        <v>0</v>
      </c>
      <c r="E39" s="177"/>
      <c r="F39" s="171">
        <f>MIN(F8:G37)</f>
        <v>0</v>
      </c>
      <c r="G39" s="171"/>
      <c r="H39" s="174">
        <f>MIN(H8:I37)</f>
        <v>0</v>
      </c>
      <c r="I39" s="174"/>
      <c r="J39" s="177">
        <f>MIN(J8:K37)</f>
        <v>0</v>
      </c>
      <c r="K39" s="177"/>
      <c r="L39" s="179">
        <f>MIN(L8:M37)</f>
        <v>0</v>
      </c>
      <c r="M39" s="179"/>
      <c r="N39" s="62">
        <f>MIN(N8:N37)</f>
        <v>0</v>
      </c>
      <c r="O39" s="63">
        <f>MIN(O8:O37)</f>
        <v>0</v>
      </c>
    </row>
    <row r="40" spans="1:15" ht="18.600000000000001" customHeight="1" thickBot="1">
      <c r="A40" s="147"/>
      <c r="B40" s="148"/>
      <c r="C40" s="148" t="s">
        <v>25</v>
      </c>
      <c r="D40" s="169">
        <f>MAX(D8:E37)</f>
        <v>0</v>
      </c>
      <c r="E40" s="169"/>
      <c r="F40" s="172">
        <f>MAX(F8:G37)</f>
        <v>0</v>
      </c>
      <c r="G40" s="172"/>
      <c r="H40" s="175">
        <f>MAX(H8:I37)</f>
        <v>0</v>
      </c>
      <c r="I40" s="175"/>
      <c r="J40" s="169">
        <f>MAX(J8:K37)</f>
        <v>0</v>
      </c>
      <c r="K40" s="169"/>
      <c r="L40" s="168">
        <f>MAX(L8:M37)</f>
        <v>0</v>
      </c>
      <c r="M40" s="168"/>
      <c r="N40" s="64">
        <f>MAX(N8:N37)</f>
        <v>0</v>
      </c>
      <c r="O40" s="65">
        <f>MAX(O8:O37)</f>
        <v>0</v>
      </c>
    </row>
    <row r="41" spans="1:15" ht="16.5" customHeight="1">
      <c r="A41" s="66" t="s">
        <v>11</v>
      </c>
      <c r="B41" s="149"/>
      <c r="C41" s="149"/>
      <c r="D41" s="150" t="s">
        <v>13</v>
      </c>
      <c r="E41" s="150"/>
      <c r="F41" s="67"/>
      <c r="G41" s="68"/>
      <c r="H41" s="68"/>
      <c r="I41" s="68"/>
      <c r="J41" s="68"/>
      <c r="K41" s="167" t="s">
        <v>14</v>
      </c>
      <c r="L41" s="167"/>
      <c r="M41" s="132"/>
      <c r="N41" s="132"/>
      <c r="O41" s="66" t="s">
        <v>15</v>
      </c>
    </row>
    <row r="42" spans="1:15" ht="16.5" customHeight="1">
      <c r="A42" s="66"/>
      <c r="B42" s="131"/>
      <c r="C42" s="131"/>
      <c r="D42" s="44"/>
      <c r="E42" s="44"/>
      <c r="F42" s="66"/>
      <c r="G42" s="68"/>
      <c r="H42" s="68"/>
      <c r="I42" s="68"/>
      <c r="J42" s="68"/>
      <c r="K42" s="69"/>
      <c r="L42" s="69"/>
      <c r="M42" s="132"/>
      <c r="N42" s="132"/>
      <c r="O42" s="69"/>
    </row>
    <row r="43" spans="1:15" s="72" customFormat="1" ht="16.5" customHeight="1">
      <c r="A43" s="129" t="s">
        <v>12</v>
      </c>
      <c r="B43" s="129"/>
      <c r="C43" s="129"/>
      <c r="D43" s="71"/>
      <c r="E43" s="71"/>
      <c r="F43" s="71"/>
      <c r="G43" s="43" t="s">
        <v>112</v>
      </c>
      <c r="H43" s="129" t="s">
        <v>121</v>
      </c>
      <c r="I43" s="129"/>
      <c r="J43" s="129"/>
      <c r="K43" s="129"/>
      <c r="L43" s="71"/>
      <c r="M43" s="71"/>
      <c r="N43" s="71"/>
      <c r="O43" s="71"/>
    </row>
    <row r="44" spans="1:15" ht="16.5" customHeight="1">
      <c r="A44" s="130" t="s">
        <v>21</v>
      </c>
      <c r="B44" s="130"/>
      <c r="C44" s="73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 t="s">
        <v>111</v>
      </c>
      <c r="O44" s="68"/>
    </row>
    <row r="45" spans="1:15" ht="15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</row>
    <row r="48" spans="1:15" ht="15.75" customHeight="1">
      <c r="B48" s="74" t="s">
        <v>22</v>
      </c>
    </row>
    <row r="52" spans="13:13" ht="15.75" customHeight="1">
      <c r="M52" s="75"/>
    </row>
    <row r="76" spans="3:15" ht="15.75" customHeight="1">
      <c r="C76" s="166"/>
      <c r="D76" s="166"/>
      <c r="E76" s="166"/>
      <c r="I76" s="166"/>
      <c r="J76" s="166"/>
      <c r="K76" s="166"/>
      <c r="L76" s="166"/>
      <c r="M76" s="166"/>
      <c r="N76" s="166"/>
      <c r="O76" s="166"/>
    </row>
    <row r="77" spans="3:15" ht="15.75" customHeight="1">
      <c r="C77" s="166"/>
      <c r="D77" s="166"/>
      <c r="E77" s="166"/>
      <c r="F77" s="166"/>
      <c r="I77" s="166"/>
      <c r="J77" s="166"/>
      <c r="K77" s="166"/>
      <c r="L77" s="166"/>
      <c r="M77" s="166"/>
      <c r="N77" s="166"/>
      <c r="O77" s="166"/>
    </row>
    <row r="78" spans="3:15" ht="15.75" customHeight="1">
      <c r="C78" s="166"/>
      <c r="D78" s="166"/>
      <c r="E78" s="166"/>
      <c r="I78" s="166"/>
      <c r="J78" s="166"/>
      <c r="K78" s="166"/>
      <c r="L78" s="166"/>
      <c r="M78" s="166"/>
      <c r="N78" s="166"/>
      <c r="O78" s="166"/>
    </row>
    <row r="79" spans="3:15" ht="15.75" customHeight="1">
      <c r="C79" s="166"/>
      <c r="D79" s="166"/>
      <c r="E79" s="166"/>
    </row>
  </sheetData>
  <mergeCells count="216">
    <mergeCell ref="J16:K16"/>
    <mergeCell ref="L16:M16"/>
    <mergeCell ref="H14:I14"/>
    <mergeCell ref="D16:E16"/>
    <mergeCell ref="D28:E28"/>
    <mergeCell ref="F28:G28"/>
    <mergeCell ref="H28:I28"/>
    <mergeCell ref="H27:I27"/>
    <mergeCell ref="D26:E26"/>
    <mergeCell ref="F26:G26"/>
    <mergeCell ref="L22:M22"/>
    <mergeCell ref="D21:E21"/>
    <mergeCell ref="F21:G21"/>
    <mergeCell ref="H21:I21"/>
    <mergeCell ref="J21:K21"/>
    <mergeCell ref="L21:M21"/>
    <mergeCell ref="D27:E27"/>
    <mergeCell ref="F27:G27"/>
    <mergeCell ref="J28:K28"/>
    <mergeCell ref="L28:M28"/>
    <mergeCell ref="H26:I26"/>
    <mergeCell ref="J24:K24"/>
    <mergeCell ref="L24:M24"/>
    <mergeCell ref="D17:E17"/>
    <mergeCell ref="D31:E31"/>
    <mergeCell ref="F31:G31"/>
    <mergeCell ref="H31:I31"/>
    <mergeCell ref="H30:I30"/>
    <mergeCell ref="D30:E30"/>
    <mergeCell ref="F30:G30"/>
    <mergeCell ref="J31:K31"/>
    <mergeCell ref="L31:M31"/>
    <mergeCell ref="D32:E32"/>
    <mergeCell ref="F32:G32"/>
    <mergeCell ref="A6:C6"/>
    <mergeCell ref="A7:C7"/>
    <mergeCell ref="A1:M1"/>
    <mergeCell ref="N1:O1"/>
    <mergeCell ref="N2:O2"/>
    <mergeCell ref="A2:M3"/>
    <mergeCell ref="N4:O4"/>
    <mergeCell ref="N5:O5"/>
    <mergeCell ref="J6:K6"/>
    <mergeCell ref="J7:K7"/>
    <mergeCell ref="N6:O6"/>
    <mergeCell ref="D7:E7"/>
    <mergeCell ref="D6:E6"/>
    <mergeCell ref="F7:G7"/>
    <mergeCell ref="L7:M7"/>
    <mergeCell ref="L6:M6"/>
    <mergeCell ref="K41:L41"/>
    <mergeCell ref="L40:M40"/>
    <mergeCell ref="M41:N41"/>
    <mergeCell ref="J36:K36"/>
    <mergeCell ref="L36:M36"/>
    <mergeCell ref="D40:E40"/>
    <mergeCell ref="F38:G38"/>
    <mergeCell ref="F39:G39"/>
    <mergeCell ref="F40:G40"/>
    <mergeCell ref="H38:I38"/>
    <mergeCell ref="H39:I39"/>
    <mergeCell ref="H40:I40"/>
    <mergeCell ref="J38:K38"/>
    <mergeCell ref="J39:K39"/>
    <mergeCell ref="J40:K40"/>
    <mergeCell ref="D38:E38"/>
    <mergeCell ref="L38:M38"/>
    <mergeCell ref="L39:M39"/>
    <mergeCell ref="D39:E39"/>
    <mergeCell ref="D37:E37"/>
    <mergeCell ref="F37:G37"/>
    <mergeCell ref="H37:I37"/>
    <mergeCell ref="J37:K37"/>
    <mergeCell ref="L37:M37"/>
    <mergeCell ref="C79:E79"/>
    <mergeCell ref="I76:K76"/>
    <mergeCell ref="L76:O76"/>
    <mergeCell ref="L77:O77"/>
    <mergeCell ref="L78:O78"/>
    <mergeCell ref="I77:K77"/>
    <mergeCell ref="I78:K78"/>
    <mergeCell ref="C76:E76"/>
    <mergeCell ref="C77:F77"/>
    <mergeCell ref="C78:E78"/>
    <mergeCell ref="D36:E36"/>
    <mergeCell ref="F36:G36"/>
    <mergeCell ref="H36:I36"/>
    <mergeCell ref="D35:E35"/>
    <mergeCell ref="F35:G35"/>
    <mergeCell ref="H6:I6"/>
    <mergeCell ref="H7:I7"/>
    <mergeCell ref="F6:G6"/>
    <mergeCell ref="D29:E29"/>
    <mergeCell ref="F29:G29"/>
    <mergeCell ref="H29:I29"/>
    <mergeCell ref="D34:E34"/>
    <mergeCell ref="F34:G34"/>
    <mergeCell ref="D33:E33"/>
    <mergeCell ref="F33:G33"/>
    <mergeCell ref="F16:G16"/>
    <mergeCell ref="H16:I16"/>
    <mergeCell ref="H15:I15"/>
    <mergeCell ref="D14:E14"/>
    <mergeCell ref="F14:G14"/>
    <mergeCell ref="D12:E12"/>
    <mergeCell ref="F12:G12"/>
    <mergeCell ref="H12:I12"/>
    <mergeCell ref="D11:E11"/>
    <mergeCell ref="J29:K29"/>
    <mergeCell ref="L29:M29"/>
    <mergeCell ref="J27:K27"/>
    <mergeCell ref="L27:M27"/>
    <mergeCell ref="J26:K26"/>
    <mergeCell ref="L26:M26"/>
    <mergeCell ref="H35:I35"/>
    <mergeCell ref="J35:K35"/>
    <mergeCell ref="L35:M35"/>
    <mergeCell ref="H34:I34"/>
    <mergeCell ref="J34:K34"/>
    <mergeCell ref="L34:M34"/>
    <mergeCell ref="H33:I33"/>
    <mergeCell ref="J33:K33"/>
    <mergeCell ref="L33:M33"/>
    <mergeCell ref="H32:I32"/>
    <mergeCell ref="J32:K32"/>
    <mergeCell ref="L32:M32"/>
    <mergeCell ref="J30:K30"/>
    <mergeCell ref="L30:M30"/>
    <mergeCell ref="J17:K17"/>
    <mergeCell ref="L17:M17"/>
    <mergeCell ref="D25:E25"/>
    <mergeCell ref="F25:G25"/>
    <mergeCell ref="H25:I25"/>
    <mergeCell ref="J25:K25"/>
    <mergeCell ref="L25:M25"/>
    <mergeCell ref="D24:E24"/>
    <mergeCell ref="F24:G24"/>
    <mergeCell ref="H24:I24"/>
    <mergeCell ref="D23:E23"/>
    <mergeCell ref="F23:G23"/>
    <mergeCell ref="H23:I23"/>
    <mergeCell ref="J23:K23"/>
    <mergeCell ref="L23:M23"/>
    <mergeCell ref="D22:E22"/>
    <mergeCell ref="F22:G22"/>
    <mergeCell ref="H22:I22"/>
    <mergeCell ref="J22:K22"/>
    <mergeCell ref="H20:I20"/>
    <mergeCell ref="J20:K20"/>
    <mergeCell ref="L20:M20"/>
    <mergeCell ref="D20:E20"/>
    <mergeCell ref="F20:G20"/>
    <mergeCell ref="J15:K15"/>
    <mergeCell ref="L15:M15"/>
    <mergeCell ref="J14:K14"/>
    <mergeCell ref="L14:M14"/>
    <mergeCell ref="D13:E13"/>
    <mergeCell ref="F13:G13"/>
    <mergeCell ref="H13:I13"/>
    <mergeCell ref="J13:K13"/>
    <mergeCell ref="L13:M13"/>
    <mergeCell ref="D15:E15"/>
    <mergeCell ref="F15:G15"/>
    <mergeCell ref="J18:K18"/>
    <mergeCell ref="L18:M18"/>
    <mergeCell ref="D19:E19"/>
    <mergeCell ref="F19:G19"/>
    <mergeCell ref="H19:I19"/>
    <mergeCell ref="H18:I18"/>
    <mergeCell ref="D18:E18"/>
    <mergeCell ref="F18:G18"/>
    <mergeCell ref="J19:K19"/>
    <mergeCell ref="L19:M19"/>
    <mergeCell ref="F17:G17"/>
    <mergeCell ref="H17:I17"/>
    <mergeCell ref="F11:G11"/>
    <mergeCell ref="J12:K12"/>
    <mergeCell ref="L12:M12"/>
    <mergeCell ref="H11:I11"/>
    <mergeCell ref="J11:K11"/>
    <mergeCell ref="L11:M11"/>
    <mergeCell ref="J9:K9"/>
    <mergeCell ref="L9:M9"/>
    <mergeCell ref="D8:E8"/>
    <mergeCell ref="F8:G8"/>
    <mergeCell ref="H8:I8"/>
    <mergeCell ref="J8:K8"/>
    <mergeCell ref="L8:M8"/>
    <mergeCell ref="D10:E10"/>
    <mergeCell ref="F10:G10"/>
    <mergeCell ref="H10:I10"/>
    <mergeCell ref="J10:K10"/>
    <mergeCell ref="H43:K43"/>
    <mergeCell ref="A44:B44"/>
    <mergeCell ref="B42:C42"/>
    <mergeCell ref="A43:C43"/>
    <mergeCell ref="M42:N42"/>
    <mergeCell ref="B4:D4"/>
    <mergeCell ref="B5:D5"/>
    <mergeCell ref="E4:F4"/>
    <mergeCell ref="E5:F5"/>
    <mergeCell ref="G4:H4"/>
    <mergeCell ref="G5:H5"/>
    <mergeCell ref="J4:K4"/>
    <mergeCell ref="J5:K5"/>
    <mergeCell ref="L4:M4"/>
    <mergeCell ref="L5:M5"/>
    <mergeCell ref="A38:C38"/>
    <mergeCell ref="A39:C39"/>
    <mergeCell ref="A40:C40"/>
    <mergeCell ref="B41:C41"/>
    <mergeCell ref="D41:E41"/>
    <mergeCell ref="L10:M10"/>
    <mergeCell ref="D9:E9"/>
    <mergeCell ref="F9:G9"/>
    <mergeCell ref="H9:I9"/>
  </mergeCells>
  <phoneticPr fontId="12" type="noConversion"/>
  <conditionalFormatting sqref="H6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textLength" allowBlank="1" showInputMessage="1" showErrorMessage="1" sqref="A41 O41 K41:L41 D41:E41" xr:uid="{6882C2FB-14DB-4050-8869-B9C5C2642DCB}">
      <formula1>0</formula1>
      <formula2>0</formula2>
    </dataValidation>
  </dataValidations>
  <pageMargins left="1.8110236220472442" right="0" top="0.47244094488188981" bottom="0" header="0" footer="0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0"/>
  <sheetViews>
    <sheetView view="pageBreakPreview" zoomScaleNormal="100" zoomScaleSheetLayoutView="100" workbookViewId="0">
      <selection activeCell="L22" sqref="L22"/>
    </sheetView>
  </sheetViews>
  <sheetFormatPr defaultColWidth="9.140625" defaultRowHeight="12.75"/>
  <cols>
    <col min="1" max="3" width="14" style="93" customWidth="1"/>
    <col min="4" max="15" width="14.28515625" style="93" customWidth="1"/>
    <col min="16" max="16384" width="9.140625" style="93"/>
  </cols>
  <sheetData>
    <row r="1" spans="1:15" s="76" customFormat="1" ht="15.75" customHeight="1">
      <c r="A1" s="235" t="s">
        <v>9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185" t="s">
        <v>26</v>
      </c>
      <c r="O1" s="185"/>
    </row>
    <row r="2" spans="1:15" s="76" customFormat="1" ht="15.75" customHeight="1">
      <c r="A2" s="236" t="s">
        <v>10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186" t="s">
        <v>27</v>
      </c>
      <c r="O2" s="186"/>
    </row>
    <row r="3" spans="1:15" s="76" customFormat="1" ht="16.5" thickBo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43" t="s">
        <v>19</v>
      </c>
      <c r="O3" s="44"/>
    </row>
    <row r="4" spans="1:15" s="79" customFormat="1" ht="23.25" customHeight="1">
      <c r="A4" s="77" t="s">
        <v>1</v>
      </c>
      <c r="B4" s="238">
        <f>Page1!B4</f>
        <v>0</v>
      </c>
      <c r="C4" s="240"/>
      <c r="D4" s="241"/>
      <c r="E4" s="242" t="s">
        <v>3</v>
      </c>
      <c r="F4" s="243"/>
      <c r="G4" s="238">
        <f>Page1!G4</f>
        <v>0</v>
      </c>
      <c r="H4" s="241"/>
      <c r="I4" s="78" t="s">
        <v>5</v>
      </c>
      <c r="J4" s="244">
        <f>Page1!J4</f>
        <v>0</v>
      </c>
      <c r="K4" s="244"/>
      <c r="L4" s="237" t="s">
        <v>7</v>
      </c>
      <c r="M4" s="237">
        <f>Page1!N4</f>
        <v>0</v>
      </c>
      <c r="N4" s="238">
        <f>Page1!N4</f>
        <v>0</v>
      </c>
      <c r="O4" s="239"/>
    </row>
    <row r="5" spans="1:15" s="79" customFormat="1" ht="23.25" customHeight="1" thickBot="1">
      <c r="A5" s="80" t="s">
        <v>2</v>
      </c>
      <c r="B5" s="181">
        <f>Page1!B5</f>
        <v>0</v>
      </c>
      <c r="C5" s="214"/>
      <c r="D5" s="192"/>
      <c r="E5" s="215" t="s">
        <v>4</v>
      </c>
      <c r="F5" s="216"/>
      <c r="G5" s="181">
        <f>Page1!G5</f>
        <v>0</v>
      </c>
      <c r="H5" s="192"/>
      <c r="I5" s="81" t="s">
        <v>6</v>
      </c>
      <c r="J5" s="165">
        <f>Page1!J5</f>
        <v>0</v>
      </c>
      <c r="K5" s="165"/>
      <c r="L5" s="205" t="s">
        <v>8</v>
      </c>
      <c r="M5" s="205">
        <f>Page1!N5</f>
        <v>0</v>
      </c>
      <c r="N5" s="181">
        <f>Page1!N5</f>
        <v>0</v>
      </c>
      <c r="O5" s="193"/>
    </row>
    <row r="6" spans="1:15" s="82" customFormat="1" ht="15.75" customHeight="1" thickBot="1">
      <c r="A6" s="219" t="s">
        <v>28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8"/>
    </row>
    <row r="7" spans="1:15" s="82" customFormat="1" ht="15.75" customHeight="1">
      <c r="A7" s="229" t="s">
        <v>0</v>
      </c>
      <c r="B7" s="230"/>
      <c r="C7" s="231"/>
      <c r="D7" s="224" t="s">
        <v>16</v>
      </c>
      <c r="E7" s="224"/>
      <c r="F7" s="224"/>
      <c r="G7" s="224"/>
      <c r="H7" s="210" t="s">
        <v>119</v>
      </c>
      <c r="I7" s="211"/>
      <c r="J7" s="211"/>
      <c r="K7" s="225"/>
      <c r="L7" s="210" t="s">
        <v>120</v>
      </c>
      <c r="M7" s="211"/>
      <c r="N7" s="211"/>
      <c r="O7" s="212"/>
    </row>
    <row r="8" spans="1:15" s="82" customFormat="1" ht="15.75" customHeight="1" thickBot="1">
      <c r="A8" s="232"/>
      <c r="B8" s="233"/>
      <c r="C8" s="234"/>
      <c r="D8" s="83">
        <v>1</v>
      </c>
      <c r="E8" s="83">
        <v>2</v>
      </c>
      <c r="F8" s="83">
        <v>3</v>
      </c>
      <c r="G8" s="83" t="s">
        <v>17</v>
      </c>
      <c r="H8" s="84">
        <v>1</v>
      </c>
      <c r="I8" s="83">
        <v>2</v>
      </c>
      <c r="J8" s="83">
        <v>3</v>
      </c>
      <c r="K8" s="83" t="s">
        <v>17</v>
      </c>
      <c r="L8" s="83">
        <v>1</v>
      </c>
      <c r="M8" s="83">
        <v>2</v>
      </c>
      <c r="N8" s="83">
        <v>3</v>
      </c>
      <c r="O8" s="85" t="s">
        <v>17</v>
      </c>
    </row>
    <row r="9" spans="1:15" ht="18" customHeight="1">
      <c r="A9" s="86">
        <f>Page1!A8</f>
        <v>0</v>
      </c>
      <c r="B9" s="87">
        <f>Page1!B8</f>
        <v>0</v>
      </c>
      <c r="C9" s="87">
        <f>Page1!C8</f>
        <v>0</v>
      </c>
      <c r="D9" s="88"/>
      <c r="E9" s="88"/>
      <c r="F9" s="88"/>
      <c r="G9" s="89" t="e">
        <f>AVERAGE(D9:F9)</f>
        <v>#DIV/0!</v>
      </c>
      <c r="H9" s="90"/>
      <c r="I9" s="90"/>
      <c r="J9" s="90"/>
      <c r="K9" s="91" t="e">
        <f>AVERAGE(H9:J9)</f>
        <v>#DIV/0!</v>
      </c>
      <c r="L9" s="90"/>
      <c r="M9" s="90"/>
      <c r="N9" s="90"/>
      <c r="O9" s="92" t="e">
        <f>AVERAGE(L9:N9)</f>
        <v>#DIV/0!</v>
      </c>
    </row>
    <row r="10" spans="1:15" ht="18" customHeight="1">
      <c r="A10" s="86">
        <f>Page1!A9</f>
        <v>0</v>
      </c>
      <c r="B10" s="87">
        <f>Page1!B9</f>
        <v>0</v>
      </c>
      <c r="C10" s="87">
        <f>Page1!C9</f>
        <v>0</v>
      </c>
      <c r="D10" s="88"/>
      <c r="E10" s="88"/>
      <c r="F10" s="88"/>
      <c r="G10" s="89" t="e">
        <f t="shared" ref="G10:G38" si="0">AVERAGE(D10:F10)</f>
        <v>#DIV/0!</v>
      </c>
      <c r="H10" s="90"/>
      <c r="I10" s="90"/>
      <c r="J10" s="90"/>
      <c r="K10" s="91" t="e">
        <f t="shared" ref="K10:K38" si="1">AVERAGE(H10:J10)</f>
        <v>#DIV/0!</v>
      </c>
      <c r="L10" s="94"/>
      <c r="M10" s="94"/>
      <c r="N10" s="94"/>
      <c r="O10" s="92" t="e">
        <f t="shared" ref="O10:O38" si="2">AVERAGE(L10:N10)</f>
        <v>#DIV/0!</v>
      </c>
    </row>
    <row r="11" spans="1:15" ht="18" customHeight="1">
      <c r="A11" s="86">
        <f>Page1!A10</f>
        <v>0</v>
      </c>
      <c r="B11" s="87">
        <f>Page1!B10</f>
        <v>0</v>
      </c>
      <c r="C11" s="87">
        <f>Page1!C10</f>
        <v>0</v>
      </c>
      <c r="D11" s="88"/>
      <c r="E11" s="88"/>
      <c r="F11" s="88"/>
      <c r="G11" s="89" t="e">
        <f t="shared" si="0"/>
        <v>#DIV/0!</v>
      </c>
      <c r="H11" s="90"/>
      <c r="I11" s="90"/>
      <c r="J11" s="90"/>
      <c r="K11" s="91" t="e">
        <f t="shared" si="1"/>
        <v>#DIV/0!</v>
      </c>
      <c r="L11" s="90"/>
      <c r="M11" s="90"/>
      <c r="N11" s="90"/>
      <c r="O11" s="92" t="e">
        <f t="shared" si="2"/>
        <v>#DIV/0!</v>
      </c>
    </row>
    <row r="12" spans="1:15" ht="18" customHeight="1">
      <c r="A12" s="86">
        <f>Page1!A11</f>
        <v>0</v>
      </c>
      <c r="B12" s="87">
        <f>Page1!B11</f>
        <v>0</v>
      </c>
      <c r="C12" s="87">
        <f>Page1!C11</f>
        <v>0</v>
      </c>
      <c r="D12" s="88"/>
      <c r="E12" s="88"/>
      <c r="F12" s="88"/>
      <c r="G12" s="89" t="e">
        <f t="shared" si="0"/>
        <v>#DIV/0!</v>
      </c>
      <c r="H12" s="90"/>
      <c r="I12" s="90"/>
      <c r="J12" s="90"/>
      <c r="K12" s="91" t="e">
        <f t="shared" si="1"/>
        <v>#DIV/0!</v>
      </c>
      <c r="L12" s="90"/>
      <c r="M12" s="90"/>
      <c r="N12" s="90"/>
      <c r="O12" s="92" t="e">
        <f t="shared" si="2"/>
        <v>#DIV/0!</v>
      </c>
    </row>
    <row r="13" spans="1:15" ht="18" customHeight="1">
      <c r="A13" s="86">
        <f>Page1!A12</f>
        <v>0</v>
      </c>
      <c r="B13" s="87">
        <f>Page1!B12</f>
        <v>0</v>
      </c>
      <c r="C13" s="87">
        <f>Page1!C12</f>
        <v>0</v>
      </c>
      <c r="D13" s="88"/>
      <c r="E13" s="88"/>
      <c r="F13" s="88"/>
      <c r="G13" s="89" t="e">
        <f t="shared" si="0"/>
        <v>#DIV/0!</v>
      </c>
      <c r="H13" s="90"/>
      <c r="I13" s="90"/>
      <c r="J13" s="90"/>
      <c r="K13" s="91" t="e">
        <f t="shared" si="1"/>
        <v>#DIV/0!</v>
      </c>
      <c r="L13" s="94"/>
      <c r="M13" s="94"/>
      <c r="N13" s="94"/>
      <c r="O13" s="92" t="e">
        <f t="shared" si="2"/>
        <v>#DIV/0!</v>
      </c>
    </row>
    <row r="14" spans="1:15" ht="18" customHeight="1">
      <c r="A14" s="86">
        <f>Page1!A13</f>
        <v>0</v>
      </c>
      <c r="B14" s="87">
        <f>Page1!B13</f>
        <v>0</v>
      </c>
      <c r="C14" s="87">
        <f>Page1!C13</f>
        <v>0</v>
      </c>
      <c r="D14" s="88"/>
      <c r="E14" s="88"/>
      <c r="F14" s="88"/>
      <c r="G14" s="89" t="e">
        <f t="shared" si="0"/>
        <v>#DIV/0!</v>
      </c>
      <c r="H14" s="90"/>
      <c r="I14" s="90"/>
      <c r="J14" s="90"/>
      <c r="K14" s="91" t="e">
        <f t="shared" si="1"/>
        <v>#DIV/0!</v>
      </c>
      <c r="L14" s="90"/>
      <c r="M14" s="90"/>
      <c r="N14" s="90"/>
      <c r="O14" s="92" t="e">
        <f t="shared" si="2"/>
        <v>#DIV/0!</v>
      </c>
    </row>
    <row r="15" spans="1:15" ht="18" customHeight="1">
      <c r="A15" s="86">
        <f>Page1!A14</f>
        <v>0</v>
      </c>
      <c r="B15" s="87">
        <f>Page1!B14</f>
        <v>0</v>
      </c>
      <c r="C15" s="87">
        <f>Page1!C14</f>
        <v>0</v>
      </c>
      <c r="D15" s="88"/>
      <c r="E15" s="88"/>
      <c r="F15" s="88"/>
      <c r="G15" s="89" t="e">
        <f t="shared" si="0"/>
        <v>#DIV/0!</v>
      </c>
      <c r="H15" s="90"/>
      <c r="I15" s="90"/>
      <c r="J15" s="90"/>
      <c r="K15" s="91" t="e">
        <f t="shared" si="1"/>
        <v>#DIV/0!</v>
      </c>
      <c r="L15" s="90"/>
      <c r="M15" s="90"/>
      <c r="N15" s="90"/>
      <c r="O15" s="92" t="e">
        <f t="shared" si="2"/>
        <v>#DIV/0!</v>
      </c>
    </row>
    <row r="16" spans="1:15" ht="18" customHeight="1">
      <c r="A16" s="86">
        <f>Page1!A15</f>
        <v>0</v>
      </c>
      <c r="B16" s="87">
        <f>Page1!B15</f>
        <v>0</v>
      </c>
      <c r="C16" s="87">
        <f>Page1!C15</f>
        <v>0</v>
      </c>
      <c r="D16" s="88"/>
      <c r="E16" s="88"/>
      <c r="F16" s="88"/>
      <c r="G16" s="89" t="e">
        <f t="shared" si="0"/>
        <v>#DIV/0!</v>
      </c>
      <c r="H16" s="90"/>
      <c r="I16" s="90"/>
      <c r="J16" s="90"/>
      <c r="K16" s="91" t="e">
        <f t="shared" si="1"/>
        <v>#DIV/0!</v>
      </c>
      <c r="L16" s="90"/>
      <c r="M16" s="90"/>
      <c r="N16" s="90"/>
      <c r="O16" s="92" t="e">
        <f t="shared" si="2"/>
        <v>#DIV/0!</v>
      </c>
    </row>
    <row r="17" spans="1:15" ht="18" customHeight="1">
      <c r="A17" s="86">
        <f>Page1!A16</f>
        <v>0</v>
      </c>
      <c r="B17" s="87">
        <f>Page1!B16</f>
        <v>0</v>
      </c>
      <c r="C17" s="87">
        <f>Page1!C16</f>
        <v>0</v>
      </c>
      <c r="D17" s="88"/>
      <c r="E17" s="88"/>
      <c r="F17" s="88"/>
      <c r="G17" s="89" t="e">
        <f t="shared" si="0"/>
        <v>#DIV/0!</v>
      </c>
      <c r="H17" s="90"/>
      <c r="I17" s="90"/>
      <c r="J17" s="90"/>
      <c r="K17" s="91" t="e">
        <f t="shared" si="1"/>
        <v>#DIV/0!</v>
      </c>
      <c r="L17" s="90"/>
      <c r="M17" s="90"/>
      <c r="N17" s="90"/>
      <c r="O17" s="92" t="e">
        <f t="shared" si="2"/>
        <v>#DIV/0!</v>
      </c>
    </row>
    <row r="18" spans="1:15" ht="18" customHeight="1">
      <c r="A18" s="86">
        <f>Page1!A17</f>
        <v>0</v>
      </c>
      <c r="B18" s="87">
        <f>Page1!B17</f>
        <v>0</v>
      </c>
      <c r="C18" s="87">
        <f>Page1!C17</f>
        <v>0</v>
      </c>
      <c r="D18" s="88"/>
      <c r="E18" s="88"/>
      <c r="F18" s="88"/>
      <c r="G18" s="89" t="e">
        <f t="shared" si="0"/>
        <v>#DIV/0!</v>
      </c>
      <c r="H18" s="90"/>
      <c r="I18" s="90"/>
      <c r="J18" s="90"/>
      <c r="K18" s="91" t="e">
        <f t="shared" si="1"/>
        <v>#DIV/0!</v>
      </c>
      <c r="L18" s="90"/>
      <c r="M18" s="90"/>
      <c r="N18" s="90"/>
      <c r="O18" s="92" t="e">
        <f t="shared" si="2"/>
        <v>#DIV/0!</v>
      </c>
    </row>
    <row r="19" spans="1:15" ht="18" customHeight="1">
      <c r="A19" s="86">
        <f>Page1!A18</f>
        <v>0</v>
      </c>
      <c r="B19" s="87">
        <f>Page1!B18</f>
        <v>0</v>
      </c>
      <c r="C19" s="87">
        <f>Page1!C18</f>
        <v>0</v>
      </c>
      <c r="D19" s="88"/>
      <c r="E19" s="88"/>
      <c r="F19" s="88"/>
      <c r="G19" s="89" t="e">
        <f t="shared" si="0"/>
        <v>#DIV/0!</v>
      </c>
      <c r="H19" s="90"/>
      <c r="I19" s="90"/>
      <c r="J19" s="90"/>
      <c r="K19" s="91" t="e">
        <f t="shared" si="1"/>
        <v>#DIV/0!</v>
      </c>
      <c r="L19" s="90"/>
      <c r="M19" s="90"/>
      <c r="N19" s="90"/>
      <c r="O19" s="92" t="e">
        <f t="shared" si="2"/>
        <v>#DIV/0!</v>
      </c>
    </row>
    <row r="20" spans="1:15" ht="18" customHeight="1">
      <c r="A20" s="86">
        <f>Page1!A19</f>
        <v>0</v>
      </c>
      <c r="B20" s="87">
        <f>Page1!B19</f>
        <v>0</v>
      </c>
      <c r="C20" s="87">
        <f>Page1!C19</f>
        <v>0</v>
      </c>
      <c r="D20" s="88"/>
      <c r="E20" s="88"/>
      <c r="F20" s="88"/>
      <c r="G20" s="89" t="e">
        <f t="shared" si="0"/>
        <v>#DIV/0!</v>
      </c>
      <c r="H20" s="90"/>
      <c r="I20" s="90"/>
      <c r="J20" s="90"/>
      <c r="K20" s="91" t="e">
        <f t="shared" si="1"/>
        <v>#DIV/0!</v>
      </c>
      <c r="L20" s="90"/>
      <c r="M20" s="90"/>
      <c r="N20" s="90"/>
      <c r="O20" s="92" t="e">
        <f t="shared" si="2"/>
        <v>#DIV/0!</v>
      </c>
    </row>
    <row r="21" spans="1:15" ht="18" customHeight="1">
      <c r="A21" s="86">
        <f>Page1!A20</f>
        <v>0</v>
      </c>
      <c r="B21" s="87">
        <f>Page1!B20</f>
        <v>0</v>
      </c>
      <c r="C21" s="87">
        <f>Page1!C20</f>
        <v>0</v>
      </c>
      <c r="D21" s="88"/>
      <c r="E21" s="88"/>
      <c r="F21" s="88"/>
      <c r="G21" s="89" t="e">
        <f t="shared" si="0"/>
        <v>#DIV/0!</v>
      </c>
      <c r="H21" s="90"/>
      <c r="I21" s="90"/>
      <c r="J21" s="90"/>
      <c r="K21" s="91" t="e">
        <f t="shared" si="1"/>
        <v>#DIV/0!</v>
      </c>
      <c r="L21" s="90"/>
      <c r="M21" s="90"/>
      <c r="N21" s="90"/>
      <c r="O21" s="92" t="e">
        <f t="shared" si="2"/>
        <v>#DIV/0!</v>
      </c>
    </row>
    <row r="22" spans="1:15" ht="18" customHeight="1">
      <c r="A22" s="86">
        <f>Page1!A21</f>
        <v>0</v>
      </c>
      <c r="B22" s="87">
        <f>Page1!B21</f>
        <v>0</v>
      </c>
      <c r="C22" s="87">
        <f>Page1!C21</f>
        <v>0</v>
      </c>
      <c r="D22" s="88"/>
      <c r="E22" s="88"/>
      <c r="F22" s="88"/>
      <c r="G22" s="89" t="e">
        <f t="shared" si="0"/>
        <v>#DIV/0!</v>
      </c>
      <c r="H22" s="90"/>
      <c r="I22" s="90"/>
      <c r="J22" s="90"/>
      <c r="K22" s="91" t="e">
        <f t="shared" si="1"/>
        <v>#DIV/0!</v>
      </c>
      <c r="L22" s="90"/>
      <c r="M22" s="90"/>
      <c r="N22" s="90"/>
      <c r="O22" s="92" t="e">
        <f t="shared" si="2"/>
        <v>#DIV/0!</v>
      </c>
    </row>
    <row r="23" spans="1:15" ht="18" customHeight="1">
      <c r="A23" s="86">
        <f>Page1!A22</f>
        <v>0</v>
      </c>
      <c r="B23" s="87">
        <f>Page1!B22</f>
        <v>0</v>
      </c>
      <c r="C23" s="87">
        <f>Page1!C22</f>
        <v>0</v>
      </c>
      <c r="D23" s="88"/>
      <c r="E23" s="88"/>
      <c r="F23" s="88"/>
      <c r="G23" s="89" t="e">
        <f t="shared" si="0"/>
        <v>#DIV/0!</v>
      </c>
      <c r="H23" s="90"/>
      <c r="I23" s="90"/>
      <c r="J23" s="90"/>
      <c r="K23" s="91" t="e">
        <f t="shared" si="1"/>
        <v>#DIV/0!</v>
      </c>
      <c r="L23" s="94"/>
      <c r="M23" s="94"/>
      <c r="N23" s="94"/>
      <c r="O23" s="92" t="e">
        <f t="shared" si="2"/>
        <v>#DIV/0!</v>
      </c>
    </row>
    <row r="24" spans="1:15" ht="18" customHeight="1">
      <c r="A24" s="86">
        <f>Page1!A23</f>
        <v>0</v>
      </c>
      <c r="B24" s="87">
        <f>Page1!B23</f>
        <v>0</v>
      </c>
      <c r="C24" s="87">
        <f>Page1!C23</f>
        <v>0</v>
      </c>
      <c r="D24" s="88"/>
      <c r="E24" s="88"/>
      <c r="F24" s="88"/>
      <c r="G24" s="89" t="e">
        <f t="shared" si="0"/>
        <v>#DIV/0!</v>
      </c>
      <c r="H24" s="90"/>
      <c r="I24" s="90"/>
      <c r="J24" s="90"/>
      <c r="K24" s="91" t="e">
        <f t="shared" si="1"/>
        <v>#DIV/0!</v>
      </c>
      <c r="L24" s="90"/>
      <c r="M24" s="90"/>
      <c r="N24" s="90"/>
      <c r="O24" s="92" t="e">
        <f t="shared" si="2"/>
        <v>#DIV/0!</v>
      </c>
    </row>
    <row r="25" spans="1:15" ht="18" customHeight="1">
      <c r="A25" s="86">
        <f>Page1!A24</f>
        <v>0</v>
      </c>
      <c r="B25" s="87">
        <f>Page1!B24</f>
        <v>0</v>
      </c>
      <c r="C25" s="87">
        <f>Page1!C24</f>
        <v>0</v>
      </c>
      <c r="D25" s="88"/>
      <c r="E25" s="88"/>
      <c r="F25" s="88"/>
      <c r="G25" s="89" t="e">
        <f t="shared" si="0"/>
        <v>#DIV/0!</v>
      </c>
      <c r="H25" s="90"/>
      <c r="I25" s="90"/>
      <c r="J25" s="90"/>
      <c r="K25" s="91" t="e">
        <f t="shared" si="1"/>
        <v>#DIV/0!</v>
      </c>
      <c r="L25" s="90"/>
      <c r="M25" s="90"/>
      <c r="N25" s="90"/>
      <c r="O25" s="92" t="e">
        <f t="shared" si="2"/>
        <v>#DIV/0!</v>
      </c>
    </row>
    <row r="26" spans="1:15" ht="18" customHeight="1">
      <c r="A26" s="86">
        <f>Page1!A25</f>
        <v>0</v>
      </c>
      <c r="B26" s="87">
        <f>Page1!B25</f>
        <v>0</v>
      </c>
      <c r="C26" s="87">
        <f>Page1!C25</f>
        <v>0</v>
      </c>
      <c r="D26" s="88"/>
      <c r="E26" s="88"/>
      <c r="F26" s="88"/>
      <c r="G26" s="89" t="e">
        <f t="shared" si="0"/>
        <v>#DIV/0!</v>
      </c>
      <c r="H26" s="90"/>
      <c r="I26" s="90"/>
      <c r="J26" s="90"/>
      <c r="K26" s="91" t="e">
        <f t="shared" si="1"/>
        <v>#DIV/0!</v>
      </c>
      <c r="L26" s="94"/>
      <c r="M26" s="94"/>
      <c r="N26" s="94"/>
      <c r="O26" s="92" t="e">
        <f t="shared" si="2"/>
        <v>#DIV/0!</v>
      </c>
    </row>
    <row r="27" spans="1:15" ht="18" customHeight="1">
      <c r="A27" s="86">
        <f>Page1!A26</f>
        <v>0</v>
      </c>
      <c r="B27" s="87">
        <f>Page1!B26</f>
        <v>0</v>
      </c>
      <c r="C27" s="87">
        <f>Page1!C26</f>
        <v>0</v>
      </c>
      <c r="D27" s="88"/>
      <c r="E27" s="88"/>
      <c r="F27" s="88"/>
      <c r="G27" s="89" t="e">
        <f t="shared" si="0"/>
        <v>#DIV/0!</v>
      </c>
      <c r="H27" s="90"/>
      <c r="I27" s="90"/>
      <c r="J27" s="90"/>
      <c r="K27" s="91" t="e">
        <f t="shared" si="1"/>
        <v>#DIV/0!</v>
      </c>
      <c r="L27" s="90"/>
      <c r="M27" s="90"/>
      <c r="N27" s="90"/>
      <c r="O27" s="92" t="e">
        <f t="shared" si="2"/>
        <v>#DIV/0!</v>
      </c>
    </row>
    <row r="28" spans="1:15" ht="18" customHeight="1">
      <c r="A28" s="86">
        <f>Page1!A27</f>
        <v>0</v>
      </c>
      <c r="B28" s="87">
        <f>Page1!B27</f>
        <v>0</v>
      </c>
      <c r="C28" s="87">
        <f>Page1!C27</f>
        <v>0</v>
      </c>
      <c r="D28" s="88"/>
      <c r="E28" s="88"/>
      <c r="F28" s="88"/>
      <c r="G28" s="89" t="e">
        <f t="shared" si="0"/>
        <v>#DIV/0!</v>
      </c>
      <c r="H28" s="90"/>
      <c r="I28" s="90"/>
      <c r="J28" s="90"/>
      <c r="K28" s="91" t="e">
        <f t="shared" si="1"/>
        <v>#DIV/0!</v>
      </c>
      <c r="L28" s="90"/>
      <c r="M28" s="90"/>
      <c r="N28" s="90"/>
      <c r="O28" s="92" t="e">
        <f t="shared" si="2"/>
        <v>#DIV/0!</v>
      </c>
    </row>
    <row r="29" spans="1:15" ht="18" customHeight="1">
      <c r="A29" s="86">
        <f>Page1!A28</f>
        <v>0</v>
      </c>
      <c r="B29" s="87">
        <f>Page1!B28</f>
        <v>0</v>
      </c>
      <c r="C29" s="87">
        <f>Page1!C28</f>
        <v>0</v>
      </c>
      <c r="D29" s="88"/>
      <c r="E29" s="88"/>
      <c r="F29" s="88"/>
      <c r="G29" s="89" t="e">
        <f t="shared" si="0"/>
        <v>#DIV/0!</v>
      </c>
      <c r="H29" s="90"/>
      <c r="I29" s="90"/>
      <c r="J29" s="90"/>
      <c r="K29" s="91" t="e">
        <f t="shared" si="1"/>
        <v>#DIV/0!</v>
      </c>
      <c r="L29" s="90"/>
      <c r="M29" s="90"/>
      <c r="N29" s="90"/>
      <c r="O29" s="92" t="e">
        <f t="shared" si="2"/>
        <v>#DIV/0!</v>
      </c>
    </row>
    <row r="30" spans="1:15" ht="18" customHeight="1">
      <c r="A30" s="86">
        <f>Page1!A29</f>
        <v>0</v>
      </c>
      <c r="B30" s="87">
        <f>Page1!B29</f>
        <v>0</v>
      </c>
      <c r="C30" s="87">
        <f>Page1!C29</f>
        <v>0</v>
      </c>
      <c r="D30" s="88"/>
      <c r="E30" s="88"/>
      <c r="F30" s="88"/>
      <c r="G30" s="89" t="e">
        <f t="shared" si="0"/>
        <v>#DIV/0!</v>
      </c>
      <c r="H30" s="90"/>
      <c r="I30" s="90"/>
      <c r="J30" s="90"/>
      <c r="K30" s="91" t="e">
        <f t="shared" si="1"/>
        <v>#DIV/0!</v>
      </c>
      <c r="L30" s="90"/>
      <c r="M30" s="90"/>
      <c r="N30" s="90"/>
      <c r="O30" s="92" t="e">
        <f t="shared" si="2"/>
        <v>#DIV/0!</v>
      </c>
    </row>
    <row r="31" spans="1:15" ht="18" customHeight="1">
      <c r="A31" s="86">
        <f>Page1!A30</f>
        <v>0</v>
      </c>
      <c r="B31" s="87">
        <f>Page1!B30</f>
        <v>0</v>
      </c>
      <c r="C31" s="87">
        <f>Page1!C30</f>
        <v>0</v>
      </c>
      <c r="D31" s="88"/>
      <c r="E31" s="88"/>
      <c r="F31" s="88"/>
      <c r="G31" s="89" t="e">
        <f t="shared" si="0"/>
        <v>#DIV/0!</v>
      </c>
      <c r="H31" s="90"/>
      <c r="I31" s="90"/>
      <c r="J31" s="90"/>
      <c r="K31" s="91" t="e">
        <f t="shared" si="1"/>
        <v>#DIV/0!</v>
      </c>
      <c r="L31" s="90"/>
      <c r="M31" s="90"/>
      <c r="N31" s="90"/>
      <c r="O31" s="92" t="e">
        <f t="shared" si="2"/>
        <v>#DIV/0!</v>
      </c>
    </row>
    <row r="32" spans="1:15" ht="18" customHeight="1">
      <c r="A32" s="86">
        <f>Page1!A31</f>
        <v>0</v>
      </c>
      <c r="B32" s="87">
        <f>Page1!B31</f>
        <v>0</v>
      </c>
      <c r="C32" s="87">
        <f>Page1!C31</f>
        <v>0</v>
      </c>
      <c r="D32" s="88"/>
      <c r="E32" s="88"/>
      <c r="F32" s="88"/>
      <c r="G32" s="89" t="e">
        <f t="shared" si="0"/>
        <v>#DIV/0!</v>
      </c>
      <c r="H32" s="90"/>
      <c r="I32" s="90"/>
      <c r="J32" s="90"/>
      <c r="K32" s="91" t="e">
        <f t="shared" si="1"/>
        <v>#DIV/0!</v>
      </c>
      <c r="L32" s="90"/>
      <c r="M32" s="90"/>
      <c r="N32" s="90"/>
      <c r="O32" s="92" t="e">
        <f t="shared" si="2"/>
        <v>#DIV/0!</v>
      </c>
    </row>
    <row r="33" spans="1:15" ht="18" customHeight="1">
      <c r="A33" s="86">
        <f>Page1!A32</f>
        <v>0</v>
      </c>
      <c r="B33" s="87">
        <f>Page1!B32</f>
        <v>0</v>
      </c>
      <c r="C33" s="87">
        <f>Page1!C32</f>
        <v>0</v>
      </c>
      <c r="D33" s="88"/>
      <c r="E33" s="88"/>
      <c r="F33" s="88"/>
      <c r="G33" s="89" t="e">
        <f t="shared" si="0"/>
        <v>#DIV/0!</v>
      </c>
      <c r="H33" s="90"/>
      <c r="I33" s="90"/>
      <c r="J33" s="90"/>
      <c r="K33" s="91" t="e">
        <f t="shared" si="1"/>
        <v>#DIV/0!</v>
      </c>
      <c r="L33" s="90"/>
      <c r="M33" s="90"/>
      <c r="N33" s="90"/>
      <c r="O33" s="92" t="e">
        <f t="shared" si="2"/>
        <v>#DIV/0!</v>
      </c>
    </row>
    <row r="34" spans="1:15" ht="18" customHeight="1">
      <c r="A34" s="86">
        <f>Page1!A33</f>
        <v>0</v>
      </c>
      <c r="B34" s="87">
        <f>Page1!B33</f>
        <v>0</v>
      </c>
      <c r="C34" s="87">
        <f>Page1!C33</f>
        <v>0</v>
      </c>
      <c r="D34" s="88"/>
      <c r="E34" s="88"/>
      <c r="F34" s="88"/>
      <c r="G34" s="89" t="e">
        <f t="shared" si="0"/>
        <v>#DIV/0!</v>
      </c>
      <c r="H34" s="90"/>
      <c r="I34" s="90"/>
      <c r="J34" s="90"/>
      <c r="K34" s="91" t="e">
        <f t="shared" si="1"/>
        <v>#DIV/0!</v>
      </c>
      <c r="L34" s="90"/>
      <c r="M34" s="90"/>
      <c r="N34" s="90"/>
      <c r="O34" s="92" t="e">
        <f t="shared" si="2"/>
        <v>#DIV/0!</v>
      </c>
    </row>
    <row r="35" spans="1:15" ht="18" customHeight="1">
      <c r="A35" s="86">
        <f>Page1!A34</f>
        <v>0</v>
      </c>
      <c r="B35" s="87">
        <f>Page1!B34</f>
        <v>0</v>
      </c>
      <c r="C35" s="87">
        <f>Page1!C34</f>
        <v>0</v>
      </c>
      <c r="D35" s="88"/>
      <c r="E35" s="88"/>
      <c r="F35" s="88"/>
      <c r="G35" s="89" t="e">
        <f t="shared" si="0"/>
        <v>#DIV/0!</v>
      </c>
      <c r="H35" s="90"/>
      <c r="I35" s="90"/>
      <c r="J35" s="90"/>
      <c r="K35" s="91" t="e">
        <f t="shared" si="1"/>
        <v>#DIV/0!</v>
      </c>
      <c r="L35" s="90"/>
      <c r="M35" s="90"/>
      <c r="N35" s="90"/>
      <c r="O35" s="92" t="e">
        <f t="shared" si="2"/>
        <v>#DIV/0!</v>
      </c>
    </row>
    <row r="36" spans="1:15" ht="18" customHeight="1">
      <c r="A36" s="86">
        <f>Page1!A35</f>
        <v>0</v>
      </c>
      <c r="B36" s="87">
        <f>Page1!B35</f>
        <v>0</v>
      </c>
      <c r="C36" s="87">
        <f>Page1!C35</f>
        <v>0</v>
      </c>
      <c r="D36" s="88"/>
      <c r="E36" s="88"/>
      <c r="F36" s="88"/>
      <c r="G36" s="89" t="e">
        <f t="shared" si="0"/>
        <v>#DIV/0!</v>
      </c>
      <c r="H36" s="90"/>
      <c r="I36" s="90"/>
      <c r="J36" s="90"/>
      <c r="K36" s="91" t="e">
        <f t="shared" si="1"/>
        <v>#DIV/0!</v>
      </c>
      <c r="L36" s="94"/>
      <c r="M36" s="94"/>
      <c r="N36" s="94"/>
      <c r="O36" s="92" t="e">
        <f t="shared" si="2"/>
        <v>#DIV/0!</v>
      </c>
    </row>
    <row r="37" spans="1:15" ht="18" customHeight="1">
      <c r="A37" s="86">
        <f>Page1!A36</f>
        <v>0</v>
      </c>
      <c r="B37" s="87">
        <f>Page1!B36</f>
        <v>0</v>
      </c>
      <c r="C37" s="87">
        <f>Page1!C36</f>
        <v>0</v>
      </c>
      <c r="D37" s="88"/>
      <c r="E37" s="88"/>
      <c r="F37" s="88"/>
      <c r="G37" s="89" t="e">
        <f t="shared" si="0"/>
        <v>#DIV/0!</v>
      </c>
      <c r="H37" s="90"/>
      <c r="I37" s="90"/>
      <c r="J37" s="90"/>
      <c r="K37" s="91" t="e">
        <f t="shared" si="1"/>
        <v>#DIV/0!</v>
      </c>
      <c r="L37" s="90"/>
      <c r="M37" s="90"/>
      <c r="N37" s="90"/>
      <c r="O37" s="92" t="e">
        <f t="shared" si="2"/>
        <v>#DIV/0!</v>
      </c>
    </row>
    <row r="38" spans="1:15" ht="18" customHeight="1" thickBot="1">
      <c r="A38" s="86">
        <f>Page1!A37</f>
        <v>0</v>
      </c>
      <c r="B38" s="87">
        <f>Page1!B37</f>
        <v>0</v>
      </c>
      <c r="C38" s="87">
        <f>Page1!C37</f>
        <v>0</v>
      </c>
      <c r="D38" s="88"/>
      <c r="E38" s="88"/>
      <c r="F38" s="88"/>
      <c r="G38" s="95" t="e">
        <f t="shared" si="0"/>
        <v>#DIV/0!</v>
      </c>
      <c r="H38" s="90"/>
      <c r="I38" s="90"/>
      <c r="J38" s="90"/>
      <c r="K38" s="96" t="e">
        <f t="shared" si="1"/>
        <v>#DIV/0!</v>
      </c>
      <c r="L38" s="97"/>
      <c r="M38" s="97"/>
      <c r="N38" s="97"/>
      <c r="O38" s="98" t="e">
        <f t="shared" si="2"/>
        <v>#DIV/0!</v>
      </c>
    </row>
    <row r="39" spans="1:15" ht="18" customHeight="1">
      <c r="A39" s="99"/>
      <c r="B39" s="100"/>
      <c r="C39" s="100" t="s">
        <v>23</v>
      </c>
      <c r="D39" s="226" t="e">
        <f>AVERAGE(G9:G38)</f>
        <v>#DIV/0!</v>
      </c>
      <c r="E39" s="227"/>
      <c r="F39" s="227"/>
      <c r="G39" s="228"/>
      <c r="H39" s="202" t="e">
        <f>AVERAGE(K9:K38)</f>
        <v>#DIV/0!</v>
      </c>
      <c r="I39" s="203"/>
      <c r="J39" s="203"/>
      <c r="K39" s="213"/>
      <c r="L39" s="202" t="e">
        <f>AVERAGE(O9:O38)</f>
        <v>#DIV/0!</v>
      </c>
      <c r="M39" s="203"/>
      <c r="N39" s="203"/>
      <c r="O39" s="204"/>
    </row>
    <row r="40" spans="1:15" ht="18" customHeight="1">
      <c r="A40" s="101"/>
      <c r="B40" s="102"/>
      <c r="C40" s="103" t="s">
        <v>24</v>
      </c>
      <c r="D40" s="220" t="e">
        <f>MIN(G9:G38)</f>
        <v>#DIV/0!</v>
      </c>
      <c r="E40" s="221"/>
      <c r="F40" s="221"/>
      <c r="G40" s="222"/>
      <c r="H40" s="206" t="e">
        <f>MIN(K9:K38)</f>
        <v>#DIV/0!</v>
      </c>
      <c r="I40" s="207"/>
      <c r="J40" s="207"/>
      <c r="K40" s="208"/>
      <c r="L40" s="206" t="e">
        <f>MIN(O9:O38)</f>
        <v>#DIV/0!</v>
      </c>
      <c r="M40" s="207"/>
      <c r="N40" s="207"/>
      <c r="O40" s="209"/>
    </row>
    <row r="41" spans="1:15" ht="18" customHeight="1" thickBot="1">
      <c r="A41" s="104"/>
      <c r="B41" s="105"/>
      <c r="C41" s="106" t="s">
        <v>25</v>
      </c>
      <c r="D41" s="197" t="e">
        <f>MAX(G9:G38)</f>
        <v>#DIV/0!</v>
      </c>
      <c r="E41" s="198"/>
      <c r="F41" s="198"/>
      <c r="G41" s="199"/>
      <c r="H41" s="194" t="e">
        <f>MAX(K9:K38)</f>
        <v>#DIV/0!</v>
      </c>
      <c r="I41" s="195"/>
      <c r="J41" s="195"/>
      <c r="K41" s="223"/>
      <c r="L41" s="194" t="e">
        <f>MAX(O9:O38)</f>
        <v>#DIV/0!</v>
      </c>
      <c r="M41" s="195"/>
      <c r="N41" s="195"/>
      <c r="O41" s="196"/>
    </row>
    <row r="42" spans="1:15" s="42" customFormat="1" ht="16.5" customHeight="1">
      <c r="A42" s="66" t="s">
        <v>11</v>
      </c>
      <c r="B42" s="149"/>
      <c r="C42" s="149"/>
      <c r="D42" s="150" t="s">
        <v>13</v>
      </c>
      <c r="E42" s="150"/>
      <c r="F42" s="67"/>
      <c r="G42" s="68"/>
      <c r="H42" s="68"/>
      <c r="I42" s="68"/>
      <c r="J42" s="68"/>
      <c r="K42" s="107"/>
      <c r="L42" s="127" t="s">
        <v>14</v>
      </c>
      <c r="M42" s="200"/>
      <c r="N42" s="200"/>
      <c r="O42" s="66" t="s">
        <v>15</v>
      </c>
    </row>
    <row r="43" spans="1:15" s="42" customFormat="1" ht="16.5" customHeight="1">
      <c r="A43" s="66"/>
      <c r="B43" s="131"/>
      <c r="C43" s="131"/>
      <c r="D43" s="44"/>
      <c r="E43" s="44"/>
      <c r="F43" s="66"/>
      <c r="G43" s="68"/>
      <c r="H43" s="68"/>
      <c r="I43" s="68"/>
      <c r="J43" s="68"/>
      <c r="K43" s="69"/>
      <c r="L43" s="128"/>
      <c r="M43" s="132"/>
      <c r="N43" s="132"/>
      <c r="O43" s="69"/>
    </row>
    <row r="44" spans="1:15" s="72" customFormat="1" ht="16.5" customHeight="1">
      <c r="A44" s="129" t="s">
        <v>12</v>
      </c>
      <c r="B44" s="129"/>
      <c r="C44" s="129"/>
      <c r="D44" s="71"/>
      <c r="E44" s="71"/>
      <c r="F44" s="71"/>
      <c r="G44" s="43" t="s">
        <v>112</v>
      </c>
      <c r="H44" s="129" t="s">
        <v>121</v>
      </c>
      <c r="I44" s="129"/>
      <c r="J44" s="129"/>
      <c r="K44" s="129"/>
      <c r="L44" s="71"/>
      <c r="M44" s="71"/>
      <c r="N44" s="71"/>
      <c r="O44" s="71"/>
    </row>
    <row r="45" spans="1:15" s="42" customFormat="1" ht="16.5" customHeight="1">
      <c r="A45" s="130" t="s">
        <v>21</v>
      </c>
      <c r="B45" s="130"/>
      <c r="C45" s="73"/>
      <c r="D45" s="68"/>
      <c r="E45" s="68"/>
      <c r="F45" s="68"/>
      <c r="G45" s="68"/>
      <c r="H45" s="68"/>
      <c r="I45" s="68"/>
      <c r="J45" s="68"/>
      <c r="K45" s="68"/>
      <c r="L45" s="68"/>
      <c r="M45" s="201" t="s">
        <v>110</v>
      </c>
      <c r="N45" s="201"/>
      <c r="O45" s="68"/>
    </row>
    <row r="56" s="93" customFormat="1"/>
    <row r="57" s="93" customFormat="1"/>
    <row r="58" s="93" customFormat="1"/>
    <row r="59" s="93" customFormat="1"/>
    <row r="60" s="93" customFormat="1"/>
    <row r="61" s="93" customFormat="1"/>
    <row r="62" s="93" customFormat="1"/>
    <row r="63" s="93" customFormat="1"/>
    <row r="64" s="93" customFormat="1"/>
    <row r="65" s="93" customFormat="1"/>
    <row r="66" s="93" customFormat="1"/>
    <row r="67" s="93" customFormat="1"/>
    <row r="68" s="93" customFormat="1"/>
    <row r="69" s="93" customFormat="1"/>
    <row r="70" s="93" customFormat="1"/>
  </sheetData>
  <mergeCells count="40">
    <mergeCell ref="A7:C8"/>
    <mergeCell ref="A1:M1"/>
    <mergeCell ref="N1:O1"/>
    <mergeCell ref="A2:M3"/>
    <mergeCell ref="N2:O2"/>
    <mergeCell ref="L4:M4"/>
    <mergeCell ref="N4:O4"/>
    <mergeCell ref="B4:D4"/>
    <mergeCell ref="E4:F4"/>
    <mergeCell ref="G4:H4"/>
    <mergeCell ref="J4:K4"/>
    <mergeCell ref="D40:G40"/>
    <mergeCell ref="H41:K41"/>
    <mergeCell ref="D7:G7"/>
    <mergeCell ref="H7:K7"/>
    <mergeCell ref="D39:G39"/>
    <mergeCell ref="B5:D5"/>
    <mergeCell ref="J5:K5"/>
    <mergeCell ref="E5:F5"/>
    <mergeCell ref="G5:H5"/>
    <mergeCell ref="D6:O6"/>
    <mergeCell ref="A6:C6"/>
    <mergeCell ref="L39:O39"/>
    <mergeCell ref="L5:M5"/>
    <mergeCell ref="N5:O5"/>
    <mergeCell ref="H40:K40"/>
    <mergeCell ref="L40:O40"/>
    <mergeCell ref="L7:O7"/>
    <mergeCell ref="H39:K39"/>
    <mergeCell ref="L41:O41"/>
    <mergeCell ref="D41:G41"/>
    <mergeCell ref="M42:N42"/>
    <mergeCell ref="M43:N43"/>
    <mergeCell ref="A45:B45"/>
    <mergeCell ref="D42:E42"/>
    <mergeCell ref="B43:C43"/>
    <mergeCell ref="A44:C44"/>
    <mergeCell ref="M45:N45"/>
    <mergeCell ref="H44:K44"/>
    <mergeCell ref="B42:C42"/>
  </mergeCells>
  <conditionalFormatting sqref="D9:G41">
    <cfRule type="cellIs" dxfId="5" priority="3" operator="lessThan">
      <formula>350</formula>
    </cfRule>
  </conditionalFormatting>
  <conditionalFormatting sqref="H9:K41">
    <cfRule type="cellIs" dxfId="3" priority="1" operator="lessThan">
      <formula>9.5</formula>
    </cfRule>
  </conditionalFormatting>
  <conditionalFormatting sqref="L9:O26 M27:O27 L28:O41">
    <cfRule type="cellIs" dxfId="4" priority="2" operator="notBetween">
      <formula>2.5</formula>
      <formula>5.5</formula>
    </cfRule>
  </conditionalFormatting>
  <dataValidations count="1">
    <dataValidation type="textLength" allowBlank="1" showInputMessage="1" showErrorMessage="1" sqref="A42 O42 D42:E42 K42:L42" xr:uid="{45ABDD73-FBE0-4C03-84A2-918E737F5E13}">
      <formula1>0</formula1>
      <formula2>0</formula2>
    </dataValidation>
  </dataValidations>
  <pageMargins left="1.5748031496062993" right="0" top="0.39370078740157483" bottom="0" header="0" footer="0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3E3F-80D8-48EF-9A04-0F547A813EE0}">
  <sheetPr>
    <pageSetUpPr fitToPage="1"/>
  </sheetPr>
  <dimension ref="A1:O45"/>
  <sheetViews>
    <sheetView view="pageBreakPreview" zoomScaleNormal="100" zoomScaleSheetLayoutView="100" workbookViewId="0">
      <selection activeCell="M21" sqref="M21"/>
    </sheetView>
  </sheetViews>
  <sheetFormatPr defaultColWidth="9.140625" defaultRowHeight="12.75"/>
  <cols>
    <col min="1" max="3" width="14" style="93" customWidth="1"/>
    <col min="4" max="15" width="14.28515625" style="93" customWidth="1"/>
    <col min="16" max="16384" width="9.140625" style="93"/>
  </cols>
  <sheetData>
    <row r="1" spans="1:15" s="76" customFormat="1" ht="15.75" customHeight="1">
      <c r="A1" s="235" t="s">
        <v>9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185" t="s">
        <v>26</v>
      </c>
      <c r="O1" s="185"/>
    </row>
    <row r="2" spans="1:15" s="76" customFormat="1" ht="15.75" customHeight="1">
      <c r="A2" s="236" t="s">
        <v>10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186" t="s">
        <v>27</v>
      </c>
      <c r="O2" s="186"/>
    </row>
    <row r="3" spans="1:15" s="76" customFormat="1" ht="16.5" thickBo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43" t="s">
        <v>19</v>
      </c>
      <c r="O3" s="44"/>
    </row>
    <row r="4" spans="1:15" s="79" customFormat="1" ht="23.25" customHeight="1">
      <c r="A4" s="77" t="s">
        <v>1</v>
      </c>
      <c r="B4" s="238">
        <f>Page1!B4</f>
        <v>0</v>
      </c>
      <c r="C4" s="240"/>
      <c r="D4" s="241"/>
      <c r="E4" s="242" t="s">
        <v>3</v>
      </c>
      <c r="F4" s="243"/>
      <c r="G4" s="238">
        <f>Page1!G4</f>
        <v>0</v>
      </c>
      <c r="H4" s="241"/>
      <c r="I4" s="78" t="s">
        <v>5</v>
      </c>
      <c r="J4" s="244">
        <f>Page1!J4</f>
        <v>0</v>
      </c>
      <c r="K4" s="244"/>
      <c r="L4" s="237" t="s">
        <v>7</v>
      </c>
      <c r="M4" s="237">
        <f>Page1!N4</f>
        <v>0</v>
      </c>
      <c r="N4" s="238">
        <f>Page1!N4</f>
        <v>0</v>
      </c>
      <c r="O4" s="239"/>
    </row>
    <row r="5" spans="1:15" s="79" customFormat="1" ht="23.25" customHeight="1" thickBot="1">
      <c r="A5" s="80" t="s">
        <v>2</v>
      </c>
      <c r="B5" s="181">
        <f>Page1!B5</f>
        <v>0</v>
      </c>
      <c r="C5" s="214"/>
      <c r="D5" s="192"/>
      <c r="E5" s="215" t="s">
        <v>4</v>
      </c>
      <c r="F5" s="216"/>
      <c r="G5" s="181">
        <f>Page1!G5</f>
        <v>0</v>
      </c>
      <c r="H5" s="192"/>
      <c r="I5" s="81" t="s">
        <v>6</v>
      </c>
      <c r="J5" s="165">
        <f>Page1!J5</f>
        <v>0</v>
      </c>
      <c r="K5" s="165"/>
      <c r="L5" s="205" t="s">
        <v>8</v>
      </c>
      <c r="M5" s="205">
        <f>Page1!N5</f>
        <v>0</v>
      </c>
      <c r="N5" s="181">
        <f>Page1!N5</f>
        <v>0</v>
      </c>
      <c r="O5" s="193"/>
    </row>
    <row r="6" spans="1:15" s="82" customFormat="1" ht="15.75" customHeight="1" thickBot="1">
      <c r="A6" s="219" t="s">
        <v>28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8"/>
    </row>
    <row r="7" spans="1:15" s="82" customFormat="1" ht="15.75" customHeight="1">
      <c r="A7" s="229" t="s">
        <v>0</v>
      </c>
      <c r="B7" s="230"/>
      <c r="C7" s="231"/>
      <c r="D7" s="224" t="s">
        <v>18</v>
      </c>
      <c r="E7" s="224"/>
      <c r="F7" s="224"/>
      <c r="G7" s="224"/>
      <c r="H7" s="210" t="s">
        <v>118</v>
      </c>
      <c r="I7" s="211"/>
      <c r="J7" s="211"/>
      <c r="K7" s="225"/>
      <c r="L7" s="210" t="s">
        <v>29</v>
      </c>
      <c r="M7" s="211"/>
      <c r="N7" s="211"/>
      <c r="O7" s="212"/>
    </row>
    <row r="8" spans="1:15" s="82" customFormat="1" ht="15.75" customHeight="1" thickBot="1">
      <c r="A8" s="232"/>
      <c r="B8" s="233"/>
      <c r="C8" s="234"/>
      <c r="D8" s="83">
        <v>1</v>
      </c>
      <c r="E8" s="83">
        <v>2</v>
      </c>
      <c r="F8" s="83">
        <v>3</v>
      </c>
      <c r="G8" s="83" t="s">
        <v>17</v>
      </c>
      <c r="H8" s="84">
        <v>1</v>
      </c>
      <c r="I8" s="83">
        <v>2</v>
      </c>
      <c r="J8" s="83">
        <v>3</v>
      </c>
      <c r="K8" s="83" t="s">
        <v>17</v>
      </c>
      <c r="L8" s="83">
        <v>1</v>
      </c>
      <c r="M8" s="83">
        <v>2</v>
      </c>
      <c r="N8" s="83">
        <v>3</v>
      </c>
      <c r="O8" s="85" t="s">
        <v>17</v>
      </c>
    </row>
    <row r="9" spans="1:15" ht="18" customHeight="1">
      <c r="A9" s="86">
        <f>Page1!A8</f>
        <v>0</v>
      </c>
      <c r="B9" s="87">
        <f>Page1!B8</f>
        <v>0</v>
      </c>
      <c r="C9" s="87">
        <f>Page1!C8</f>
        <v>0</v>
      </c>
      <c r="D9" s="88"/>
      <c r="E9" s="88"/>
      <c r="F9" s="88"/>
      <c r="G9" s="89" t="e">
        <f>AVERAGE(D9:F9)</f>
        <v>#DIV/0!</v>
      </c>
      <c r="H9" s="90"/>
      <c r="I9" s="90"/>
      <c r="J9" s="90"/>
      <c r="K9" s="91" t="e">
        <f>AVERAGE(H9:J9)</f>
        <v>#DIV/0!</v>
      </c>
      <c r="L9" s="90"/>
      <c r="M9" s="90"/>
      <c r="N9" s="90"/>
      <c r="O9" s="92" t="e">
        <f>AVERAGE(L9:N9)</f>
        <v>#DIV/0!</v>
      </c>
    </row>
    <row r="10" spans="1:15" ht="18" customHeight="1">
      <c r="A10" s="86">
        <f>Page1!A9</f>
        <v>0</v>
      </c>
      <c r="B10" s="87">
        <f>Page1!B9</f>
        <v>0</v>
      </c>
      <c r="C10" s="87">
        <f>Page1!C9</f>
        <v>0</v>
      </c>
      <c r="D10" s="88"/>
      <c r="E10" s="88"/>
      <c r="F10" s="88"/>
      <c r="G10" s="89" t="e">
        <f t="shared" ref="G10:G38" si="0">AVERAGE(D10:F10)</f>
        <v>#DIV/0!</v>
      </c>
      <c r="H10" s="90"/>
      <c r="I10" s="90"/>
      <c r="J10" s="90"/>
      <c r="K10" s="91" t="e">
        <f t="shared" ref="K10:K38" si="1">AVERAGE(H10:J10)</f>
        <v>#DIV/0!</v>
      </c>
      <c r="L10" s="94"/>
      <c r="M10" s="94"/>
      <c r="N10" s="94"/>
      <c r="O10" s="92" t="e">
        <f t="shared" ref="O10:O38" si="2">AVERAGE(L10:N10)</f>
        <v>#DIV/0!</v>
      </c>
    </row>
    <row r="11" spans="1:15" ht="18" customHeight="1">
      <c r="A11" s="86">
        <f>Page1!A10</f>
        <v>0</v>
      </c>
      <c r="B11" s="87">
        <f>Page1!B10</f>
        <v>0</v>
      </c>
      <c r="C11" s="87">
        <f>Page1!C10</f>
        <v>0</v>
      </c>
      <c r="D11" s="88"/>
      <c r="E11" s="88"/>
      <c r="F11" s="88"/>
      <c r="G11" s="89" t="e">
        <f t="shared" si="0"/>
        <v>#DIV/0!</v>
      </c>
      <c r="H11" s="90"/>
      <c r="I11" s="90"/>
      <c r="J11" s="90"/>
      <c r="K11" s="91" t="e">
        <f t="shared" si="1"/>
        <v>#DIV/0!</v>
      </c>
      <c r="L11" s="90"/>
      <c r="M11" s="90"/>
      <c r="N11" s="90"/>
      <c r="O11" s="92" t="e">
        <f t="shared" si="2"/>
        <v>#DIV/0!</v>
      </c>
    </row>
    <row r="12" spans="1:15" ht="18" customHeight="1">
      <c r="A12" s="86">
        <f>Page1!A11</f>
        <v>0</v>
      </c>
      <c r="B12" s="87">
        <f>Page1!B11</f>
        <v>0</v>
      </c>
      <c r="C12" s="87">
        <f>Page1!C11</f>
        <v>0</v>
      </c>
      <c r="D12" s="88"/>
      <c r="E12" s="88"/>
      <c r="F12" s="88"/>
      <c r="G12" s="89" t="e">
        <f t="shared" si="0"/>
        <v>#DIV/0!</v>
      </c>
      <c r="H12" s="90"/>
      <c r="I12" s="90"/>
      <c r="J12" s="90"/>
      <c r="K12" s="91" t="e">
        <f t="shared" si="1"/>
        <v>#DIV/0!</v>
      </c>
      <c r="L12" s="90"/>
      <c r="M12" s="90"/>
      <c r="N12" s="90"/>
      <c r="O12" s="92" t="e">
        <f t="shared" si="2"/>
        <v>#DIV/0!</v>
      </c>
    </row>
    <row r="13" spans="1:15" ht="18" customHeight="1">
      <c r="A13" s="86">
        <f>Page1!A12</f>
        <v>0</v>
      </c>
      <c r="B13" s="87">
        <f>Page1!B12</f>
        <v>0</v>
      </c>
      <c r="C13" s="87">
        <f>Page1!C12</f>
        <v>0</v>
      </c>
      <c r="D13" s="88"/>
      <c r="E13" s="88"/>
      <c r="F13" s="88"/>
      <c r="G13" s="89" t="e">
        <f t="shared" si="0"/>
        <v>#DIV/0!</v>
      </c>
      <c r="H13" s="90"/>
      <c r="I13" s="90"/>
      <c r="J13" s="90"/>
      <c r="K13" s="91" t="e">
        <f t="shared" si="1"/>
        <v>#DIV/0!</v>
      </c>
      <c r="L13" s="94"/>
      <c r="M13" s="94"/>
      <c r="N13" s="94"/>
      <c r="O13" s="92" t="e">
        <f t="shared" si="2"/>
        <v>#DIV/0!</v>
      </c>
    </row>
    <row r="14" spans="1:15" ht="18" customHeight="1">
      <c r="A14" s="86">
        <f>Page1!A13</f>
        <v>0</v>
      </c>
      <c r="B14" s="87">
        <f>Page1!B13</f>
        <v>0</v>
      </c>
      <c r="C14" s="87">
        <f>Page1!C13</f>
        <v>0</v>
      </c>
      <c r="D14" s="88"/>
      <c r="E14" s="88"/>
      <c r="F14" s="88"/>
      <c r="G14" s="89" t="e">
        <f t="shared" si="0"/>
        <v>#DIV/0!</v>
      </c>
      <c r="H14" s="90"/>
      <c r="I14" s="90"/>
      <c r="J14" s="90"/>
      <c r="K14" s="91" t="e">
        <f t="shared" si="1"/>
        <v>#DIV/0!</v>
      </c>
      <c r="L14" s="90"/>
      <c r="M14" s="90"/>
      <c r="N14" s="90"/>
      <c r="O14" s="92" t="e">
        <f t="shared" si="2"/>
        <v>#DIV/0!</v>
      </c>
    </row>
    <row r="15" spans="1:15" ht="18" customHeight="1">
      <c r="A15" s="86">
        <f>Page1!A14</f>
        <v>0</v>
      </c>
      <c r="B15" s="87">
        <f>Page1!B14</f>
        <v>0</v>
      </c>
      <c r="C15" s="87">
        <f>Page1!C14</f>
        <v>0</v>
      </c>
      <c r="D15" s="88"/>
      <c r="E15" s="88"/>
      <c r="F15" s="88"/>
      <c r="G15" s="89" t="e">
        <f t="shared" si="0"/>
        <v>#DIV/0!</v>
      </c>
      <c r="H15" s="90"/>
      <c r="I15" s="90"/>
      <c r="J15" s="90"/>
      <c r="K15" s="91" t="e">
        <f t="shared" si="1"/>
        <v>#DIV/0!</v>
      </c>
      <c r="L15" s="90"/>
      <c r="M15" s="90"/>
      <c r="N15" s="90"/>
      <c r="O15" s="92" t="e">
        <f t="shared" si="2"/>
        <v>#DIV/0!</v>
      </c>
    </row>
    <row r="16" spans="1:15" ht="18" customHeight="1">
      <c r="A16" s="86">
        <f>Page1!A15</f>
        <v>0</v>
      </c>
      <c r="B16" s="87">
        <f>Page1!B15</f>
        <v>0</v>
      </c>
      <c r="C16" s="87">
        <f>Page1!C15</f>
        <v>0</v>
      </c>
      <c r="D16" s="88"/>
      <c r="E16" s="88"/>
      <c r="F16" s="88"/>
      <c r="G16" s="89" t="e">
        <f>AVERAGE(D16:F16)</f>
        <v>#DIV/0!</v>
      </c>
      <c r="H16" s="90"/>
      <c r="I16" s="90"/>
      <c r="J16" s="90"/>
      <c r="K16" s="91" t="e">
        <f t="shared" si="1"/>
        <v>#DIV/0!</v>
      </c>
      <c r="L16" s="90"/>
      <c r="M16" s="90"/>
      <c r="N16" s="90"/>
      <c r="O16" s="92" t="e">
        <f t="shared" si="2"/>
        <v>#DIV/0!</v>
      </c>
    </row>
    <row r="17" spans="1:15" ht="18" customHeight="1">
      <c r="A17" s="86">
        <f>Page1!A16</f>
        <v>0</v>
      </c>
      <c r="B17" s="87">
        <f>Page1!B16</f>
        <v>0</v>
      </c>
      <c r="C17" s="87">
        <f>Page1!C16</f>
        <v>0</v>
      </c>
      <c r="D17" s="88"/>
      <c r="E17" s="88"/>
      <c r="F17" s="88"/>
      <c r="G17" s="89" t="e">
        <f t="shared" si="0"/>
        <v>#DIV/0!</v>
      </c>
      <c r="H17" s="90"/>
      <c r="I17" s="90"/>
      <c r="J17" s="90"/>
      <c r="K17" s="91" t="e">
        <f t="shared" si="1"/>
        <v>#DIV/0!</v>
      </c>
      <c r="L17" s="90"/>
      <c r="M17" s="90"/>
      <c r="N17" s="90"/>
      <c r="O17" s="92" t="e">
        <f t="shared" si="2"/>
        <v>#DIV/0!</v>
      </c>
    </row>
    <row r="18" spans="1:15" ht="18" customHeight="1">
      <c r="A18" s="86">
        <f>Page1!A17</f>
        <v>0</v>
      </c>
      <c r="B18" s="87">
        <f>Page1!B17</f>
        <v>0</v>
      </c>
      <c r="C18" s="87">
        <f>Page1!C17</f>
        <v>0</v>
      </c>
      <c r="D18" s="88"/>
      <c r="E18" s="88"/>
      <c r="F18" s="88"/>
      <c r="G18" s="89" t="e">
        <f t="shared" si="0"/>
        <v>#DIV/0!</v>
      </c>
      <c r="H18" s="90"/>
      <c r="I18" s="90"/>
      <c r="J18" s="90"/>
      <c r="K18" s="91" t="e">
        <f t="shared" si="1"/>
        <v>#DIV/0!</v>
      </c>
      <c r="L18" s="90"/>
      <c r="M18" s="90"/>
      <c r="N18" s="90"/>
      <c r="O18" s="92" t="e">
        <f t="shared" si="2"/>
        <v>#DIV/0!</v>
      </c>
    </row>
    <row r="19" spans="1:15" ht="18" customHeight="1">
      <c r="A19" s="86">
        <f>Page1!A18</f>
        <v>0</v>
      </c>
      <c r="B19" s="87">
        <f>Page1!B18</f>
        <v>0</v>
      </c>
      <c r="C19" s="87">
        <f>Page1!C18</f>
        <v>0</v>
      </c>
      <c r="D19" s="88"/>
      <c r="E19" s="88"/>
      <c r="F19" s="88"/>
      <c r="G19" s="89" t="e">
        <f t="shared" si="0"/>
        <v>#DIV/0!</v>
      </c>
      <c r="H19" s="90"/>
      <c r="I19" s="90"/>
      <c r="J19" s="90"/>
      <c r="K19" s="91" t="e">
        <f t="shared" si="1"/>
        <v>#DIV/0!</v>
      </c>
      <c r="L19" s="90"/>
      <c r="M19" s="90"/>
      <c r="N19" s="90"/>
      <c r="O19" s="92" t="e">
        <f t="shared" si="2"/>
        <v>#DIV/0!</v>
      </c>
    </row>
    <row r="20" spans="1:15" ht="18" customHeight="1">
      <c r="A20" s="86">
        <f>Page1!A19</f>
        <v>0</v>
      </c>
      <c r="B20" s="87">
        <f>Page1!B19</f>
        <v>0</v>
      </c>
      <c r="C20" s="87">
        <f>Page1!C19</f>
        <v>0</v>
      </c>
      <c r="D20" s="88"/>
      <c r="E20" s="88"/>
      <c r="F20" s="88"/>
      <c r="G20" s="89" t="e">
        <f t="shared" si="0"/>
        <v>#DIV/0!</v>
      </c>
      <c r="H20" s="90"/>
      <c r="I20" s="90"/>
      <c r="J20" s="90"/>
      <c r="K20" s="91" t="e">
        <f t="shared" si="1"/>
        <v>#DIV/0!</v>
      </c>
      <c r="L20" s="90"/>
      <c r="M20" s="90"/>
      <c r="N20" s="90"/>
      <c r="O20" s="92" t="e">
        <f t="shared" si="2"/>
        <v>#DIV/0!</v>
      </c>
    </row>
    <row r="21" spans="1:15" ht="18" customHeight="1">
      <c r="A21" s="86">
        <f>Page1!A20</f>
        <v>0</v>
      </c>
      <c r="B21" s="87">
        <f>Page1!B20</f>
        <v>0</v>
      </c>
      <c r="C21" s="87">
        <f>Page1!C20</f>
        <v>0</v>
      </c>
      <c r="D21" s="88"/>
      <c r="E21" s="88"/>
      <c r="F21" s="88"/>
      <c r="G21" s="89" t="e">
        <f t="shared" si="0"/>
        <v>#DIV/0!</v>
      </c>
      <c r="H21" s="90"/>
      <c r="I21" s="90"/>
      <c r="J21" s="90"/>
      <c r="K21" s="91" t="e">
        <f t="shared" si="1"/>
        <v>#DIV/0!</v>
      </c>
      <c r="L21" s="90"/>
      <c r="M21" s="90"/>
      <c r="N21" s="90"/>
      <c r="O21" s="92" t="e">
        <f t="shared" si="2"/>
        <v>#DIV/0!</v>
      </c>
    </row>
    <row r="22" spans="1:15" ht="18" customHeight="1">
      <c r="A22" s="86">
        <f>Page1!A21</f>
        <v>0</v>
      </c>
      <c r="B22" s="87">
        <f>Page1!B21</f>
        <v>0</v>
      </c>
      <c r="C22" s="87">
        <f>Page1!C21</f>
        <v>0</v>
      </c>
      <c r="D22" s="88"/>
      <c r="E22" s="88"/>
      <c r="F22" s="88"/>
      <c r="G22" s="89" t="e">
        <f t="shared" si="0"/>
        <v>#DIV/0!</v>
      </c>
      <c r="H22" s="90"/>
      <c r="I22" s="90"/>
      <c r="J22" s="90"/>
      <c r="K22" s="91" t="e">
        <f t="shared" si="1"/>
        <v>#DIV/0!</v>
      </c>
      <c r="L22" s="90"/>
      <c r="M22" s="90"/>
      <c r="N22" s="90"/>
      <c r="O22" s="92" t="e">
        <f t="shared" si="2"/>
        <v>#DIV/0!</v>
      </c>
    </row>
    <row r="23" spans="1:15" ht="18" customHeight="1">
      <c r="A23" s="86">
        <f>Page1!A22</f>
        <v>0</v>
      </c>
      <c r="B23" s="87">
        <f>Page1!B22</f>
        <v>0</v>
      </c>
      <c r="C23" s="87">
        <f>Page1!C22</f>
        <v>0</v>
      </c>
      <c r="D23" s="88"/>
      <c r="E23" s="88"/>
      <c r="F23" s="88"/>
      <c r="G23" s="89" t="e">
        <f t="shared" si="0"/>
        <v>#DIV/0!</v>
      </c>
      <c r="H23" s="90"/>
      <c r="I23" s="90"/>
      <c r="J23" s="90"/>
      <c r="K23" s="91" t="e">
        <f t="shared" si="1"/>
        <v>#DIV/0!</v>
      </c>
      <c r="L23" s="94"/>
      <c r="M23" s="94"/>
      <c r="N23" s="94"/>
      <c r="O23" s="92" t="e">
        <f t="shared" si="2"/>
        <v>#DIV/0!</v>
      </c>
    </row>
    <row r="24" spans="1:15" ht="18" customHeight="1">
      <c r="A24" s="86">
        <f>Page1!A23</f>
        <v>0</v>
      </c>
      <c r="B24" s="87">
        <f>Page1!B23</f>
        <v>0</v>
      </c>
      <c r="C24" s="87">
        <f>Page1!C23</f>
        <v>0</v>
      </c>
      <c r="D24" s="88"/>
      <c r="E24" s="88"/>
      <c r="F24" s="88"/>
      <c r="G24" s="89" t="e">
        <f t="shared" si="0"/>
        <v>#DIV/0!</v>
      </c>
      <c r="H24" s="90"/>
      <c r="I24" s="90"/>
      <c r="J24" s="90"/>
      <c r="K24" s="91" t="e">
        <f t="shared" si="1"/>
        <v>#DIV/0!</v>
      </c>
      <c r="L24" s="90"/>
      <c r="M24" s="90"/>
      <c r="N24" s="90"/>
      <c r="O24" s="92" t="e">
        <f t="shared" si="2"/>
        <v>#DIV/0!</v>
      </c>
    </row>
    <row r="25" spans="1:15" ht="18" customHeight="1">
      <c r="A25" s="86">
        <f>Page1!A24</f>
        <v>0</v>
      </c>
      <c r="B25" s="87">
        <f>Page1!B24</f>
        <v>0</v>
      </c>
      <c r="C25" s="87">
        <f>Page1!C24</f>
        <v>0</v>
      </c>
      <c r="D25" s="88"/>
      <c r="E25" s="88"/>
      <c r="F25" s="88"/>
      <c r="G25" s="89" t="e">
        <f t="shared" si="0"/>
        <v>#DIV/0!</v>
      </c>
      <c r="H25" s="90"/>
      <c r="I25" s="90"/>
      <c r="J25" s="90"/>
      <c r="K25" s="91" t="e">
        <f t="shared" si="1"/>
        <v>#DIV/0!</v>
      </c>
      <c r="L25" s="90"/>
      <c r="M25" s="90"/>
      <c r="N25" s="90"/>
      <c r="O25" s="92" t="e">
        <f t="shared" si="2"/>
        <v>#DIV/0!</v>
      </c>
    </row>
    <row r="26" spans="1:15" ht="18" customHeight="1">
      <c r="A26" s="86">
        <f>Page1!A25</f>
        <v>0</v>
      </c>
      <c r="B26" s="87">
        <f>Page1!B25</f>
        <v>0</v>
      </c>
      <c r="C26" s="87">
        <f>Page1!C25</f>
        <v>0</v>
      </c>
      <c r="D26" s="88"/>
      <c r="E26" s="88"/>
      <c r="F26" s="88"/>
      <c r="G26" s="89" t="e">
        <f t="shared" si="0"/>
        <v>#DIV/0!</v>
      </c>
      <c r="H26" s="90"/>
      <c r="I26" s="90"/>
      <c r="J26" s="90"/>
      <c r="K26" s="91" t="e">
        <f t="shared" si="1"/>
        <v>#DIV/0!</v>
      </c>
      <c r="L26" s="94"/>
      <c r="M26" s="94"/>
      <c r="N26" s="94"/>
      <c r="O26" s="92" t="e">
        <f t="shared" si="2"/>
        <v>#DIV/0!</v>
      </c>
    </row>
    <row r="27" spans="1:15" ht="18" customHeight="1">
      <c r="A27" s="86">
        <f>Page1!A26</f>
        <v>0</v>
      </c>
      <c r="B27" s="87">
        <f>Page1!B26</f>
        <v>0</v>
      </c>
      <c r="C27" s="87">
        <f>Page1!C26</f>
        <v>0</v>
      </c>
      <c r="D27" s="88"/>
      <c r="E27" s="88"/>
      <c r="F27" s="88"/>
      <c r="G27" s="89" t="e">
        <f t="shared" si="0"/>
        <v>#DIV/0!</v>
      </c>
      <c r="H27" s="90"/>
      <c r="I27" s="90"/>
      <c r="J27" s="90"/>
      <c r="K27" s="91" t="e">
        <f t="shared" si="1"/>
        <v>#DIV/0!</v>
      </c>
      <c r="L27" s="90"/>
      <c r="M27" s="90"/>
      <c r="N27" s="90"/>
      <c r="O27" s="92" t="e">
        <f t="shared" si="2"/>
        <v>#DIV/0!</v>
      </c>
    </row>
    <row r="28" spans="1:15" ht="18" customHeight="1">
      <c r="A28" s="86">
        <f>Page1!A27</f>
        <v>0</v>
      </c>
      <c r="B28" s="87">
        <f>Page1!B27</f>
        <v>0</v>
      </c>
      <c r="C28" s="87">
        <f>Page1!C27</f>
        <v>0</v>
      </c>
      <c r="D28" s="88"/>
      <c r="E28" s="88"/>
      <c r="F28" s="88"/>
      <c r="G28" s="89" t="e">
        <f t="shared" si="0"/>
        <v>#DIV/0!</v>
      </c>
      <c r="H28" s="90"/>
      <c r="I28" s="90"/>
      <c r="J28" s="90"/>
      <c r="K28" s="91" t="e">
        <f t="shared" si="1"/>
        <v>#DIV/0!</v>
      </c>
      <c r="L28" s="90"/>
      <c r="M28" s="90"/>
      <c r="N28" s="90"/>
      <c r="O28" s="92" t="e">
        <f t="shared" si="2"/>
        <v>#DIV/0!</v>
      </c>
    </row>
    <row r="29" spans="1:15" ht="18" customHeight="1">
      <c r="A29" s="86">
        <f>Page1!A28</f>
        <v>0</v>
      </c>
      <c r="B29" s="87">
        <f>Page1!B28</f>
        <v>0</v>
      </c>
      <c r="C29" s="87">
        <f>Page1!C28</f>
        <v>0</v>
      </c>
      <c r="D29" s="88"/>
      <c r="E29" s="88"/>
      <c r="F29" s="88"/>
      <c r="G29" s="89" t="e">
        <f>AVERAGE(D29:F29)</f>
        <v>#DIV/0!</v>
      </c>
      <c r="H29" s="90"/>
      <c r="I29" s="90"/>
      <c r="J29" s="90"/>
      <c r="K29" s="91" t="e">
        <f t="shared" si="1"/>
        <v>#DIV/0!</v>
      </c>
      <c r="L29" s="90"/>
      <c r="M29" s="90"/>
      <c r="N29" s="90"/>
      <c r="O29" s="92" t="e">
        <f t="shared" si="2"/>
        <v>#DIV/0!</v>
      </c>
    </row>
    <row r="30" spans="1:15" ht="18" customHeight="1">
      <c r="A30" s="86">
        <f>Page1!A29</f>
        <v>0</v>
      </c>
      <c r="B30" s="87">
        <f>Page1!B29</f>
        <v>0</v>
      </c>
      <c r="C30" s="87">
        <f>Page1!C29</f>
        <v>0</v>
      </c>
      <c r="D30" s="88"/>
      <c r="E30" s="88"/>
      <c r="F30" s="88"/>
      <c r="G30" s="89" t="e">
        <f>AVERAGE(D30:F30)</f>
        <v>#DIV/0!</v>
      </c>
      <c r="H30" s="90"/>
      <c r="I30" s="90"/>
      <c r="J30" s="90"/>
      <c r="K30" s="91" t="e">
        <f t="shared" si="1"/>
        <v>#DIV/0!</v>
      </c>
      <c r="L30" s="90"/>
      <c r="M30" s="90"/>
      <c r="N30" s="90"/>
      <c r="O30" s="92" t="e">
        <f t="shared" si="2"/>
        <v>#DIV/0!</v>
      </c>
    </row>
    <row r="31" spans="1:15" ht="18" customHeight="1">
      <c r="A31" s="86">
        <f>Page1!A30</f>
        <v>0</v>
      </c>
      <c r="B31" s="87">
        <f>Page1!B30</f>
        <v>0</v>
      </c>
      <c r="C31" s="87">
        <f>Page1!C30</f>
        <v>0</v>
      </c>
      <c r="D31" s="88"/>
      <c r="E31" s="88"/>
      <c r="F31" s="88"/>
      <c r="G31" s="89" t="e">
        <f>AVERAGE(D31:F31)</f>
        <v>#DIV/0!</v>
      </c>
      <c r="H31" s="90"/>
      <c r="I31" s="90"/>
      <c r="J31" s="90"/>
      <c r="K31" s="91" t="e">
        <f t="shared" si="1"/>
        <v>#DIV/0!</v>
      </c>
      <c r="L31" s="90"/>
      <c r="M31" s="90"/>
      <c r="N31" s="90"/>
      <c r="O31" s="92" t="e">
        <f t="shared" si="2"/>
        <v>#DIV/0!</v>
      </c>
    </row>
    <row r="32" spans="1:15" ht="18" customHeight="1">
      <c r="A32" s="86">
        <f>Page1!A31</f>
        <v>0</v>
      </c>
      <c r="B32" s="87">
        <f>Page1!B31</f>
        <v>0</v>
      </c>
      <c r="C32" s="87">
        <f>Page1!C31</f>
        <v>0</v>
      </c>
      <c r="D32" s="88"/>
      <c r="E32" s="88"/>
      <c r="F32" s="88"/>
      <c r="G32" s="89" t="e">
        <f>AVERAGE(D32:F32)</f>
        <v>#DIV/0!</v>
      </c>
      <c r="H32" s="90"/>
      <c r="I32" s="90"/>
      <c r="J32" s="90"/>
      <c r="K32" s="91" t="e">
        <f t="shared" si="1"/>
        <v>#DIV/0!</v>
      </c>
      <c r="L32" s="90"/>
      <c r="M32" s="90"/>
      <c r="N32" s="90"/>
      <c r="O32" s="92" t="e">
        <f t="shared" si="2"/>
        <v>#DIV/0!</v>
      </c>
    </row>
    <row r="33" spans="1:15" ht="18" customHeight="1">
      <c r="A33" s="86">
        <f>Page1!A32</f>
        <v>0</v>
      </c>
      <c r="B33" s="87">
        <f>Page1!B32</f>
        <v>0</v>
      </c>
      <c r="C33" s="87">
        <f>Page1!C32</f>
        <v>0</v>
      </c>
      <c r="D33" s="88"/>
      <c r="E33" s="88"/>
      <c r="F33" s="88"/>
      <c r="G33" s="89" t="e">
        <f t="shared" si="0"/>
        <v>#DIV/0!</v>
      </c>
      <c r="H33" s="90"/>
      <c r="I33" s="90"/>
      <c r="J33" s="90"/>
      <c r="K33" s="91" t="e">
        <f t="shared" si="1"/>
        <v>#DIV/0!</v>
      </c>
      <c r="L33" s="90"/>
      <c r="M33" s="90"/>
      <c r="N33" s="90"/>
      <c r="O33" s="92" t="e">
        <f t="shared" si="2"/>
        <v>#DIV/0!</v>
      </c>
    </row>
    <row r="34" spans="1:15" ht="18" customHeight="1">
      <c r="A34" s="86">
        <f>Page1!A33</f>
        <v>0</v>
      </c>
      <c r="B34" s="87">
        <f>Page1!B33</f>
        <v>0</v>
      </c>
      <c r="C34" s="87">
        <f>Page1!C33</f>
        <v>0</v>
      </c>
      <c r="D34" s="88"/>
      <c r="E34" s="88"/>
      <c r="F34" s="88"/>
      <c r="G34" s="89" t="e">
        <f>AVERAGE(D34:F34)</f>
        <v>#DIV/0!</v>
      </c>
      <c r="H34" s="90"/>
      <c r="I34" s="90"/>
      <c r="J34" s="90"/>
      <c r="K34" s="91" t="e">
        <f t="shared" si="1"/>
        <v>#DIV/0!</v>
      </c>
      <c r="L34" s="90"/>
      <c r="M34" s="90"/>
      <c r="N34" s="90"/>
      <c r="O34" s="92" t="e">
        <f t="shared" si="2"/>
        <v>#DIV/0!</v>
      </c>
    </row>
    <row r="35" spans="1:15" ht="18" customHeight="1">
      <c r="A35" s="86">
        <f>Page1!A34</f>
        <v>0</v>
      </c>
      <c r="B35" s="87">
        <f>Page1!B34</f>
        <v>0</v>
      </c>
      <c r="C35" s="87">
        <f>Page1!C34</f>
        <v>0</v>
      </c>
      <c r="D35" s="88"/>
      <c r="E35" s="88"/>
      <c r="F35" s="88"/>
      <c r="G35" s="89" t="e">
        <f>AVERAGE(D35:F35)</f>
        <v>#DIV/0!</v>
      </c>
      <c r="H35" s="90"/>
      <c r="I35" s="90"/>
      <c r="J35" s="90"/>
      <c r="K35" s="91" t="e">
        <f t="shared" si="1"/>
        <v>#DIV/0!</v>
      </c>
      <c r="L35" s="90"/>
      <c r="M35" s="90"/>
      <c r="N35" s="90"/>
      <c r="O35" s="92" t="e">
        <f t="shared" si="2"/>
        <v>#DIV/0!</v>
      </c>
    </row>
    <row r="36" spans="1:15" ht="18" customHeight="1">
      <c r="A36" s="86">
        <f>Page1!A35</f>
        <v>0</v>
      </c>
      <c r="B36" s="87">
        <f>Page1!B35</f>
        <v>0</v>
      </c>
      <c r="C36" s="87">
        <f>Page1!C35</f>
        <v>0</v>
      </c>
      <c r="D36" s="88"/>
      <c r="E36" s="88"/>
      <c r="F36" s="88"/>
      <c r="G36" s="89" t="e">
        <f>AVERAGE(D36:F36)</f>
        <v>#DIV/0!</v>
      </c>
      <c r="H36" s="90"/>
      <c r="I36" s="90"/>
      <c r="J36" s="90"/>
      <c r="K36" s="91" t="e">
        <f t="shared" si="1"/>
        <v>#DIV/0!</v>
      </c>
      <c r="L36" s="94"/>
      <c r="M36" s="94"/>
      <c r="N36" s="94"/>
      <c r="O36" s="92" t="e">
        <f t="shared" si="2"/>
        <v>#DIV/0!</v>
      </c>
    </row>
    <row r="37" spans="1:15" ht="18" customHeight="1">
      <c r="A37" s="86">
        <f>Page1!A36</f>
        <v>0</v>
      </c>
      <c r="B37" s="87">
        <f>Page1!B36</f>
        <v>0</v>
      </c>
      <c r="C37" s="87">
        <f>Page1!C36</f>
        <v>0</v>
      </c>
      <c r="D37" s="88"/>
      <c r="E37" s="88"/>
      <c r="F37" s="88"/>
      <c r="G37" s="89" t="e">
        <f>AVERAGE(D37:F37)</f>
        <v>#DIV/0!</v>
      </c>
      <c r="H37" s="90"/>
      <c r="I37" s="90"/>
      <c r="J37" s="90"/>
      <c r="K37" s="91" t="e">
        <f t="shared" si="1"/>
        <v>#DIV/0!</v>
      </c>
      <c r="L37" s="90"/>
      <c r="M37" s="90"/>
      <c r="N37" s="90"/>
      <c r="O37" s="92" t="e">
        <f t="shared" si="2"/>
        <v>#DIV/0!</v>
      </c>
    </row>
    <row r="38" spans="1:15" ht="18" customHeight="1" thickBot="1">
      <c r="A38" s="86">
        <f>Page1!A37</f>
        <v>0</v>
      </c>
      <c r="B38" s="87">
        <f>Page1!B37</f>
        <v>0</v>
      </c>
      <c r="C38" s="87">
        <f>Page1!C37</f>
        <v>0</v>
      </c>
      <c r="D38" s="88"/>
      <c r="E38" s="88"/>
      <c r="F38" s="88"/>
      <c r="G38" s="95" t="e">
        <f t="shared" si="0"/>
        <v>#DIV/0!</v>
      </c>
      <c r="H38" s="90"/>
      <c r="I38" s="90"/>
      <c r="J38" s="90"/>
      <c r="K38" s="96" t="e">
        <f t="shared" si="1"/>
        <v>#DIV/0!</v>
      </c>
      <c r="L38" s="97"/>
      <c r="M38" s="97"/>
      <c r="N38" s="97"/>
      <c r="O38" s="98" t="e">
        <f t="shared" si="2"/>
        <v>#DIV/0!</v>
      </c>
    </row>
    <row r="39" spans="1:15" ht="18" customHeight="1">
      <c r="A39" s="99"/>
      <c r="B39" s="100"/>
      <c r="C39" s="100" t="s">
        <v>23</v>
      </c>
      <c r="D39" s="226" t="e">
        <f>AVERAGE(G9:G38)</f>
        <v>#DIV/0!</v>
      </c>
      <c r="E39" s="227"/>
      <c r="F39" s="227"/>
      <c r="G39" s="228"/>
      <c r="H39" s="202" t="e">
        <f>AVERAGE(K9:K38)</f>
        <v>#DIV/0!</v>
      </c>
      <c r="I39" s="203"/>
      <c r="J39" s="203"/>
      <c r="K39" s="213"/>
      <c r="L39" s="202" t="e">
        <f>AVERAGE(O9:O38)</f>
        <v>#DIV/0!</v>
      </c>
      <c r="M39" s="203"/>
      <c r="N39" s="203"/>
      <c r="O39" s="204"/>
    </row>
    <row r="40" spans="1:15" ht="18" customHeight="1">
      <c r="A40" s="101"/>
      <c r="B40" s="102"/>
      <c r="C40" s="103" t="s">
        <v>24</v>
      </c>
      <c r="D40" s="220" t="e">
        <f>MIN(G9:G38)</f>
        <v>#DIV/0!</v>
      </c>
      <c r="E40" s="221"/>
      <c r="F40" s="221"/>
      <c r="G40" s="222"/>
      <c r="H40" s="206" t="e">
        <f>MIN(K9:K38)</f>
        <v>#DIV/0!</v>
      </c>
      <c r="I40" s="207"/>
      <c r="J40" s="207"/>
      <c r="K40" s="208"/>
      <c r="L40" s="206" t="e">
        <f>MIN(O9:O38)</f>
        <v>#DIV/0!</v>
      </c>
      <c r="M40" s="207"/>
      <c r="N40" s="207"/>
      <c r="O40" s="209"/>
    </row>
    <row r="41" spans="1:15" ht="18" customHeight="1" thickBot="1">
      <c r="A41" s="104"/>
      <c r="B41" s="105"/>
      <c r="C41" s="106" t="s">
        <v>25</v>
      </c>
      <c r="D41" s="197" t="e">
        <f>MAX(G9:G38)</f>
        <v>#DIV/0!</v>
      </c>
      <c r="E41" s="198"/>
      <c r="F41" s="198"/>
      <c r="G41" s="199"/>
      <c r="H41" s="194" t="e">
        <f>MAX(K9:K38)</f>
        <v>#DIV/0!</v>
      </c>
      <c r="I41" s="195"/>
      <c r="J41" s="195"/>
      <c r="K41" s="223"/>
      <c r="L41" s="194" t="e">
        <f>MAX(O9:O38)</f>
        <v>#DIV/0!</v>
      </c>
      <c r="M41" s="195"/>
      <c r="N41" s="195"/>
      <c r="O41" s="196"/>
    </row>
    <row r="42" spans="1:15" s="42" customFormat="1" ht="16.5" customHeight="1">
      <c r="A42" s="66" t="s">
        <v>11</v>
      </c>
      <c r="B42" s="149"/>
      <c r="C42" s="149"/>
      <c r="D42" s="150" t="s">
        <v>13</v>
      </c>
      <c r="E42" s="150"/>
      <c r="F42" s="67"/>
      <c r="G42" s="68"/>
      <c r="H42" s="68"/>
      <c r="I42" s="68"/>
      <c r="J42" s="68"/>
      <c r="K42" s="127"/>
      <c r="L42" s="127" t="s">
        <v>14</v>
      </c>
      <c r="M42" s="200"/>
      <c r="N42" s="200"/>
      <c r="O42" s="70" t="s">
        <v>15</v>
      </c>
    </row>
    <row r="43" spans="1:15" s="42" customFormat="1" ht="16.5" customHeight="1">
      <c r="A43" s="66"/>
      <c r="B43" s="131"/>
      <c r="C43" s="131"/>
      <c r="D43" s="44"/>
      <c r="E43" s="44"/>
      <c r="F43" s="66"/>
      <c r="G43" s="68"/>
      <c r="H43" s="68"/>
      <c r="I43" s="68"/>
      <c r="J43" s="68"/>
      <c r="K43" s="108"/>
      <c r="L43" s="128"/>
      <c r="M43" s="132"/>
      <c r="N43" s="132"/>
      <c r="O43" s="108"/>
    </row>
    <row r="44" spans="1:15" s="72" customFormat="1" ht="16.5" customHeight="1">
      <c r="A44" s="129" t="s">
        <v>12</v>
      </c>
      <c r="B44" s="129"/>
      <c r="C44" s="129"/>
      <c r="D44" s="71"/>
      <c r="E44" s="71"/>
      <c r="F44" s="71"/>
      <c r="G44" s="43" t="s">
        <v>112</v>
      </c>
      <c r="H44" s="129" t="s">
        <v>121</v>
      </c>
      <c r="I44" s="129"/>
      <c r="J44" s="129"/>
      <c r="K44" s="129"/>
      <c r="L44" s="71"/>
      <c r="M44" s="71"/>
      <c r="N44" s="71"/>
      <c r="O44" s="71"/>
    </row>
    <row r="45" spans="1:15" s="42" customFormat="1" ht="16.5" customHeight="1">
      <c r="A45" s="130" t="s">
        <v>21</v>
      </c>
      <c r="B45" s="130"/>
      <c r="C45" s="73"/>
      <c r="D45" s="68"/>
      <c r="E45" s="68"/>
      <c r="F45" s="68"/>
      <c r="G45" s="68"/>
      <c r="H45" s="68"/>
      <c r="I45" s="68"/>
      <c r="J45" s="68"/>
      <c r="K45" s="68"/>
      <c r="L45" s="68"/>
      <c r="M45" s="201" t="s">
        <v>109</v>
      </c>
      <c r="N45" s="201"/>
      <c r="O45" s="68"/>
    </row>
  </sheetData>
  <mergeCells count="40">
    <mergeCell ref="L5:M5"/>
    <mergeCell ref="N5:O5"/>
    <mergeCell ref="A1:M1"/>
    <mergeCell ref="N1:O1"/>
    <mergeCell ref="A2:M3"/>
    <mergeCell ref="N2:O2"/>
    <mergeCell ref="L4:M4"/>
    <mergeCell ref="N4:O4"/>
    <mergeCell ref="B4:D4"/>
    <mergeCell ref="E4:F4"/>
    <mergeCell ref="G4:H4"/>
    <mergeCell ref="J4:K4"/>
    <mergeCell ref="B5:D5"/>
    <mergeCell ref="E5:F5"/>
    <mergeCell ref="G5:H5"/>
    <mergeCell ref="J5:K5"/>
    <mergeCell ref="A6:C6"/>
    <mergeCell ref="D6:O6"/>
    <mergeCell ref="A7:C8"/>
    <mergeCell ref="D7:G7"/>
    <mergeCell ref="H7:K7"/>
    <mergeCell ref="L7:O7"/>
    <mergeCell ref="D41:G41"/>
    <mergeCell ref="H41:K41"/>
    <mergeCell ref="L41:O41"/>
    <mergeCell ref="D39:G39"/>
    <mergeCell ref="H39:K39"/>
    <mergeCell ref="L39:O39"/>
    <mergeCell ref="D40:G40"/>
    <mergeCell ref="H40:K40"/>
    <mergeCell ref="L40:O40"/>
    <mergeCell ref="A45:B45"/>
    <mergeCell ref="M45:N45"/>
    <mergeCell ref="B42:C42"/>
    <mergeCell ref="D42:E42"/>
    <mergeCell ref="B43:C43"/>
    <mergeCell ref="A44:C44"/>
    <mergeCell ref="H44:K44"/>
    <mergeCell ref="M42:N42"/>
    <mergeCell ref="M43:N43"/>
  </mergeCells>
  <conditionalFormatting sqref="D9:G41">
    <cfRule type="cellIs" dxfId="9" priority="3" operator="lessThan">
      <formula>400</formula>
    </cfRule>
  </conditionalFormatting>
  <conditionalFormatting sqref="H9:K41">
    <cfRule type="cellIs" dxfId="11" priority="1" operator="lessThan">
      <formula>6.5</formula>
    </cfRule>
  </conditionalFormatting>
  <conditionalFormatting sqref="L9:O26 M27:O27 L28:O41">
    <cfRule type="cellIs" dxfId="10" priority="2" operator="notBetween">
      <formula>20</formula>
      <formula>40</formula>
    </cfRule>
  </conditionalFormatting>
  <dataValidations count="1">
    <dataValidation type="textLength" allowBlank="1" showInputMessage="1" showErrorMessage="1" sqref="A42 O42 D42:E42 K42:L42" xr:uid="{57F93CD4-FB5F-44F7-918C-968C6859F4F9}">
      <formula1>0</formula1>
      <formula2>0</formula2>
    </dataValidation>
  </dataValidations>
  <pageMargins left="1.5748031496062993" right="0" top="0.39370078740157483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6513-DCFD-4DF8-836A-20F5F73D9B01}">
  <sheetPr>
    <pageSetUpPr fitToPage="1"/>
  </sheetPr>
  <dimension ref="A1:O45"/>
  <sheetViews>
    <sheetView view="pageBreakPreview" zoomScaleNormal="85" zoomScaleSheetLayoutView="100" workbookViewId="0">
      <selection activeCell="E19" sqref="E19"/>
    </sheetView>
  </sheetViews>
  <sheetFormatPr defaultColWidth="9.140625" defaultRowHeight="12.75"/>
  <cols>
    <col min="1" max="3" width="14" style="117" customWidth="1"/>
    <col min="4" max="15" width="13.42578125" style="117" customWidth="1"/>
    <col min="16" max="16384" width="9.140625" style="117"/>
  </cols>
  <sheetData>
    <row r="1" spans="1:15" s="109" customFormat="1" ht="15.75" customHeight="1">
      <c r="A1" s="266" t="s">
        <v>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185" t="s">
        <v>26</v>
      </c>
      <c r="O1" s="185"/>
    </row>
    <row r="2" spans="1:15" s="109" customFormat="1" ht="15.75" customHeight="1">
      <c r="A2" s="187" t="s">
        <v>10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6" t="s">
        <v>27</v>
      </c>
      <c r="O2" s="186"/>
    </row>
    <row r="3" spans="1:15" s="109" customFormat="1" ht="16.5" thickBot="1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43" t="s">
        <v>19</v>
      </c>
      <c r="O3" s="44"/>
    </row>
    <row r="4" spans="1:15" s="71" customFormat="1" ht="23.25" customHeight="1">
      <c r="A4" s="77" t="s">
        <v>1</v>
      </c>
      <c r="B4" s="238">
        <f>Page1!B4</f>
        <v>0</v>
      </c>
      <c r="C4" s="240"/>
      <c r="D4" s="241"/>
      <c r="E4" s="242" t="s">
        <v>3</v>
      </c>
      <c r="F4" s="243"/>
      <c r="G4" s="238">
        <f>Page1!G4</f>
        <v>0</v>
      </c>
      <c r="H4" s="241"/>
      <c r="I4" s="78" t="s">
        <v>5</v>
      </c>
      <c r="J4" s="244">
        <f>Page1!J4</f>
        <v>0</v>
      </c>
      <c r="K4" s="244"/>
      <c r="L4" s="237" t="s">
        <v>7</v>
      </c>
      <c r="M4" s="237">
        <f>Page1!N4</f>
        <v>0</v>
      </c>
      <c r="N4" s="238">
        <f>Page1!N4</f>
        <v>0</v>
      </c>
      <c r="O4" s="239"/>
    </row>
    <row r="5" spans="1:15" s="71" customFormat="1" ht="23.25" customHeight="1" thickBot="1">
      <c r="A5" s="80" t="s">
        <v>2</v>
      </c>
      <c r="B5" s="181">
        <f>Page1!B5</f>
        <v>0</v>
      </c>
      <c r="C5" s="214"/>
      <c r="D5" s="192"/>
      <c r="E5" s="215" t="s">
        <v>4</v>
      </c>
      <c r="F5" s="216"/>
      <c r="G5" s="181">
        <f>Page1!G5</f>
        <v>0</v>
      </c>
      <c r="H5" s="192"/>
      <c r="I5" s="81" t="s">
        <v>6</v>
      </c>
      <c r="J5" s="165">
        <f>Page1!J5</f>
        <v>0</v>
      </c>
      <c r="K5" s="165"/>
      <c r="L5" s="205" t="s">
        <v>8</v>
      </c>
      <c r="M5" s="205">
        <f>Page1!N5</f>
        <v>0</v>
      </c>
      <c r="N5" s="181">
        <f>Page1!N5</f>
        <v>0</v>
      </c>
      <c r="O5" s="193"/>
    </row>
    <row r="6" spans="1:15" s="110" customFormat="1" ht="15.75" thickBot="1">
      <c r="A6" s="252" t="s">
        <v>113</v>
      </c>
      <c r="B6" s="253"/>
      <c r="C6" s="253"/>
      <c r="D6" s="254"/>
      <c r="E6" s="254"/>
      <c r="F6" s="254"/>
      <c r="G6" s="255"/>
      <c r="H6" s="256"/>
      <c r="I6" s="254"/>
      <c r="J6" s="254"/>
      <c r="K6" s="254"/>
      <c r="L6" s="254"/>
      <c r="M6" s="254"/>
      <c r="N6" s="254"/>
      <c r="O6" s="255"/>
    </row>
    <row r="7" spans="1:15" s="72" customFormat="1" ht="30" customHeight="1">
      <c r="A7" s="246" t="s">
        <v>0</v>
      </c>
      <c r="B7" s="244"/>
      <c r="C7" s="244"/>
      <c r="D7" s="240" t="s">
        <v>30</v>
      </c>
      <c r="E7" s="240"/>
      <c r="F7" s="240"/>
      <c r="G7" s="240"/>
      <c r="H7" s="247"/>
      <c r="I7" s="248"/>
      <c r="J7" s="248"/>
      <c r="K7" s="248"/>
      <c r="L7" s="248"/>
      <c r="M7" s="248"/>
      <c r="N7" s="248"/>
      <c r="O7" s="249"/>
    </row>
    <row r="8" spans="1:15" s="72" customFormat="1" ht="30" customHeight="1" thickBot="1">
      <c r="A8" s="180"/>
      <c r="B8" s="165"/>
      <c r="C8" s="165"/>
      <c r="D8" s="111">
        <v>1</v>
      </c>
      <c r="E8" s="112">
        <v>2</v>
      </c>
      <c r="F8" s="112">
        <v>3</v>
      </c>
      <c r="G8" s="113" t="s">
        <v>17</v>
      </c>
      <c r="H8" s="229"/>
      <c r="I8" s="230"/>
      <c r="J8" s="230"/>
      <c r="K8" s="230"/>
      <c r="L8" s="230"/>
      <c r="M8" s="230"/>
      <c r="N8" s="230"/>
      <c r="O8" s="250"/>
    </row>
    <row r="9" spans="1:15" ht="18" customHeight="1">
      <c r="A9" s="86">
        <f>Page1!A8</f>
        <v>0</v>
      </c>
      <c r="B9" s="87">
        <f>Page1!B8</f>
        <v>0</v>
      </c>
      <c r="C9" s="87">
        <f>Page1!C8</f>
        <v>0</v>
      </c>
      <c r="D9" s="114"/>
      <c r="E9" s="115"/>
      <c r="F9" s="115"/>
      <c r="G9" s="116" t="e">
        <f>AVERAGE(D9:F9)</f>
        <v>#DIV/0!</v>
      </c>
      <c r="H9" s="229"/>
      <c r="I9" s="230"/>
      <c r="J9" s="230"/>
      <c r="K9" s="230"/>
      <c r="L9" s="230"/>
      <c r="M9" s="230"/>
      <c r="N9" s="230"/>
      <c r="O9" s="250"/>
    </row>
    <row r="10" spans="1:15" ht="18" customHeight="1">
      <c r="A10" s="86">
        <f>Page1!A9</f>
        <v>0</v>
      </c>
      <c r="B10" s="87">
        <f>Page1!B9</f>
        <v>0</v>
      </c>
      <c r="C10" s="87">
        <f>Page1!C9</f>
        <v>0</v>
      </c>
      <c r="D10" s="90"/>
      <c r="E10" s="90"/>
      <c r="F10" s="90"/>
      <c r="G10" s="116" t="e">
        <f t="shared" ref="G10:G38" si="0">AVERAGE(D10:F10)</f>
        <v>#DIV/0!</v>
      </c>
      <c r="H10" s="229"/>
      <c r="I10" s="230"/>
      <c r="J10" s="230"/>
      <c r="K10" s="230"/>
      <c r="L10" s="230"/>
      <c r="M10" s="230"/>
      <c r="N10" s="230"/>
      <c r="O10" s="250"/>
    </row>
    <row r="11" spans="1:15" ht="18" customHeight="1">
      <c r="A11" s="86">
        <f>Page1!A10</f>
        <v>0</v>
      </c>
      <c r="B11" s="87">
        <f>Page1!B10</f>
        <v>0</v>
      </c>
      <c r="C11" s="87">
        <f>Page1!C10</f>
        <v>0</v>
      </c>
      <c r="D11" s="115"/>
      <c r="E11" s="115"/>
      <c r="F11" s="115"/>
      <c r="G11" s="116" t="e">
        <f t="shared" si="0"/>
        <v>#DIV/0!</v>
      </c>
      <c r="H11" s="229"/>
      <c r="I11" s="230"/>
      <c r="J11" s="230"/>
      <c r="K11" s="230"/>
      <c r="L11" s="230"/>
      <c r="M11" s="230"/>
      <c r="N11" s="230"/>
      <c r="O11" s="250"/>
    </row>
    <row r="12" spans="1:15" ht="18" customHeight="1">
      <c r="A12" s="86">
        <f>Page1!A11</f>
        <v>0</v>
      </c>
      <c r="B12" s="87">
        <f>Page1!B11</f>
        <v>0</v>
      </c>
      <c r="C12" s="87">
        <f>Page1!C11</f>
        <v>0</v>
      </c>
      <c r="D12" s="90"/>
      <c r="E12" s="90"/>
      <c r="F12" s="90"/>
      <c r="G12" s="116" t="e">
        <f t="shared" si="0"/>
        <v>#DIV/0!</v>
      </c>
      <c r="H12" s="229"/>
      <c r="I12" s="230"/>
      <c r="J12" s="230"/>
      <c r="K12" s="230"/>
      <c r="L12" s="230"/>
      <c r="M12" s="230"/>
      <c r="N12" s="230"/>
      <c r="O12" s="250"/>
    </row>
    <row r="13" spans="1:15" ht="18" customHeight="1">
      <c r="A13" s="86">
        <f>Page1!A12</f>
        <v>0</v>
      </c>
      <c r="B13" s="87">
        <f>Page1!B12</f>
        <v>0</v>
      </c>
      <c r="C13" s="87">
        <f>Page1!C12</f>
        <v>0</v>
      </c>
      <c r="D13" s="118"/>
      <c r="E13" s="118"/>
      <c r="F13" s="118"/>
      <c r="G13" s="116" t="e">
        <f t="shared" si="0"/>
        <v>#DIV/0!</v>
      </c>
      <c r="H13" s="229"/>
      <c r="I13" s="230"/>
      <c r="J13" s="230"/>
      <c r="K13" s="230"/>
      <c r="L13" s="230"/>
      <c r="M13" s="230"/>
      <c r="N13" s="230"/>
      <c r="O13" s="250"/>
    </row>
    <row r="14" spans="1:15" ht="18" customHeight="1">
      <c r="A14" s="86">
        <f>Page1!A13</f>
        <v>0</v>
      </c>
      <c r="B14" s="87">
        <f>Page1!B13</f>
        <v>0</v>
      </c>
      <c r="C14" s="87">
        <f>Page1!C13</f>
        <v>0</v>
      </c>
      <c r="D14" s="90"/>
      <c r="E14" s="90"/>
      <c r="F14" s="90"/>
      <c r="G14" s="116" t="e">
        <f t="shared" si="0"/>
        <v>#DIV/0!</v>
      </c>
      <c r="H14" s="229"/>
      <c r="I14" s="230"/>
      <c r="J14" s="230"/>
      <c r="K14" s="230"/>
      <c r="L14" s="230"/>
      <c r="M14" s="230"/>
      <c r="N14" s="230"/>
      <c r="O14" s="250"/>
    </row>
    <row r="15" spans="1:15" ht="18" customHeight="1">
      <c r="A15" s="86">
        <f>Page1!A14</f>
        <v>0</v>
      </c>
      <c r="B15" s="87">
        <f>Page1!B14</f>
        <v>0</v>
      </c>
      <c r="C15" s="87">
        <f>Page1!C14</f>
        <v>0</v>
      </c>
      <c r="D15" s="115"/>
      <c r="E15" s="115"/>
      <c r="F15" s="115"/>
      <c r="G15" s="116" t="e">
        <f t="shared" si="0"/>
        <v>#DIV/0!</v>
      </c>
      <c r="H15" s="229"/>
      <c r="I15" s="230"/>
      <c r="J15" s="230"/>
      <c r="K15" s="230"/>
      <c r="L15" s="230"/>
      <c r="M15" s="230"/>
      <c r="N15" s="230"/>
      <c r="O15" s="250"/>
    </row>
    <row r="16" spans="1:15" ht="18" customHeight="1">
      <c r="A16" s="86">
        <f>Page1!A15</f>
        <v>0</v>
      </c>
      <c r="B16" s="87">
        <f>Page1!B15</f>
        <v>0</v>
      </c>
      <c r="C16" s="87">
        <f>Page1!C15</f>
        <v>0</v>
      </c>
      <c r="D16" s="115"/>
      <c r="E16" s="115"/>
      <c r="F16" s="115"/>
      <c r="G16" s="116" t="e">
        <f t="shared" si="0"/>
        <v>#DIV/0!</v>
      </c>
      <c r="H16" s="229"/>
      <c r="I16" s="230"/>
      <c r="J16" s="230"/>
      <c r="K16" s="230"/>
      <c r="L16" s="230"/>
      <c r="M16" s="230"/>
      <c r="N16" s="230"/>
      <c r="O16" s="250"/>
    </row>
    <row r="17" spans="1:15" ht="18" customHeight="1">
      <c r="A17" s="86">
        <f>Page1!A16</f>
        <v>0</v>
      </c>
      <c r="B17" s="87">
        <f>Page1!B16</f>
        <v>0</v>
      </c>
      <c r="C17" s="87">
        <f>Page1!C16</f>
        <v>0</v>
      </c>
      <c r="D17" s="90"/>
      <c r="E17" s="90"/>
      <c r="F17" s="90"/>
      <c r="G17" s="116" t="e">
        <f t="shared" si="0"/>
        <v>#DIV/0!</v>
      </c>
      <c r="H17" s="229"/>
      <c r="I17" s="230"/>
      <c r="J17" s="230"/>
      <c r="K17" s="230"/>
      <c r="L17" s="230"/>
      <c r="M17" s="230"/>
      <c r="N17" s="230"/>
      <c r="O17" s="250"/>
    </row>
    <row r="18" spans="1:15" ht="18" customHeight="1">
      <c r="A18" s="86">
        <f>Page1!A17</f>
        <v>0</v>
      </c>
      <c r="B18" s="87">
        <f>Page1!B17</f>
        <v>0</v>
      </c>
      <c r="C18" s="87">
        <f>Page1!C17</f>
        <v>0</v>
      </c>
      <c r="D18" s="115"/>
      <c r="E18" s="115"/>
      <c r="F18" s="115"/>
      <c r="G18" s="116" t="e">
        <f t="shared" si="0"/>
        <v>#DIV/0!</v>
      </c>
      <c r="H18" s="229"/>
      <c r="I18" s="230"/>
      <c r="J18" s="230"/>
      <c r="K18" s="230"/>
      <c r="L18" s="230"/>
      <c r="M18" s="230"/>
      <c r="N18" s="230"/>
      <c r="O18" s="250"/>
    </row>
    <row r="19" spans="1:15" ht="18" customHeight="1">
      <c r="A19" s="86">
        <f>Page1!A18</f>
        <v>0</v>
      </c>
      <c r="B19" s="87">
        <f>Page1!B18</f>
        <v>0</v>
      </c>
      <c r="C19" s="87">
        <f>Page1!C18</f>
        <v>0</v>
      </c>
      <c r="D19" s="115"/>
      <c r="E19" s="115"/>
      <c r="F19" s="115"/>
      <c r="G19" s="116" t="e">
        <f t="shared" si="0"/>
        <v>#DIV/0!</v>
      </c>
      <c r="H19" s="229"/>
      <c r="I19" s="230"/>
      <c r="J19" s="230"/>
      <c r="K19" s="230"/>
      <c r="L19" s="230"/>
      <c r="M19" s="230"/>
      <c r="N19" s="230"/>
      <c r="O19" s="250"/>
    </row>
    <row r="20" spans="1:15" ht="18" customHeight="1">
      <c r="A20" s="86">
        <f>Page1!A19</f>
        <v>0</v>
      </c>
      <c r="B20" s="87">
        <f>Page1!B19</f>
        <v>0</v>
      </c>
      <c r="C20" s="87">
        <f>Page1!C19</f>
        <v>0</v>
      </c>
      <c r="D20" s="90"/>
      <c r="E20" s="90"/>
      <c r="F20" s="90"/>
      <c r="G20" s="116" t="e">
        <f t="shared" si="0"/>
        <v>#DIV/0!</v>
      </c>
      <c r="H20" s="229"/>
      <c r="I20" s="230"/>
      <c r="J20" s="230"/>
      <c r="K20" s="230"/>
      <c r="L20" s="230"/>
      <c r="M20" s="230"/>
      <c r="N20" s="230"/>
      <c r="O20" s="250"/>
    </row>
    <row r="21" spans="1:15" ht="18" customHeight="1">
      <c r="A21" s="86">
        <f>Page1!A20</f>
        <v>0</v>
      </c>
      <c r="B21" s="87">
        <f>Page1!B20</f>
        <v>0</v>
      </c>
      <c r="C21" s="87">
        <f>Page1!C20</f>
        <v>0</v>
      </c>
      <c r="D21" s="115"/>
      <c r="E21" s="115"/>
      <c r="F21" s="115"/>
      <c r="G21" s="116" t="e">
        <f t="shared" si="0"/>
        <v>#DIV/0!</v>
      </c>
      <c r="H21" s="229"/>
      <c r="I21" s="230"/>
      <c r="J21" s="230"/>
      <c r="K21" s="230"/>
      <c r="L21" s="230"/>
      <c r="M21" s="230"/>
      <c r="N21" s="230"/>
      <c r="O21" s="250"/>
    </row>
    <row r="22" spans="1:15" ht="18" customHeight="1">
      <c r="A22" s="86">
        <f>Page1!A21</f>
        <v>0</v>
      </c>
      <c r="B22" s="87">
        <f>Page1!B21</f>
        <v>0</v>
      </c>
      <c r="C22" s="87">
        <f>Page1!C21</f>
        <v>0</v>
      </c>
      <c r="D22" s="115"/>
      <c r="E22" s="115"/>
      <c r="F22" s="115"/>
      <c r="G22" s="116" t="e">
        <f t="shared" si="0"/>
        <v>#DIV/0!</v>
      </c>
      <c r="H22" s="229"/>
      <c r="I22" s="230"/>
      <c r="J22" s="230"/>
      <c r="K22" s="230"/>
      <c r="L22" s="230"/>
      <c r="M22" s="230"/>
      <c r="N22" s="230"/>
      <c r="O22" s="250"/>
    </row>
    <row r="23" spans="1:15" ht="18" customHeight="1">
      <c r="A23" s="86">
        <f>Page1!A22</f>
        <v>0</v>
      </c>
      <c r="B23" s="87">
        <f>Page1!B22</f>
        <v>0</v>
      </c>
      <c r="C23" s="87">
        <f>Page1!C22</f>
        <v>0</v>
      </c>
      <c r="D23" s="90"/>
      <c r="E23" s="90"/>
      <c r="F23" s="90"/>
      <c r="G23" s="116" t="e">
        <f t="shared" si="0"/>
        <v>#DIV/0!</v>
      </c>
      <c r="H23" s="229"/>
      <c r="I23" s="230"/>
      <c r="J23" s="230"/>
      <c r="K23" s="230"/>
      <c r="L23" s="230"/>
      <c r="M23" s="230"/>
      <c r="N23" s="230"/>
      <c r="O23" s="250"/>
    </row>
    <row r="24" spans="1:15" ht="18" customHeight="1">
      <c r="A24" s="86">
        <f>Page1!A23</f>
        <v>0</v>
      </c>
      <c r="B24" s="87">
        <f>Page1!B23</f>
        <v>0</v>
      </c>
      <c r="C24" s="87">
        <f>Page1!C23</f>
        <v>0</v>
      </c>
      <c r="D24" s="115"/>
      <c r="E24" s="115"/>
      <c r="F24" s="115"/>
      <c r="G24" s="116" t="e">
        <f t="shared" si="0"/>
        <v>#DIV/0!</v>
      </c>
      <c r="H24" s="229"/>
      <c r="I24" s="230"/>
      <c r="J24" s="230"/>
      <c r="K24" s="230"/>
      <c r="L24" s="230"/>
      <c r="M24" s="230"/>
      <c r="N24" s="230"/>
      <c r="O24" s="250"/>
    </row>
    <row r="25" spans="1:15" ht="18" customHeight="1">
      <c r="A25" s="86">
        <f>Page1!A24</f>
        <v>0</v>
      </c>
      <c r="B25" s="87">
        <f>Page1!B24</f>
        <v>0</v>
      </c>
      <c r="C25" s="87">
        <f>Page1!C24</f>
        <v>0</v>
      </c>
      <c r="D25" s="90"/>
      <c r="E25" s="90"/>
      <c r="F25" s="90"/>
      <c r="G25" s="119" t="e">
        <f t="shared" si="0"/>
        <v>#DIV/0!</v>
      </c>
      <c r="H25" s="229"/>
      <c r="I25" s="230"/>
      <c r="J25" s="230"/>
      <c r="K25" s="230"/>
      <c r="L25" s="230"/>
      <c r="M25" s="230"/>
      <c r="N25" s="230"/>
      <c r="O25" s="250"/>
    </row>
    <row r="26" spans="1:15" ht="18" customHeight="1">
      <c r="A26" s="86">
        <f>Page1!A25</f>
        <v>0</v>
      </c>
      <c r="B26" s="87">
        <f>Page1!B25</f>
        <v>0</v>
      </c>
      <c r="C26" s="87">
        <f>Page1!C25</f>
        <v>0</v>
      </c>
      <c r="D26" s="118"/>
      <c r="E26" s="118"/>
      <c r="F26" s="118"/>
      <c r="G26" s="116" t="e">
        <f t="shared" si="0"/>
        <v>#DIV/0!</v>
      </c>
      <c r="H26" s="229"/>
      <c r="I26" s="230"/>
      <c r="J26" s="230"/>
      <c r="K26" s="230"/>
      <c r="L26" s="230"/>
      <c r="M26" s="230"/>
      <c r="N26" s="230"/>
      <c r="O26" s="250"/>
    </row>
    <row r="27" spans="1:15" ht="18" customHeight="1">
      <c r="A27" s="86">
        <f>Page1!A26</f>
        <v>0</v>
      </c>
      <c r="B27" s="87">
        <f>Page1!B26</f>
        <v>0</v>
      </c>
      <c r="C27" s="87">
        <f>Page1!C26</f>
        <v>0</v>
      </c>
      <c r="D27" s="90"/>
      <c r="E27" s="90"/>
      <c r="F27" s="90"/>
      <c r="G27" s="116" t="e">
        <f t="shared" si="0"/>
        <v>#DIV/0!</v>
      </c>
      <c r="H27" s="229"/>
      <c r="I27" s="230"/>
      <c r="J27" s="230"/>
      <c r="K27" s="230"/>
      <c r="L27" s="230"/>
      <c r="M27" s="230"/>
      <c r="N27" s="230"/>
      <c r="O27" s="250"/>
    </row>
    <row r="28" spans="1:15" ht="18" customHeight="1">
      <c r="A28" s="86">
        <f>Page1!A27</f>
        <v>0</v>
      </c>
      <c r="B28" s="87">
        <f>Page1!B27</f>
        <v>0</v>
      </c>
      <c r="C28" s="87">
        <f>Page1!C27</f>
        <v>0</v>
      </c>
      <c r="D28" s="115"/>
      <c r="E28" s="115"/>
      <c r="F28" s="115"/>
      <c r="G28" s="116" t="e">
        <f t="shared" si="0"/>
        <v>#DIV/0!</v>
      </c>
      <c r="H28" s="229"/>
      <c r="I28" s="230"/>
      <c r="J28" s="230"/>
      <c r="K28" s="230"/>
      <c r="L28" s="230"/>
      <c r="M28" s="230"/>
      <c r="N28" s="230"/>
      <c r="O28" s="250"/>
    </row>
    <row r="29" spans="1:15" ht="18" customHeight="1">
      <c r="A29" s="86">
        <f>Page1!A28</f>
        <v>0</v>
      </c>
      <c r="B29" s="87">
        <f>Page1!B28</f>
        <v>0</v>
      </c>
      <c r="C29" s="87">
        <f>Page1!C28</f>
        <v>0</v>
      </c>
      <c r="D29" s="115"/>
      <c r="E29" s="115"/>
      <c r="F29" s="115"/>
      <c r="G29" s="116" t="e">
        <f t="shared" si="0"/>
        <v>#DIV/0!</v>
      </c>
      <c r="H29" s="229"/>
      <c r="I29" s="230"/>
      <c r="J29" s="230"/>
      <c r="K29" s="230"/>
      <c r="L29" s="230"/>
      <c r="M29" s="230"/>
      <c r="N29" s="230"/>
      <c r="O29" s="250"/>
    </row>
    <row r="30" spans="1:15" ht="18" customHeight="1">
      <c r="A30" s="86">
        <f>Page1!A29</f>
        <v>0</v>
      </c>
      <c r="B30" s="87">
        <f>Page1!B29</f>
        <v>0</v>
      </c>
      <c r="C30" s="87">
        <f>Page1!C29</f>
        <v>0</v>
      </c>
      <c r="D30" s="90"/>
      <c r="E30" s="90"/>
      <c r="F30" s="90"/>
      <c r="G30" s="116" t="e">
        <f t="shared" si="0"/>
        <v>#DIV/0!</v>
      </c>
      <c r="H30" s="229"/>
      <c r="I30" s="230"/>
      <c r="J30" s="230"/>
      <c r="K30" s="230"/>
      <c r="L30" s="230"/>
      <c r="M30" s="230"/>
      <c r="N30" s="230"/>
      <c r="O30" s="250"/>
    </row>
    <row r="31" spans="1:15" ht="18" customHeight="1">
      <c r="A31" s="86">
        <f>Page1!A30</f>
        <v>0</v>
      </c>
      <c r="B31" s="87">
        <f>Page1!B30</f>
        <v>0</v>
      </c>
      <c r="C31" s="87">
        <f>Page1!C30</f>
        <v>0</v>
      </c>
      <c r="D31" s="115"/>
      <c r="E31" s="115"/>
      <c r="F31" s="115"/>
      <c r="G31" s="116" t="e">
        <f t="shared" si="0"/>
        <v>#DIV/0!</v>
      </c>
      <c r="H31" s="229"/>
      <c r="I31" s="230"/>
      <c r="J31" s="230"/>
      <c r="K31" s="230"/>
      <c r="L31" s="230"/>
      <c r="M31" s="230"/>
      <c r="N31" s="230"/>
      <c r="O31" s="250"/>
    </row>
    <row r="32" spans="1:15" ht="18" customHeight="1">
      <c r="A32" s="86">
        <f>Page1!A31</f>
        <v>0</v>
      </c>
      <c r="B32" s="87">
        <f>Page1!B31</f>
        <v>0</v>
      </c>
      <c r="C32" s="87">
        <f>Page1!C31</f>
        <v>0</v>
      </c>
      <c r="D32" s="115"/>
      <c r="E32" s="115"/>
      <c r="F32" s="115"/>
      <c r="G32" s="116" t="e">
        <f t="shared" si="0"/>
        <v>#DIV/0!</v>
      </c>
      <c r="H32" s="229"/>
      <c r="I32" s="230"/>
      <c r="J32" s="230"/>
      <c r="K32" s="230"/>
      <c r="L32" s="230"/>
      <c r="M32" s="230"/>
      <c r="N32" s="230"/>
      <c r="O32" s="250"/>
    </row>
    <row r="33" spans="1:15" ht="18" customHeight="1">
      <c r="A33" s="86">
        <f>Page1!A32</f>
        <v>0</v>
      </c>
      <c r="B33" s="87">
        <f>Page1!B32</f>
        <v>0</v>
      </c>
      <c r="C33" s="87">
        <f>Page1!C32</f>
        <v>0</v>
      </c>
      <c r="D33" s="90"/>
      <c r="E33" s="90"/>
      <c r="F33" s="90"/>
      <c r="G33" s="116" t="e">
        <f t="shared" si="0"/>
        <v>#DIV/0!</v>
      </c>
      <c r="H33" s="229"/>
      <c r="I33" s="230"/>
      <c r="J33" s="230"/>
      <c r="K33" s="230"/>
      <c r="L33" s="230"/>
      <c r="M33" s="230"/>
      <c r="N33" s="230"/>
      <c r="O33" s="250"/>
    </row>
    <row r="34" spans="1:15" ht="18" customHeight="1">
      <c r="A34" s="86">
        <f>Page1!A33</f>
        <v>0</v>
      </c>
      <c r="B34" s="87">
        <f>Page1!B33</f>
        <v>0</v>
      </c>
      <c r="C34" s="87">
        <f>Page1!C33</f>
        <v>0</v>
      </c>
      <c r="D34" s="115"/>
      <c r="E34" s="115"/>
      <c r="F34" s="115"/>
      <c r="G34" s="116" t="e">
        <f t="shared" si="0"/>
        <v>#DIV/0!</v>
      </c>
      <c r="H34" s="229"/>
      <c r="I34" s="230"/>
      <c r="J34" s="230"/>
      <c r="K34" s="230"/>
      <c r="L34" s="230"/>
      <c r="M34" s="230"/>
      <c r="N34" s="230"/>
      <c r="O34" s="250"/>
    </row>
    <row r="35" spans="1:15" ht="18" customHeight="1">
      <c r="A35" s="86">
        <f>Page1!A34</f>
        <v>0</v>
      </c>
      <c r="B35" s="87">
        <f>Page1!B34</f>
        <v>0</v>
      </c>
      <c r="C35" s="87">
        <f>Page1!C34</f>
        <v>0</v>
      </c>
      <c r="D35" s="115"/>
      <c r="E35" s="115"/>
      <c r="F35" s="115"/>
      <c r="G35" s="116" t="e">
        <f t="shared" si="0"/>
        <v>#DIV/0!</v>
      </c>
      <c r="H35" s="229"/>
      <c r="I35" s="230"/>
      <c r="J35" s="230"/>
      <c r="K35" s="230"/>
      <c r="L35" s="230"/>
      <c r="M35" s="230"/>
      <c r="N35" s="230"/>
      <c r="O35" s="250"/>
    </row>
    <row r="36" spans="1:15" ht="18" customHeight="1">
      <c r="A36" s="86">
        <f>Page1!A35</f>
        <v>0</v>
      </c>
      <c r="B36" s="87">
        <f>Page1!B35</f>
        <v>0</v>
      </c>
      <c r="C36" s="87">
        <f>Page1!C35</f>
        <v>0</v>
      </c>
      <c r="D36" s="90"/>
      <c r="E36" s="90"/>
      <c r="F36" s="90"/>
      <c r="G36" s="116" t="e">
        <f t="shared" si="0"/>
        <v>#DIV/0!</v>
      </c>
      <c r="H36" s="229"/>
      <c r="I36" s="230"/>
      <c r="J36" s="230"/>
      <c r="K36" s="230"/>
      <c r="L36" s="230"/>
      <c r="M36" s="230"/>
      <c r="N36" s="230"/>
      <c r="O36" s="250"/>
    </row>
    <row r="37" spans="1:15" ht="18" customHeight="1">
      <c r="A37" s="86">
        <f>Page1!A36</f>
        <v>0</v>
      </c>
      <c r="B37" s="87">
        <f>Page1!B36</f>
        <v>0</v>
      </c>
      <c r="C37" s="87">
        <f>Page1!C36</f>
        <v>0</v>
      </c>
      <c r="D37" s="115"/>
      <c r="E37" s="115"/>
      <c r="F37" s="115"/>
      <c r="G37" s="116" t="e">
        <f t="shared" si="0"/>
        <v>#DIV/0!</v>
      </c>
      <c r="H37" s="229"/>
      <c r="I37" s="230"/>
      <c r="J37" s="230"/>
      <c r="K37" s="230"/>
      <c r="L37" s="230"/>
      <c r="M37" s="230"/>
      <c r="N37" s="230"/>
      <c r="O37" s="250"/>
    </row>
    <row r="38" spans="1:15" ht="18" customHeight="1" thickBot="1">
      <c r="A38" s="86">
        <f>Page1!A37</f>
        <v>0</v>
      </c>
      <c r="B38" s="87">
        <f>Page1!B37</f>
        <v>0</v>
      </c>
      <c r="C38" s="87">
        <f>Page1!C37</f>
        <v>0</v>
      </c>
      <c r="D38" s="97"/>
      <c r="E38" s="115"/>
      <c r="F38" s="97"/>
      <c r="G38" s="120" t="e">
        <f t="shared" si="0"/>
        <v>#DIV/0!</v>
      </c>
      <c r="H38" s="229"/>
      <c r="I38" s="230"/>
      <c r="J38" s="230"/>
      <c r="K38" s="230"/>
      <c r="L38" s="230"/>
      <c r="M38" s="230"/>
      <c r="N38" s="230"/>
      <c r="O38" s="250"/>
    </row>
    <row r="39" spans="1:15" s="72" customFormat="1" ht="18" customHeight="1">
      <c r="A39" s="121"/>
      <c r="B39" s="122"/>
      <c r="C39" s="122" t="s">
        <v>23</v>
      </c>
      <c r="D39" s="263" t="e">
        <f>AVERAGE(G9:G38)</f>
        <v>#DIV/0!</v>
      </c>
      <c r="E39" s="264"/>
      <c r="F39" s="264"/>
      <c r="G39" s="265" t="e">
        <f>AVERAGE(G9:G38)</f>
        <v>#DIV/0!</v>
      </c>
      <c r="H39" s="229"/>
      <c r="I39" s="230"/>
      <c r="J39" s="230"/>
      <c r="K39" s="230"/>
      <c r="L39" s="230"/>
      <c r="M39" s="230"/>
      <c r="N39" s="230"/>
      <c r="O39" s="250"/>
    </row>
    <row r="40" spans="1:15" s="72" customFormat="1" ht="18" customHeight="1">
      <c r="A40" s="123"/>
      <c r="B40" s="124"/>
      <c r="C40" s="124" t="s">
        <v>24</v>
      </c>
      <c r="D40" s="257" t="e">
        <f>MIN(G9:G38)</f>
        <v>#DIV/0!</v>
      </c>
      <c r="E40" s="258"/>
      <c r="F40" s="258"/>
      <c r="G40" s="259" t="e">
        <f>MIN(G9:G38)</f>
        <v>#DIV/0!</v>
      </c>
      <c r="H40" s="229"/>
      <c r="I40" s="230"/>
      <c r="J40" s="230"/>
      <c r="K40" s="230"/>
      <c r="L40" s="230"/>
      <c r="M40" s="230"/>
      <c r="N40" s="230"/>
      <c r="O40" s="250"/>
    </row>
    <row r="41" spans="1:15" s="72" customFormat="1" ht="18" customHeight="1" thickBot="1">
      <c r="A41" s="125"/>
      <c r="B41" s="126"/>
      <c r="C41" s="126" t="s">
        <v>25</v>
      </c>
      <c r="D41" s="260" t="e">
        <f>MAX(G9:G38)</f>
        <v>#DIV/0!</v>
      </c>
      <c r="E41" s="261"/>
      <c r="F41" s="261"/>
      <c r="G41" s="262" t="e">
        <f>MAX(G9:G38)</f>
        <v>#DIV/0!</v>
      </c>
      <c r="H41" s="232"/>
      <c r="I41" s="233"/>
      <c r="J41" s="233"/>
      <c r="K41" s="233"/>
      <c r="L41" s="233"/>
      <c r="M41" s="233"/>
      <c r="N41" s="233"/>
      <c r="O41" s="251"/>
    </row>
    <row r="42" spans="1:15" s="42" customFormat="1" ht="16.5" customHeight="1">
      <c r="A42" s="66" t="s">
        <v>11</v>
      </c>
      <c r="B42" s="149"/>
      <c r="C42" s="149"/>
      <c r="D42" s="150" t="s">
        <v>13</v>
      </c>
      <c r="E42" s="150"/>
      <c r="F42" s="67"/>
      <c r="G42" s="68"/>
      <c r="H42" s="68"/>
      <c r="I42" s="68"/>
      <c r="J42" s="245"/>
      <c r="K42" s="245"/>
      <c r="L42" s="127" t="s">
        <v>14</v>
      </c>
      <c r="M42" s="200"/>
      <c r="N42" s="200"/>
      <c r="O42" s="66" t="s">
        <v>15</v>
      </c>
    </row>
    <row r="43" spans="1:15" s="42" customFormat="1" ht="16.5" customHeight="1">
      <c r="A43" s="66"/>
      <c r="B43" s="131"/>
      <c r="C43" s="131"/>
      <c r="D43" s="44"/>
      <c r="E43" s="44"/>
      <c r="F43" s="66"/>
      <c r="G43" s="68"/>
      <c r="H43" s="68"/>
      <c r="I43" s="68"/>
      <c r="J43" s="68"/>
      <c r="K43" s="69"/>
      <c r="L43" s="128"/>
      <c r="M43" s="132"/>
      <c r="N43" s="132"/>
      <c r="O43" s="69"/>
    </row>
    <row r="44" spans="1:15" s="72" customFormat="1" ht="16.5" customHeight="1">
      <c r="A44" s="129" t="s">
        <v>12</v>
      </c>
      <c r="B44" s="129"/>
      <c r="C44" s="129"/>
      <c r="D44" s="71"/>
      <c r="E44" s="71"/>
      <c r="F44" s="71"/>
      <c r="G44" s="43" t="s">
        <v>112</v>
      </c>
      <c r="H44" s="129" t="s">
        <v>121</v>
      </c>
      <c r="I44" s="129"/>
      <c r="J44" s="129"/>
      <c r="K44" s="129"/>
      <c r="L44" s="71"/>
      <c r="M44" s="71"/>
      <c r="N44" s="71"/>
      <c r="O44" s="71"/>
    </row>
    <row r="45" spans="1:15" s="42" customFormat="1" ht="16.5" customHeight="1">
      <c r="A45" s="130" t="s">
        <v>21</v>
      </c>
      <c r="B45" s="130"/>
      <c r="C45" s="73"/>
      <c r="D45" s="68"/>
      <c r="E45" s="68"/>
      <c r="F45" s="68"/>
      <c r="G45" s="68"/>
      <c r="H45" s="68"/>
      <c r="I45" s="68"/>
      <c r="J45" s="68"/>
      <c r="K45" s="68"/>
      <c r="L45" s="68"/>
      <c r="M45" s="201" t="s">
        <v>108</v>
      </c>
      <c r="N45" s="201"/>
      <c r="O45" s="68"/>
    </row>
  </sheetData>
  <mergeCells count="35">
    <mergeCell ref="A1:M1"/>
    <mergeCell ref="N1:O1"/>
    <mergeCell ref="A2:M3"/>
    <mergeCell ref="N2:O2"/>
    <mergeCell ref="B4:D4"/>
    <mergeCell ref="E4:F4"/>
    <mergeCell ref="G4:H4"/>
    <mergeCell ref="J4:K4"/>
    <mergeCell ref="L4:M4"/>
    <mergeCell ref="N4:O4"/>
    <mergeCell ref="A7:C8"/>
    <mergeCell ref="D7:G7"/>
    <mergeCell ref="H7:O41"/>
    <mergeCell ref="B5:D5"/>
    <mergeCell ref="E5:F5"/>
    <mergeCell ref="G5:H5"/>
    <mergeCell ref="J5:K5"/>
    <mergeCell ref="A6:C6"/>
    <mergeCell ref="D6:G6"/>
    <mergeCell ref="H6:O6"/>
    <mergeCell ref="D40:G40"/>
    <mergeCell ref="D41:G41"/>
    <mergeCell ref="D39:G39"/>
    <mergeCell ref="L5:M5"/>
    <mergeCell ref="N5:O5"/>
    <mergeCell ref="A45:B45"/>
    <mergeCell ref="M45:N45"/>
    <mergeCell ref="D42:E42"/>
    <mergeCell ref="B43:C43"/>
    <mergeCell ref="A44:C44"/>
    <mergeCell ref="H44:K44"/>
    <mergeCell ref="B42:C42"/>
    <mergeCell ref="J42:K42"/>
    <mergeCell ref="M42:N42"/>
    <mergeCell ref="M43:N43"/>
  </mergeCells>
  <conditionalFormatting sqref="D9:G38">
    <cfRule type="cellIs" dxfId="20" priority="1" operator="greaterThan">
      <formula>11</formula>
    </cfRule>
  </conditionalFormatting>
  <dataValidations count="1">
    <dataValidation type="textLength" allowBlank="1" showInputMessage="1" showErrorMessage="1" sqref="A42 O42 D42:E42 J42 L42" xr:uid="{DD72F89F-5336-47D6-8F5C-3533AA0FC83B}">
      <formula1>0</formula1>
      <formula2>0</formula2>
    </dataValidation>
  </dataValidations>
  <pageMargins left="1.5748031496062993" right="0" top="0.39370078740157483" bottom="0" header="0" footer="0"/>
  <pageSetup paperSize="9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39A3-FE71-4244-89EF-E13129A102EC}">
  <dimension ref="A1:Q34"/>
  <sheetViews>
    <sheetView workbookViewId="0">
      <selection activeCell="E21" sqref="E21"/>
    </sheetView>
  </sheetViews>
  <sheetFormatPr defaultRowHeight="15"/>
  <cols>
    <col min="1" max="1" width="11.7109375" customWidth="1"/>
    <col min="2" max="2" width="7" customWidth="1"/>
    <col min="3" max="3" width="9.140625" customWidth="1"/>
    <col min="4" max="4" width="26.140625" customWidth="1"/>
    <col min="5" max="5" width="20.85546875" customWidth="1"/>
    <col min="6" max="6" width="14.28515625" customWidth="1"/>
    <col min="7" max="7" width="26" customWidth="1"/>
    <col min="8" max="8" width="21.7109375" customWidth="1"/>
    <col min="9" max="9" width="22" customWidth="1"/>
    <col min="10" max="10" width="21.85546875" customWidth="1"/>
    <col min="11" max="11" width="33.140625" customWidth="1"/>
    <col min="12" max="12" width="34" customWidth="1"/>
    <col min="13" max="13" width="49" customWidth="1"/>
    <col min="14" max="14" width="23.140625" customWidth="1"/>
    <col min="15" max="15" width="30.7109375" customWidth="1"/>
    <col min="16" max="16" width="21.85546875" customWidth="1"/>
    <col min="17" max="17" width="32.85546875" customWidth="1"/>
  </cols>
  <sheetData>
    <row r="1" spans="1:17"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</row>
    <row r="2" spans="1:17">
      <c r="A2" t="s">
        <v>137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  <c r="L2" t="s">
        <v>148</v>
      </c>
      <c r="M2" t="s">
        <v>149</v>
      </c>
      <c r="N2" t="s">
        <v>150</v>
      </c>
      <c r="O2" t="s">
        <v>151</v>
      </c>
      <c r="P2" t="s">
        <v>152</v>
      </c>
      <c r="Q2" t="s">
        <v>153</v>
      </c>
    </row>
    <row r="3" spans="1:17">
      <c r="A3" s="41"/>
      <c r="B3" s="36">
        <f>Page1!C8</f>
        <v>0</v>
      </c>
      <c r="D3" s="37">
        <f>Page1!L8</f>
        <v>0</v>
      </c>
      <c r="E3" s="40" t="e">
        <f>Page2!#REF!</f>
        <v>#REF!</v>
      </c>
      <c r="F3">
        <f>Page1!H8</f>
        <v>0</v>
      </c>
      <c r="G3" s="39">
        <f>Page1!N8</f>
        <v>0</v>
      </c>
      <c r="H3" s="39">
        <f>Page1!D8</f>
        <v>0</v>
      </c>
      <c r="I3" s="37" t="e">
        <f>Page2!#REF!</f>
        <v>#REF!</v>
      </c>
      <c r="J3" s="37" t="e">
        <f>Page2!G9</f>
        <v>#DIV/0!</v>
      </c>
      <c r="K3" s="40" t="e">
        <f>Page2!#REF!</f>
        <v>#REF!</v>
      </c>
      <c r="L3" s="40" t="e">
        <f>Page2!K9</f>
        <v>#DIV/0!</v>
      </c>
      <c r="M3" s="40" t="e">
        <f>Page2!O9</f>
        <v>#DIV/0!</v>
      </c>
      <c r="N3" s="38">
        <f>Page1!F8</f>
        <v>0</v>
      </c>
      <c r="O3" s="40" t="e">
        <f>Page2!#REF!</f>
        <v>#REF!</v>
      </c>
      <c r="P3" s="1">
        <v>0</v>
      </c>
      <c r="Q3" s="1">
        <v>0</v>
      </c>
    </row>
    <row r="4" spans="1:17">
      <c r="A4" s="41"/>
      <c r="B4" s="36">
        <f>Page1!C9</f>
        <v>0</v>
      </c>
      <c r="D4" s="37">
        <f>Page1!L9</f>
        <v>0</v>
      </c>
      <c r="E4" s="40" t="e">
        <f>Page2!#REF!</f>
        <v>#REF!</v>
      </c>
      <c r="F4">
        <f>Page1!H9</f>
        <v>0</v>
      </c>
      <c r="G4" s="39">
        <f>Page1!N9</f>
        <v>0</v>
      </c>
      <c r="H4" s="39">
        <f>Page1!D9</f>
        <v>0</v>
      </c>
      <c r="I4" s="37" t="e">
        <f>Page2!#REF!</f>
        <v>#REF!</v>
      </c>
      <c r="J4" s="37" t="e">
        <f>Page2!G10</f>
        <v>#DIV/0!</v>
      </c>
      <c r="K4" s="40" t="e">
        <f>Page2!#REF!</f>
        <v>#REF!</v>
      </c>
      <c r="L4" s="40" t="e">
        <f>Page2!K10</f>
        <v>#DIV/0!</v>
      </c>
      <c r="M4" s="40" t="e">
        <f>Page2!O10</f>
        <v>#DIV/0!</v>
      </c>
      <c r="N4" s="38">
        <f>Page1!F9</f>
        <v>0</v>
      </c>
      <c r="O4" s="40" t="e">
        <f>Page2!#REF!</f>
        <v>#REF!</v>
      </c>
      <c r="P4">
        <f>P3</f>
        <v>0</v>
      </c>
      <c r="Q4">
        <f>Q3</f>
        <v>0</v>
      </c>
    </row>
    <row r="5" spans="1:17">
      <c r="A5" s="41"/>
      <c r="B5" s="36">
        <f>Page1!C10</f>
        <v>0</v>
      </c>
      <c r="D5" s="37">
        <f>Page1!L10</f>
        <v>0</v>
      </c>
      <c r="E5" s="40" t="e">
        <f>Page2!#REF!</f>
        <v>#REF!</v>
      </c>
      <c r="F5">
        <f>Page1!H10</f>
        <v>0</v>
      </c>
      <c r="G5" s="39">
        <f>Page1!N10</f>
        <v>0</v>
      </c>
      <c r="H5" s="39">
        <f>Page1!D10</f>
        <v>0</v>
      </c>
      <c r="I5" s="37" t="e">
        <f>Page2!#REF!</f>
        <v>#REF!</v>
      </c>
      <c r="J5" s="37" t="e">
        <f>Page2!G11</f>
        <v>#DIV/0!</v>
      </c>
      <c r="K5" s="40" t="e">
        <f>Page2!#REF!</f>
        <v>#REF!</v>
      </c>
      <c r="L5" s="40" t="e">
        <f>Page2!K11</f>
        <v>#DIV/0!</v>
      </c>
      <c r="M5" s="40" t="e">
        <f>Page2!O11</f>
        <v>#DIV/0!</v>
      </c>
      <c r="N5" s="38">
        <f>Page1!F10</f>
        <v>0</v>
      </c>
      <c r="O5" s="40" t="e">
        <f>Page2!#REF!</f>
        <v>#REF!</v>
      </c>
      <c r="P5">
        <f>P3</f>
        <v>0</v>
      </c>
      <c r="Q5">
        <f>Q3</f>
        <v>0</v>
      </c>
    </row>
    <row r="6" spans="1:17">
      <c r="A6" s="41"/>
      <c r="B6" s="36">
        <f>Page1!C11</f>
        <v>0</v>
      </c>
      <c r="D6" s="37">
        <f>Page1!L11</f>
        <v>0</v>
      </c>
      <c r="E6" s="40" t="e">
        <f>Page2!#REF!</f>
        <v>#REF!</v>
      </c>
      <c r="F6">
        <f>Page1!H11</f>
        <v>0</v>
      </c>
      <c r="G6" s="39">
        <f>Page1!N11</f>
        <v>0</v>
      </c>
      <c r="H6" s="39">
        <f>Page1!D11</f>
        <v>0</v>
      </c>
      <c r="I6" s="37" t="e">
        <f>Page2!#REF!</f>
        <v>#REF!</v>
      </c>
      <c r="J6" s="37" t="e">
        <f>Page2!G12</f>
        <v>#DIV/0!</v>
      </c>
      <c r="K6" s="40" t="e">
        <f>Page2!#REF!</f>
        <v>#REF!</v>
      </c>
      <c r="L6" s="40" t="e">
        <f>Page2!K12</f>
        <v>#DIV/0!</v>
      </c>
      <c r="M6" s="40" t="e">
        <f>Page2!O12</f>
        <v>#DIV/0!</v>
      </c>
      <c r="N6" s="38">
        <f>Page1!F11</f>
        <v>0</v>
      </c>
      <c r="O6" s="40" t="e">
        <f>Page2!#REF!</f>
        <v>#REF!</v>
      </c>
      <c r="P6">
        <f>P3</f>
        <v>0</v>
      </c>
      <c r="Q6">
        <f>Q3</f>
        <v>0</v>
      </c>
    </row>
    <row r="7" spans="1:17">
      <c r="A7" s="41"/>
      <c r="B7" s="36">
        <f>Page1!C12</f>
        <v>0</v>
      </c>
      <c r="D7" s="37">
        <f>Page1!L12</f>
        <v>0</v>
      </c>
      <c r="E7" s="40" t="e">
        <f>Page2!#REF!</f>
        <v>#REF!</v>
      </c>
      <c r="F7">
        <f>Page1!H12</f>
        <v>0</v>
      </c>
      <c r="G7" s="39">
        <f>Page1!N12</f>
        <v>0</v>
      </c>
      <c r="H7" s="39">
        <f>Page1!D12</f>
        <v>0</v>
      </c>
      <c r="I7" s="37" t="e">
        <f>Page2!#REF!</f>
        <v>#REF!</v>
      </c>
      <c r="J7" s="37" t="e">
        <f>Page2!G13</f>
        <v>#DIV/0!</v>
      </c>
      <c r="K7" s="40" t="e">
        <f>Page2!#REF!</f>
        <v>#REF!</v>
      </c>
      <c r="L7" s="40" t="e">
        <f>Page2!K13</f>
        <v>#DIV/0!</v>
      </c>
      <c r="M7" s="40" t="e">
        <f>Page2!O13</f>
        <v>#DIV/0!</v>
      </c>
      <c r="N7" s="38">
        <f>Page1!F12</f>
        <v>0</v>
      </c>
      <c r="O7" s="40" t="e">
        <f>Page2!#REF!</f>
        <v>#REF!</v>
      </c>
      <c r="P7">
        <f>P3</f>
        <v>0</v>
      </c>
      <c r="Q7">
        <f>Q3</f>
        <v>0</v>
      </c>
    </row>
    <row r="8" spans="1:17">
      <c r="A8" s="41"/>
      <c r="B8" s="36">
        <f>Page1!C13</f>
        <v>0</v>
      </c>
      <c r="D8" s="37">
        <f>Page1!L13</f>
        <v>0</v>
      </c>
      <c r="E8" s="40" t="e">
        <f>Page2!#REF!</f>
        <v>#REF!</v>
      </c>
      <c r="F8">
        <f>Page1!H13</f>
        <v>0</v>
      </c>
      <c r="G8" s="39">
        <f>Page1!N13</f>
        <v>0</v>
      </c>
      <c r="H8" s="39">
        <f>Page1!D13</f>
        <v>0</v>
      </c>
      <c r="I8" s="37" t="e">
        <f>Page2!#REF!</f>
        <v>#REF!</v>
      </c>
      <c r="J8" s="37" t="e">
        <f>Page2!G14</f>
        <v>#DIV/0!</v>
      </c>
      <c r="K8" s="40" t="e">
        <f>Page2!#REF!</f>
        <v>#REF!</v>
      </c>
      <c r="L8" s="40" t="e">
        <f>Page2!K14</f>
        <v>#DIV/0!</v>
      </c>
      <c r="M8" s="40" t="e">
        <f>Page2!O14</f>
        <v>#DIV/0!</v>
      </c>
      <c r="N8" s="38">
        <f>Page1!F13</f>
        <v>0</v>
      </c>
      <c r="O8" s="40" t="e">
        <f>Page2!#REF!</f>
        <v>#REF!</v>
      </c>
      <c r="P8">
        <f>P3</f>
        <v>0</v>
      </c>
      <c r="Q8">
        <f>Q3</f>
        <v>0</v>
      </c>
    </row>
    <row r="9" spans="1:17">
      <c r="A9" s="41"/>
      <c r="B9" s="36">
        <f>Page1!C14</f>
        <v>0</v>
      </c>
      <c r="D9" s="37">
        <f>Page1!L14</f>
        <v>0</v>
      </c>
      <c r="E9" s="40" t="e">
        <f>Page2!#REF!</f>
        <v>#REF!</v>
      </c>
      <c r="F9">
        <f>Page1!H14</f>
        <v>0</v>
      </c>
      <c r="G9" s="39">
        <f>Page1!N14</f>
        <v>0</v>
      </c>
      <c r="H9" s="39">
        <f>Page1!D14</f>
        <v>0</v>
      </c>
      <c r="I9" s="37" t="e">
        <f>Page2!#REF!</f>
        <v>#REF!</v>
      </c>
      <c r="J9" s="37" t="e">
        <f>Page2!G15</f>
        <v>#DIV/0!</v>
      </c>
      <c r="K9" s="40" t="e">
        <f>Page2!#REF!</f>
        <v>#REF!</v>
      </c>
      <c r="L9" s="40" t="e">
        <f>Page2!K15</f>
        <v>#DIV/0!</v>
      </c>
      <c r="M9" s="40" t="e">
        <f>Page2!O15</f>
        <v>#DIV/0!</v>
      </c>
      <c r="N9" s="38">
        <f>Page1!F14</f>
        <v>0</v>
      </c>
      <c r="O9" s="40" t="e">
        <f>Page2!#REF!</f>
        <v>#REF!</v>
      </c>
      <c r="P9">
        <f>P3</f>
        <v>0</v>
      </c>
      <c r="Q9">
        <f>Q3</f>
        <v>0</v>
      </c>
    </row>
    <row r="10" spans="1:17">
      <c r="A10" s="41"/>
      <c r="B10" s="36">
        <f>Page1!C15</f>
        <v>0</v>
      </c>
      <c r="D10" s="37">
        <f>Page1!L15</f>
        <v>0</v>
      </c>
      <c r="E10" s="40" t="e">
        <f>Page2!#REF!</f>
        <v>#REF!</v>
      </c>
      <c r="F10">
        <f>Page1!H15</f>
        <v>0</v>
      </c>
      <c r="G10" s="39">
        <f>Page1!N15</f>
        <v>0</v>
      </c>
      <c r="H10" s="39">
        <f>Page1!D15</f>
        <v>0</v>
      </c>
      <c r="I10" s="37" t="e">
        <f>Page2!#REF!</f>
        <v>#REF!</v>
      </c>
      <c r="J10" s="37" t="e">
        <f>Page2!G16</f>
        <v>#DIV/0!</v>
      </c>
      <c r="K10" s="40" t="e">
        <f>Page2!#REF!</f>
        <v>#REF!</v>
      </c>
      <c r="L10" s="40" t="e">
        <f>Page2!K16</f>
        <v>#DIV/0!</v>
      </c>
      <c r="M10" s="40" t="e">
        <f>Page2!O16</f>
        <v>#DIV/0!</v>
      </c>
      <c r="N10" s="38">
        <f>Page1!F15</f>
        <v>0</v>
      </c>
      <c r="O10" s="40" t="e">
        <f>Page2!#REF!</f>
        <v>#REF!</v>
      </c>
      <c r="P10">
        <f>P3</f>
        <v>0</v>
      </c>
      <c r="Q10">
        <f>Q3</f>
        <v>0</v>
      </c>
    </row>
    <row r="11" spans="1:17">
      <c r="A11" s="41"/>
      <c r="B11" s="36">
        <f>Page1!C16</f>
        <v>0</v>
      </c>
      <c r="D11" s="37">
        <f>Page1!L16</f>
        <v>0</v>
      </c>
      <c r="E11" s="40" t="e">
        <f>Page2!#REF!</f>
        <v>#REF!</v>
      </c>
      <c r="F11">
        <f>Page1!H16</f>
        <v>0</v>
      </c>
      <c r="G11" s="39">
        <f>Page1!N16</f>
        <v>0</v>
      </c>
      <c r="H11" s="39">
        <f>Page1!D16</f>
        <v>0</v>
      </c>
      <c r="I11" s="37" t="e">
        <f>Page2!#REF!</f>
        <v>#REF!</v>
      </c>
      <c r="J11" s="37" t="e">
        <f>Page2!G17</f>
        <v>#DIV/0!</v>
      </c>
      <c r="K11" s="40" t="e">
        <f>Page2!#REF!</f>
        <v>#REF!</v>
      </c>
      <c r="L11" s="40" t="e">
        <f>Page2!K17</f>
        <v>#DIV/0!</v>
      </c>
      <c r="M11" s="40" t="e">
        <f>Page2!O17</f>
        <v>#DIV/0!</v>
      </c>
      <c r="N11" s="38">
        <f>Page1!F16</f>
        <v>0</v>
      </c>
      <c r="O11" s="40" t="e">
        <f>Page2!#REF!</f>
        <v>#REF!</v>
      </c>
      <c r="P11">
        <f>P3</f>
        <v>0</v>
      </c>
      <c r="Q11">
        <f>Q3</f>
        <v>0</v>
      </c>
    </row>
    <row r="12" spans="1:17">
      <c r="A12" s="41"/>
      <c r="B12" s="36">
        <f>Page1!C17</f>
        <v>0</v>
      </c>
      <c r="D12" s="37">
        <f>Page1!L17</f>
        <v>0</v>
      </c>
      <c r="E12" s="40" t="e">
        <f>Page2!#REF!</f>
        <v>#REF!</v>
      </c>
      <c r="F12">
        <f>Page1!H17</f>
        <v>0</v>
      </c>
      <c r="G12" s="39">
        <f>Page1!N17</f>
        <v>0</v>
      </c>
      <c r="H12" s="39">
        <f>Page1!D17</f>
        <v>0</v>
      </c>
      <c r="I12" s="37" t="e">
        <f>Page2!#REF!</f>
        <v>#REF!</v>
      </c>
      <c r="J12" s="37" t="e">
        <f>Page2!G18</f>
        <v>#DIV/0!</v>
      </c>
      <c r="K12" s="40" t="e">
        <f>Page2!#REF!</f>
        <v>#REF!</v>
      </c>
      <c r="L12" s="40" t="e">
        <f>Page2!K18</f>
        <v>#DIV/0!</v>
      </c>
      <c r="M12" s="40" t="e">
        <f>Page2!O18</f>
        <v>#DIV/0!</v>
      </c>
      <c r="N12" s="38">
        <f>Page1!F17</f>
        <v>0</v>
      </c>
      <c r="O12" s="40" t="e">
        <f>Page2!#REF!</f>
        <v>#REF!</v>
      </c>
      <c r="P12">
        <f>P3</f>
        <v>0</v>
      </c>
      <c r="Q12">
        <f>Q3</f>
        <v>0</v>
      </c>
    </row>
    <row r="13" spans="1:17">
      <c r="A13" s="41"/>
      <c r="B13" s="36">
        <f>Page1!C18</f>
        <v>0</v>
      </c>
      <c r="D13" s="37">
        <f>Page1!L18</f>
        <v>0</v>
      </c>
      <c r="E13" s="40" t="e">
        <f>Page2!#REF!</f>
        <v>#REF!</v>
      </c>
      <c r="F13">
        <f>Page1!H18</f>
        <v>0</v>
      </c>
      <c r="G13" s="39">
        <f>Page1!N18</f>
        <v>0</v>
      </c>
      <c r="H13" s="39">
        <f>Page1!D18</f>
        <v>0</v>
      </c>
      <c r="I13" s="37" t="e">
        <f>Page2!#REF!</f>
        <v>#REF!</v>
      </c>
      <c r="J13" s="37" t="e">
        <f>Page2!G19</f>
        <v>#DIV/0!</v>
      </c>
      <c r="K13" s="40" t="e">
        <f>Page2!#REF!</f>
        <v>#REF!</v>
      </c>
      <c r="L13" s="40" t="e">
        <f>Page2!K19</f>
        <v>#DIV/0!</v>
      </c>
      <c r="M13" s="40" t="e">
        <f>Page2!O19</f>
        <v>#DIV/0!</v>
      </c>
      <c r="N13" s="38">
        <f>Page1!F18</f>
        <v>0</v>
      </c>
      <c r="O13" s="40" t="e">
        <f>Page2!#REF!</f>
        <v>#REF!</v>
      </c>
      <c r="P13">
        <f>P3</f>
        <v>0</v>
      </c>
      <c r="Q13">
        <f>Q3</f>
        <v>0</v>
      </c>
    </row>
    <row r="14" spans="1:17">
      <c r="A14" s="41"/>
      <c r="B14" s="36">
        <f>Page1!C19</f>
        <v>0</v>
      </c>
      <c r="D14" s="37">
        <f>Page1!L19</f>
        <v>0</v>
      </c>
      <c r="E14" s="40" t="e">
        <f>Page2!#REF!</f>
        <v>#REF!</v>
      </c>
      <c r="F14">
        <f>Page1!H19</f>
        <v>0</v>
      </c>
      <c r="G14" s="39">
        <f>Page1!N19</f>
        <v>0</v>
      </c>
      <c r="H14" s="39">
        <f>Page1!D19</f>
        <v>0</v>
      </c>
      <c r="I14" s="37" t="e">
        <f>Page2!#REF!</f>
        <v>#REF!</v>
      </c>
      <c r="J14" s="37" t="e">
        <f>Page2!G20</f>
        <v>#DIV/0!</v>
      </c>
      <c r="K14" s="40" t="e">
        <f>Page2!#REF!</f>
        <v>#REF!</v>
      </c>
      <c r="L14" s="40" t="e">
        <f>Page2!K20</f>
        <v>#DIV/0!</v>
      </c>
      <c r="M14" s="40" t="e">
        <f>Page2!O20</f>
        <v>#DIV/0!</v>
      </c>
      <c r="N14" s="38">
        <f>Page1!F19</f>
        <v>0</v>
      </c>
      <c r="O14" s="40" t="e">
        <f>Page2!#REF!</f>
        <v>#REF!</v>
      </c>
      <c r="P14">
        <f>P3</f>
        <v>0</v>
      </c>
      <c r="Q14">
        <f>Q3</f>
        <v>0</v>
      </c>
    </row>
    <row r="15" spans="1:17">
      <c r="A15" s="41"/>
      <c r="B15" s="36">
        <f>Page1!C20</f>
        <v>0</v>
      </c>
      <c r="D15" s="37">
        <f>Page1!L20</f>
        <v>0</v>
      </c>
      <c r="E15" s="40" t="e">
        <f>Page2!#REF!</f>
        <v>#REF!</v>
      </c>
      <c r="F15">
        <f>Page1!H20</f>
        <v>0</v>
      </c>
      <c r="G15" s="39">
        <f>Page1!N20</f>
        <v>0</v>
      </c>
      <c r="H15" s="39">
        <f>Page1!D20</f>
        <v>0</v>
      </c>
      <c r="I15" s="37" t="e">
        <f>Page2!#REF!</f>
        <v>#REF!</v>
      </c>
      <c r="J15" s="37" t="e">
        <f>Page2!G21</f>
        <v>#DIV/0!</v>
      </c>
      <c r="K15" s="40" t="e">
        <f>Page2!#REF!</f>
        <v>#REF!</v>
      </c>
      <c r="L15" s="40" t="e">
        <f>Page2!K21</f>
        <v>#DIV/0!</v>
      </c>
      <c r="M15" s="40" t="e">
        <f>Page2!O21</f>
        <v>#DIV/0!</v>
      </c>
      <c r="N15" s="38">
        <f>Page1!F20</f>
        <v>0</v>
      </c>
      <c r="O15" s="40" t="e">
        <f>Page2!#REF!</f>
        <v>#REF!</v>
      </c>
      <c r="P15">
        <f>P3</f>
        <v>0</v>
      </c>
      <c r="Q15">
        <f>Q3</f>
        <v>0</v>
      </c>
    </row>
    <row r="16" spans="1:17">
      <c r="A16" s="41"/>
      <c r="B16" s="36">
        <f>Page1!C21</f>
        <v>0</v>
      </c>
      <c r="D16" s="37">
        <f>Page1!L21</f>
        <v>0</v>
      </c>
      <c r="E16" s="40" t="e">
        <f>Page2!#REF!</f>
        <v>#REF!</v>
      </c>
      <c r="F16">
        <f>Page1!H21</f>
        <v>0</v>
      </c>
      <c r="G16" s="39">
        <f>Page1!N21</f>
        <v>0</v>
      </c>
      <c r="H16" s="39">
        <f>Page1!D21</f>
        <v>0</v>
      </c>
      <c r="I16" s="37" t="e">
        <f>Page2!#REF!</f>
        <v>#REF!</v>
      </c>
      <c r="J16" s="37" t="e">
        <f>Page2!G22</f>
        <v>#DIV/0!</v>
      </c>
      <c r="K16" s="40" t="e">
        <f>Page2!#REF!</f>
        <v>#REF!</v>
      </c>
      <c r="L16" s="40" t="e">
        <f>Page2!K22</f>
        <v>#DIV/0!</v>
      </c>
      <c r="M16" s="40" t="e">
        <f>Page2!O22</f>
        <v>#DIV/0!</v>
      </c>
      <c r="N16" s="38">
        <f>Page1!F21</f>
        <v>0</v>
      </c>
      <c r="O16" s="40" t="e">
        <f>Page2!#REF!</f>
        <v>#REF!</v>
      </c>
      <c r="P16">
        <f>P3</f>
        <v>0</v>
      </c>
      <c r="Q16">
        <f>Q3</f>
        <v>0</v>
      </c>
    </row>
    <row r="17" spans="1:17">
      <c r="A17" s="41"/>
      <c r="B17" s="36">
        <f>Page1!C22</f>
        <v>0</v>
      </c>
      <c r="D17" s="37">
        <f>Page1!L22</f>
        <v>0</v>
      </c>
      <c r="E17" s="40" t="e">
        <f>Page2!#REF!</f>
        <v>#REF!</v>
      </c>
      <c r="F17">
        <f>Page1!H22</f>
        <v>0</v>
      </c>
      <c r="G17" s="39">
        <f>Page1!N22</f>
        <v>0</v>
      </c>
      <c r="H17" s="39">
        <f>Page1!D22</f>
        <v>0</v>
      </c>
      <c r="I17" s="37" t="e">
        <f>Page2!#REF!</f>
        <v>#REF!</v>
      </c>
      <c r="J17" s="37" t="e">
        <f>Page2!G23</f>
        <v>#DIV/0!</v>
      </c>
      <c r="K17" s="40" t="e">
        <f>Page2!#REF!</f>
        <v>#REF!</v>
      </c>
      <c r="L17" s="40" t="e">
        <f>Page2!K23</f>
        <v>#DIV/0!</v>
      </c>
      <c r="M17" s="40" t="e">
        <f>Page2!O23</f>
        <v>#DIV/0!</v>
      </c>
      <c r="N17" s="38">
        <f>Page1!F22</f>
        <v>0</v>
      </c>
      <c r="O17" s="40" t="e">
        <f>Page2!#REF!</f>
        <v>#REF!</v>
      </c>
      <c r="P17">
        <f>P3</f>
        <v>0</v>
      </c>
      <c r="Q17">
        <f>Q3</f>
        <v>0</v>
      </c>
    </row>
    <row r="18" spans="1:17">
      <c r="A18" s="41"/>
      <c r="B18" s="36">
        <f>Page1!C23</f>
        <v>0</v>
      </c>
      <c r="D18" s="37">
        <f>Page1!L23</f>
        <v>0</v>
      </c>
      <c r="E18" s="40" t="e">
        <f>Page2!#REF!</f>
        <v>#REF!</v>
      </c>
      <c r="F18">
        <f>Page1!H23</f>
        <v>0</v>
      </c>
      <c r="G18" s="39">
        <f>Page1!N23</f>
        <v>0</v>
      </c>
      <c r="H18" s="39">
        <f>Page1!D23</f>
        <v>0</v>
      </c>
      <c r="I18" s="37" t="e">
        <f>Page2!#REF!</f>
        <v>#REF!</v>
      </c>
      <c r="J18" s="37" t="e">
        <f>Page2!G24</f>
        <v>#DIV/0!</v>
      </c>
      <c r="K18" s="40" t="e">
        <f>Page2!#REF!</f>
        <v>#REF!</v>
      </c>
      <c r="L18" s="40" t="e">
        <f>Page2!K24</f>
        <v>#DIV/0!</v>
      </c>
      <c r="M18" s="40" t="e">
        <f>Page2!O24</f>
        <v>#DIV/0!</v>
      </c>
      <c r="N18" s="38">
        <f>Page1!F23</f>
        <v>0</v>
      </c>
      <c r="O18" s="40" t="e">
        <f>Page2!#REF!</f>
        <v>#REF!</v>
      </c>
      <c r="P18">
        <f>P3</f>
        <v>0</v>
      </c>
      <c r="Q18">
        <f>Q3</f>
        <v>0</v>
      </c>
    </row>
    <row r="19" spans="1:17">
      <c r="A19" s="41"/>
      <c r="B19" s="36">
        <f>Page1!C24</f>
        <v>0</v>
      </c>
      <c r="D19" s="37">
        <f>Page1!L24</f>
        <v>0</v>
      </c>
      <c r="E19" s="40" t="e">
        <f>Page2!#REF!</f>
        <v>#REF!</v>
      </c>
      <c r="F19">
        <f>Page1!H24</f>
        <v>0</v>
      </c>
      <c r="G19" s="39">
        <f>Page1!N24</f>
        <v>0</v>
      </c>
      <c r="H19" s="39">
        <f>Page1!D24</f>
        <v>0</v>
      </c>
      <c r="I19" s="37" t="e">
        <f>Page2!#REF!</f>
        <v>#REF!</v>
      </c>
      <c r="J19" s="37" t="e">
        <f>Page2!G25</f>
        <v>#DIV/0!</v>
      </c>
      <c r="K19" s="40" t="e">
        <f>Page2!#REF!</f>
        <v>#REF!</v>
      </c>
      <c r="L19" s="40" t="e">
        <f>Page2!K25</f>
        <v>#DIV/0!</v>
      </c>
      <c r="M19" s="40" t="e">
        <f>Page2!O25</f>
        <v>#DIV/0!</v>
      </c>
      <c r="N19" s="38">
        <f>Page1!F24</f>
        <v>0</v>
      </c>
      <c r="O19" s="40" t="e">
        <f>Page2!#REF!</f>
        <v>#REF!</v>
      </c>
      <c r="P19">
        <f>P3</f>
        <v>0</v>
      </c>
      <c r="Q19">
        <f>Q3</f>
        <v>0</v>
      </c>
    </row>
    <row r="20" spans="1:17">
      <c r="A20" s="41"/>
      <c r="B20" s="36">
        <f>Page1!C25</f>
        <v>0</v>
      </c>
      <c r="D20" s="37">
        <f>Page1!L25</f>
        <v>0</v>
      </c>
      <c r="E20" s="40" t="e">
        <f>Page2!#REF!</f>
        <v>#REF!</v>
      </c>
      <c r="F20">
        <f>Page1!H25</f>
        <v>0</v>
      </c>
      <c r="G20" s="39">
        <f>Page1!N25</f>
        <v>0</v>
      </c>
      <c r="H20" s="39">
        <f>Page1!D25</f>
        <v>0</v>
      </c>
      <c r="I20" s="37" t="e">
        <f>Page2!#REF!</f>
        <v>#REF!</v>
      </c>
      <c r="J20" s="37" t="e">
        <f>Page2!G26</f>
        <v>#DIV/0!</v>
      </c>
      <c r="K20" s="40" t="e">
        <f>Page2!#REF!</f>
        <v>#REF!</v>
      </c>
      <c r="L20" s="40" t="e">
        <f>Page2!K26</f>
        <v>#DIV/0!</v>
      </c>
      <c r="M20" s="40" t="e">
        <f>Page2!O26</f>
        <v>#DIV/0!</v>
      </c>
      <c r="N20" s="38">
        <f>Page1!F25</f>
        <v>0</v>
      </c>
      <c r="O20" s="40" t="e">
        <f>Page2!#REF!</f>
        <v>#REF!</v>
      </c>
      <c r="P20">
        <f>P3</f>
        <v>0</v>
      </c>
      <c r="Q20">
        <f>Q3</f>
        <v>0</v>
      </c>
    </row>
    <row r="21" spans="1:17">
      <c r="A21" s="41"/>
      <c r="B21" s="36">
        <f>Page1!C26</f>
        <v>0</v>
      </c>
      <c r="D21" s="37">
        <f>Page1!L26</f>
        <v>0</v>
      </c>
      <c r="E21" s="40" t="e">
        <f>Page2!#REF!</f>
        <v>#REF!</v>
      </c>
      <c r="F21">
        <f>Page1!H26</f>
        <v>0</v>
      </c>
      <c r="G21" s="39">
        <f>Page1!N26</f>
        <v>0</v>
      </c>
      <c r="H21" s="39">
        <f>Page1!D26</f>
        <v>0</v>
      </c>
      <c r="I21" s="37" t="e">
        <f>Page2!#REF!</f>
        <v>#REF!</v>
      </c>
      <c r="J21" s="37" t="e">
        <f>Page2!G27</f>
        <v>#DIV/0!</v>
      </c>
      <c r="K21" s="40" t="e">
        <f>Page2!#REF!</f>
        <v>#REF!</v>
      </c>
      <c r="L21" s="40" t="e">
        <f>Page2!K27</f>
        <v>#DIV/0!</v>
      </c>
      <c r="M21" s="40" t="e">
        <f>Page2!O27</f>
        <v>#DIV/0!</v>
      </c>
      <c r="N21" s="38">
        <f>Page1!F26</f>
        <v>0</v>
      </c>
      <c r="O21" s="40" t="e">
        <f>Page2!#REF!</f>
        <v>#REF!</v>
      </c>
      <c r="P21">
        <f>P3</f>
        <v>0</v>
      </c>
      <c r="Q21">
        <f>Q3</f>
        <v>0</v>
      </c>
    </row>
    <row r="22" spans="1:17">
      <c r="A22" s="41"/>
      <c r="B22" s="36">
        <f>Page1!C27</f>
        <v>0</v>
      </c>
      <c r="D22" s="37">
        <f>Page1!L27</f>
        <v>0</v>
      </c>
      <c r="E22" s="40" t="e">
        <f>Page2!#REF!</f>
        <v>#REF!</v>
      </c>
      <c r="F22">
        <f>Page1!H27</f>
        <v>0</v>
      </c>
      <c r="G22" s="39">
        <f>Page1!N27</f>
        <v>0</v>
      </c>
      <c r="H22" s="39">
        <f>Page1!D27</f>
        <v>0</v>
      </c>
      <c r="I22" s="37" t="e">
        <f>Page2!#REF!</f>
        <v>#REF!</v>
      </c>
      <c r="J22" s="37" t="e">
        <f>Page2!G28</f>
        <v>#DIV/0!</v>
      </c>
      <c r="K22" s="40" t="e">
        <f>Page2!#REF!</f>
        <v>#REF!</v>
      </c>
      <c r="L22" s="40" t="e">
        <f>Page2!K28</f>
        <v>#DIV/0!</v>
      </c>
      <c r="M22" s="40" t="e">
        <f>Page2!O28</f>
        <v>#DIV/0!</v>
      </c>
      <c r="N22" s="38">
        <f>Page1!F27</f>
        <v>0</v>
      </c>
      <c r="O22" s="40" t="e">
        <f>Page2!#REF!</f>
        <v>#REF!</v>
      </c>
      <c r="P22">
        <f>P3</f>
        <v>0</v>
      </c>
      <c r="Q22">
        <f>Q3</f>
        <v>0</v>
      </c>
    </row>
    <row r="23" spans="1:17">
      <c r="A23" s="41"/>
      <c r="B23" s="36">
        <f>Page1!C28</f>
        <v>0</v>
      </c>
      <c r="D23" s="37">
        <f>Page1!L28</f>
        <v>0</v>
      </c>
      <c r="E23" s="40" t="e">
        <f>Page2!#REF!</f>
        <v>#REF!</v>
      </c>
      <c r="F23">
        <f>Page1!H28</f>
        <v>0</v>
      </c>
      <c r="G23" s="39">
        <f>Page1!N28</f>
        <v>0</v>
      </c>
      <c r="H23" s="39">
        <f>Page1!D28</f>
        <v>0</v>
      </c>
      <c r="I23" s="37" t="e">
        <f>Page2!#REF!</f>
        <v>#REF!</v>
      </c>
      <c r="J23" s="37" t="e">
        <f>Page2!G29</f>
        <v>#DIV/0!</v>
      </c>
      <c r="K23" s="40" t="e">
        <f>Page2!#REF!</f>
        <v>#REF!</v>
      </c>
      <c r="L23" s="40" t="e">
        <f>Page2!K29</f>
        <v>#DIV/0!</v>
      </c>
      <c r="M23" s="40" t="e">
        <f>Page2!O29</f>
        <v>#DIV/0!</v>
      </c>
      <c r="N23" s="38">
        <f>Page1!F28</f>
        <v>0</v>
      </c>
      <c r="O23" s="40" t="e">
        <f>Page2!#REF!</f>
        <v>#REF!</v>
      </c>
      <c r="P23">
        <f>P3</f>
        <v>0</v>
      </c>
      <c r="Q23">
        <f>Q3</f>
        <v>0</v>
      </c>
    </row>
    <row r="24" spans="1:17">
      <c r="A24" s="41"/>
      <c r="B24" s="36">
        <f>Page1!C29</f>
        <v>0</v>
      </c>
      <c r="D24" s="37">
        <f>Page1!L29</f>
        <v>0</v>
      </c>
      <c r="E24" s="40" t="e">
        <f>Page2!#REF!</f>
        <v>#REF!</v>
      </c>
      <c r="F24">
        <f>Page1!H29</f>
        <v>0</v>
      </c>
      <c r="G24" s="39">
        <f>Page1!N29</f>
        <v>0</v>
      </c>
      <c r="H24" s="39">
        <f>Page1!D29</f>
        <v>0</v>
      </c>
      <c r="I24" s="37" t="e">
        <f>Page2!#REF!</f>
        <v>#REF!</v>
      </c>
      <c r="J24" s="37" t="e">
        <f>Page2!G30</f>
        <v>#DIV/0!</v>
      </c>
      <c r="K24" s="40" t="e">
        <f>Page2!#REF!</f>
        <v>#REF!</v>
      </c>
      <c r="L24" s="40" t="e">
        <f>Page2!K30</f>
        <v>#DIV/0!</v>
      </c>
      <c r="M24" s="40" t="e">
        <f>Page2!O30</f>
        <v>#DIV/0!</v>
      </c>
      <c r="N24" s="38">
        <f>Page1!F29</f>
        <v>0</v>
      </c>
      <c r="O24" s="40" t="e">
        <f>Page2!#REF!</f>
        <v>#REF!</v>
      </c>
      <c r="P24">
        <f>P3</f>
        <v>0</v>
      </c>
      <c r="Q24">
        <f>Q3</f>
        <v>0</v>
      </c>
    </row>
    <row r="25" spans="1:17">
      <c r="A25" s="41"/>
      <c r="B25" s="36">
        <f>Page1!C30</f>
        <v>0</v>
      </c>
      <c r="D25" s="37">
        <f>Page1!L30</f>
        <v>0</v>
      </c>
      <c r="E25" s="40" t="e">
        <f>Page2!#REF!</f>
        <v>#REF!</v>
      </c>
      <c r="F25">
        <f>Page1!H30</f>
        <v>0</v>
      </c>
      <c r="G25" s="39">
        <f>Page1!N30</f>
        <v>0</v>
      </c>
      <c r="H25" s="39">
        <f>Page1!D30</f>
        <v>0</v>
      </c>
      <c r="I25" s="37" t="e">
        <f>Page2!#REF!</f>
        <v>#REF!</v>
      </c>
      <c r="J25" s="37" t="e">
        <f>Page2!G31</f>
        <v>#DIV/0!</v>
      </c>
      <c r="K25" s="40" t="e">
        <f>Page2!#REF!</f>
        <v>#REF!</v>
      </c>
      <c r="L25" s="40" t="e">
        <f>Page2!K31</f>
        <v>#DIV/0!</v>
      </c>
      <c r="M25" s="40" t="e">
        <f>Page2!O31</f>
        <v>#DIV/0!</v>
      </c>
      <c r="N25" s="38">
        <f>Page1!F30</f>
        <v>0</v>
      </c>
      <c r="O25" s="40" t="e">
        <f>Page2!#REF!</f>
        <v>#REF!</v>
      </c>
      <c r="P25">
        <f>P3</f>
        <v>0</v>
      </c>
      <c r="Q25">
        <f>Q3</f>
        <v>0</v>
      </c>
    </row>
    <row r="26" spans="1:17">
      <c r="A26" s="41"/>
      <c r="B26" s="36">
        <f>Page1!C31</f>
        <v>0</v>
      </c>
      <c r="D26" s="37">
        <f>Page1!L31</f>
        <v>0</v>
      </c>
      <c r="E26" s="40" t="e">
        <f>Page2!#REF!</f>
        <v>#REF!</v>
      </c>
      <c r="F26">
        <f>Page1!H31</f>
        <v>0</v>
      </c>
      <c r="G26" s="39">
        <f>Page1!N31</f>
        <v>0</v>
      </c>
      <c r="H26" s="39">
        <f>Page1!D31</f>
        <v>0</v>
      </c>
      <c r="I26" s="37" t="e">
        <f>Page2!#REF!</f>
        <v>#REF!</v>
      </c>
      <c r="J26" s="37" t="e">
        <f>Page2!G32</f>
        <v>#DIV/0!</v>
      </c>
      <c r="K26" s="40" t="e">
        <f>Page2!#REF!</f>
        <v>#REF!</v>
      </c>
      <c r="L26" s="40" t="e">
        <f>Page2!K32</f>
        <v>#DIV/0!</v>
      </c>
      <c r="M26" s="40" t="e">
        <f>Page2!O32</f>
        <v>#DIV/0!</v>
      </c>
      <c r="N26" s="38">
        <f>Page1!F31</f>
        <v>0</v>
      </c>
      <c r="O26" s="40" t="e">
        <f>Page2!#REF!</f>
        <v>#REF!</v>
      </c>
      <c r="P26">
        <f>P3</f>
        <v>0</v>
      </c>
      <c r="Q26">
        <f>Q3</f>
        <v>0</v>
      </c>
    </row>
    <row r="27" spans="1:17">
      <c r="A27" s="41"/>
      <c r="B27" s="36">
        <f>Page1!C32</f>
        <v>0</v>
      </c>
      <c r="D27" s="37">
        <f>Page1!L32</f>
        <v>0</v>
      </c>
      <c r="E27" s="40" t="e">
        <f>Page2!#REF!</f>
        <v>#REF!</v>
      </c>
      <c r="F27">
        <f>Page1!H32</f>
        <v>0</v>
      </c>
      <c r="G27" s="39">
        <f>Page1!N32</f>
        <v>0</v>
      </c>
      <c r="H27" s="39">
        <f>Page1!D32</f>
        <v>0</v>
      </c>
      <c r="I27" s="37" t="e">
        <f>Page2!#REF!</f>
        <v>#REF!</v>
      </c>
      <c r="J27" s="37" t="e">
        <f>Page2!G33</f>
        <v>#DIV/0!</v>
      </c>
      <c r="K27" s="40" t="e">
        <f>Page2!#REF!</f>
        <v>#REF!</v>
      </c>
      <c r="L27" s="40" t="e">
        <f>Page2!K33</f>
        <v>#DIV/0!</v>
      </c>
      <c r="M27" s="40" t="e">
        <f>Page2!O33</f>
        <v>#DIV/0!</v>
      </c>
      <c r="N27" s="38">
        <f>Page1!F32</f>
        <v>0</v>
      </c>
      <c r="O27" s="40" t="e">
        <f>Page2!#REF!</f>
        <v>#REF!</v>
      </c>
      <c r="P27">
        <f>P3</f>
        <v>0</v>
      </c>
      <c r="Q27">
        <f>Q3</f>
        <v>0</v>
      </c>
    </row>
    <row r="28" spans="1:17">
      <c r="A28" s="41"/>
      <c r="B28" s="36">
        <f>Page1!C33</f>
        <v>0</v>
      </c>
      <c r="D28" s="37">
        <f>Page1!L33</f>
        <v>0</v>
      </c>
      <c r="E28" s="40" t="e">
        <f>Page2!#REF!</f>
        <v>#REF!</v>
      </c>
      <c r="F28">
        <f>Page1!H33</f>
        <v>0</v>
      </c>
      <c r="G28" s="39">
        <f>Page1!N33</f>
        <v>0</v>
      </c>
      <c r="H28" s="39">
        <f>Page1!D33</f>
        <v>0</v>
      </c>
      <c r="I28" s="37" t="e">
        <f>Page2!#REF!</f>
        <v>#REF!</v>
      </c>
      <c r="J28" s="37" t="e">
        <f>Page2!G34</f>
        <v>#DIV/0!</v>
      </c>
      <c r="K28" s="40" t="e">
        <f>Page2!#REF!</f>
        <v>#REF!</v>
      </c>
      <c r="L28" s="40" t="e">
        <f>Page2!K34</f>
        <v>#DIV/0!</v>
      </c>
      <c r="M28" s="40" t="e">
        <f>Page2!O34</f>
        <v>#DIV/0!</v>
      </c>
      <c r="N28" s="38">
        <f>Page1!F33</f>
        <v>0</v>
      </c>
      <c r="O28" s="40" t="e">
        <f>Page2!#REF!</f>
        <v>#REF!</v>
      </c>
      <c r="P28">
        <f>P3</f>
        <v>0</v>
      </c>
      <c r="Q28">
        <f>Q3</f>
        <v>0</v>
      </c>
    </row>
    <row r="29" spans="1:17">
      <c r="A29" s="41"/>
      <c r="B29" s="36">
        <f>Page1!C34</f>
        <v>0</v>
      </c>
      <c r="D29" s="37">
        <f>Page1!L34</f>
        <v>0</v>
      </c>
      <c r="E29" s="40" t="e">
        <f>Page2!#REF!</f>
        <v>#REF!</v>
      </c>
      <c r="F29">
        <f>Page1!H34</f>
        <v>0</v>
      </c>
      <c r="G29" s="39">
        <f>Page1!N34</f>
        <v>0</v>
      </c>
      <c r="H29" s="39">
        <f>Page1!D34</f>
        <v>0</v>
      </c>
      <c r="I29" s="37" t="e">
        <f>Page2!#REF!</f>
        <v>#REF!</v>
      </c>
      <c r="J29" s="37" t="e">
        <f>Page2!G35</f>
        <v>#DIV/0!</v>
      </c>
      <c r="K29" s="40" t="e">
        <f>Page2!#REF!</f>
        <v>#REF!</v>
      </c>
      <c r="L29" s="40" t="e">
        <f>Page2!K35</f>
        <v>#DIV/0!</v>
      </c>
      <c r="M29" s="40" t="e">
        <f>Page2!O35</f>
        <v>#DIV/0!</v>
      </c>
      <c r="N29" s="38">
        <f>Page1!F34</f>
        <v>0</v>
      </c>
      <c r="O29" s="40" t="e">
        <f>Page2!#REF!</f>
        <v>#REF!</v>
      </c>
      <c r="P29">
        <f>P3</f>
        <v>0</v>
      </c>
      <c r="Q29">
        <f>Q3</f>
        <v>0</v>
      </c>
    </row>
    <row r="30" spans="1:17">
      <c r="A30" s="41"/>
      <c r="B30" s="36">
        <f>Page1!C35</f>
        <v>0</v>
      </c>
      <c r="D30" s="37">
        <f>Page1!L35</f>
        <v>0</v>
      </c>
      <c r="E30" s="40" t="e">
        <f>Page2!#REF!</f>
        <v>#REF!</v>
      </c>
      <c r="F30">
        <f>Page1!H35</f>
        <v>0</v>
      </c>
      <c r="G30" s="39">
        <f>Page1!N35</f>
        <v>0</v>
      </c>
      <c r="H30" s="39">
        <f>Page1!D35</f>
        <v>0</v>
      </c>
      <c r="I30" s="37" t="e">
        <f>Page2!#REF!</f>
        <v>#REF!</v>
      </c>
      <c r="J30" s="37" t="e">
        <f>Page2!G36</f>
        <v>#DIV/0!</v>
      </c>
      <c r="K30" s="40" t="e">
        <f>Page2!#REF!</f>
        <v>#REF!</v>
      </c>
      <c r="L30" s="40" t="e">
        <f>Page2!K36</f>
        <v>#DIV/0!</v>
      </c>
      <c r="M30" s="40" t="e">
        <f>Page2!O36</f>
        <v>#DIV/0!</v>
      </c>
      <c r="N30" s="38">
        <f>Page1!F35</f>
        <v>0</v>
      </c>
      <c r="O30" s="40" t="e">
        <f>Page2!#REF!</f>
        <v>#REF!</v>
      </c>
      <c r="P30">
        <f>P3</f>
        <v>0</v>
      </c>
      <c r="Q30">
        <f>Q3</f>
        <v>0</v>
      </c>
    </row>
    <row r="31" spans="1:17">
      <c r="A31" s="41"/>
      <c r="B31" s="36">
        <f>Page1!C36</f>
        <v>0</v>
      </c>
      <c r="D31" s="37">
        <f>Page1!L36</f>
        <v>0</v>
      </c>
      <c r="E31" s="40" t="e">
        <f>Page2!#REF!</f>
        <v>#REF!</v>
      </c>
      <c r="F31">
        <f>Page1!H36</f>
        <v>0</v>
      </c>
      <c r="G31" s="39">
        <f>Page1!N36</f>
        <v>0</v>
      </c>
      <c r="H31" s="39">
        <f>Page1!D36</f>
        <v>0</v>
      </c>
      <c r="I31" s="37" t="e">
        <f>Page2!#REF!</f>
        <v>#REF!</v>
      </c>
      <c r="J31" s="37" t="e">
        <f>Page2!G37</f>
        <v>#DIV/0!</v>
      </c>
      <c r="K31" s="40" t="e">
        <f>Page2!#REF!</f>
        <v>#REF!</v>
      </c>
      <c r="L31" s="40" t="e">
        <f>Page2!K37</f>
        <v>#DIV/0!</v>
      </c>
      <c r="M31" s="40" t="e">
        <f>Page2!O37</f>
        <v>#DIV/0!</v>
      </c>
      <c r="N31" s="38">
        <f>Page1!F36</f>
        <v>0</v>
      </c>
      <c r="O31" s="40" t="e">
        <f>Page2!#REF!</f>
        <v>#REF!</v>
      </c>
      <c r="P31">
        <f>P3</f>
        <v>0</v>
      </c>
      <c r="Q31">
        <f>Q3</f>
        <v>0</v>
      </c>
    </row>
    <row r="32" spans="1:17">
      <c r="A32" s="41"/>
      <c r="B32" s="36">
        <f>Page1!C37</f>
        <v>0</v>
      </c>
      <c r="D32" s="37">
        <f>Page1!L37</f>
        <v>0</v>
      </c>
      <c r="E32" s="40" t="e">
        <f>Page2!#REF!</f>
        <v>#REF!</v>
      </c>
      <c r="F32">
        <f>Page1!H37</f>
        <v>0</v>
      </c>
      <c r="G32" s="39">
        <f>Page1!N37</f>
        <v>0</v>
      </c>
      <c r="H32" s="39">
        <f>Page1!D37</f>
        <v>0</v>
      </c>
      <c r="I32" s="37" t="e">
        <f>Page2!#REF!</f>
        <v>#REF!</v>
      </c>
      <c r="J32" s="37" t="e">
        <f>Page2!G38</f>
        <v>#DIV/0!</v>
      </c>
      <c r="K32" s="40" t="e">
        <f>Page2!#REF!</f>
        <v>#REF!</v>
      </c>
      <c r="L32" s="40" t="e">
        <f>Page2!K38</f>
        <v>#DIV/0!</v>
      </c>
      <c r="M32" s="40" t="e">
        <f>Page2!O38</f>
        <v>#DIV/0!</v>
      </c>
      <c r="N32" s="38">
        <f>Page1!F37</f>
        <v>0</v>
      </c>
      <c r="O32" s="40" t="e">
        <f>Page2!#REF!</f>
        <v>#REF!</v>
      </c>
      <c r="P32">
        <f>P3</f>
        <v>0</v>
      </c>
      <c r="Q32">
        <f>Q3</f>
        <v>0</v>
      </c>
    </row>
    <row r="33" spans="2:2">
      <c r="B33" s="36"/>
    </row>
    <row r="34" spans="2:2">
      <c r="B34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44"/>
  <sheetViews>
    <sheetView zoomScale="80" zoomScaleNormal="80" workbookViewId="0">
      <selection activeCell="AH29" sqref="AH29"/>
    </sheetView>
  </sheetViews>
  <sheetFormatPr defaultRowHeight="11.25"/>
  <cols>
    <col min="1" max="1" width="3.7109375" style="2" customWidth="1"/>
    <col min="2" max="2" width="29.140625" style="2" customWidth="1"/>
    <col min="3" max="3" width="16.85546875" style="2" customWidth="1"/>
    <col min="4" max="4" width="17.5703125" style="2" customWidth="1"/>
    <col min="5" max="5" width="5" style="2" bestFit="1" customWidth="1"/>
    <col min="6" max="6" width="5.42578125" style="2" customWidth="1"/>
    <col min="7" max="8" width="5.42578125" style="2" bestFit="1" customWidth="1"/>
    <col min="9" max="9" width="5.42578125" style="2" customWidth="1"/>
    <col min="10" max="10" width="7.7109375" style="2" customWidth="1"/>
    <col min="11" max="40" width="5.42578125" style="2" customWidth="1"/>
    <col min="41" max="42" width="14.28515625" style="3" customWidth="1"/>
    <col min="43" max="43" width="14.28515625" style="2" customWidth="1"/>
    <col min="44" max="45" width="14.28515625" style="3" customWidth="1"/>
    <col min="46" max="46" width="14.28515625" style="2" customWidth="1"/>
    <col min="47" max="16384" width="9.140625" style="2"/>
  </cols>
  <sheetData>
    <row r="1" spans="1:46" ht="15.75" customHeight="1">
      <c r="B1" s="8"/>
      <c r="C1" s="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6"/>
      <c r="AE1" s="6"/>
      <c r="AF1" s="6"/>
      <c r="AG1" s="6"/>
      <c r="AH1" s="6"/>
      <c r="AI1" s="6"/>
      <c r="AJ1" s="5"/>
      <c r="AK1" s="6"/>
      <c r="AL1" s="7"/>
      <c r="AM1" s="5"/>
    </row>
    <row r="2" spans="1:46" s="13" customFormat="1" ht="22.5">
      <c r="A2" s="10" t="s">
        <v>31</v>
      </c>
      <c r="B2" s="10" t="s">
        <v>32</v>
      </c>
      <c r="C2" s="10" t="s">
        <v>33</v>
      </c>
      <c r="D2" s="10" t="s">
        <v>34</v>
      </c>
      <c r="E2" s="10" t="s">
        <v>35</v>
      </c>
      <c r="F2" s="10" t="s">
        <v>36</v>
      </c>
      <c r="G2" s="10" t="s">
        <v>37</v>
      </c>
      <c r="H2" s="10" t="s">
        <v>38</v>
      </c>
      <c r="I2" s="10" t="s">
        <v>39</v>
      </c>
      <c r="J2" s="10" t="s">
        <v>40</v>
      </c>
      <c r="K2" s="10">
        <v>1</v>
      </c>
      <c r="L2" s="10">
        <v>2</v>
      </c>
      <c r="M2" s="10">
        <v>3</v>
      </c>
      <c r="N2" s="10">
        <v>4</v>
      </c>
      <c r="O2" s="10">
        <v>5</v>
      </c>
      <c r="P2" s="10">
        <v>6</v>
      </c>
      <c r="Q2" s="10">
        <v>7</v>
      </c>
      <c r="R2" s="10">
        <v>8</v>
      </c>
      <c r="S2" s="10">
        <v>9</v>
      </c>
      <c r="T2" s="10">
        <v>10</v>
      </c>
      <c r="U2" s="10">
        <v>11</v>
      </c>
      <c r="V2" s="10">
        <v>12</v>
      </c>
      <c r="W2" s="10">
        <v>13</v>
      </c>
      <c r="X2" s="10">
        <v>14</v>
      </c>
      <c r="Y2" s="10">
        <v>15</v>
      </c>
      <c r="Z2" s="10">
        <v>16</v>
      </c>
      <c r="AA2" s="10">
        <v>17</v>
      </c>
      <c r="AB2" s="10">
        <v>18</v>
      </c>
      <c r="AC2" s="10">
        <v>19</v>
      </c>
      <c r="AD2" s="10">
        <v>20</v>
      </c>
      <c r="AE2" s="10">
        <v>21</v>
      </c>
      <c r="AF2" s="10">
        <v>22</v>
      </c>
      <c r="AG2" s="10">
        <v>23</v>
      </c>
      <c r="AH2" s="10">
        <v>24</v>
      </c>
      <c r="AI2" s="10">
        <v>25</v>
      </c>
      <c r="AJ2" s="10">
        <v>26</v>
      </c>
      <c r="AK2" s="10">
        <v>27</v>
      </c>
      <c r="AL2" s="10">
        <v>28</v>
      </c>
      <c r="AM2" s="10">
        <v>29</v>
      </c>
      <c r="AN2" s="10">
        <v>30</v>
      </c>
      <c r="AO2" s="11" t="s">
        <v>23</v>
      </c>
      <c r="AP2" s="11" t="s">
        <v>41</v>
      </c>
      <c r="AQ2" s="10" t="s">
        <v>42</v>
      </c>
      <c r="AR2" s="11" t="s">
        <v>43</v>
      </c>
      <c r="AS2" s="11" t="s">
        <v>44</v>
      </c>
      <c r="AT2" s="12" t="s">
        <v>45</v>
      </c>
    </row>
    <row r="3" spans="1:46" s="8" customFormat="1" ht="15" customHeight="1">
      <c r="A3" s="14">
        <v>1</v>
      </c>
      <c r="B3" s="15" t="s">
        <v>97</v>
      </c>
      <c r="C3" s="16" t="s">
        <v>47</v>
      </c>
      <c r="D3" s="17" t="s">
        <v>91</v>
      </c>
      <c r="E3" s="17" t="s">
        <v>49</v>
      </c>
      <c r="F3" s="17" t="s">
        <v>49</v>
      </c>
      <c r="G3" s="18" t="s">
        <v>115</v>
      </c>
      <c r="H3" s="18" t="s">
        <v>116</v>
      </c>
      <c r="I3" s="18" t="s">
        <v>117</v>
      </c>
      <c r="J3" s="18" t="s">
        <v>80</v>
      </c>
      <c r="K3" s="26">
        <f>Page1!L8</f>
        <v>0</v>
      </c>
      <c r="L3" s="26">
        <f>Page1!L9</f>
        <v>0</v>
      </c>
      <c r="M3" s="26">
        <f>Page1!L10</f>
        <v>0</v>
      </c>
      <c r="N3" s="26">
        <f>Page1!L11</f>
        <v>0</v>
      </c>
      <c r="O3" s="26">
        <f>Page1!L12</f>
        <v>0</v>
      </c>
      <c r="P3" s="26">
        <f>Page1!L13</f>
        <v>0</v>
      </c>
      <c r="Q3" s="26">
        <f>Page1!L14</f>
        <v>0</v>
      </c>
      <c r="R3" s="26">
        <f>Page1!L15</f>
        <v>0</v>
      </c>
      <c r="S3" s="26">
        <f>Page1!L16</f>
        <v>0</v>
      </c>
      <c r="T3" s="26">
        <f>Page1!L17</f>
        <v>0</v>
      </c>
      <c r="U3" s="26">
        <f>Page1!L18</f>
        <v>0</v>
      </c>
      <c r="V3" s="26">
        <f>Page1!L19</f>
        <v>0</v>
      </c>
      <c r="W3" s="26">
        <f>Page1!L20</f>
        <v>0</v>
      </c>
      <c r="X3" s="26">
        <f>Page1!L21</f>
        <v>0</v>
      </c>
      <c r="Y3" s="26">
        <f>Page1!L22</f>
        <v>0</v>
      </c>
      <c r="Z3" s="26">
        <f>Page1!L23</f>
        <v>0</v>
      </c>
      <c r="AA3" s="26">
        <f>Page1!L24</f>
        <v>0</v>
      </c>
      <c r="AB3" s="26">
        <f>Page1!L25</f>
        <v>0</v>
      </c>
      <c r="AC3" s="26">
        <f>Page1!L26</f>
        <v>0</v>
      </c>
      <c r="AD3" s="26">
        <f>Page1!L27</f>
        <v>0</v>
      </c>
      <c r="AE3" s="26">
        <f>Page1!L28</f>
        <v>0</v>
      </c>
      <c r="AF3" s="26">
        <f>Page1!L29</f>
        <v>0</v>
      </c>
      <c r="AG3" s="26">
        <f>Page1!L30</f>
        <v>0</v>
      </c>
      <c r="AH3" s="26">
        <f>Page1!L31</f>
        <v>0</v>
      </c>
      <c r="AI3" s="26">
        <f>Page1!L32</f>
        <v>0</v>
      </c>
      <c r="AJ3" s="26">
        <f>Page1!L33</f>
        <v>0</v>
      </c>
      <c r="AK3" s="26">
        <f>Page1!L34</f>
        <v>0</v>
      </c>
      <c r="AL3" s="26">
        <f>Page1!L35</f>
        <v>0</v>
      </c>
      <c r="AM3" s="26">
        <f>Page1!L36</f>
        <v>0</v>
      </c>
      <c r="AN3" s="26">
        <f>Page1!L37</f>
        <v>0</v>
      </c>
      <c r="AO3" s="27">
        <f t="shared" ref="AO3:AO10" si="0">AVERAGE(K3:AN3)</f>
        <v>0</v>
      </c>
      <c r="AP3" s="22">
        <f>STDEV(K3:AN3)</f>
        <v>0</v>
      </c>
      <c r="AQ3" s="23" t="e">
        <f>MIN((AO3-H3)/(3*AP3), (I3-AO3)/(3*AP3))</f>
        <v>#DIV/0!</v>
      </c>
      <c r="AR3" s="28">
        <f t="shared" ref="AR3:AR10" si="1">MIN(K3:AN3)</f>
        <v>0</v>
      </c>
      <c r="AS3" s="28">
        <f>MAX(K3:AN3)</f>
        <v>0</v>
      </c>
      <c r="AT3" s="24" t="e">
        <f>IF(AQ3&gt;=1.33,"Pass","Fail")</f>
        <v>#DIV/0!</v>
      </c>
    </row>
    <row r="4" spans="1:46" s="8" customFormat="1" ht="15" customHeight="1">
      <c r="A4" s="14">
        <v>2</v>
      </c>
      <c r="B4" s="15" t="s">
        <v>93</v>
      </c>
      <c r="C4" s="16" t="s">
        <v>47</v>
      </c>
      <c r="D4" s="31" t="s">
        <v>94</v>
      </c>
      <c r="E4" s="17" t="s">
        <v>57</v>
      </c>
      <c r="F4" s="17" t="s">
        <v>58</v>
      </c>
      <c r="G4" s="18" t="s">
        <v>95</v>
      </c>
      <c r="H4" s="18"/>
      <c r="I4" s="18" t="s">
        <v>96</v>
      </c>
      <c r="J4" s="18" t="s">
        <v>80</v>
      </c>
      <c r="K4" s="25" t="e">
        <f>Page2!#REF!</f>
        <v>#REF!</v>
      </c>
      <c r="L4" s="25" t="e">
        <f>Page2!#REF!</f>
        <v>#REF!</v>
      </c>
      <c r="M4" s="25" t="e">
        <f>Page2!#REF!</f>
        <v>#REF!</v>
      </c>
      <c r="N4" s="25" t="e">
        <f>Page2!#REF!</f>
        <v>#REF!</v>
      </c>
      <c r="O4" s="25" t="e">
        <f>Page2!#REF!</f>
        <v>#REF!</v>
      </c>
      <c r="P4" s="25" t="e">
        <f>Page2!#REF!</f>
        <v>#REF!</v>
      </c>
      <c r="Q4" s="25" t="e">
        <f>Page2!#REF!</f>
        <v>#REF!</v>
      </c>
      <c r="R4" s="25" t="e">
        <f>Page2!#REF!</f>
        <v>#REF!</v>
      </c>
      <c r="S4" s="25" t="e">
        <f>Page2!#REF!</f>
        <v>#REF!</v>
      </c>
      <c r="T4" s="25" t="e">
        <f>Page2!#REF!</f>
        <v>#REF!</v>
      </c>
      <c r="U4" s="25" t="e">
        <f>Page2!#REF!</f>
        <v>#REF!</v>
      </c>
      <c r="V4" s="25" t="e">
        <f>Page2!#REF!</f>
        <v>#REF!</v>
      </c>
      <c r="W4" s="25" t="e">
        <f>Page2!#REF!</f>
        <v>#REF!</v>
      </c>
      <c r="X4" s="25" t="e">
        <f>Page2!#REF!</f>
        <v>#REF!</v>
      </c>
      <c r="Y4" s="25" t="e">
        <f>Page2!#REF!</f>
        <v>#REF!</v>
      </c>
      <c r="Z4" s="25" t="e">
        <f>Page2!#REF!</f>
        <v>#REF!</v>
      </c>
      <c r="AA4" s="25" t="e">
        <f>Page2!#REF!</f>
        <v>#REF!</v>
      </c>
      <c r="AB4" s="25" t="e">
        <f>Page2!#REF!</f>
        <v>#REF!</v>
      </c>
      <c r="AC4" s="25" t="e">
        <f>Page2!#REF!</f>
        <v>#REF!</v>
      </c>
      <c r="AD4" s="25" t="e">
        <f>Page2!#REF!</f>
        <v>#REF!</v>
      </c>
      <c r="AE4" s="25" t="e">
        <f>Page2!#REF!</f>
        <v>#REF!</v>
      </c>
      <c r="AF4" s="25" t="e">
        <f>Page2!#REF!</f>
        <v>#REF!</v>
      </c>
      <c r="AG4" s="25" t="e">
        <f>Page2!#REF!</f>
        <v>#REF!</v>
      </c>
      <c r="AH4" s="25" t="e">
        <f>Page2!#REF!</f>
        <v>#REF!</v>
      </c>
      <c r="AI4" s="25" t="e">
        <f>Page2!#REF!</f>
        <v>#REF!</v>
      </c>
      <c r="AJ4" s="25" t="e">
        <f>Page2!#REF!</f>
        <v>#REF!</v>
      </c>
      <c r="AK4" s="25" t="e">
        <f>Page2!#REF!</f>
        <v>#REF!</v>
      </c>
      <c r="AL4" s="25" t="e">
        <f>Page2!#REF!</f>
        <v>#REF!</v>
      </c>
      <c r="AM4" s="25" t="e">
        <f>Page2!#REF!</f>
        <v>#REF!</v>
      </c>
      <c r="AN4" s="25" t="e">
        <f>Page2!#REF!</f>
        <v>#REF!</v>
      </c>
      <c r="AO4" s="21" t="e">
        <f t="shared" si="0"/>
        <v>#REF!</v>
      </c>
      <c r="AP4" s="22" t="e">
        <f>STDEV(K4:AN4)</f>
        <v>#REF!</v>
      </c>
      <c r="AQ4" s="34" t="e">
        <f>(I4-AO4)/(3*AP4)</f>
        <v>#REF!</v>
      </c>
      <c r="AR4" s="22" t="e">
        <f t="shared" si="1"/>
        <v>#REF!</v>
      </c>
      <c r="AS4" s="22" t="e">
        <f>MAX(K4:AN4)</f>
        <v>#REF!</v>
      </c>
      <c r="AT4" s="24" t="e">
        <f>IF(AQ4&gt;=1.33,"Pass","Fail")</f>
        <v>#REF!</v>
      </c>
    </row>
    <row r="5" spans="1:46" s="8" customFormat="1" ht="15" customHeight="1">
      <c r="A5" s="14">
        <v>3</v>
      </c>
      <c r="B5" s="15" t="s">
        <v>87</v>
      </c>
      <c r="C5" s="16" t="s">
        <v>47</v>
      </c>
      <c r="D5" s="17" t="s">
        <v>68</v>
      </c>
      <c r="E5" s="17" t="s">
        <v>49</v>
      </c>
      <c r="F5" s="17" t="s">
        <v>58</v>
      </c>
      <c r="G5" s="18" t="s">
        <v>88</v>
      </c>
      <c r="H5" s="18" t="s">
        <v>89</v>
      </c>
      <c r="I5" s="18" t="s">
        <v>90</v>
      </c>
      <c r="J5" s="18" t="s">
        <v>80</v>
      </c>
      <c r="K5" s="25">
        <f>Page1!H8</f>
        <v>0</v>
      </c>
      <c r="L5" s="25">
        <f>Page1!H9</f>
        <v>0</v>
      </c>
      <c r="M5" s="25">
        <f>Page1!H10</f>
        <v>0</v>
      </c>
      <c r="N5" s="25">
        <f>Page1!H11</f>
        <v>0</v>
      </c>
      <c r="O5" s="25">
        <f>Page1!H12</f>
        <v>0</v>
      </c>
      <c r="P5" s="25">
        <f>Page1!H13</f>
        <v>0</v>
      </c>
      <c r="Q5" s="25">
        <f>Page1!H14</f>
        <v>0</v>
      </c>
      <c r="R5" s="25">
        <f>Page1!H15</f>
        <v>0</v>
      </c>
      <c r="S5" s="25">
        <f>Page1!H16</f>
        <v>0</v>
      </c>
      <c r="T5" s="25">
        <f>Page1!H17</f>
        <v>0</v>
      </c>
      <c r="U5" s="25">
        <f>Page1!H18</f>
        <v>0</v>
      </c>
      <c r="V5" s="25">
        <f>Page1!H19</f>
        <v>0</v>
      </c>
      <c r="W5" s="25">
        <f>Page1!H20</f>
        <v>0</v>
      </c>
      <c r="X5" s="25">
        <f>Page1!H21</f>
        <v>0</v>
      </c>
      <c r="Y5" s="25">
        <f>Page1!H22</f>
        <v>0</v>
      </c>
      <c r="Z5" s="25">
        <f>Page1!H23</f>
        <v>0</v>
      </c>
      <c r="AA5" s="25">
        <f>Page1!H24</f>
        <v>0</v>
      </c>
      <c r="AB5" s="25">
        <f>Page1!H25</f>
        <v>0</v>
      </c>
      <c r="AC5" s="25">
        <f>Page1!H26</f>
        <v>0</v>
      </c>
      <c r="AD5" s="25">
        <f>Page1!H27</f>
        <v>0</v>
      </c>
      <c r="AE5" s="25">
        <f>Page1!H28</f>
        <v>0</v>
      </c>
      <c r="AF5" s="25">
        <f>Page1!H29</f>
        <v>0</v>
      </c>
      <c r="AG5" s="25">
        <f>Page1!H30</f>
        <v>0</v>
      </c>
      <c r="AH5" s="25">
        <f>Page1!H31</f>
        <v>0</v>
      </c>
      <c r="AI5" s="25">
        <f>Page1!H32</f>
        <v>0</v>
      </c>
      <c r="AJ5" s="25">
        <f>Page1!H33</f>
        <v>0</v>
      </c>
      <c r="AK5" s="25">
        <f>Page1!H34</f>
        <v>0</v>
      </c>
      <c r="AL5" s="25">
        <f>Page1!H35</f>
        <v>0</v>
      </c>
      <c r="AM5" s="25">
        <f>Page1!H36</f>
        <v>0</v>
      </c>
      <c r="AN5" s="25">
        <f>Page1!H37</f>
        <v>0</v>
      </c>
      <c r="AO5" s="21">
        <f t="shared" si="0"/>
        <v>0</v>
      </c>
      <c r="AP5" s="22">
        <f>STDEV(K5:AN5)</f>
        <v>0</v>
      </c>
      <c r="AQ5" s="34" t="e">
        <f>MIN((AO5-H5)/(3*AP5), (I5-AO5)/(3*AP5))</f>
        <v>#DIV/0!</v>
      </c>
      <c r="AR5" s="22">
        <f t="shared" si="1"/>
        <v>0</v>
      </c>
      <c r="AS5" s="22">
        <f>MAX(K5:AN5)</f>
        <v>0</v>
      </c>
      <c r="AT5" s="24" t="e">
        <f>IF(AQ5&gt;=1.33,"Pass","Fail")</f>
        <v>#DIV/0!</v>
      </c>
    </row>
    <row r="6" spans="1:46" s="8" customFormat="1" ht="15" customHeight="1">
      <c r="A6" s="14">
        <v>4</v>
      </c>
      <c r="B6" s="15" t="s">
        <v>98</v>
      </c>
      <c r="C6" s="16" t="s">
        <v>47</v>
      </c>
      <c r="D6" s="17" t="s">
        <v>91</v>
      </c>
      <c r="E6" s="17" t="s">
        <v>49</v>
      </c>
      <c r="F6" s="17" t="s">
        <v>50</v>
      </c>
      <c r="G6" s="18" t="s">
        <v>100</v>
      </c>
      <c r="H6" s="18"/>
      <c r="I6" s="18" t="s">
        <v>99</v>
      </c>
      <c r="J6" s="18" t="s">
        <v>80</v>
      </c>
      <c r="K6" s="20">
        <f>Page1!N8</f>
        <v>0</v>
      </c>
      <c r="L6" s="20">
        <f>Page1!N9</f>
        <v>0</v>
      </c>
      <c r="M6" s="20">
        <f>Page1!N10</f>
        <v>0</v>
      </c>
      <c r="N6" s="20">
        <f>Page1!N11</f>
        <v>0</v>
      </c>
      <c r="O6" s="20">
        <f>Page1!N12</f>
        <v>0</v>
      </c>
      <c r="P6" s="20">
        <f>Page1!N13</f>
        <v>0</v>
      </c>
      <c r="Q6" s="20">
        <f>Page1!N14</f>
        <v>0</v>
      </c>
      <c r="R6" s="20">
        <f>Page1!N15</f>
        <v>0</v>
      </c>
      <c r="S6" s="20">
        <f>Page1!N16</f>
        <v>0</v>
      </c>
      <c r="T6" s="20">
        <f>Page1!N17</f>
        <v>0</v>
      </c>
      <c r="U6" s="20">
        <f>Page1!N18</f>
        <v>0</v>
      </c>
      <c r="V6" s="20">
        <f>Page1!N19</f>
        <v>0</v>
      </c>
      <c r="W6" s="20">
        <f>Page1!N20</f>
        <v>0</v>
      </c>
      <c r="X6" s="20">
        <f>Page1!N21</f>
        <v>0</v>
      </c>
      <c r="Y6" s="20">
        <f>Page1!N22</f>
        <v>0</v>
      </c>
      <c r="Z6" s="20">
        <f>Page1!N23</f>
        <v>0</v>
      </c>
      <c r="AA6" s="20">
        <f>Page1!N24</f>
        <v>0</v>
      </c>
      <c r="AB6" s="20">
        <f>Page1!N25</f>
        <v>0</v>
      </c>
      <c r="AC6" s="20">
        <f>Page1!N26</f>
        <v>0</v>
      </c>
      <c r="AD6" s="20">
        <f>Page1!N27</f>
        <v>0</v>
      </c>
      <c r="AE6" s="20">
        <f>Page1!N28</f>
        <v>0</v>
      </c>
      <c r="AF6" s="20">
        <f>Page1!N29</f>
        <v>0</v>
      </c>
      <c r="AG6" s="20">
        <f>Page1!N30</f>
        <v>0</v>
      </c>
      <c r="AH6" s="20">
        <f>Page1!N31</f>
        <v>0</v>
      </c>
      <c r="AI6" s="20">
        <f>Page1!N32</f>
        <v>0</v>
      </c>
      <c r="AJ6" s="20">
        <f>Page1!N33</f>
        <v>0</v>
      </c>
      <c r="AK6" s="20">
        <f>Page1!N34</f>
        <v>0</v>
      </c>
      <c r="AL6" s="20">
        <f>Page1!N35</f>
        <v>0</v>
      </c>
      <c r="AM6" s="20">
        <f>Page1!N36</f>
        <v>0</v>
      </c>
      <c r="AN6" s="20">
        <f>Page1!N37</f>
        <v>0</v>
      </c>
      <c r="AO6" s="21">
        <f t="shared" si="0"/>
        <v>0</v>
      </c>
      <c r="AP6" s="22">
        <f>STDEV(K6:AN6)</f>
        <v>0</v>
      </c>
      <c r="AQ6" s="34" t="e">
        <f>(I6-AO6)/(3*AP6)</f>
        <v>#DIV/0!</v>
      </c>
      <c r="AR6" s="22">
        <f t="shared" si="1"/>
        <v>0</v>
      </c>
      <c r="AS6" s="22">
        <f>MAX(K6:AN6)</f>
        <v>0</v>
      </c>
      <c r="AT6" s="24" t="e">
        <f>IF(AQ6&gt;=1.33,"Pass","Fail")</f>
        <v>#DIV/0!</v>
      </c>
    </row>
    <row r="7" spans="1:46" s="8" customFormat="1" ht="15" customHeight="1">
      <c r="A7" s="14">
        <v>5</v>
      </c>
      <c r="B7" s="15" t="s">
        <v>46</v>
      </c>
      <c r="C7" s="16" t="s">
        <v>47</v>
      </c>
      <c r="D7" s="17" t="s">
        <v>48</v>
      </c>
      <c r="E7" s="17" t="s">
        <v>49</v>
      </c>
      <c r="F7" s="17" t="s">
        <v>50</v>
      </c>
      <c r="G7" s="18" t="s">
        <v>51</v>
      </c>
      <c r="H7" s="18" t="s">
        <v>52</v>
      </c>
      <c r="I7" s="18" t="s">
        <v>53</v>
      </c>
      <c r="J7" s="18" t="s">
        <v>54</v>
      </c>
      <c r="K7" s="19">
        <f>Page1!D8</f>
        <v>0</v>
      </c>
      <c r="L7" s="19">
        <f>Page1!D9</f>
        <v>0</v>
      </c>
      <c r="M7" s="19">
        <f>Page1!D10</f>
        <v>0</v>
      </c>
      <c r="N7" s="19">
        <f>Page1!D11</f>
        <v>0</v>
      </c>
      <c r="O7" s="19">
        <f>Page1!D12</f>
        <v>0</v>
      </c>
      <c r="P7" s="19">
        <f>Page1!D13</f>
        <v>0</v>
      </c>
      <c r="Q7" s="19">
        <f>Page1!D14</f>
        <v>0</v>
      </c>
      <c r="R7" s="19">
        <f>Page1!D15</f>
        <v>0</v>
      </c>
      <c r="S7" s="19">
        <f>Page1!D16</f>
        <v>0</v>
      </c>
      <c r="T7" s="19">
        <f>Page1!D17</f>
        <v>0</v>
      </c>
      <c r="U7" s="19">
        <f>Page1!D18</f>
        <v>0</v>
      </c>
      <c r="V7" s="19">
        <f>Page1!D19</f>
        <v>0</v>
      </c>
      <c r="W7" s="19">
        <f>Page1!D20</f>
        <v>0</v>
      </c>
      <c r="X7" s="19">
        <f>Page1!D21</f>
        <v>0</v>
      </c>
      <c r="Y7" s="19">
        <f>Page1!D22</f>
        <v>0</v>
      </c>
      <c r="Z7" s="19">
        <f>Page1!D23</f>
        <v>0</v>
      </c>
      <c r="AA7" s="19">
        <f>Page1!D24</f>
        <v>0</v>
      </c>
      <c r="AB7" s="19">
        <f>Page1!D25</f>
        <v>0</v>
      </c>
      <c r="AC7" s="19">
        <f>Page1!D26</f>
        <v>0</v>
      </c>
      <c r="AD7" s="19">
        <f>Page1!D27</f>
        <v>0</v>
      </c>
      <c r="AE7" s="19">
        <f>Page1!D28</f>
        <v>0</v>
      </c>
      <c r="AF7" s="19">
        <f>Page1!D29</f>
        <v>0</v>
      </c>
      <c r="AG7" s="19">
        <f>Page1!D30</f>
        <v>0</v>
      </c>
      <c r="AH7" s="19">
        <f>Page1!D31</f>
        <v>0</v>
      </c>
      <c r="AI7" s="19">
        <f>Page1!D32</f>
        <v>0</v>
      </c>
      <c r="AJ7" s="19">
        <f>Page1!D33</f>
        <v>0</v>
      </c>
      <c r="AK7" s="19">
        <f>Page1!D34</f>
        <v>0</v>
      </c>
      <c r="AL7" s="19">
        <f>Page1!D35</f>
        <v>0</v>
      </c>
      <c r="AM7" s="19">
        <f>Page1!D36</f>
        <v>0</v>
      </c>
      <c r="AN7" s="19">
        <f>Page1!D37</f>
        <v>0</v>
      </c>
      <c r="AO7" s="21">
        <f t="shared" si="0"/>
        <v>0</v>
      </c>
      <c r="AP7" s="22">
        <f t="shared" ref="AP7:AP16" si="2">STDEV(K7:AN7)</f>
        <v>0</v>
      </c>
      <c r="AQ7" s="34" t="e">
        <f>MIN((AO7-H7)/(3*AP7), (I7-AO7)/(3*AP7))</f>
        <v>#DIV/0!</v>
      </c>
      <c r="AR7" s="22">
        <f t="shared" si="1"/>
        <v>0</v>
      </c>
      <c r="AS7" s="22">
        <f t="shared" ref="AS7:AS16" si="3">MAX(K7:AN7)</f>
        <v>0</v>
      </c>
      <c r="AT7" s="24" t="e">
        <f t="shared" ref="AT7:AT16" si="4">IF(AQ7&gt;=1.33,"Pass","Fail")</f>
        <v>#DIV/0!</v>
      </c>
    </row>
    <row r="8" spans="1:46" s="8" customFormat="1" ht="15" customHeight="1">
      <c r="A8" s="14">
        <v>6</v>
      </c>
      <c r="B8" s="15" t="s">
        <v>71</v>
      </c>
      <c r="C8" s="16" t="s">
        <v>47</v>
      </c>
      <c r="D8" s="17" t="s">
        <v>68</v>
      </c>
      <c r="E8" s="17" t="s">
        <v>57</v>
      </c>
      <c r="F8" s="17" t="s">
        <v>49</v>
      </c>
      <c r="G8" s="18" t="s">
        <v>72</v>
      </c>
      <c r="H8" s="18" t="s">
        <v>73</v>
      </c>
      <c r="I8" s="18" t="s">
        <v>22</v>
      </c>
      <c r="J8" s="18" t="s">
        <v>54</v>
      </c>
      <c r="K8" s="26" t="e">
        <f>Page2!#REF!</f>
        <v>#REF!</v>
      </c>
      <c r="L8" s="26" t="e">
        <f>Page2!#REF!</f>
        <v>#REF!</v>
      </c>
      <c r="M8" s="26" t="e">
        <f>Page2!#REF!</f>
        <v>#REF!</v>
      </c>
      <c r="N8" s="26" t="e">
        <f>Page2!#REF!</f>
        <v>#REF!</v>
      </c>
      <c r="O8" s="26" t="e">
        <f>Page2!#REF!</f>
        <v>#REF!</v>
      </c>
      <c r="P8" s="26" t="e">
        <f>Page2!#REF!</f>
        <v>#REF!</v>
      </c>
      <c r="Q8" s="26" t="e">
        <f>Page2!#REF!</f>
        <v>#REF!</v>
      </c>
      <c r="R8" s="26" t="e">
        <f>Page2!#REF!</f>
        <v>#REF!</v>
      </c>
      <c r="S8" s="26" t="e">
        <f>Page2!#REF!</f>
        <v>#REF!</v>
      </c>
      <c r="T8" s="26" t="e">
        <f>Page2!#REF!</f>
        <v>#REF!</v>
      </c>
      <c r="U8" s="26" t="e">
        <f>Page2!#REF!</f>
        <v>#REF!</v>
      </c>
      <c r="V8" s="26" t="e">
        <f>Page2!#REF!</f>
        <v>#REF!</v>
      </c>
      <c r="W8" s="26" t="e">
        <f>Page2!#REF!</f>
        <v>#REF!</v>
      </c>
      <c r="X8" s="26" t="e">
        <f>Page2!#REF!</f>
        <v>#REF!</v>
      </c>
      <c r="Y8" s="26" t="e">
        <f>Page2!#REF!</f>
        <v>#REF!</v>
      </c>
      <c r="Z8" s="26" t="e">
        <f>Page2!#REF!</f>
        <v>#REF!</v>
      </c>
      <c r="AA8" s="26" t="e">
        <f>Page2!#REF!</f>
        <v>#REF!</v>
      </c>
      <c r="AB8" s="26" t="e">
        <f>Page2!#REF!</f>
        <v>#REF!</v>
      </c>
      <c r="AC8" s="26" t="e">
        <f>Page2!#REF!</f>
        <v>#REF!</v>
      </c>
      <c r="AD8" s="26" t="e">
        <f>Page2!#REF!</f>
        <v>#REF!</v>
      </c>
      <c r="AE8" s="26" t="e">
        <f>Page2!#REF!</f>
        <v>#REF!</v>
      </c>
      <c r="AF8" s="26" t="e">
        <f>Page2!#REF!</f>
        <v>#REF!</v>
      </c>
      <c r="AG8" s="26" t="e">
        <f>Page2!#REF!</f>
        <v>#REF!</v>
      </c>
      <c r="AH8" s="26" t="e">
        <f>Page2!#REF!</f>
        <v>#REF!</v>
      </c>
      <c r="AI8" s="26" t="e">
        <f>Page2!#REF!</f>
        <v>#REF!</v>
      </c>
      <c r="AJ8" s="26" t="e">
        <f>Page2!#REF!</f>
        <v>#REF!</v>
      </c>
      <c r="AK8" s="26" t="e">
        <f>Page2!#REF!</f>
        <v>#REF!</v>
      </c>
      <c r="AL8" s="26" t="e">
        <f>Page2!#REF!</f>
        <v>#REF!</v>
      </c>
      <c r="AM8" s="26" t="e">
        <f>Page2!#REF!</f>
        <v>#REF!</v>
      </c>
      <c r="AN8" s="26" t="e">
        <f>Page2!#REF!</f>
        <v>#REF!</v>
      </c>
      <c r="AO8" s="21" t="e">
        <f t="shared" si="0"/>
        <v>#REF!</v>
      </c>
      <c r="AP8" s="22" t="e">
        <f>STDEV(K8:AN8)</f>
        <v>#REF!</v>
      </c>
      <c r="AQ8" s="34" t="e">
        <f>(AO8-H8)/(3*AP8)</f>
        <v>#REF!</v>
      </c>
      <c r="AR8" s="22" t="e">
        <f t="shared" si="1"/>
        <v>#REF!</v>
      </c>
      <c r="AS8" s="22" t="e">
        <f>MAX(K8:AN8)</f>
        <v>#REF!</v>
      </c>
      <c r="AT8" s="24" t="e">
        <f>IF(AQ8&gt;=1.33,"Pass","Fail")</f>
        <v>#REF!</v>
      </c>
    </row>
    <row r="9" spans="1:46" s="8" customFormat="1" ht="15" customHeight="1">
      <c r="A9" s="14">
        <v>7</v>
      </c>
      <c r="B9" s="15" t="s">
        <v>67</v>
      </c>
      <c r="C9" s="16" t="s">
        <v>47</v>
      </c>
      <c r="D9" s="17" t="s">
        <v>68</v>
      </c>
      <c r="E9" s="17" t="s">
        <v>57</v>
      </c>
      <c r="F9" s="17" t="s">
        <v>49</v>
      </c>
      <c r="G9" s="18" t="s">
        <v>69</v>
      </c>
      <c r="H9" s="18" t="s">
        <v>70</v>
      </c>
      <c r="I9" s="18" t="s">
        <v>22</v>
      </c>
      <c r="J9" s="18" t="s">
        <v>54</v>
      </c>
      <c r="K9" s="26" t="e">
        <f>Page2!G9</f>
        <v>#DIV/0!</v>
      </c>
      <c r="L9" s="26" t="e">
        <f>Page2!G10</f>
        <v>#DIV/0!</v>
      </c>
      <c r="M9" s="26" t="e">
        <f>Page2!G11</f>
        <v>#DIV/0!</v>
      </c>
      <c r="N9" s="26" t="e">
        <f>Page2!G12</f>
        <v>#DIV/0!</v>
      </c>
      <c r="O9" s="26" t="e">
        <f>Page2!G13</f>
        <v>#DIV/0!</v>
      </c>
      <c r="P9" s="26" t="e">
        <f>Page2!G14</f>
        <v>#DIV/0!</v>
      </c>
      <c r="Q9" s="26" t="e">
        <f>Page2!G15</f>
        <v>#DIV/0!</v>
      </c>
      <c r="R9" s="26" t="e">
        <f>Page2!G16</f>
        <v>#DIV/0!</v>
      </c>
      <c r="S9" s="26" t="e">
        <f>Page2!G17</f>
        <v>#DIV/0!</v>
      </c>
      <c r="T9" s="26" t="e">
        <f>Page2!G18</f>
        <v>#DIV/0!</v>
      </c>
      <c r="U9" s="26" t="e">
        <f>Page2!G19</f>
        <v>#DIV/0!</v>
      </c>
      <c r="V9" s="26" t="e">
        <f>Page2!G20</f>
        <v>#DIV/0!</v>
      </c>
      <c r="W9" s="26" t="e">
        <f>Page2!G21</f>
        <v>#DIV/0!</v>
      </c>
      <c r="X9" s="26" t="e">
        <f>Page2!G22</f>
        <v>#DIV/0!</v>
      </c>
      <c r="Y9" s="26" t="e">
        <f>Page2!G23</f>
        <v>#DIV/0!</v>
      </c>
      <c r="Z9" s="26" t="e">
        <f>Page2!G24</f>
        <v>#DIV/0!</v>
      </c>
      <c r="AA9" s="26" t="e">
        <f>Page2!G25</f>
        <v>#DIV/0!</v>
      </c>
      <c r="AB9" s="26" t="e">
        <f>Page2!G26</f>
        <v>#DIV/0!</v>
      </c>
      <c r="AC9" s="26" t="e">
        <f>Page2!G27</f>
        <v>#DIV/0!</v>
      </c>
      <c r="AD9" s="26" t="e">
        <f>Page2!G28</f>
        <v>#DIV/0!</v>
      </c>
      <c r="AE9" s="26" t="e">
        <f>Page2!G29</f>
        <v>#DIV/0!</v>
      </c>
      <c r="AF9" s="26" t="e">
        <f>Page2!G30</f>
        <v>#DIV/0!</v>
      </c>
      <c r="AG9" s="26" t="e">
        <f>Page2!G31</f>
        <v>#DIV/0!</v>
      </c>
      <c r="AH9" s="26" t="e">
        <f>Page2!G32</f>
        <v>#DIV/0!</v>
      </c>
      <c r="AI9" s="26" t="e">
        <f>Page2!G33</f>
        <v>#DIV/0!</v>
      </c>
      <c r="AJ9" s="26" t="e">
        <f>Page2!G34</f>
        <v>#DIV/0!</v>
      </c>
      <c r="AK9" s="26" t="e">
        <f>Page2!G35</f>
        <v>#DIV/0!</v>
      </c>
      <c r="AL9" s="26" t="e">
        <f>Page2!G36</f>
        <v>#DIV/0!</v>
      </c>
      <c r="AM9" s="26" t="e">
        <f>Page2!G37</f>
        <v>#DIV/0!</v>
      </c>
      <c r="AN9" s="26" t="e">
        <f>Page2!G38</f>
        <v>#DIV/0!</v>
      </c>
      <c r="AO9" s="21" t="e">
        <f t="shared" si="0"/>
        <v>#DIV/0!</v>
      </c>
      <c r="AP9" s="22" t="e">
        <f>STDEV(K9:AN9)</f>
        <v>#DIV/0!</v>
      </c>
      <c r="AQ9" s="34" t="e">
        <f>(AO9-H9)/(3*AP9)</f>
        <v>#DIV/0!</v>
      </c>
      <c r="AR9" s="22" t="e">
        <f t="shared" si="1"/>
        <v>#DIV/0!</v>
      </c>
      <c r="AS9" s="22" t="e">
        <f>MAX(K9:AN9)</f>
        <v>#DIV/0!</v>
      </c>
      <c r="AT9" s="24" t="e">
        <f>IF(AQ9&gt;=1.33,"Pass","Fail")</f>
        <v>#DIV/0!</v>
      </c>
    </row>
    <row r="10" spans="1:46" s="8" customFormat="1" ht="15" customHeight="1">
      <c r="A10" s="14">
        <v>8</v>
      </c>
      <c r="B10" s="15" t="s">
        <v>61</v>
      </c>
      <c r="C10" s="16" t="s">
        <v>47</v>
      </c>
      <c r="D10" s="17" t="s">
        <v>56</v>
      </c>
      <c r="E10" s="17" t="s">
        <v>57</v>
      </c>
      <c r="F10" s="17" t="s">
        <v>58</v>
      </c>
      <c r="G10" s="18" t="s">
        <v>60</v>
      </c>
      <c r="H10" s="18" t="s">
        <v>62</v>
      </c>
      <c r="I10" s="18" t="s">
        <v>22</v>
      </c>
      <c r="J10" s="18" t="s">
        <v>54</v>
      </c>
      <c r="K10" s="25" t="e">
        <f>Page2!#REF!</f>
        <v>#REF!</v>
      </c>
      <c r="L10" s="25" t="e">
        <f>Page2!#REF!</f>
        <v>#REF!</v>
      </c>
      <c r="M10" s="25" t="e">
        <f>Page2!#REF!</f>
        <v>#REF!</v>
      </c>
      <c r="N10" s="25" t="e">
        <f>Page2!#REF!</f>
        <v>#REF!</v>
      </c>
      <c r="O10" s="25" t="e">
        <f>Page2!#REF!</f>
        <v>#REF!</v>
      </c>
      <c r="P10" s="25" t="e">
        <f>Page2!#REF!</f>
        <v>#REF!</v>
      </c>
      <c r="Q10" s="25" t="e">
        <f>Page2!#REF!</f>
        <v>#REF!</v>
      </c>
      <c r="R10" s="25" t="e">
        <f>Page2!#REF!</f>
        <v>#REF!</v>
      </c>
      <c r="S10" s="25" t="e">
        <f>Page2!#REF!</f>
        <v>#REF!</v>
      </c>
      <c r="T10" s="25" t="e">
        <f>Page2!#REF!</f>
        <v>#REF!</v>
      </c>
      <c r="U10" s="25" t="e">
        <f>Page2!#REF!</f>
        <v>#REF!</v>
      </c>
      <c r="V10" s="25" t="e">
        <f>Page2!#REF!</f>
        <v>#REF!</v>
      </c>
      <c r="W10" s="25" t="e">
        <f>Page2!#REF!</f>
        <v>#REF!</v>
      </c>
      <c r="X10" s="25" t="e">
        <f>Page2!#REF!</f>
        <v>#REF!</v>
      </c>
      <c r="Y10" s="25" t="e">
        <f>Page2!#REF!</f>
        <v>#REF!</v>
      </c>
      <c r="Z10" s="25" t="e">
        <f>Page2!#REF!</f>
        <v>#REF!</v>
      </c>
      <c r="AA10" s="25" t="e">
        <f>Page2!#REF!</f>
        <v>#REF!</v>
      </c>
      <c r="AB10" s="25" t="e">
        <f>Page2!#REF!</f>
        <v>#REF!</v>
      </c>
      <c r="AC10" s="25" t="e">
        <f>Page2!#REF!</f>
        <v>#REF!</v>
      </c>
      <c r="AD10" s="25" t="e">
        <f>Page2!#REF!</f>
        <v>#REF!</v>
      </c>
      <c r="AE10" s="25" t="e">
        <f>Page2!#REF!</f>
        <v>#REF!</v>
      </c>
      <c r="AF10" s="25" t="e">
        <f>Page2!#REF!</f>
        <v>#REF!</v>
      </c>
      <c r="AG10" s="25" t="e">
        <f>Page2!#REF!</f>
        <v>#REF!</v>
      </c>
      <c r="AH10" s="25" t="e">
        <f>Page2!#REF!</f>
        <v>#REF!</v>
      </c>
      <c r="AI10" s="25" t="e">
        <f>Page2!#REF!</f>
        <v>#REF!</v>
      </c>
      <c r="AJ10" s="25" t="e">
        <f>Page2!#REF!</f>
        <v>#REF!</v>
      </c>
      <c r="AK10" s="25" t="e">
        <f>Page2!#REF!</f>
        <v>#REF!</v>
      </c>
      <c r="AL10" s="25" t="e">
        <f>Page2!#REF!</f>
        <v>#REF!</v>
      </c>
      <c r="AM10" s="25" t="e">
        <f>Page2!#REF!</f>
        <v>#REF!</v>
      </c>
      <c r="AN10" s="25" t="e">
        <f>Page2!#REF!</f>
        <v>#REF!</v>
      </c>
      <c r="AO10" s="21" t="e">
        <f t="shared" si="0"/>
        <v>#REF!</v>
      </c>
      <c r="AP10" s="22" t="e">
        <f>STDEV(K10:AN10)</f>
        <v>#REF!</v>
      </c>
      <c r="AQ10" s="34" t="e">
        <f>(AO10-H10)/(3*AP10)</f>
        <v>#REF!</v>
      </c>
      <c r="AR10" s="22" t="e">
        <f t="shared" si="1"/>
        <v>#REF!</v>
      </c>
      <c r="AS10" s="22" t="e">
        <f>MAX(K10:AN10)</f>
        <v>#REF!</v>
      </c>
      <c r="AT10" s="24" t="e">
        <f>IF(AQ10&gt;=1.33,"Pass","Fail")</f>
        <v>#REF!</v>
      </c>
    </row>
    <row r="11" spans="1:46" s="8" customFormat="1" ht="15" customHeight="1">
      <c r="A11" s="14">
        <v>9</v>
      </c>
      <c r="B11" s="15" t="s">
        <v>55</v>
      </c>
      <c r="C11" s="16" t="s">
        <v>47</v>
      </c>
      <c r="D11" s="17" t="s">
        <v>56</v>
      </c>
      <c r="E11" s="17" t="s">
        <v>57</v>
      </c>
      <c r="F11" s="17" t="s">
        <v>58</v>
      </c>
      <c r="G11" s="18" t="s">
        <v>59</v>
      </c>
      <c r="H11" s="18" t="s">
        <v>60</v>
      </c>
      <c r="I11" s="18" t="s">
        <v>22</v>
      </c>
      <c r="J11" s="18" t="s">
        <v>54</v>
      </c>
      <c r="K11" s="25" t="e">
        <f>Page2!K9</f>
        <v>#DIV/0!</v>
      </c>
      <c r="L11" s="25" t="e">
        <f>Page2!K10</f>
        <v>#DIV/0!</v>
      </c>
      <c r="M11" s="25" t="e">
        <f>Page2!K11</f>
        <v>#DIV/0!</v>
      </c>
      <c r="N11" s="25" t="e">
        <f>Page2!K12</f>
        <v>#DIV/0!</v>
      </c>
      <c r="O11" s="25" t="e">
        <f>Page2!K13</f>
        <v>#DIV/0!</v>
      </c>
      <c r="P11" s="25" t="e">
        <f>Page2!K14</f>
        <v>#DIV/0!</v>
      </c>
      <c r="Q11" s="25" t="e">
        <f>Page2!K15</f>
        <v>#DIV/0!</v>
      </c>
      <c r="R11" s="25" t="e">
        <f>Page2!K16</f>
        <v>#DIV/0!</v>
      </c>
      <c r="S11" s="25" t="e">
        <f>Page2!K17</f>
        <v>#DIV/0!</v>
      </c>
      <c r="T11" s="25" t="e">
        <f>Page2!K18</f>
        <v>#DIV/0!</v>
      </c>
      <c r="U11" s="25" t="e">
        <f>Page2!K19</f>
        <v>#DIV/0!</v>
      </c>
      <c r="V11" s="25" t="e">
        <f>Page2!K20</f>
        <v>#DIV/0!</v>
      </c>
      <c r="W11" s="25" t="e">
        <f>Page2!K21</f>
        <v>#DIV/0!</v>
      </c>
      <c r="X11" s="25" t="e">
        <f>Page2!K22</f>
        <v>#DIV/0!</v>
      </c>
      <c r="Y11" s="25" t="e">
        <f>Page2!K23</f>
        <v>#DIV/0!</v>
      </c>
      <c r="Z11" s="25" t="e">
        <f>Page2!K24</f>
        <v>#DIV/0!</v>
      </c>
      <c r="AA11" s="25" t="e">
        <f>Page2!K25</f>
        <v>#DIV/0!</v>
      </c>
      <c r="AB11" s="25" t="e">
        <f>Page2!K26</f>
        <v>#DIV/0!</v>
      </c>
      <c r="AC11" s="25" t="e">
        <f>Page2!K27</f>
        <v>#DIV/0!</v>
      </c>
      <c r="AD11" s="25" t="e">
        <f>Page2!K28</f>
        <v>#DIV/0!</v>
      </c>
      <c r="AE11" s="25" t="e">
        <f>Page2!K29</f>
        <v>#DIV/0!</v>
      </c>
      <c r="AF11" s="25" t="e">
        <f>Page2!K30</f>
        <v>#DIV/0!</v>
      </c>
      <c r="AG11" s="25" t="e">
        <f>Page2!K31</f>
        <v>#DIV/0!</v>
      </c>
      <c r="AH11" s="25" t="e">
        <f>Page2!K32</f>
        <v>#DIV/0!</v>
      </c>
      <c r="AI11" s="25" t="e">
        <f>Page2!K33</f>
        <v>#DIV/0!</v>
      </c>
      <c r="AJ11" s="25" t="e">
        <f>Page2!K34</f>
        <v>#DIV/0!</v>
      </c>
      <c r="AK11" s="25" t="e">
        <f>Page2!K35</f>
        <v>#DIV/0!</v>
      </c>
      <c r="AL11" s="25" t="e">
        <f>Page2!K36</f>
        <v>#DIV/0!</v>
      </c>
      <c r="AM11" s="25" t="e">
        <f>Page2!K37</f>
        <v>#DIV/0!</v>
      </c>
      <c r="AN11" s="25" t="e">
        <f>Page2!K38</f>
        <v>#DIV/0!</v>
      </c>
      <c r="AO11" s="21" t="e">
        <f t="shared" ref="AO11:AO16" si="5">AVERAGE(K11:AN11)</f>
        <v>#DIV/0!</v>
      </c>
      <c r="AP11" s="22" t="e">
        <f t="shared" si="2"/>
        <v>#DIV/0!</v>
      </c>
      <c r="AQ11" s="34" t="e">
        <f>(AO11-H11)/(3*AP11)</f>
        <v>#DIV/0!</v>
      </c>
      <c r="AR11" s="22" t="e">
        <f t="shared" ref="AR11" si="6">MIN(K11:AN11)</f>
        <v>#DIV/0!</v>
      </c>
      <c r="AS11" s="22" t="e">
        <f t="shared" si="3"/>
        <v>#DIV/0!</v>
      </c>
      <c r="AT11" s="24" t="e">
        <f t="shared" si="4"/>
        <v>#DIV/0!</v>
      </c>
    </row>
    <row r="12" spans="1:46" s="8" customFormat="1" ht="15" customHeight="1">
      <c r="A12" s="14">
        <v>10</v>
      </c>
      <c r="B12" s="15" t="s">
        <v>63</v>
      </c>
      <c r="C12" s="16" t="s">
        <v>47</v>
      </c>
      <c r="D12" s="17" t="s">
        <v>56</v>
      </c>
      <c r="E12" s="17" t="s">
        <v>57</v>
      </c>
      <c r="F12" s="17" t="s">
        <v>58</v>
      </c>
      <c r="G12" s="18" t="s">
        <v>64</v>
      </c>
      <c r="H12" s="18" t="s">
        <v>65</v>
      </c>
      <c r="I12" s="18" t="s">
        <v>66</v>
      </c>
      <c r="J12" s="18" t="s">
        <v>54</v>
      </c>
      <c r="K12" s="25" t="e">
        <f>Page2!O9</f>
        <v>#DIV/0!</v>
      </c>
      <c r="L12" s="25" t="e">
        <f>Page2!O10</f>
        <v>#DIV/0!</v>
      </c>
      <c r="M12" s="25" t="e">
        <f>Page2!O11</f>
        <v>#DIV/0!</v>
      </c>
      <c r="N12" s="25" t="e">
        <f>Page2!O12</f>
        <v>#DIV/0!</v>
      </c>
      <c r="O12" s="25" t="e">
        <f>Page2!O13</f>
        <v>#DIV/0!</v>
      </c>
      <c r="P12" s="25" t="e">
        <f>Page2!O14</f>
        <v>#DIV/0!</v>
      </c>
      <c r="Q12" s="25" t="e">
        <f>Page2!O15</f>
        <v>#DIV/0!</v>
      </c>
      <c r="R12" s="25" t="e">
        <f>Page2!O16</f>
        <v>#DIV/0!</v>
      </c>
      <c r="S12" s="25" t="e">
        <f>Page2!O17</f>
        <v>#DIV/0!</v>
      </c>
      <c r="T12" s="25" t="e">
        <f>Page2!O18</f>
        <v>#DIV/0!</v>
      </c>
      <c r="U12" s="25" t="e">
        <f>Page2!O19</f>
        <v>#DIV/0!</v>
      </c>
      <c r="V12" s="25" t="e">
        <f>Page2!O20</f>
        <v>#DIV/0!</v>
      </c>
      <c r="W12" s="25" t="e">
        <f>Page2!O21</f>
        <v>#DIV/0!</v>
      </c>
      <c r="X12" s="25" t="e">
        <f>Page2!O22</f>
        <v>#DIV/0!</v>
      </c>
      <c r="Y12" s="25" t="e">
        <f>Page2!O23</f>
        <v>#DIV/0!</v>
      </c>
      <c r="Z12" s="25" t="e">
        <f>Page2!O24</f>
        <v>#DIV/0!</v>
      </c>
      <c r="AA12" s="25" t="e">
        <f>Page2!O25</f>
        <v>#DIV/0!</v>
      </c>
      <c r="AB12" s="25" t="e">
        <f>Page2!O26</f>
        <v>#DIV/0!</v>
      </c>
      <c r="AC12" s="25" t="e">
        <f>Page2!O27</f>
        <v>#DIV/0!</v>
      </c>
      <c r="AD12" s="25" t="e">
        <f>Page2!O28</f>
        <v>#DIV/0!</v>
      </c>
      <c r="AE12" s="25" t="e">
        <f>Page2!O29</f>
        <v>#DIV/0!</v>
      </c>
      <c r="AF12" s="25" t="e">
        <f>Page2!O30</f>
        <v>#DIV/0!</v>
      </c>
      <c r="AG12" s="25" t="e">
        <f>Page2!O31</f>
        <v>#DIV/0!</v>
      </c>
      <c r="AH12" s="25" t="e">
        <f>Page2!O32</f>
        <v>#DIV/0!</v>
      </c>
      <c r="AI12" s="25" t="e">
        <f>Page2!O33</f>
        <v>#DIV/0!</v>
      </c>
      <c r="AJ12" s="25" t="e">
        <f>Page2!O34</f>
        <v>#DIV/0!</v>
      </c>
      <c r="AK12" s="25" t="e">
        <f>Page2!O35</f>
        <v>#DIV/0!</v>
      </c>
      <c r="AL12" s="25" t="e">
        <f>Page2!O36</f>
        <v>#DIV/0!</v>
      </c>
      <c r="AM12" s="25" t="e">
        <f>Page2!O37</f>
        <v>#DIV/0!</v>
      </c>
      <c r="AN12" s="25" t="e">
        <f>Page2!O38</f>
        <v>#DIV/0!</v>
      </c>
      <c r="AO12" s="21" t="e">
        <f t="shared" si="5"/>
        <v>#DIV/0!</v>
      </c>
      <c r="AP12" s="22" t="e">
        <f t="shared" si="2"/>
        <v>#DIV/0!</v>
      </c>
      <c r="AQ12" s="34" t="e">
        <f>MIN((AO12-H12)/(3*AP12), (I12-AO12)/(3*AP12))</f>
        <v>#DIV/0!</v>
      </c>
      <c r="AR12" s="22" t="e">
        <f t="shared" ref="AR12:AR16" si="7">MIN(K12:AN12)</f>
        <v>#DIV/0!</v>
      </c>
      <c r="AS12" s="22" t="e">
        <f t="shared" si="3"/>
        <v>#DIV/0!</v>
      </c>
      <c r="AT12" s="24" t="e">
        <f t="shared" si="4"/>
        <v>#DIV/0!</v>
      </c>
    </row>
    <row r="13" spans="1:46" s="8" customFormat="1" ht="15" customHeight="1">
      <c r="A13" s="14">
        <v>11</v>
      </c>
      <c r="B13" s="15" t="s">
        <v>74</v>
      </c>
      <c r="C13" s="16" t="s">
        <v>47</v>
      </c>
      <c r="D13" s="17" t="s">
        <v>75</v>
      </c>
      <c r="E13" s="17" t="s">
        <v>49</v>
      </c>
      <c r="F13" s="17" t="s">
        <v>76</v>
      </c>
      <c r="G13" s="18" t="s">
        <v>77</v>
      </c>
      <c r="H13" s="18" t="s">
        <v>78</v>
      </c>
      <c r="I13" s="18" t="s">
        <v>79</v>
      </c>
      <c r="J13" s="29" t="s">
        <v>80</v>
      </c>
      <c r="K13" s="33">
        <f>Page1!F8</f>
        <v>0</v>
      </c>
      <c r="L13" s="33">
        <f>Page1!F9</f>
        <v>0</v>
      </c>
      <c r="M13" s="33">
        <f>Page1!F10</f>
        <v>0</v>
      </c>
      <c r="N13" s="33">
        <f>Page1!F11</f>
        <v>0</v>
      </c>
      <c r="O13" s="33">
        <f>Page1!F12</f>
        <v>0</v>
      </c>
      <c r="P13" s="33">
        <f>Page1!F13</f>
        <v>0</v>
      </c>
      <c r="Q13" s="33">
        <f>Page1!F14</f>
        <v>0</v>
      </c>
      <c r="R13" s="33">
        <f>Page1!F15</f>
        <v>0</v>
      </c>
      <c r="S13" s="33">
        <f>Page1!F16</f>
        <v>0</v>
      </c>
      <c r="T13" s="33">
        <f>Page1!F17</f>
        <v>0</v>
      </c>
      <c r="U13" s="33">
        <f>Page1!F18</f>
        <v>0</v>
      </c>
      <c r="V13" s="33">
        <f>Page1!F19</f>
        <v>0</v>
      </c>
      <c r="W13" s="33">
        <f>Page1!F20</f>
        <v>0</v>
      </c>
      <c r="X13" s="33">
        <f>Page1!F21</f>
        <v>0</v>
      </c>
      <c r="Y13" s="33">
        <f>Page1!F22</f>
        <v>0</v>
      </c>
      <c r="Z13" s="33">
        <f>Page1!F23</f>
        <v>0</v>
      </c>
      <c r="AA13" s="33">
        <f>Page1!F24</f>
        <v>0</v>
      </c>
      <c r="AB13" s="33">
        <f>Page1!F25</f>
        <v>0</v>
      </c>
      <c r="AC13" s="33">
        <f>Page1!F26</f>
        <v>0</v>
      </c>
      <c r="AD13" s="33">
        <f>Page1!F27</f>
        <v>0</v>
      </c>
      <c r="AE13" s="33">
        <f>Page1!F28</f>
        <v>0</v>
      </c>
      <c r="AF13" s="33">
        <f>Page1!F29</f>
        <v>0</v>
      </c>
      <c r="AG13" s="33">
        <f>Page1!F30</f>
        <v>0</v>
      </c>
      <c r="AH13" s="33">
        <f>Page1!F31</f>
        <v>0</v>
      </c>
      <c r="AI13" s="33">
        <f>Page1!F32</f>
        <v>0</v>
      </c>
      <c r="AJ13" s="33">
        <f>Page1!F33</f>
        <v>0</v>
      </c>
      <c r="AK13" s="33">
        <f>Page1!F34</f>
        <v>0</v>
      </c>
      <c r="AL13" s="33">
        <f>Page1!F35</f>
        <v>0</v>
      </c>
      <c r="AM13" s="33">
        <f>Page1!F36</f>
        <v>0</v>
      </c>
      <c r="AN13" s="33">
        <f>Page1!F37</f>
        <v>0</v>
      </c>
      <c r="AO13" s="21">
        <f>AVERAGE(K13:AN13)</f>
        <v>0</v>
      </c>
      <c r="AP13" s="22">
        <f t="shared" si="2"/>
        <v>0</v>
      </c>
      <c r="AQ13" s="34" t="e">
        <f>MIN((AO13-H13)/(3*AP13), (I13-AO13)/(3*AP13))</f>
        <v>#DIV/0!</v>
      </c>
      <c r="AR13" s="22">
        <f t="shared" si="7"/>
        <v>0</v>
      </c>
      <c r="AS13" s="22">
        <f t="shared" si="3"/>
        <v>0</v>
      </c>
      <c r="AT13" s="24" t="e">
        <f t="shared" si="4"/>
        <v>#DIV/0!</v>
      </c>
    </row>
    <row r="14" spans="1:46" s="8" customFormat="1" ht="15" customHeight="1">
      <c r="A14" s="14">
        <v>12</v>
      </c>
      <c r="B14" s="15" t="s">
        <v>81</v>
      </c>
      <c r="C14" s="16" t="s">
        <v>47</v>
      </c>
      <c r="D14" s="17" t="s">
        <v>82</v>
      </c>
      <c r="E14" s="17" t="s">
        <v>57</v>
      </c>
      <c r="F14" s="17" t="s">
        <v>58</v>
      </c>
      <c r="G14" s="30">
        <v>30</v>
      </c>
      <c r="H14" s="30">
        <v>20</v>
      </c>
      <c r="I14" s="30">
        <v>40</v>
      </c>
      <c r="J14" s="29" t="s">
        <v>80</v>
      </c>
      <c r="K14" s="25" t="e">
        <f>Page2!#REF!</f>
        <v>#REF!</v>
      </c>
      <c r="L14" s="25" t="e">
        <f>Page2!#REF!</f>
        <v>#REF!</v>
      </c>
      <c r="M14" s="25" t="e">
        <f>Page2!#REF!</f>
        <v>#REF!</v>
      </c>
      <c r="N14" s="25" t="e">
        <f>Page2!#REF!</f>
        <v>#REF!</v>
      </c>
      <c r="O14" s="25" t="e">
        <f>Page2!#REF!</f>
        <v>#REF!</v>
      </c>
      <c r="P14" s="25" t="e">
        <f>Page2!#REF!</f>
        <v>#REF!</v>
      </c>
      <c r="Q14" s="25" t="e">
        <f>Page2!#REF!</f>
        <v>#REF!</v>
      </c>
      <c r="R14" s="25" t="e">
        <f>Page2!#REF!</f>
        <v>#REF!</v>
      </c>
      <c r="S14" s="25" t="e">
        <f>Page2!#REF!</f>
        <v>#REF!</v>
      </c>
      <c r="T14" s="25" t="e">
        <f>Page2!#REF!</f>
        <v>#REF!</v>
      </c>
      <c r="U14" s="25" t="e">
        <f>Page2!#REF!</f>
        <v>#REF!</v>
      </c>
      <c r="V14" s="25" t="e">
        <f>Page2!#REF!</f>
        <v>#REF!</v>
      </c>
      <c r="W14" s="25" t="e">
        <f>Page2!#REF!</f>
        <v>#REF!</v>
      </c>
      <c r="X14" s="25" t="e">
        <f>Page2!#REF!</f>
        <v>#REF!</v>
      </c>
      <c r="Y14" s="25" t="e">
        <f>Page2!#REF!</f>
        <v>#REF!</v>
      </c>
      <c r="Z14" s="25" t="e">
        <f>Page2!#REF!</f>
        <v>#REF!</v>
      </c>
      <c r="AA14" s="25" t="e">
        <f>Page2!#REF!</f>
        <v>#REF!</v>
      </c>
      <c r="AB14" s="25" t="e">
        <f>Page2!#REF!</f>
        <v>#REF!</v>
      </c>
      <c r="AC14" s="25" t="e">
        <f>Page2!#REF!</f>
        <v>#REF!</v>
      </c>
      <c r="AD14" s="25" t="e">
        <f>Page2!#REF!</f>
        <v>#REF!</v>
      </c>
      <c r="AE14" s="25" t="e">
        <f>Page2!#REF!</f>
        <v>#REF!</v>
      </c>
      <c r="AF14" s="25" t="e">
        <f>Page2!#REF!</f>
        <v>#REF!</v>
      </c>
      <c r="AG14" s="25" t="e">
        <f>Page2!#REF!</f>
        <v>#REF!</v>
      </c>
      <c r="AH14" s="25" t="e">
        <f>Page2!#REF!</f>
        <v>#REF!</v>
      </c>
      <c r="AI14" s="25" t="e">
        <f>Page2!#REF!</f>
        <v>#REF!</v>
      </c>
      <c r="AJ14" s="25" t="e">
        <f>Page2!#REF!</f>
        <v>#REF!</v>
      </c>
      <c r="AK14" s="25" t="e">
        <f>Page2!#REF!</f>
        <v>#REF!</v>
      </c>
      <c r="AL14" s="25" t="e">
        <f>Page2!#REF!</f>
        <v>#REF!</v>
      </c>
      <c r="AM14" s="25" t="e">
        <f>Page2!#REF!</f>
        <v>#REF!</v>
      </c>
      <c r="AN14" s="25" t="e">
        <f>Page2!#REF!</f>
        <v>#REF!</v>
      </c>
      <c r="AO14" s="21" t="e">
        <f t="shared" si="5"/>
        <v>#REF!</v>
      </c>
      <c r="AP14" s="22" t="e">
        <f t="shared" si="2"/>
        <v>#REF!</v>
      </c>
      <c r="AQ14" s="34" t="e">
        <f>MIN((AO14-H14)/(3*AP14), (I14-AO14)/(3*AP14))</f>
        <v>#REF!</v>
      </c>
      <c r="AR14" s="22" t="e">
        <f t="shared" si="7"/>
        <v>#REF!</v>
      </c>
      <c r="AS14" s="22" t="e">
        <f t="shared" si="3"/>
        <v>#REF!</v>
      </c>
      <c r="AT14" s="24" t="e">
        <f t="shared" si="4"/>
        <v>#REF!</v>
      </c>
    </row>
    <row r="15" spans="1:46" s="8" customFormat="1" ht="15" customHeight="1">
      <c r="A15" s="14">
        <v>13</v>
      </c>
      <c r="B15" s="15" t="s">
        <v>83</v>
      </c>
      <c r="C15" s="16" t="s">
        <v>47</v>
      </c>
      <c r="D15" s="17" t="s">
        <v>22</v>
      </c>
      <c r="E15" s="17" t="s">
        <v>49</v>
      </c>
      <c r="F15" s="17" t="s">
        <v>50</v>
      </c>
      <c r="G15" s="18" t="s">
        <v>84</v>
      </c>
      <c r="H15" s="18" t="s">
        <v>85</v>
      </c>
      <c r="I15" s="18" t="s">
        <v>86</v>
      </c>
      <c r="J15" s="18" t="s">
        <v>54</v>
      </c>
      <c r="K15" s="20">
        <f>Page1!J8</f>
        <v>0</v>
      </c>
      <c r="L15" s="20">
        <f>Page1!J9</f>
        <v>0</v>
      </c>
      <c r="M15" s="20">
        <f>Page1!J10</f>
        <v>0</v>
      </c>
      <c r="N15" s="20">
        <f>Page1!J11</f>
        <v>0</v>
      </c>
      <c r="O15" s="20">
        <f>Page1!J12</f>
        <v>0</v>
      </c>
      <c r="P15" s="20">
        <f>Page1!J13</f>
        <v>0</v>
      </c>
      <c r="Q15" s="20">
        <f>Page1!J14</f>
        <v>0</v>
      </c>
      <c r="R15" s="20">
        <f>Page1!J15</f>
        <v>0</v>
      </c>
      <c r="S15" s="20">
        <f>Page1!J16</f>
        <v>0</v>
      </c>
      <c r="T15" s="20">
        <f>Page1!J17</f>
        <v>0</v>
      </c>
      <c r="U15" s="20">
        <f>Page1!J18</f>
        <v>0</v>
      </c>
      <c r="V15" s="20">
        <f>Page1!J19</f>
        <v>0</v>
      </c>
      <c r="W15" s="20">
        <f>Page1!J20</f>
        <v>0</v>
      </c>
      <c r="X15" s="20">
        <f>Page1!J21</f>
        <v>0</v>
      </c>
      <c r="Y15" s="20">
        <f>Page1!J22</f>
        <v>0</v>
      </c>
      <c r="Z15" s="20">
        <f>Page1!J23</f>
        <v>0</v>
      </c>
      <c r="AA15" s="20">
        <f>Page1!J24</f>
        <v>0</v>
      </c>
      <c r="AB15" s="20">
        <f>Page1!J25</f>
        <v>0</v>
      </c>
      <c r="AC15" s="20">
        <f>Page1!J26</f>
        <v>0</v>
      </c>
      <c r="AD15" s="20">
        <f>Page1!J27</f>
        <v>0</v>
      </c>
      <c r="AE15" s="20">
        <f>Page1!J28</f>
        <v>0</v>
      </c>
      <c r="AF15" s="20">
        <f>Page1!J29</f>
        <v>0</v>
      </c>
      <c r="AG15" s="20">
        <f>Page1!J30</f>
        <v>0</v>
      </c>
      <c r="AH15" s="20">
        <f>Page1!J31</f>
        <v>0</v>
      </c>
      <c r="AI15" s="20">
        <f>Page1!J32</f>
        <v>0</v>
      </c>
      <c r="AJ15" s="20">
        <f>Page1!J33</f>
        <v>0</v>
      </c>
      <c r="AK15" s="20">
        <f>Page1!J34</f>
        <v>0</v>
      </c>
      <c r="AL15" s="20">
        <f>Page1!J35</f>
        <v>0</v>
      </c>
      <c r="AM15" s="20">
        <f>Page1!J36</f>
        <v>0</v>
      </c>
      <c r="AN15" s="20">
        <f>Page1!J37</f>
        <v>0</v>
      </c>
      <c r="AO15" s="21">
        <f t="shared" si="5"/>
        <v>0</v>
      </c>
      <c r="AP15" s="22">
        <f t="shared" si="2"/>
        <v>0</v>
      </c>
      <c r="AQ15" s="23" t="e">
        <f>MIN((AO15-H15)/(3*AP15), (I15-AO15)/(3*AP15))</f>
        <v>#DIV/0!</v>
      </c>
      <c r="AR15" s="22">
        <f t="shared" si="7"/>
        <v>0</v>
      </c>
      <c r="AS15" s="22">
        <f t="shared" si="3"/>
        <v>0</v>
      </c>
      <c r="AT15" s="24" t="e">
        <f t="shared" si="4"/>
        <v>#DIV/0!</v>
      </c>
    </row>
    <row r="16" spans="1:46" s="8" customFormat="1" ht="15" customHeight="1">
      <c r="A16" s="14">
        <v>14</v>
      </c>
      <c r="B16" s="15" t="s">
        <v>101</v>
      </c>
      <c r="C16" s="16" t="s">
        <v>47</v>
      </c>
      <c r="D16" s="31" t="s">
        <v>92</v>
      </c>
      <c r="E16" s="17" t="s">
        <v>49</v>
      </c>
      <c r="F16" s="17" t="s">
        <v>50</v>
      </c>
      <c r="G16" s="18" t="s">
        <v>100</v>
      </c>
      <c r="H16" s="18"/>
      <c r="I16" s="18" t="s">
        <v>99</v>
      </c>
      <c r="J16" s="18" t="s">
        <v>80</v>
      </c>
      <c r="K16" s="20">
        <f>Page1!O8</f>
        <v>0</v>
      </c>
      <c r="L16" s="20">
        <f>Page1!O9</f>
        <v>0</v>
      </c>
      <c r="M16" s="20">
        <f>Page1!O10</f>
        <v>0</v>
      </c>
      <c r="N16" s="20">
        <f>Page1!O11</f>
        <v>0</v>
      </c>
      <c r="O16" s="20">
        <f>Page1!O12</f>
        <v>0</v>
      </c>
      <c r="P16" s="20">
        <f>Page1!O13</f>
        <v>0</v>
      </c>
      <c r="Q16" s="20">
        <f>Page1!O14</f>
        <v>0</v>
      </c>
      <c r="R16" s="20">
        <f>Page1!O15</f>
        <v>0</v>
      </c>
      <c r="S16" s="20">
        <f>Page1!O16</f>
        <v>0</v>
      </c>
      <c r="T16" s="20">
        <f>Page1!O17</f>
        <v>0</v>
      </c>
      <c r="U16" s="20">
        <f>Page1!O18</f>
        <v>0</v>
      </c>
      <c r="V16" s="20">
        <f>Page1!O19</f>
        <v>0</v>
      </c>
      <c r="W16" s="20">
        <f>Page1!O20</f>
        <v>0</v>
      </c>
      <c r="X16" s="20">
        <f>Page1!O21</f>
        <v>0</v>
      </c>
      <c r="Y16" s="20">
        <f>Page1!O22</f>
        <v>0</v>
      </c>
      <c r="Z16" s="20">
        <f>Page1!O23</f>
        <v>0</v>
      </c>
      <c r="AA16" s="20">
        <f>Page1!O24</f>
        <v>0</v>
      </c>
      <c r="AB16" s="20">
        <f>Page1!O25</f>
        <v>0</v>
      </c>
      <c r="AC16" s="20">
        <f>Page1!O26</f>
        <v>0</v>
      </c>
      <c r="AD16" s="20">
        <f>Page1!O27</f>
        <v>0</v>
      </c>
      <c r="AE16" s="20">
        <f>Page1!O28</f>
        <v>0</v>
      </c>
      <c r="AF16" s="20">
        <f>Page1!O29</f>
        <v>0</v>
      </c>
      <c r="AG16" s="20">
        <f>Page1!O30</f>
        <v>0</v>
      </c>
      <c r="AH16" s="20">
        <f>Page1!O31</f>
        <v>0</v>
      </c>
      <c r="AI16" s="20">
        <f>Page1!O32</f>
        <v>0</v>
      </c>
      <c r="AJ16" s="20">
        <f>Page1!O33</f>
        <v>0</v>
      </c>
      <c r="AK16" s="20">
        <f>Page1!O34</f>
        <v>0</v>
      </c>
      <c r="AL16" s="20">
        <f>Page1!O35</f>
        <v>0</v>
      </c>
      <c r="AM16" s="20">
        <f>Page1!O36</f>
        <v>0</v>
      </c>
      <c r="AN16" s="20">
        <f>Page1!O37</f>
        <v>0</v>
      </c>
      <c r="AO16" s="35">
        <f t="shared" si="5"/>
        <v>0</v>
      </c>
      <c r="AP16" s="22">
        <f t="shared" si="2"/>
        <v>0</v>
      </c>
      <c r="AQ16" s="34" t="e">
        <f>(I16-AO16)/(3*AP16)</f>
        <v>#DIV/0!</v>
      </c>
      <c r="AR16" s="22">
        <f t="shared" si="7"/>
        <v>0</v>
      </c>
      <c r="AS16" s="22">
        <f t="shared" si="3"/>
        <v>0</v>
      </c>
      <c r="AT16" s="24" t="e">
        <f t="shared" si="4"/>
        <v>#DIV/0!</v>
      </c>
    </row>
    <row r="18" spans="42:46">
      <c r="AT18" s="32"/>
    </row>
    <row r="19" spans="42:46">
      <c r="AT19" s="32"/>
    </row>
    <row r="20" spans="42:46">
      <c r="AP20" s="32"/>
      <c r="AQ20" s="32"/>
      <c r="AR20" s="32"/>
      <c r="AS20" s="32"/>
      <c r="AT20" s="32"/>
    </row>
    <row r="21" spans="42:46">
      <c r="AP21" s="32"/>
      <c r="AQ21" s="32"/>
      <c r="AR21" s="32"/>
      <c r="AS21" s="32"/>
      <c r="AT21" s="32"/>
    </row>
    <row r="22" spans="42:46">
      <c r="AP22" s="32"/>
      <c r="AQ22" s="32"/>
      <c r="AR22" s="32"/>
      <c r="AS22" s="32"/>
      <c r="AT22" s="32"/>
    </row>
    <row r="23" spans="42:46">
      <c r="AP23" s="32"/>
      <c r="AQ23" s="32"/>
      <c r="AR23" s="32"/>
      <c r="AS23" s="32"/>
      <c r="AT23" s="32"/>
    </row>
    <row r="24" spans="42:46">
      <c r="AP24" s="32"/>
      <c r="AQ24" s="32"/>
      <c r="AR24" s="32"/>
      <c r="AS24" s="32"/>
      <c r="AT24" s="32"/>
    </row>
    <row r="25" spans="42:46">
      <c r="AP25" s="32"/>
      <c r="AQ25" s="32"/>
      <c r="AR25" s="32"/>
      <c r="AS25" s="32"/>
      <c r="AT25" s="32"/>
    </row>
    <row r="26" spans="42:46">
      <c r="AP26" s="32"/>
      <c r="AQ26" s="32"/>
      <c r="AR26" s="32"/>
      <c r="AS26" s="32"/>
      <c r="AT26" s="32"/>
    </row>
    <row r="27" spans="42:46">
      <c r="AP27" s="32"/>
      <c r="AQ27" s="32"/>
      <c r="AR27" s="32"/>
      <c r="AS27" s="32"/>
      <c r="AT27" s="32"/>
    </row>
    <row r="28" spans="42:46">
      <c r="AP28" s="32"/>
      <c r="AQ28" s="32"/>
      <c r="AR28" s="32"/>
      <c r="AS28" s="32"/>
      <c r="AT28" s="32"/>
    </row>
    <row r="29" spans="42:46">
      <c r="AP29" s="32"/>
      <c r="AQ29" s="32"/>
      <c r="AR29" s="32"/>
      <c r="AS29" s="32"/>
      <c r="AT29" s="32"/>
    </row>
    <row r="30" spans="42:46">
      <c r="AP30" s="32"/>
      <c r="AQ30" s="32"/>
      <c r="AR30" s="32"/>
      <c r="AS30" s="32"/>
      <c r="AT30" s="32"/>
    </row>
    <row r="31" spans="42:46">
      <c r="AP31" s="32"/>
      <c r="AQ31" s="32"/>
      <c r="AR31" s="32"/>
      <c r="AS31" s="32"/>
    </row>
    <row r="32" spans="42:46">
      <c r="AP32" s="32"/>
      <c r="AQ32" s="32"/>
      <c r="AR32" s="32"/>
      <c r="AS32" s="32"/>
    </row>
    <row r="33" spans="42:45">
      <c r="AP33" s="32"/>
      <c r="AQ33" s="32"/>
      <c r="AR33" s="32"/>
      <c r="AS33" s="32"/>
    </row>
    <row r="34" spans="42:45">
      <c r="AP34" s="32"/>
      <c r="AQ34" s="32"/>
      <c r="AR34" s="32"/>
      <c r="AS34" s="32"/>
    </row>
    <row r="35" spans="42:45">
      <c r="AP35" s="32"/>
      <c r="AQ35" s="32"/>
      <c r="AR35" s="32"/>
      <c r="AS35" s="32"/>
    </row>
    <row r="36" spans="42:45">
      <c r="AP36" s="32"/>
      <c r="AQ36" s="32"/>
      <c r="AR36" s="32"/>
      <c r="AS36" s="32"/>
    </row>
    <row r="37" spans="42:45">
      <c r="AP37" s="32"/>
      <c r="AQ37" s="32"/>
      <c r="AR37" s="32"/>
      <c r="AS37" s="32"/>
    </row>
    <row r="38" spans="42:45">
      <c r="AP38" s="32"/>
      <c r="AQ38" s="32"/>
      <c r="AR38" s="32"/>
      <c r="AS38" s="32"/>
    </row>
    <row r="39" spans="42:45">
      <c r="AP39" s="32"/>
      <c r="AQ39" s="32"/>
      <c r="AR39" s="32"/>
      <c r="AS39" s="32"/>
    </row>
    <row r="40" spans="42:45">
      <c r="AP40" s="32"/>
      <c r="AQ40" s="32"/>
      <c r="AR40" s="32"/>
      <c r="AS40" s="32"/>
    </row>
    <row r="41" spans="42:45">
      <c r="AP41" s="32"/>
      <c r="AQ41" s="32"/>
      <c r="AR41" s="32"/>
      <c r="AS41" s="32"/>
    </row>
    <row r="42" spans="42:45">
      <c r="AP42" s="32"/>
      <c r="AQ42" s="32"/>
      <c r="AR42" s="32"/>
      <c r="AS42" s="32"/>
    </row>
    <row r="43" spans="42:45">
      <c r="AP43" s="32"/>
      <c r="AQ43" s="32"/>
      <c r="AR43" s="32"/>
      <c r="AS43" s="32"/>
    </row>
    <row r="44" spans="42:45">
      <c r="AP44" s="32"/>
      <c r="AQ44" s="32"/>
      <c r="AR44" s="32"/>
      <c r="AS44" s="32"/>
    </row>
  </sheetData>
  <conditionalFormatting sqref="AT3:AT16">
    <cfRule type="containsText" dxfId="19" priority="1" operator="containsText" text="Fail">
      <formula>NOT(ISERROR(SEARCH("Fail",AT3)))</formula>
    </cfRule>
    <cfRule type="containsText" dxfId="18" priority="2" operator="containsText" text="Pass">
      <formula>NOT(ISERROR(SEARCH("Pass",AT3)))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Page1</vt:lpstr>
      <vt:lpstr>Page2</vt:lpstr>
      <vt:lpstr>Page3</vt:lpstr>
      <vt:lpstr>Page4</vt:lpstr>
      <vt:lpstr>21064567.005_00_COA</vt:lpstr>
      <vt:lpstr>Cpk</vt:lpstr>
      <vt:lpstr>Page1!Print_Area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2024-12-14T06:06:20Z</cp:lastPrinted>
  <dcterms:created xsi:type="dcterms:W3CDTF">2013-06-14T09:36:38Z</dcterms:created>
  <dcterms:modified xsi:type="dcterms:W3CDTF">2025-10-16T14:37:44Z</dcterms:modified>
</cp:coreProperties>
</file>