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758E5216-ED41-470D-A9D0-8212F16DA0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5" r:id="rId2"/>
    <sheet name="Page3" sheetId="9" r:id="rId3"/>
    <sheet name="Page4" sheetId="10" r:id="rId4"/>
    <sheet name="21088174.001_01_COA" sheetId="11" r:id="rId5"/>
    <sheet name="CpK" sheetId="12" r:id="rId6"/>
  </sheets>
  <externalReferences>
    <externalReference r:id="rId7"/>
  </externalReferences>
  <definedNames>
    <definedName name="_xlnm.Print_Area" localSheetId="0">Page1!$A$1:$O$44</definedName>
    <definedName name="_xlnm.Print_Area" localSheetId="3">Page4!$A$1:$O$45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S16" i="12" l="1"/>
  <c r="AS15" i="12"/>
  <c r="AS14" i="12"/>
  <c r="AS13" i="12"/>
  <c r="AS12" i="12"/>
  <c r="AS11" i="12"/>
  <c r="AS10" i="12"/>
  <c r="AS9" i="12"/>
  <c r="AS8" i="12"/>
  <c r="AS7" i="12"/>
  <c r="AS6" i="12"/>
  <c r="AS5" i="12"/>
  <c r="AS4" i="12"/>
  <c r="O4" i="11"/>
  <c r="B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B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P7" i="11" s="1"/>
  <c r="P8" i="11" s="1"/>
  <c r="Q6" i="11"/>
  <c r="R6" i="11"/>
  <c r="B7" i="11"/>
  <c r="D7" i="11"/>
  <c r="E7" i="11"/>
  <c r="F7" i="11"/>
  <c r="G7" i="11"/>
  <c r="H7" i="11"/>
  <c r="I7" i="11"/>
  <c r="J7" i="11"/>
  <c r="K7" i="11"/>
  <c r="L7" i="11"/>
  <c r="M7" i="11"/>
  <c r="N7" i="11"/>
  <c r="O7" i="11"/>
  <c r="Q7" i="11"/>
  <c r="R7" i="11"/>
  <c r="R8" i="11" s="1"/>
  <c r="B8" i="11"/>
  <c r="D8" i="11"/>
  <c r="E8" i="11"/>
  <c r="F8" i="11"/>
  <c r="G8" i="11"/>
  <c r="H8" i="11"/>
  <c r="I8" i="11"/>
  <c r="J8" i="11"/>
  <c r="K8" i="11"/>
  <c r="L8" i="11"/>
  <c r="M8" i="11"/>
  <c r="N8" i="11"/>
  <c r="O8" i="11"/>
  <c r="Q8" i="11"/>
  <c r="B4" i="11"/>
  <c r="Q4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" i="11"/>
  <c r="N4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" i="11"/>
  <c r="M4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" i="11"/>
  <c r="L4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" i="11"/>
  <c r="K4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" i="11"/>
  <c r="J4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" i="11"/>
  <c r="I4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" i="11"/>
  <c r="H4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" i="11"/>
  <c r="G4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" i="11"/>
  <c r="F4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" i="11"/>
  <c r="E4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" i="11"/>
  <c r="D4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" i="11"/>
  <c r="R32" i="11"/>
  <c r="P32" i="11"/>
  <c r="R31" i="11"/>
  <c r="P31" i="11"/>
  <c r="R30" i="11"/>
  <c r="P30" i="11"/>
  <c r="R29" i="11"/>
  <c r="P29" i="11"/>
  <c r="R28" i="11"/>
  <c r="P28" i="11"/>
  <c r="R27" i="11"/>
  <c r="P27" i="11"/>
  <c r="R26" i="11"/>
  <c r="P26" i="11"/>
  <c r="R25" i="11"/>
  <c r="P25" i="11"/>
  <c r="R24" i="11"/>
  <c r="P24" i="11"/>
  <c r="R23" i="11"/>
  <c r="P23" i="11"/>
  <c r="R22" i="11"/>
  <c r="P22" i="11"/>
  <c r="R21" i="11"/>
  <c r="P21" i="11"/>
  <c r="R20" i="11"/>
  <c r="P20" i="11"/>
  <c r="R19" i="11"/>
  <c r="P19" i="11"/>
  <c r="R18" i="11"/>
  <c r="P18" i="11"/>
  <c r="R17" i="11"/>
  <c r="P17" i="11"/>
  <c r="R16" i="11"/>
  <c r="P16" i="11"/>
  <c r="R15" i="11"/>
  <c r="P15" i="11"/>
  <c r="R14" i="11"/>
  <c r="P14" i="11"/>
  <c r="R13" i="11"/>
  <c r="P13" i="11"/>
  <c r="R12" i="11"/>
  <c r="P12" i="11"/>
  <c r="R11" i="11"/>
  <c r="P11" i="11"/>
  <c r="R10" i="11"/>
  <c r="P10" i="11"/>
  <c r="R9" i="11"/>
  <c r="P9" i="11"/>
  <c r="R4" i="11"/>
  <c r="P4" i="11"/>
  <c r="AS3" i="12" l="1"/>
  <c r="AO3" i="12"/>
  <c r="AO4" i="12"/>
  <c r="AO5" i="12"/>
  <c r="AO6" i="12"/>
  <c r="AO7" i="12"/>
  <c r="AO8" i="12"/>
  <c r="AO9" i="12"/>
  <c r="AO10" i="12"/>
  <c r="AO11" i="12"/>
  <c r="AQ11" i="12" s="1"/>
  <c r="AT11" i="12" s="1"/>
  <c r="AO12" i="12"/>
  <c r="AO13" i="12"/>
  <c r="AQ13" i="12" s="1"/>
  <c r="AT13" i="12" s="1"/>
  <c r="AO14" i="12"/>
  <c r="AQ14" i="12" s="1"/>
  <c r="AT14" i="12" s="1"/>
  <c r="AO15" i="12"/>
  <c r="AO16" i="12"/>
  <c r="AP13" i="12"/>
  <c r="AP14" i="12"/>
  <c r="AP15" i="12"/>
  <c r="AP16" i="12"/>
  <c r="AP3" i="12"/>
  <c r="AP4" i="12"/>
  <c r="AP6" i="12"/>
  <c r="AP7" i="12"/>
  <c r="AP12" i="12"/>
  <c r="AP5" i="12"/>
  <c r="AP8" i="12"/>
  <c r="AP9" i="12"/>
  <c r="AP10" i="12"/>
  <c r="AP11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O40" i="1"/>
  <c r="N40" i="1"/>
  <c r="L41" i="9"/>
  <c r="L40" i="9"/>
  <c r="L39" i="9"/>
  <c r="H41" i="9"/>
  <c r="D40" i="5"/>
  <c r="D39" i="5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0" i="5"/>
  <c r="B11" i="5"/>
  <c r="B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10" i="5"/>
  <c r="A9" i="5"/>
  <c r="B5" i="5"/>
  <c r="B4" i="5"/>
  <c r="H44" i="10"/>
  <c r="G44" i="10"/>
  <c r="H44" i="9"/>
  <c r="G44" i="9"/>
  <c r="H44" i="5"/>
  <c r="G44" i="5"/>
  <c r="N5" i="10"/>
  <c r="J5" i="10"/>
  <c r="G5" i="10"/>
  <c r="B5" i="10"/>
  <c r="N4" i="10"/>
  <c r="J4" i="10"/>
  <c r="G4" i="10"/>
  <c r="B4" i="10"/>
  <c r="N5" i="9"/>
  <c r="J5" i="9"/>
  <c r="G5" i="9"/>
  <c r="B5" i="9"/>
  <c r="N4" i="9"/>
  <c r="J4" i="9"/>
  <c r="G4" i="9"/>
  <c r="B4" i="9"/>
  <c r="G9" i="5"/>
  <c r="D41" i="5" s="1"/>
  <c r="N5" i="5"/>
  <c r="N4" i="5"/>
  <c r="J5" i="5"/>
  <c r="J4" i="5"/>
  <c r="G5" i="5"/>
  <c r="G4" i="5"/>
  <c r="H41" i="10"/>
  <c r="H40" i="10"/>
  <c r="H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D41" i="10" s="1"/>
  <c r="O38" i="9"/>
  <c r="K38" i="9"/>
  <c r="G38" i="9"/>
  <c r="O37" i="9"/>
  <c r="K37" i="9"/>
  <c r="G37" i="9"/>
  <c r="O36" i="9"/>
  <c r="K36" i="9"/>
  <c r="G36" i="9"/>
  <c r="O35" i="9"/>
  <c r="K35" i="9"/>
  <c r="G35" i="9"/>
  <c r="O34" i="9"/>
  <c r="K34" i="9"/>
  <c r="G34" i="9"/>
  <c r="O33" i="9"/>
  <c r="K33" i="9"/>
  <c r="G33" i="9"/>
  <c r="O32" i="9"/>
  <c r="K32" i="9"/>
  <c r="G32" i="9"/>
  <c r="O31" i="9"/>
  <c r="K31" i="9"/>
  <c r="G31" i="9"/>
  <c r="O30" i="9"/>
  <c r="K30" i="9"/>
  <c r="G30" i="9"/>
  <c r="O29" i="9"/>
  <c r="K29" i="9"/>
  <c r="G29" i="9"/>
  <c r="O28" i="9"/>
  <c r="K28" i="9"/>
  <c r="G28" i="9"/>
  <c r="O27" i="9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H40" i="9" s="1"/>
  <c r="G9" i="9"/>
  <c r="D41" i="9" s="1"/>
  <c r="O38" i="5"/>
  <c r="K38" i="5"/>
  <c r="G38" i="5"/>
  <c r="O37" i="5"/>
  <c r="K37" i="5"/>
  <c r="G37" i="5"/>
  <c r="O36" i="5"/>
  <c r="K36" i="5"/>
  <c r="G36" i="5"/>
  <c r="O35" i="5"/>
  <c r="K35" i="5"/>
  <c r="G35" i="5"/>
  <c r="O34" i="5"/>
  <c r="K34" i="5"/>
  <c r="G34" i="5"/>
  <c r="O33" i="5"/>
  <c r="K33" i="5"/>
  <c r="G33" i="5"/>
  <c r="O32" i="5"/>
  <c r="K32" i="5"/>
  <c r="G32" i="5"/>
  <c r="O31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4" i="5"/>
  <c r="K24" i="5"/>
  <c r="G24" i="5"/>
  <c r="O23" i="5"/>
  <c r="K23" i="5"/>
  <c r="G23" i="5"/>
  <c r="O22" i="5"/>
  <c r="K22" i="5"/>
  <c r="G22" i="5"/>
  <c r="O21" i="5"/>
  <c r="K21" i="5"/>
  <c r="G21" i="5"/>
  <c r="O20" i="5"/>
  <c r="K20" i="5"/>
  <c r="G20" i="5"/>
  <c r="O19" i="5"/>
  <c r="K19" i="5"/>
  <c r="G19" i="5"/>
  <c r="O18" i="5"/>
  <c r="K18" i="5"/>
  <c r="G18" i="5"/>
  <c r="O17" i="5"/>
  <c r="K17" i="5"/>
  <c r="G17" i="5"/>
  <c r="O16" i="5"/>
  <c r="K16" i="5"/>
  <c r="G16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K10" i="5"/>
  <c r="G10" i="5"/>
  <c r="O9" i="5"/>
  <c r="L41" i="5" s="1"/>
  <c r="K9" i="5"/>
  <c r="H41" i="5" s="1"/>
  <c r="D39" i="1"/>
  <c r="O38" i="1"/>
  <c r="O39" i="1"/>
  <c r="N39" i="1"/>
  <c r="N38" i="1"/>
  <c r="L40" i="1"/>
  <c r="J40" i="1"/>
  <c r="H40" i="1"/>
  <c r="F40" i="1"/>
  <c r="L39" i="1"/>
  <c r="J39" i="1"/>
  <c r="H39" i="1"/>
  <c r="F39" i="1"/>
  <c r="L38" i="1"/>
  <c r="J38" i="1"/>
  <c r="H38" i="1"/>
  <c r="F38" i="1"/>
  <c r="D40" i="1"/>
  <c r="D38" i="1"/>
  <c r="AQ8" i="12" l="1"/>
  <c r="AT8" i="12" s="1"/>
  <c r="AQ16" i="12"/>
  <c r="AT16" i="12" s="1"/>
  <c r="AQ4" i="12"/>
  <c r="AT4" i="12" s="1"/>
  <c r="AQ10" i="12"/>
  <c r="AT10" i="12" s="1"/>
  <c r="AQ12" i="12"/>
  <c r="AT12" i="12" s="1"/>
  <c r="AQ9" i="12"/>
  <c r="AT9" i="12" s="1"/>
  <c r="AQ7" i="12"/>
  <c r="AT7" i="12" s="1"/>
  <c r="AQ6" i="12"/>
  <c r="AT6" i="12" s="1"/>
  <c r="AQ5" i="12"/>
  <c r="AT5" i="12" s="1"/>
  <c r="AQ15" i="12"/>
  <c r="AT15" i="12" s="1"/>
  <c r="AQ3" i="12"/>
  <c r="AT3" i="12" s="1"/>
  <c r="D39" i="10"/>
  <c r="D40" i="10"/>
  <c r="H39" i="9"/>
  <c r="D39" i="9"/>
  <c r="D40" i="9"/>
  <c r="H39" i="5"/>
  <c r="H40" i="5"/>
  <c r="L39" i="5"/>
  <c r="L40" i="5"/>
</calcChain>
</file>

<file path=xl/sharedStrings.xml><?xml version="1.0" encoding="utf-8"?>
<sst xmlns="http://schemas.openxmlformats.org/spreadsheetml/2006/main" count="295" uniqueCount="155">
  <si>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</si>
  <si>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</si>
  <si>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</si>
  <si>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</si>
  <si>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</si>
  <si>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</si>
  <si>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</si>
  <si>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</si>
  <si>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</si>
  <si>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</si>
  <si>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</si>
  <si>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</si>
  <si>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</si>
  <si>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</si>
  <si>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</si>
  <si>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</si>
  <si>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</si>
  <si>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</si>
  <si>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</si>
  <si>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</si>
  <si>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</si>
  <si>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</si>
  <si>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</si>
  <si>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</si>
  <si>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</si>
  <si>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Cut Width
 (L-166 T-168 U-170)
mm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</si>
  <si>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</si>
  <si>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</si>
  <si>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</si>
  <si>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</si>
  <si>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</si>
  <si>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1 of 4</t>
  </si>
  <si>
    <t>Reference:</t>
  </si>
  <si>
    <t>Basic Weight
(L-14.00 T-16.00 U-18.00)
GSM</t>
  </si>
  <si>
    <t>MRMP: 00004833.002 GCAS:21088174.001</t>
  </si>
  <si>
    <t>Elongation@ Break(%)MD (L-350 T-450)</t>
  </si>
  <si>
    <t>Force~Tensile Strength@Break(N)MD(L-9.0 T-12.0)</t>
  </si>
  <si>
    <t>Force~Tensile Strength@Break 5% (N)MD(L-2.5 T-4.0 U-5.5)</t>
  </si>
  <si>
    <t>Ave</t>
  </si>
  <si>
    <t>Page No 2 of 4</t>
  </si>
  <si>
    <t>Elongation@ Break(%)CD (L-400 T-500)</t>
  </si>
  <si>
    <t>Force~Tensile Strength@Break (N) CD (L-6.0 T-9.0)</t>
  </si>
  <si>
    <t>Modulus Fresh @ 2% (L-20.0 T-30.0 U-40.0) N/cm</t>
  </si>
  <si>
    <t>Page No 3 of 4</t>
  </si>
  <si>
    <t>Testing Equipment Identification number</t>
  </si>
  <si>
    <t xml:space="preserve">Gloss (Gloss unit)
(T-9.0  U-11.0) </t>
  </si>
  <si>
    <t>PG Quality System Requirements
Pass=0; Fail=1</t>
  </si>
  <si>
    <t>Page No 4 of 4</t>
  </si>
  <si>
    <t>Test Name - (O) - Optional, (RRG#) - Reference Part Report Group #, (MRG#) - Master Part Report Group #:</t>
  </si>
  <si>
    <t>Dimension ~ Width~~Slit Roll</t>
  </si>
  <si>
    <t>Appearance ~ Gloss~~.</t>
  </si>
  <si>
    <t>Opacity~~.</t>
  </si>
  <si>
    <t>Appearance ~ Color~~Delta E</t>
  </si>
  <si>
    <t>Basis Weight~~.</t>
  </si>
  <si>
    <t>Elongation~~CD ~ Break</t>
  </si>
  <si>
    <t>Elongation~~MD ~ Break</t>
  </si>
  <si>
    <t>Force ~ Tensile Strength~~CD ~ Break</t>
  </si>
  <si>
    <t>Force ~ Tensile Strength~~MD ~ Break</t>
  </si>
  <si>
    <t>Force ~ Tensile Strength~~MD ~ 5 Percent Elongation</t>
  </si>
  <si>
    <t>Dimension ~ Thickness~~.</t>
  </si>
  <si>
    <t>Modulus~~Web ~ MD at 2 Percent</t>
  </si>
  <si>
    <t>Assay ~ Organotin~~.</t>
  </si>
  <si>
    <t>PG Quality System Requirements~~.</t>
  </si>
  <si>
    <t>Record Review~~Laboratory Review</t>
  </si>
  <si>
    <t>Date</t>
  </si>
  <si>
    <t>Time</t>
  </si>
  <si>
    <t>Ref</t>
  </si>
  <si>
    <t>21088174.001.1</t>
  </si>
  <si>
    <t>21088174.001.5</t>
  </si>
  <si>
    <t>21088174.001.6</t>
  </si>
  <si>
    <t>21088174.001.8</t>
  </si>
  <si>
    <t>MRMP-00004833.002.1</t>
  </si>
  <si>
    <t>MRMP-00004833.002.2</t>
  </si>
  <si>
    <t>MRMP-00004833.002.3</t>
  </si>
  <si>
    <t>MRMP-00004833.002.4</t>
  </si>
  <si>
    <t>MRMP-00004833.002.5</t>
  </si>
  <si>
    <t>MRMP-00004833.002.6</t>
  </si>
  <si>
    <t>MRMP-00004833.002.7</t>
  </si>
  <si>
    <t>MRMP-00004833.002.8</t>
  </si>
  <si>
    <t>MRMP-00004833.002.31</t>
  </si>
  <si>
    <t>MRMP-00004833.002.34</t>
  </si>
  <si>
    <t>MRMP-00004833.002.36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</si>
  <si>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</si>
  <si>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</si>
  <si>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</si>
  <si>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</si>
  <si>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</si>
  <si>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</si>
  <si>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</si>
  <si>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</si>
  <si>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</si>
  <si>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</si>
  <si>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</si>
  <si>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cpk</t>
  </si>
  <si>
    <t>Min</t>
  </si>
  <si>
    <t>Max</t>
  </si>
  <si>
    <t>Pass/Fail</t>
  </si>
  <si>
    <t>Cut Width</t>
  </si>
  <si>
    <t>As per RMS</t>
  </si>
  <si>
    <t>Color units - H</t>
  </si>
  <si>
    <t>1</t>
  </si>
  <si>
    <t>168</t>
  </si>
  <si>
    <t>166</t>
  </si>
  <si>
    <t>170</t>
  </si>
  <si>
    <t>OBS 0</t>
  </si>
  <si>
    <t>Gloss level</t>
  </si>
  <si>
    <t>Gloss unit</t>
  </si>
  <si>
    <t>3</t>
  </si>
  <si>
    <t>0.1</t>
  </si>
  <si>
    <t>9.0</t>
  </si>
  <si>
    <t>11.0</t>
  </si>
  <si>
    <t>Opacity</t>
    <phoneticPr fontId="0" type="noConversion"/>
  </si>
  <si>
    <t>%</t>
  </si>
  <si>
    <t>50.0</t>
  </si>
  <si>
    <t>45.0</t>
  </si>
  <si>
    <t>55.0</t>
  </si>
  <si>
    <t>Delta E(Unprinted Film-10 layers)</t>
  </si>
  <si>
    <t>0.01</t>
  </si>
  <si>
    <t>0.00</t>
  </si>
  <si>
    <t>4.00</t>
  </si>
  <si>
    <t>Basis weight</t>
  </si>
  <si>
    <t>GSM</t>
  </si>
  <si>
    <t>16.00</t>
  </si>
  <si>
    <t>14.00</t>
  </si>
  <si>
    <t>18.00</t>
  </si>
  <si>
    <t>1.33</t>
  </si>
  <si>
    <t>Elongation~CD @ break</t>
    <phoneticPr fontId="0" type="noConversion"/>
  </si>
  <si>
    <t>500</t>
  </si>
  <si>
    <t>400</t>
  </si>
  <si>
    <t>Elongation~MD @ break</t>
  </si>
  <si>
    <t>450</t>
  </si>
  <si>
    <t>350</t>
  </si>
  <si>
    <t>Tensile strength-MD (Load @Break)</t>
  </si>
  <si>
    <t>N</t>
  </si>
  <si>
    <t>12.0</t>
  </si>
  <si>
    <t>Tensile strength-CD (Load @Break)</t>
  </si>
  <si>
    <t>6.0</t>
  </si>
  <si>
    <t>Tensile strength-MD (5% Elongation)</t>
  </si>
  <si>
    <t>4.0</t>
  </si>
  <si>
    <t>2.5</t>
  </si>
  <si>
    <t>5.5</t>
  </si>
  <si>
    <t>Thickness</t>
    <phoneticPr fontId="0" type="noConversion"/>
  </si>
  <si>
    <t>mm</t>
  </si>
  <si>
    <t>0.001</t>
  </si>
  <si>
    <t>0.030</t>
  </si>
  <si>
    <t>0.025</t>
  </si>
  <si>
    <t>0.035</t>
  </si>
  <si>
    <t>Modulus-MD @2% Strain fresh</t>
  </si>
  <si>
    <t>N / cm</t>
  </si>
  <si>
    <t>COF fresh A-side to A side</t>
  </si>
  <si>
    <t>0.40</t>
  </si>
  <si>
    <t>0.20</t>
  </si>
  <si>
    <t>0.60</t>
  </si>
  <si>
    <t>Delta E(Printed Film-1 layer)</t>
  </si>
  <si>
    <t>Color units - Delta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</si>
</sst>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_);[Red]\(0.00\)"/>
    <numFmt numFmtId="167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sz val="11"/>
      <color theme="1"/>
      <name val="Calibri"/>
      <family val="1"/>
      <charset val="136"/>
      <scheme val="minor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8"/>
      <color theme="1"/>
      <name val="Times New Roman"/>
      <family val="1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318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6" xfId="0" applyNumberFormat="1" applyFont="1" applyFill="1" applyBorder="1" applyAlignment="1" applyProtection="1">
      <alignment vertical="center" wrapText="1"/>
      <protection locked="0"/>
    </xf>
    <xf numFmtId="49" fontId="1" fillId="2" borderId="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vertical="center" wrapText="1"/>
      <protection locked="0"/>
    </xf>
    <xf numFmtId="49" fontId="1" fillId="2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4" xfId="0" applyNumberFormat="1" applyFont="1" applyFill="1" applyBorder="1" applyAlignment="1" applyProtection="1">
      <alignment vertical="center" wrapText="1"/>
      <protection locked="0"/>
    </xf>
    <xf numFmtId="49" fontId="1" fillId="2" borderId="4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1" fontId="1" fillId="2" borderId="36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64" fontId="1" fillId="2" borderId="36" xfId="0" applyNumberFormat="1" applyFont="1" applyFill="1" applyBorder="1" applyAlignment="1">
      <alignment horizontal="center" vertical="center" wrapText="1"/>
    </xf>
    <xf numFmtId="164" fontId="1" fillId="2" borderId="26" xfId="0" applyNumberFormat="1" applyFont="1" applyFill="1" applyBorder="1" applyAlignment="1">
      <alignment horizontal="center" vertical="center" wrapText="1"/>
    </xf>
    <xf numFmtId="164" fontId="1" fillId="2" borderId="43" xfId="0" applyNumberFormat="1" applyFont="1" applyFill="1" applyBorder="1" applyAlignment="1">
      <alignment horizontal="center" vertical="center" wrapText="1"/>
    </xf>
    <xf numFmtId="164" fontId="1" fillId="2" borderId="45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49" fontId="1" fillId="2" borderId="3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46" xfId="0" applyNumberFormat="1" applyFont="1" applyFill="1" applyBorder="1" applyAlignment="1">
      <alignment vertical="center" wrapText="1"/>
    </xf>
    <xf numFmtId="49" fontId="1" fillId="2" borderId="8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49" fontId="1" fillId="2" borderId="47" xfId="0" applyNumberFormat="1" applyFont="1" applyFill="1" applyBorder="1" applyAlignment="1">
      <alignment vertical="center" wrapText="1"/>
    </xf>
    <xf numFmtId="49" fontId="1" fillId="2" borderId="38" xfId="0" quotePrefix="1" applyNumberFormat="1" applyFont="1" applyFill="1" applyBorder="1" applyAlignment="1">
      <alignment horizontal="center" vertical="center" wrapText="1"/>
    </xf>
    <xf numFmtId="49" fontId="1" fillId="2" borderId="44" xfId="0" applyNumberFormat="1" applyFont="1" applyFill="1" applyBorder="1" applyAlignment="1">
      <alignment vertical="center" wrapText="1"/>
    </xf>
    <xf numFmtId="49" fontId="1" fillId="2" borderId="42" xfId="0" quotePrefix="1" applyNumberFormat="1" applyFont="1" applyFill="1" applyBorder="1" applyAlignment="1">
      <alignment horizontal="center"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7" xfId="0" quotePrefix="1" applyFont="1" applyFill="1" applyBorder="1" applyAlignment="1" applyProtection="1">
      <alignment horizontal="center" vertical="center" wrapText="1"/>
      <protection locked="0"/>
    </xf>
    <xf numFmtId="0" fontId="1" fillId="2" borderId="3" xfId="0" quotePrefix="1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164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2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left" wrapText="1"/>
    </xf>
    <xf numFmtId="49" fontId="9" fillId="2" borderId="30" xfId="0" quotePrefix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30" xfId="0" applyFont="1" applyFill="1" applyBorder="1" applyAlignment="1">
      <alignment horizontal="center" vertical="center" wrapText="1"/>
    </xf>
    <xf numFmtId="49" fontId="9" fillId="2" borderId="0" xfId="0" quotePrefix="1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2" fillId="2" borderId="16" xfId="0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49" fontId="1" fillId="2" borderId="17" xfId="0" quotePrefix="1" applyNumberFormat="1" applyFont="1" applyFill="1" applyBorder="1" applyAlignment="1">
      <alignment horizontal="right" vertical="center" wrapText="1"/>
    </xf>
    <xf numFmtId="49" fontId="1" fillId="2" borderId="11" xfId="0" quotePrefix="1" applyNumberFormat="1" applyFont="1" applyFill="1" applyBorder="1" applyAlignment="1">
      <alignment horizontal="right" vertical="center" wrapText="1"/>
    </xf>
    <xf numFmtId="49" fontId="1" fillId="2" borderId="19" xfId="0" quotePrefix="1" applyNumberFormat="1" applyFont="1" applyFill="1" applyBorder="1" applyAlignment="1">
      <alignment horizontal="right" vertical="center" wrapText="1"/>
    </xf>
    <xf numFmtId="49" fontId="1" fillId="2" borderId="1" xfId="0" quotePrefix="1" applyNumberFormat="1" applyFont="1" applyFill="1" applyBorder="1" applyAlignment="1">
      <alignment horizontal="right" vertical="center" wrapText="1"/>
    </xf>
    <xf numFmtId="49" fontId="1" fillId="2" borderId="23" xfId="0" quotePrefix="1" applyNumberFormat="1" applyFont="1" applyFill="1" applyBorder="1" applyAlignment="1">
      <alignment horizontal="right" vertical="center" wrapText="1"/>
    </xf>
    <xf numFmtId="49" fontId="1" fillId="2" borderId="15" xfId="0" quotePrefix="1" applyNumberFormat="1" applyFont="1" applyFill="1" applyBorder="1" applyAlignment="1">
      <alignment horizontal="right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2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1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6" xfId="0" applyNumberFormat="1" applyFont="1" applyFill="1" applyBorder="1" applyAlignment="1" applyProtection="1">
      <alignment horizontal="right" vertical="center" wrapText="1"/>
      <protection locked="0"/>
    </xf>
    <xf numFmtId="0" fontId="9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right" vertical="center" wrapText="1"/>
    </xf>
    <xf numFmtId="1" fontId="1" fillId="2" borderId="12" xfId="0" applyNumberFormat="1" applyFont="1" applyFill="1" applyBorder="1" applyAlignment="1">
      <alignment horizontal="right" vertical="center" wrapText="1"/>
    </xf>
    <xf numFmtId="1" fontId="1" fillId="2" borderId="14" xfId="0" applyNumberFormat="1" applyFont="1" applyFill="1" applyBorder="1" applyAlignment="1">
      <alignment horizontal="right" vertical="center" wrapText="1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4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10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10" xfId="0" applyNumberFormat="1" applyFont="1" applyFill="1" applyBorder="1" applyAlignment="1">
      <alignment horizontal="right" vertical="center" wrapText="1"/>
    </xf>
    <xf numFmtId="164" fontId="1" fillId="2" borderId="32" xfId="0" applyNumberFormat="1" applyFont="1" applyFill="1" applyBorder="1" applyAlignment="1">
      <alignment horizontal="right"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33" xfId="0" applyNumberFormat="1" applyFont="1" applyFill="1" applyBorder="1" applyAlignment="1">
      <alignment horizontal="right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1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9" xfId="0" applyNumberFormat="1" applyFont="1" applyFill="1" applyBorder="1" applyAlignment="1">
      <alignment horizontal="center" vertical="center" wrapText="1"/>
    </xf>
    <xf numFmtId="14" fontId="1" fillId="2" borderId="32" xfId="0" applyNumberFormat="1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55" xfId="0" applyFont="1" applyFill="1" applyBorder="1" applyAlignment="1" applyProtection="1">
      <alignment horizontal="center" vertical="center" wrapText="1"/>
      <protection locked="0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11" fillId="0" borderId="0" xfId="0" applyNumberFormat="1" applyFont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 applyProtection="1">
      <alignment horizontal="left" vertical="center"/>
      <protection locked="0"/>
    </xf>
    <xf numFmtId="0" fontId="11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49" fontId="12" fillId="2" borderId="1" xfId="0" applyNumberFormat="1" applyFont="1" applyFill="1" applyBorder="1" applyAlignment="1" applyProtection="1">
      <alignment horizontal="center" vertical="center"/>
      <protection locked="0"/>
    </xf>
    <xf numFmtId="1" fontId="12" fillId="4" borderId="1" xfId="0" applyNumberFormat="1" applyFont="1" applyFill="1" applyBorder="1" applyAlignment="1">
      <alignment horizontal="center" vertical="center" wrapText="1"/>
    </xf>
    <xf numFmtId="1" fontId="12" fillId="5" borderId="1" xfId="0" applyNumberFormat="1" applyFont="1" applyFill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66" fontId="13" fillId="5" borderId="1" xfId="1" applyNumberFormat="1" applyFont="1" applyFill="1" applyBorder="1" applyAlignment="1">
      <alignment horizontal="center" vertical="center" shrinkToFit="1"/>
    </xf>
    <xf numFmtId="1" fontId="12" fillId="0" borderId="1" xfId="0" applyNumberFormat="1" applyFont="1" applyBorder="1" applyAlignment="1">
      <alignment horizontal="center" vertical="center" wrapText="1"/>
    </xf>
    <xf numFmtId="0" fontId="14" fillId="4" borderId="1" xfId="0" applyFont="1" applyFill="1" applyBorder="1"/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164" fontId="12" fillId="4" borderId="1" xfId="0" applyNumberFormat="1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2" fontId="13" fillId="5" borderId="1" xfId="1" applyNumberFormat="1" applyFont="1" applyFill="1" applyBorder="1" applyAlignment="1">
      <alignment horizontal="center" vertical="center" shrinkToFit="1"/>
    </xf>
    <xf numFmtId="2" fontId="12" fillId="4" borderId="1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/>
    </xf>
    <xf numFmtId="167" fontId="12" fillId="5" borderId="1" xfId="0" applyNumberFormat="1" applyFont="1" applyFill="1" applyBorder="1" applyAlignment="1">
      <alignment horizontal="center" vertical="center" wrapText="1"/>
    </xf>
    <xf numFmtId="164" fontId="11" fillId="0" borderId="0" xfId="0" applyNumberFormat="1" applyFont="1" applyAlignment="1">
      <alignment wrapText="1"/>
    </xf>
  </cellXfs>
  <cellStyles count="2">
    <cellStyle name="Normal" xfId="0" builtinId="0"/>
    <cellStyle name="常规 3" xfId="1" xr:uid="{00000000-0005-0000-0000-000001000000}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[1]Cpk!$B$7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[1]Cpk!$K$7:$AN$7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C-43B8-B0B8-82377D541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5200"/>
        <c:axId val="202516736"/>
      </c:lineChart>
      <c:catAx>
        <c:axId val="2025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16736"/>
        <c:crosses val="autoZero"/>
        <c:auto val="1"/>
        <c:lblAlgn val="ctr"/>
        <c:lblOffset val="100"/>
        <c:noMultiLvlLbl val="0"/>
      </c:catAx>
      <c:valAx>
        <c:axId val="202516736"/>
        <c:scaling>
          <c:orientation val="minMax"/>
          <c:max val="20"/>
          <c:min val="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[1]Cpk!$B$5</c:f>
              <c:strCache>
                <c:ptCount val="1"/>
                <c:pt idx="0">
                  <c:v>Opacity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[1]Cpk!$K$5:$AN$5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11-8E1A-B4A4C8B7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0672"/>
        <c:axId val="203190656"/>
      </c:lineChart>
      <c:catAx>
        <c:axId val="2031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90656"/>
        <c:crosses val="autoZero"/>
        <c:auto val="1"/>
        <c:lblAlgn val="ctr"/>
        <c:lblOffset val="100"/>
        <c:noMultiLvlLbl val="0"/>
      </c:catAx>
      <c:valAx>
        <c:axId val="203190656"/>
        <c:scaling>
          <c:orientation val="minMax"/>
          <c:max val="50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80672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Cut Width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[1]Cpk!$B$3</c:f>
              <c:strCache>
                <c:ptCount val="1"/>
                <c:pt idx="0">
                  <c:v>Cut Width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[1]Cpk!$K$3:$AN$3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C-449C-B8B8-FE8D78C3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3808"/>
        <c:axId val="203225344"/>
      </c:lineChart>
      <c:catAx>
        <c:axId val="203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25344"/>
        <c:crosses val="autoZero"/>
        <c:auto val="1"/>
        <c:lblAlgn val="ctr"/>
        <c:lblOffset val="100"/>
        <c:noMultiLvlLbl val="0"/>
      </c:catAx>
      <c:valAx>
        <c:axId val="203225344"/>
        <c:scaling>
          <c:orientation val="minMax"/>
          <c:max val="170"/>
          <c:min val="16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23808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[1]Cpk!$B$6</c:f>
              <c:strCache>
                <c:ptCount val="1"/>
                <c:pt idx="0">
                  <c:v>Delta E(Unprinted Film-10 layers)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[1]Cpk!$K$6:$AN$6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9-43B7-951A-740FF5CF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4400"/>
        <c:axId val="203256192"/>
      </c:lineChart>
      <c:catAx>
        <c:axId val="2032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56192"/>
        <c:crosses val="autoZero"/>
        <c:auto val="1"/>
        <c:lblAlgn val="ctr"/>
        <c:lblOffset val="100"/>
        <c:noMultiLvlLbl val="0"/>
      </c:catAx>
      <c:valAx>
        <c:axId val="203256192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5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52009514435713"/>
          <c:y val="0.53015683565870053"/>
          <c:w val="0.12622990485564303"/>
          <c:h val="0.187522401805037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[1]Cpk!$B$16</c:f>
              <c:strCache>
                <c:ptCount val="1"/>
                <c:pt idx="0">
                  <c:v>Delta E(Printed Film-1 layer)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[1]Cpk!$K$16:$AN$16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E-48B1-B36A-9D666D89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89344"/>
        <c:axId val="203290880"/>
      </c:lineChart>
      <c:catAx>
        <c:axId val="2032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90880"/>
        <c:crosses val="autoZero"/>
        <c:auto val="1"/>
        <c:lblAlgn val="ctr"/>
        <c:lblOffset val="100"/>
        <c:noMultiLvlLbl val="0"/>
      </c:catAx>
      <c:valAx>
        <c:axId val="203290880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[1]Cpk!$B$4</c:f>
              <c:strCache>
                <c:ptCount val="1"/>
                <c:pt idx="0">
                  <c:v>Gloss level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[1]Cpk!$K$4:$AN$4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E-425C-A0A6-FC4F7CA5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75552"/>
        <c:axId val="202789632"/>
      </c:lineChart>
      <c:catAx>
        <c:axId val="2027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89632"/>
        <c:crosses val="autoZero"/>
        <c:auto val="1"/>
        <c:lblAlgn val="ctr"/>
        <c:lblOffset val="100"/>
        <c:noMultiLvlLbl val="0"/>
      </c:catAx>
      <c:valAx>
        <c:axId val="202789632"/>
        <c:scaling>
          <c:orientation val="minMax"/>
          <c:max val="1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755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[1]Cpk!$B$10</c:f>
              <c:strCache>
                <c:ptCount val="1"/>
                <c:pt idx="0">
                  <c:v>Tensile strength-MD (Load @Break)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[1]Cpk!$K$10:$AN$10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8-452D-ADB3-A9DAF0AE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7600"/>
        <c:axId val="202539392"/>
      </c:lineChart>
      <c:catAx>
        <c:axId val="2025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539392"/>
        <c:crosses val="autoZero"/>
        <c:auto val="1"/>
        <c:lblAlgn val="ctr"/>
        <c:lblOffset val="100"/>
        <c:noMultiLvlLbl val="0"/>
      </c:catAx>
      <c:valAx>
        <c:axId val="202539392"/>
        <c:scaling>
          <c:orientation val="minMax"/>
          <c:max val="18"/>
          <c:min val="9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2732648002333042"/>
          <c:w val="0.8443077892994818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[1]Cpk!$B$11</c:f>
              <c:strCache>
                <c:ptCount val="1"/>
                <c:pt idx="0">
                  <c:v>Tensile strength-CD (Load @Break)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[1]Cpk!$K$11:$AN$11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8-4F1D-B527-7F0193CC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5568"/>
        <c:axId val="202447104"/>
      </c:lineChart>
      <c:catAx>
        <c:axId val="2024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47104"/>
        <c:crosses val="autoZero"/>
        <c:auto val="1"/>
        <c:lblAlgn val="ctr"/>
        <c:lblOffset val="100"/>
        <c:noMultiLvlLbl val="0"/>
      </c:catAx>
      <c:valAx>
        <c:axId val="202447104"/>
        <c:scaling>
          <c:orientation val="minMax"/>
          <c:min val="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[1]Cpk!$B$12</c:f>
              <c:strCache>
                <c:ptCount val="1"/>
                <c:pt idx="0">
                  <c:v>Tensile strength-MD (5% Elongation)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[1]Cpk!$K$12:$AN$12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7FA-856F-50DA72F7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88448"/>
        <c:axId val="202490240"/>
      </c:lineChart>
      <c:catAx>
        <c:axId val="202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90240"/>
        <c:crosses val="autoZero"/>
        <c:auto val="1"/>
        <c:lblAlgn val="ctr"/>
        <c:lblOffset val="100"/>
        <c:noMultiLvlLbl val="0"/>
      </c:catAx>
      <c:valAx>
        <c:axId val="202490240"/>
        <c:scaling>
          <c:orientation val="minMax"/>
          <c:max val="5.5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[1]Cpk!$B$9</c:f>
              <c:strCache>
                <c:ptCount val="1"/>
                <c:pt idx="0">
                  <c:v>Elongation~MD @ break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[1]Cpk!$K$9:$AN$9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1-4F8A-B7E9-AE7DFA07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45120"/>
        <c:axId val="203055104"/>
      </c:lineChart>
      <c:catAx>
        <c:axId val="203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55104"/>
        <c:crosses val="autoZero"/>
        <c:auto val="1"/>
        <c:lblAlgn val="ctr"/>
        <c:lblOffset val="100"/>
        <c:noMultiLvlLbl val="0"/>
      </c:catAx>
      <c:valAx>
        <c:axId val="203055104"/>
        <c:scaling>
          <c:orientation val="minMax"/>
          <c:min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[1]Cpk!$B$8</c:f>
              <c:strCache>
                <c:ptCount val="1"/>
                <c:pt idx="0">
                  <c:v>Elongation~CD @ break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[1]Cpk!$K$8:$AN$8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5-476E-9189-6E92541F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8160"/>
        <c:axId val="203069696"/>
      </c:lineChart>
      <c:catAx>
        <c:axId val="2030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69696"/>
        <c:crosses val="autoZero"/>
        <c:auto val="1"/>
        <c:lblAlgn val="ctr"/>
        <c:lblOffset val="100"/>
        <c:noMultiLvlLbl val="0"/>
      </c:catAx>
      <c:valAx>
        <c:axId val="203069696"/>
        <c:scaling>
          <c:orientation val="minMax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514983872629953E-2"/>
          <c:y val="0.23658573928258966"/>
          <c:w val="0.82408663829302042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[1]Cpk!$B$13</c:f>
              <c:strCache>
                <c:ptCount val="1"/>
                <c:pt idx="0">
                  <c:v>Thickness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[1]Cpk!$K$13:$AN$13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0-476D-90DD-C473964B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0928"/>
        <c:axId val="203102464"/>
      </c:lineChart>
      <c:catAx>
        <c:axId val="2031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02464"/>
        <c:crosses val="autoZero"/>
        <c:auto val="1"/>
        <c:lblAlgn val="ctr"/>
        <c:lblOffset val="100"/>
        <c:noMultiLvlLbl val="0"/>
      </c:catAx>
      <c:valAx>
        <c:axId val="203102464"/>
        <c:scaling>
          <c:orientation val="minMax"/>
          <c:max val="3.5000000000000003E-2"/>
          <c:min val="2.5000000000000005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[1]Cpk!$B$14</c:f>
              <c:strCache>
                <c:ptCount val="1"/>
                <c:pt idx="0">
                  <c:v>Modulus-MD @2% Strain fresh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[1]Cpk!$K$14:$AN$14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4-4912-9509-555EB7A5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7424"/>
        <c:axId val="203141504"/>
      </c:lineChart>
      <c:catAx>
        <c:axId val="2031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41504"/>
        <c:crosses val="autoZero"/>
        <c:auto val="1"/>
        <c:lblAlgn val="ctr"/>
        <c:lblOffset val="100"/>
        <c:noMultiLvlLbl val="0"/>
      </c:catAx>
      <c:valAx>
        <c:axId val="203141504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814542005778689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[1]Cpk!$B$15</c:f>
              <c:strCache>
                <c:ptCount val="1"/>
                <c:pt idx="0">
                  <c:v>COF fresh A-side to A side</c:v>
                </c:pt>
              </c:strCache>
            </c:strRef>
          </c:tx>
          <c:cat>
            <c:numRef>
              <c:f>[1]Cpk!$K$2:$AN$2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[1]Cpk!$K$15:$AN$15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1-4E12-AE2E-9AB86F30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8272"/>
        <c:axId val="203159808"/>
      </c:lineChart>
      <c:catAx>
        <c:axId val="2031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59808"/>
        <c:crosses val="autoZero"/>
        <c:auto val="1"/>
        <c:lblAlgn val="ctr"/>
        <c:lblOffset val="100"/>
        <c:noMultiLvlLbl val="0"/>
      </c:catAx>
      <c:valAx>
        <c:axId val="203159808"/>
        <c:scaling>
          <c:orientation val="minMax"/>
          <c:max val="0.60000000000000009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97</xdr:row>
      <xdr:rowOff>19050</xdr:rowOff>
    </xdr:from>
    <xdr:to>
      <xdr:col>25</xdr:col>
      <xdr:colOff>276225</xdr:colOff>
      <xdr:row>116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371BA22-C2FC-4C06-AC9D-B65803ABC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157</xdr:row>
      <xdr:rowOff>66675</xdr:rowOff>
    </xdr:from>
    <xdr:to>
      <xdr:col>25</xdr:col>
      <xdr:colOff>200026</xdr:colOff>
      <xdr:row>176</xdr:row>
      <xdr:rowOff>95250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489A50EE-291B-40E9-9693-03F88B984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178</xdr:row>
      <xdr:rowOff>19050</xdr:rowOff>
    </xdr:from>
    <xdr:to>
      <xdr:col>25</xdr:col>
      <xdr:colOff>219076</xdr:colOff>
      <xdr:row>197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F757667-2A4C-4DE4-B406-2D6467C1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9526</xdr:colOff>
      <xdr:row>198</xdr:row>
      <xdr:rowOff>114300</xdr:rowOff>
    </xdr:from>
    <xdr:to>
      <xdr:col>25</xdr:col>
      <xdr:colOff>276226</xdr:colOff>
      <xdr:row>218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349425C-8659-40CB-AEBE-38BA2F194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25</xdr:col>
      <xdr:colOff>266700</xdr:colOff>
      <xdr:row>156</xdr:row>
      <xdr:rowOff>28575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3BDE805-2A93-423C-A625-5514F236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238126</xdr:colOff>
      <xdr:row>117</xdr:row>
      <xdr:rowOff>0</xdr:rowOff>
    </xdr:from>
    <xdr:to>
      <xdr:col>25</xdr:col>
      <xdr:colOff>257176</xdr:colOff>
      <xdr:row>136</xdr:row>
      <xdr:rowOff>28575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4CEB172C-2230-4098-9EDF-3DF818D4A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222</xdr:row>
      <xdr:rowOff>28575</xdr:rowOff>
    </xdr:from>
    <xdr:to>
      <xdr:col>25</xdr:col>
      <xdr:colOff>19050</xdr:colOff>
      <xdr:row>241</xdr:row>
      <xdr:rowOff>57150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46F3491D-52D5-471A-9A0B-58EB227A3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245</xdr:row>
      <xdr:rowOff>114300</xdr:rowOff>
    </xdr:from>
    <xdr:to>
      <xdr:col>25</xdr:col>
      <xdr:colOff>85724</xdr:colOff>
      <xdr:row>264</xdr:row>
      <xdr:rowOff>123825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D8DF4D5-12F1-41D6-B435-E55EAA847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268</xdr:row>
      <xdr:rowOff>133350</xdr:rowOff>
    </xdr:from>
    <xdr:to>
      <xdr:col>25</xdr:col>
      <xdr:colOff>9525</xdr:colOff>
      <xdr:row>288</xdr:row>
      <xdr:rowOff>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D1C2BCDF-C64F-4945-9A90-6135426C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228600</xdr:colOff>
      <xdr:row>56</xdr:row>
      <xdr:rowOff>123825</xdr:rowOff>
    </xdr:from>
    <xdr:to>
      <xdr:col>25</xdr:col>
      <xdr:colOff>238125</xdr:colOff>
      <xdr:row>75</xdr:row>
      <xdr:rowOff>114300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97050EDB-D5F7-4AE1-A38B-2BAF3456D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9526</xdr:colOff>
      <xdr:row>17</xdr:row>
      <xdr:rowOff>9525</xdr:rowOff>
    </xdr:from>
    <xdr:to>
      <xdr:col>25</xdr:col>
      <xdr:colOff>238126</xdr:colOff>
      <xdr:row>35</xdr:row>
      <xdr:rowOff>133350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45C628BF-47CA-49B0-AB6A-E611A90AA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76200</xdr:colOff>
      <xdr:row>76</xdr:row>
      <xdr:rowOff>95250</xdr:rowOff>
    </xdr:from>
    <xdr:to>
      <xdr:col>25</xdr:col>
      <xdr:colOff>304800</xdr:colOff>
      <xdr:row>95</xdr:row>
      <xdr:rowOff>95250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34984AC0-357A-4CD8-A28F-979956083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289</xdr:row>
      <xdr:rowOff>19050</xdr:rowOff>
    </xdr:from>
    <xdr:to>
      <xdr:col>24</xdr:col>
      <xdr:colOff>333375</xdr:colOff>
      <xdr:row>308</xdr:row>
      <xdr:rowOff>28575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D0E639B8-283C-4AD1-9C8C-FAB10987E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38100</xdr:colOff>
      <xdr:row>36</xdr:row>
      <xdr:rowOff>85725</xdr:rowOff>
    </xdr:from>
    <xdr:to>
      <xdr:col>25</xdr:col>
      <xdr:colOff>238125</xdr:colOff>
      <xdr:row>55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8490D1-AED7-4A7F-B619-31F78FBA6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char\Downloads\QC%20Job\P&amp;G%20-Blank%20Film%20Inspection%20Forms\APE-168(16)CP(KRANTI)\APE-168(16)CP%20(KRANTI)-Standard%20typing%20format.xlsx" TargetMode="External"/><Relationship Id="rId1" Type="http://schemas.openxmlformats.org/officeDocument/2006/relationships/externalLinkPath" Target="file:///C:\Users\gchar\Downloads\QC%20Job\P&amp;G%20-Blank%20Film%20Inspection%20Forms\APE-168(16)CP(KRANTI)\APE-168(16)CP%20(KRANTI)-Standard%20typing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21088174.001_01_COA"/>
      <sheetName val="Cpk"/>
      <sheetName val="Sheet3"/>
      <sheetName val="Formula Card"/>
    </sheetNames>
    <sheetDataSet>
      <sheetData sheetId="0"/>
      <sheetData sheetId="1">
        <row r="9">
          <cell r="G9" t="e">
            <v>#DIV/0!</v>
          </cell>
        </row>
      </sheetData>
      <sheetData sheetId="2" refreshError="1"/>
      <sheetData sheetId="3">
        <row r="2">
          <cell r="K2">
            <v>1</v>
          </cell>
          <cell r="L2">
            <v>2</v>
          </cell>
          <cell r="M2">
            <v>3</v>
          </cell>
          <cell r="N2">
            <v>4</v>
          </cell>
          <cell r="O2">
            <v>5</v>
          </cell>
          <cell r="P2">
            <v>6</v>
          </cell>
          <cell r="Q2">
            <v>7</v>
          </cell>
          <cell r="R2">
            <v>8</v>
          </cell>
          <cell r="S2">
            <v>9</v>
          </cell>
          <cell r="T2">
            <v>10</v>
          </cell>
          <cell r="U2">
            <v>11</v>
          </cell>
          <cell r="V2">
            <v>12</v>
          </cell>
          <cell r="W2">
            <v>13</v>
          </cell>
          <cell r="X2">
            <v>14</v>
          </cell>
          <cell r="Y2">
            <v>15</v>
          </cell>
          <cell r="Z2">
            <v>16</v>
          </cell>
          <cell r="AA2">
            <v>17</v>
          </cell>
          <cell r="AB2">
            <v>18</v>
          </cell>
          <cell r="AC2">
            <v>19</v>
          </cell>
          <cell r="AD2">
            <v>20</v>
          </cell>
          <cell r="AE2">
            <v>21</v>
          </cell>
          <cell r="AF2">
            <v>22</v>
          </cell>
          <cell r="AG2">
            <v>23</v>
          </cell>
          <cell r="AH2">
            <v>24</v>
          </cell>
          <cell r="AI2">
            <v>25</v>
          </cell>
          <cell r="AJ2">
            <v>26</v>
          </cell>
          <cell r="AK2">
            <v>27</v>
          </cell>
          <cell r="AL2">
            <v>28</v>
          </cell>
          <cell r="AM2">
            <v>29</v>
          </cell>
          <cell r="AN2">
            <v>30</v>
          </cell>
        </row>
        <row r="3">
          <cell r="B3" t="str">
            <v>Cut Width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</row>
        <row r="4">
          <cell r="B4" t="str">
            <v>Gloss level</v>
          </cell>
          <cell r="K4" t="e">
            <v>#DIV/0!</v>
          </cell>
          <cell r="L4" t="e">
            <v>#DIV/0!</v>
          </cell>
          <cell r="M4" t="e">
            <v>#DIV/0!</v>
          </cell>
          <cell r="N4" t="e">
            <v>#DIV/0!</v>
          </cell>
          <cell r="O4" t="e">
            <v>#DIV/0!</v>
          </cell>
          <cell r="P4" t="e">
            <v>#DIV/0!</v>
          </cell>
          <cell r="Q4" t="e">
            <v>#DIV/0!</v>
          </cell>
          <cell r="R4" t="e">
            <v>#DIV/0!</v>
          </cell>
          <cell r="S4" t="e">
            <v>#DIV/0!</v>
          </cell>
          <cell r="T4" t="e">
            <v>#DIV/0!</v>
          </cell>
          <cell r="U4" t="e">
            <v>#DIV/0!</v>
          </cell>
          <cell r="V4" t="e">
            <v>#DIV/0!</v>
          </cell>
          <cell r="W4" t="e">
            <v>#DIV/0!</v>
          </cell>
          <cell r="X4" t="e">
            <v>#DIV/0!</v>
          </cell>
          <cell r="Y4" t="e">
            <v>#DIV/0!</v>
          </cell>
          <cell r="Z4" t="e">
            <v>#DIV/0!</v>
          </cell>
          <cell r="AA4" t="e">
            <v>#DIV/0!</v>
          </cell>
          <cell r="AB4" t="e">
            <v>#DIV/0!</v>
          </cell>
          <cell r="AC4" t="e">
            <v>#DIV/0!</v>
          </cell>
          <cell r="AD4" t="e">
            <v>#DIV/0!</v>
          </cell>
          <cell r="AE4" t="e">
            <v>#DIV/0!</v>
          </cell>
          <cell r="AF4" t="e">
            <v>#DIV/0!</v>
          </cell>
          <cell r="AG4" t="e">
            <v>#DIV/0!</v>
          </cell>
          <cell r="AH4" t="e">
            <v>#DIV/0!</v>
          </cell>
          <cell r="AI4" t="e">
            <v>#DIV/0!</v>
          </cell>
          <cell r="AJ4" t="e">
            <v>#DIV/0!</v>
          </cell>
          <cell r="AK4" t="e">
            <v>#DIV/0!</v>
          </cell>
          <cell r="AL4" t="e">
            <v>#DIV/0!</v>
          </cell>
          <cell r="AM4" t="e">
            <v>#DIV/0!</v>
          </cell>
          <cell r="AN4" t="e">
            <v>#DIV/0!</v>
          </cell>
        </row>
        <row r="5">
          <cell r="B5" t="str">
            <v>Opacity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</row>
        <row r="6">
          <cell r="B6" t="str">
            <v>Delta E(Unprinted Film-10 layers)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</row>
        <row r="7">
          <cell r="B7" t="str">
            <v>Basis weight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</row>
        <row r="8">
          <cell r="B8" t="str">
            <v>Elongation~CD @ break</v>
          </cell>
          <cell r="K8" t="e">
            <v>#DIV/0!</v>
          </cell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P8" t="e">
            <v>#DIV/0!</v>
          </cell>
          <cell r="Q8" t="e">
            <v>#DIV/0!</v>
          </cell>
          <cell r="R8" t="e">
            <v>#DIV/0!</v>
          </cell>
          <cell r="S8" t="e">
            <v>#DIV/0!</v>
          </cell>
          <cell r="T8" t="e">
            <v>#DIV/0!</v>
          </cell>
          <cell r="U8" t="e">
            <v>#DIV/0!</v>
          </cell>
          <cell r="V8" t="e">
            <v>#DIV/0!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  <cell r="AM8" t="e">
            <v>#DIV/0!</v>
          </cell>
          <cell r="AN8" t="e">
            <v>#DIV/0!</v>
          </cell>
        </row>
        <row r="9">
          <cell r="B9" t="str">
            <v>Elongation~MD @ break</v>
          </cell>
          <cell r="K9" t="e">
            <v>#DIV/0!</v>
          </cell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P9" t="e">
            <v>#DIV/0!</v>
          </cell>
          <cell r="Q9" t="e">
            <v>#DIV/0!</v>
          </cell>
          <cell r="R9" t="e">
            <v>#DIV/0!</v>
          </cell>
          <cell r="S9" t="e">
            <v>#DIV/0!</v>
          </cell>
          <cell r="T9" t="e">
            <v>#DIV/0!</v>
          </cell>
          <cell r="U9" t="e">
            <v>#DIV/0!</v>
          </cell>
          <cell r="V9" t="e">
            <v>#DIV/0!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  <cell r="AM9" t="e">
            <v>#DIV/0!</v>
          </cell>
          <cell r="AN9" t="e">
            <v>#DIV/0!</v>
          </cell>
        </row>
        <row r="10">
          <cell r="B10" t="str">
            <v>Tensile strength-MD (Load @Break)</v>
          </cell>
          <cell r="K10" t="e">
            <v>#DIV/0!</v>
          </cell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P10" t="e">
            <v>#DIV/0!</v>
          </cell>
          <cell r="Q10" t="e">
            <v>#DIV/0!</v>
          </cell>
          <cell r="R10" t="e">
            <v>#DIV/0!</v>
          </cell>
          <cell r="S10" t="e">
            <v>#DIV/0!</v>
          </cell>
          <cell r="T10" t="e">
            <v>#DIV/0!</v>
          </cell>
          <cell r="U10" t="e">
            <v>#DIV/0!</v>
          </cell>
          <cell r="V10" t="e">
            <v>#DIV/0!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  <cell r="AM10" t="e">
            <v>#DIV/0!</v>
          </cell>
          <cell r="AN10" t="e">
            <v>#DIV/0!</v>
          </cell>
        </row>
        <row r="11">
          <cell r="B11" t="str">
            <v>Tensile strength-CD (Load @Break)</v>
          </cell>
          <cell r="K11" t="e">
            <v>#DIV/0!</v>
          </cell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P11" t="e">
            <v>#DIV/0!</v>
          </cell>
          <cell r="Q11" t="e">
            <v>#DIV/0!</v>
          </cell>
          <cell r="R11" t="e">
            <v>#DIV/0!</v>
          </cell>
          <cell r="S11" t="e">
            <v>#DIV/0!</v>
          </cell>
          <cell r="T11" t="e">
            <v>#DIV/0!</v>
          </cell>
          <cell r="U11" t="e">
            <v>#DIV/0!</v>
          </cell>
          <cell r="V11" t="e">
            <v>#DIV/0!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  <cell r="AM11" t="e">
            <v>#DIV/0!</v>
          </cell>
          <cell r="AN11" t="e">
            <v>#DIV/0!</v>
          </cell>
        </row>
        <row r="12">
          <cell r="B12" t="str">
            <v>Tensile strength-MD (5% Elongation)</v>
          </cell>
          <cell r="K12" t="e">
            <v>#DIV/0!</v>
          </cell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P12" t="e">
            <v>#DIV/0!</v>
          </cell>
          <cell r="Q12" t="e">
            <v>#DIV/0!</v>
          </cell>
          <cell r="R12" t="e">
            <v>#DIV/0!</v>
          </cell>
          <cell r="S12" t="e">
            <v>#DIV/0!</v>
          </cell>
          <cell r="T12" t="e">
            <v>#DIV/0!</v>
          </cell>
          <cell r="U12" t="e">
            <v>#DIV/0!</v>
          </cell>
          <cell r="V12" t="e">
            <v>#DIV/0!</v>
          </cell>
          <cell r="W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  <cell r="AM12" t="e">
            <v>#DIV/0!</v>
          </cell>
          <cell r="AN12" t="e">
            <v>#DIV/0!</v>
          </cell>
        </row>
        <row r="13">
          <cell r="B13" t="str">
            <v>Thickness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B14" t="str">
            <v>Modulus-MD @2% Strain fresh</v>
          </cell>
          <cell r="K14" t="e">
            <v>#DIV/0!</v>
          </cell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P14" t="e">
            <v>#DIV/0!</v>
          </cell>
          <cell r="Q14" t="e">
            <v>#DIV/0!</v>
          </cell>
          <cell r="R14" t="e">
            <v>#DIV/0!</v>
          </cell>
          <cell r="S14" t="e">
            <v>#DIV/0!</v>
          </cell>
          <cell r="T14" t="e">
            <v>#DIV/0!</v>
          </cell>
          <cell r="U14" t="e">
            <v>#DIV/0!</v>
          </cell>
          <cell r="V14" t="e">
            <v>#DIV/0!</v>
          </cell>
          <cell r="W14" t="e">
            <v>#DIV/0!</v>
          </cell>
          <cell r="X14" t="e">
            <v>#DIV/0!</v>
          </cell>
          <cell r="Y14" t="e">
            <v>#DIV/0!</v>
          </cell>
          <cell r="Z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  <cell r="AM14" t="e">
            <v>#DIV/0!</v>
          </cell>
          <cell r="AN14" t="e">
            <v>#DIV/0!</v>
          </cell>
        </row>
        <row r="15">
          <cell r="B15" t="str">
            <v>COF fresh A-side to A side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B16" t="str">
            <v>Delta E(Printed Film-1 layer)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9"/>
  <sheetViews>
    <sheetView tabSelected="1" view="pageBreakPreview" zoomScaleNormal="100" zoomScaleSheetLayoutView="100" workbookViewId="0">
      <selection activeCell="L37" sqref="L37:M37"/>
    </sheetView>
  </sheetViews>
  <sheetFormatPr defaultColWidth="9.140625" defaultRowHeight="15.75" customHeight="1"/>
  <cols>
    <col min="1" max="3" width="12.85546875" style="1" customWidth="1"/>
    <col min="4" max="13" width="10.42578125" style="1" customWidth="1"/>
    <col min="14" max="15" width="17.85546875" style="1" customWidth="1"/>
    <col min="16" max="16384" width="9.140625" style="1"/>
  </cols>
  <sheetData>
    <row r="1" spans="1:15" ht="15.75" customHeight="1">
      <c r="A1" s="117" t="s">
        <v>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37" t="s">
        <v>22</v>
      </c>
      <c r="O1" s="137"/>
    </row>
    <row r="2" spans="1:15" ht="15.75" customHeight="1">
      <c r="A2" s="118" t="s">
        <v>10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38" t="s">
        <v>23</v>
      </c>
      <c r="O2" s="138"/>
    </row>
    <row r="3" spans="1:15" ht="15.75" customHeight="1" thickBot="1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84" t="s">
        <v>16</v>
      </c>
      <c r="O3" s="80"/>
    </row>
    <row r="4" spans="1:15" s="23" customFormat="1" ht="23.25" customHeight="1">
      <c r="A4" s="127" t="s">
        <v>1</v>
      </c>
      <c r="B4" s="128"/>
      <c r="C4" s="119"/>
      <c r="D4" s="120"/>
      <c r="E4" s="121"/>
      <c r="F4" s="128" t="s">
        <v>3</v>
      </c>
      <c r="G4" s="128"/>
      <c r="H4" s="120"/>
      <c r="I4" s="121"/>
      <c r="J4" s="31" t="s">
        <v>5</v>
      </c>
      <c r="K4" s="73"/>
      <c r="L4" s="135" t="s">
        <v>7</v>
      </c>
      <c r="M4" s="136"/>
      <c r="N4" s="125"/>
      <c r="O4" s="126"/>
    </row>
    <row r="5" spans="1:15" s="23" customFormat="1" ht="23.25" customHeight="1">
      <c r="A5" s="129" t="s">
        <v>2</v>
      </c>
      <c r="B5" s="130"/>
      <c r="C5" s="122"/>
      <c r="D5" s="123"/>
      <c r="E5" s="124"/>
      <c r="F5" s="130" t="s">
        <v>4</v>
      </c>
      <c r="G5" s="130"/>
      <c r="H5" s="123"/>
      <c r="I5" s="124"/>
      <c r="J5" s="63" t="s">
        <v>6</v>
      </c>
      <c r="K5" s="74"/>
      <c r="L5" s="133" t="s">
        <v>8</v>
      </c>
      <c r="M5" s="134"/>
      <c r="N5" s="131"/>
      <c r="O5" s="132"/>
    </row>
    <row r="6" spans="1:15" thickBot="1">
      <c r="A6" s="107" t="s">
        <v>24</v>
      </c>
      <c r="B6" s="108"/>
      <c r="C6" s="109"/>
      <c r="D6" s="109"/>
      <c r="E6" s="113"/>
      <c r="F6" s="108"/>
      <c r="G6" s="108"/>
      <c r="H6" s="115"/>
      <c r="I6" s="116"/>
      <c r="J6" s="109"/>
      <c r="K6" s="113"/>
      <c r="L6" s="108"/>
      <c r="M6" s="108"/>
      <c r="N6" s="109"/>
      <c r="O6" s="148"/>
    </row>
    <row r="7" spans="1:15" s="70" customFormat="1" ht="56.25" customHeight="1" thickBot="1">
      <c r="A7" s="110" t="s">
        <v>0</v>
      </c>
      <c r="B7" s="111"/>
      <c r="C7" s="112"/>
      <c r="D7" s="111" t="s">
        <v>33</v>
      </c>
      <c r="E7" s="111"/>
      <c r="F7" s="111" t="s">
        <v>26</v>
      </c>
      <c r="G7" s="111"/>
      <c r="H7" s="112" t="s">
        <v>27</v>
      </c>
      <c r="I7" s="114"/>
      <c r="J7" s="112" t="s">
        <v>28</v>
      </c>
      <c r="K7" s="114"/>
      <c r="L7" s="111" t="s">
        <v>25</v>
      </c>
      <c r="M7" s="111"/>
      <c r="N7" s="75" t="s">
        <v>30</v>
      </c>
      <c r="O7" s="65" t="s">
        <v>29</v>
      </c>
    </row>
    <row r="8" spans="1:15" ht="18.600000000000001" customHeight="1">
      <c r="A8" s="58"/>
      <c r="B8" s="59"/>
      <c r="C8" s="59"/>
      <c r="D8" s="97"/>
      <c r="E8" s="97"/>
      <c r="F8" s="98"/>
      <c r="G8" s="98"/>
      <c r="H8" s="99"/>
      <c r="I8" s="100"/>
      <c r="J8" s="97"/>
      <c r="K8" s="97"/>
      <c r="L8" s="101"/>
      <c r="M8" s="101"/>
      <c r="N8" s="68"/>
      <c r="O8" s="52"/>
    </row>
    <row r="9" spans="1:15" ht="18.600000000000001" customHeight="1">
      <c r="A9" s="58"/>
      <c r="B9" s="60"/>
      <c r="C9" s="59"/>
      <c r="D9" s="102"/>
      <c r="E9" s="102"/>
      <c r="F9" s="103"/>
      <c r="G9" s="103"/>
      <c r="H9" s="104"/>
      <c r="I9" s="105"/>
      <c r="J9" s="102"/>
      <c r="K9" s="102"/>
      <c r="L9" s="106"/>
      <c r="M9" s="106"/>
      <c r="N9" s="66"/>
      <c r="O9" s="53"/>
    </row>
    <row r="10" spans="1:15" ht="18.600000000000001" customHeight="1">
      <c r="A10" s="58"/>
      <c r="B10" s="60"/>
      <c r="C10" s="59"/>
      <c r="D10" s="102"/>
      <c r="E10" s="102"/>
      <c r="F10" s="103"/>
      <c r="G10" s="103"/>
      <c r="H10" s="104"/>
      <c r="I10" s="105"/>
      <c r="J10" s="102"/>
      <c r="K10" s="102"/>
      <c r="L10" s="106"/>
      <c r="M10" s="106"/>
      <c r="N10" s="66"/>
      <c r="O10" s="53"/>
    </row>
    <row r="11" spans="1:15" ht="18.600000000000001" customHeight="1">
      <c r="A11" s="58"/>
      <c r="B11" s="59"/>
      <c r="C11" s="59"/>
      <c r="D11" s="97"/>
      <c r="E11" s="97"/>
      <c r="F11" s="98"/>
      <c r="G11" s="98"/>
      <c r="H11" s="99"/>
      <c r="I11" s="100"/>
      <c r="J11" s="97"/>
      <c r="K11" s="97"/>
      <c r="L11" s="101"/>
      <c r="M11" s="101"/>
      <c r="N11" s="68"/>
      <c r="O11" s="52"/>
    </row>
    <row r="12" spans="1:15" ht="18.600000000000001" customHeight="1">
      <c r="A12" s="58"/>
      <c r="B12" s="60"/>
      <c r="C12" s="59"/>
      <c r="D12" s="102"/>
      <c r="E12" s="102"/>
      <c r="F12" s="103"/>
      <c r="G12" s="103"/>
      <c r="H12" s="104"/>
      <c r="I12" s="105"/>
      <c r="J12" s="102"/>
      <c r="K12" s="102"/>
      <c r="L12" s="106"/>
      <c r="M12" s="106"/>
      <c r="N12" s="66"/>
      <c r="O12" s="53"/>
    </row>
    <row r="13" spans="1:15" ht="18.600000000000001" customHeight="1">
      <c r="A13" s="58"/>
      <c r="B13" s="60"/>
      <c r="C13" s="59"/>
      <c r="D13" s="102"/>
      <c r="E13" s="102"/>
      <c r="F13" s="103"/>
      <c r="G13" s="103"/>
      <c r="H13" s="104"/>
      <c r="I13" s="105"/>
      <c r="J13" s="102"/>
      <c r="K13" s="102"/>
      <c r="L13" s="106"/>
      <c r="M13" s="106"/>
      <c r="N13" s="66"/>
      <c r="O13" s="53"/>
    </row>
    <row r="14" spans="1:15" ht="18.600000000000001" customHeight="1">
      <c r="A14" s="58"/>
      <c r="B14" s="60"/>
      <c r="C14" s="59"/>
      <c r="D14" s="102"/>
      <c r="E14" s="102"/>
      <c r="F14" s="103"/>
      <c r="G14" s="103"/>
      <c r="H14" s="104"/>
      <c r="I14" s="105"/>
      <c r="J14" s="102"/>
      <c r="K14" s="102"/>
      <c r="L14" s="106"/>
      <c r="M14" s="106"/>
      <c r="N14" s="66"/>
      <c r="O14" s="53"/>
    </row>
    <row r="15" spans="1:15" ht="18.600000000000001" customHeight="1">
      <c r="A15" s="58"/>
      <c r="B15" s="60"/>
      <c r="C15" s="59"/>
      <c r="D15" s="102"/>
      <c r="E15" s="102"/>
      <c r="F15" s="103"/>
      <c r="G15" s="103"/>
      <c r="H15" s="104"/>
      <c r="I15" s="105"/>
      <c r="J15" s="102"/>
      <c r="K15" s="102"/>
      <c r="L15" s="106"/>
      <c r="M15" s="106"/>
      <c r="N15" s="66"/>
      <c r="O15" s="53"/>
    </row>
    <row r="16" spans="1:15" ht="18.600000000000001" customHeight="1">
      <c r="A16" s="58"/>
      <c r="B16" s="60"/>
      <c r="C16" s="59"/>
      <c r="D16" s="102"/>
      <c r="E16" s="102"/>
      <c r="F16" s="103"/>
      <c r="G16" s="103"/>
      <c r="H16" s="104"/>
      <c r="I16" s="105"/>
      <c r="J16" s="102"/>
      <c r="K16" s="102"/>
      <c r="L16" s="106"/>
      <c r="M16" s="106"/>
      <c r="N16" s="66"/>
      <c r="O16" s="53"/>
    </row>
    <row r="17" spans="1:15" ht="18.600000000000001" customHeight="1">
      <c r="A17" s="58"/>
      <c r="B17" s="60"/>
      <c r="C17" s="59"/>
      <c r="D17" s="102"/>
      <c r="E17" s="102"/>
      <c r="F17" s="103"/>
      <c r="G17" s="103"/>
      <c r="H17" s="104"/>
      <c r="I17" s="105"/>
      <c r="J17" s="102"/>
      <c r="K17" s="102"/>
      <c r="L17" s="106"/>
      <c r="M17" s="106"/>
      <c r="N17" s="66"/>
      <c r="O17" s="53"/>
    </row>
    <row r="18" spans="1:15" ht="18.600000000000001" customHeight="1">
      <c r="A18" s="58"/>
      <c r="B18" s="60"/>
      <c r="C18" s="59"/>
      <c r="D18" s="102"/>
      <c r="E18" s="102"/>
      <c r="F18" s="103"/>
      <c r="G18" s="103"/>
      <c r="H18" s="104"/>
      <c r="I18" s="105"/>
      <c r="J18" s="102"/>
      <c r="K18" s="102"/>
      <c r="L18" s="106"/>
      <c r="M18" s="106"/>
      <c r="N18" s="66"/>
      <c r="O18" s="53"/>
    </row>
    <row r="19" spans="1:15" ht="18.600000000000001" customHeight="1">
      <c r="A19" s="58"/>
      <c r="B19" s="60"/>
      <c r="C19" s="59"/>
      <c r="D19" s="102"/>
      <c r="E19" s="102"/>
      <c r="F19" s="103"/>
      <c r="G19" s="103"/>
      <c r="H19" s="104"/>
      <c r="I19" s="105"/>
      <c r="J19" s="102"/>
      <c r="K19" s="102"/>
      <c r="L19" s="106"/>
      <c r="M19" s="106"/>
      <c r="N19" s="66"/>
      <c r="O19" s="53"/>
    </row>
    <row r="20" spans="1:15" ht="18.600000000000001" customHeight="1">
      <c r="A20" s="58"/>
      <c r="B20" s="60"/>
      <c r="C20" s="59"/>
      <c r="D20" s="102"/>
      <c r="E20" s="102"/>
      <c r="F20" s="103"/>
      <c r="G20" s="103"/>
      <c r="H20" s="104"/>
      <c r="I20" s="105"/>
      <c r="J20" s="102"/>
      <c r="K20" s="102"/>
      <c r="L20" s="106"/>
      <c r="M20" s="106"/>
      <c r="N20" s="66"/>
      <c r="O20" s="53"/>
    </row>
    <row r="21" spans="1:15" ht="18.600000000000001" customHeight="1">
      <c r="A21" s="58"/>
      <c r="B21" s="59"/>
      <c r="C21" s="59"/>
      <c r="D21" s="97"/>
      <c r="E21" s="97"/>
      <c r="F21" s="98"/>
      <c r="G21" s="98"/>
      <c r="H21" s="99"/>
      <c r="I21" s="100"/>
      <c r="J21" s="97"/>
      <c r="K21" s="97"/>
      <c r="L21" s="101"/>
      <c r="M21" s="101"/>
      <c r="N21" s="68"/>
      <c r="O21" s="52"/>
    </row>
    <row r="22" spans="1:15" ht="18.600000000000001" customHeight="1">
      <c r="A22" s="58"/>
      <c r="B22" s="60"/>
      <c r="C22" s="59"/>
      <c r="D22" s="102"/>
      <c r="E22" s="102"/>
      <c r="F22" s="103"/>
      <c r="G22" s="103"/>
      <c r="H22" s="104"/>
      <c r="I22" s="105"/>
      <c r="J22" s="102"/>
      <c r="K22" s="102"/>
      <c r="L22" s="106"/>
      <c r="M22" s="106"/>
      <c r="N22" s="66"/>
      <c r="O22" s="53"/>
    </row>
    <row r="23" spans="1:15" ht="18.600000000000001" customHeight="1">
      <c r="A23" s="58"/>
      <c r="B23" s="60"/>
      <c r="C23" s="59"/>
      <c r="D23" s="102"/>
      <c r="E23" s="102"/>
      <c r="F23" s="103"/>
      <c r="G23" s="103"/>
      <c r="H23" s="104"/>
      <c r="I23" s="105"/>
      <c r="J23" s="102"/>
      <c r="K23" s="102"/>
      <c r="L23" s="106"/>
      <c r="M23" s="106"/>
      <c r="N23" s="66"/>
      <c r="O23" s="53"/>
    </row>
    <row r="24" spans="1:15" ht="18.600000000000001" customHeight="1">
      <c r="A24" s="58"/>
      <c r="B24" s="59"/>
      <c r="C24" s="59"/>
      <c r="D24" s="97"/>
      <c r="E24" s="97"/>
      <c r="F24" s="98"/>
      <c r="G24" s="98"/>
      <c r="H24" s="99"/>
      <c r="I24" s="100"/>
      <c r="J24" s="97"/>
      <c r="K24" s="97"/>
      <c r="L24" s="101"/>
      <c r="M24" s="101"/>
      <c r="N24" s="68"/>
      <c r="O24" s="52"/>
    </row>
    <row r="25" spans="1:15" ht="18.600000000000001" customHeight="1">
      <c r="A25" s="58"/>
      <c r="B25" s="60"/>
      <c r="C25" s="59"/>
      <c r="D25" s="102"/>
      <c r="E25" s="102"/>
      <c r="F25" s="103"/>
      <c r="G25" s="103"/>
      <c r="H25" s="104"/>
      <c r="I25" s="105"/>
      <c r="J25" s="102"/>
      <c r="K25" s="102"/>
      <c r="L25" s="106"/>
      <c r="M25" s="106"/>
      <c r="N25" s="66"/>
      <c r="O25" s="53"/>
    </row>
    <row r="26" spans="1:15" ht="18.600000000000001" customHeight="1">
      <c r="A26" s="58"/>
      <c r="B26" s="60"/>
      <c r="C26" s="59"/>
      <c r="D26" s="102"/>
      <c r="E26" s="102"/>
      <c r="F26" s="103"/>
      <c r="G26" s="103"/>
      <c r="H26" s="104"/>
      <c r="I26" s="105"/>
      <c r="J26" s="102"/>
      <c r="K26" s="102"/>
      <c r="L26" s="106"/>
      <c r="M26" s="106"/>
      <c r="N26" s="66"/>
      <c r="O26" s="53"/>
    </row>
    <row r="27" spans="1:15" ht="18.600000000000001" customHeight="1">
      <c r="A27" s="58"/>
      <c r="B27" s="60"/>
      <c r="C27" s="59"/>
      <c r="D27" s="102"/>
      <c r="E27" s="102"/>
      <c r="F27" s="103"/>
      <c r="G27" s="103"/>
      <c r="H27" s="104"/>
      <c r="I27" s="105"/>
      <c r="J27" s="102"/>
      <c r="K27" s="102"/>
      <c r="L27" s="106"/>
      <c r="M27" s="106"/>
      <c r="N27" s="66"/>
      <c r="O27" s="53"/>
    </row>
    <row r="28" spans="1:15" ht="18.600000000000001" customHeight="1">
      <c r="A28" s="58"/>
      <c r="B28" s="60"/>
      <c r="C28" s="59"/>
      <c r="D28" s="102"/>
      <c r="E28" s="102"/>
      <c r="F28" s="103"/>
      <c r="G28" s="103"/>
      <c r="H28" s="104"/>
      <c r="I28" s="105"/>
      <c r="J28" s="102"/>
      <c r="K28" s="102"/>
      <c r="L28" s="106"/>
      <c r="M28" s="106"/>
      <c r="N28" s="66"/>
      <c r="O28" s="53"/>
    </row>
    <row r="29" spans="1:15" ht="18.600000000000001" customHeight="1">
      <c r="A29" s="58"/>
      <c r="B29" s="60"/>
      <c r="C29" s="59"/>
      <c r="D29" s="102"/>
      <c r="E29" s="102"/>
      <c r="F29" s="103"/>
      <c r="G29" s="103"/>
      <c r="H29" s="104"/>
      <c r="I29" s="105"/>
      <c r="J29" s="102"/>
      <c r="K29" s="102"/>
      <c r="L29" s="106"/>
      <c r="M29" s="106"/>
      <c r="N29" s="66"/>
      <c r="O29" s="53"/>
    </row>
    <row r="30" spans="1:15" ht="18.600000000000001" customHeight="1">
      <c r="A30" s="58"/>
      <c r="B30" s="60"/>
      <c r="C30" s="59"/>
      <c r="D30" s="102"/>
      <c r="E30" s="102"/>
      <c r="F30" s="103"/>
      <c r="G30" s="103"/>
      <c r="H30" s="104"/>
      <c r="I30" s="105"/>
      <c r="J30" s="102"/>
      <c r="K30" s="102"/>
      <c r="L30" s="106"/>
      <c r="M30" s="106"/>
      <c r="N30" s="66"/>
      <c r="O30" s="53"/>
    </row>
    <row r="31" spans="1:15" ht="18.600000000000001" customHeight="1">
      <c r="A31" s="58"/>
      <c r="B31" s="60"/>
      <c r="C31" s="59"/>
      <c r="D31" s="102"/>
      <c r="E31" s="102"/>
      <c r="F31" s="103"/>
      <c r="G31" s="103"/>
      <c r="H31" s="104"/>
      <c r="I31" s="105"/>
      <c r="J31" s="102"/>
      <c r="K31" s="102"/>
      <c r="L31" s="106"/>
      <c r="M31" s="106"/>
      <c r="N31" s="66"/>
      <c r="O31" s="53"/>
    </row>
    <row r="32" spans="1:15" ht="18.600000000000001" customHeight="1">
      <c r="A32" s="58"/>
      <c r="B32" s="60"/>
      <c r="C32" s="59"/>
      <c r="D32" s="102"/>
      <c r="E32" s="102"/>
      <c r="F32" s="103"/>
      <c r="G32" s="103"/>
      <c r="H32" s="104"/>
      <c r="I32" s="105"/>
      <c r="J32" s="102"/>
      <c r="K32" s="102"/>
      <c r="L32" s="106"/>
      <c r="M32" s="106"/>
      <c r="N32" s="66"/>
      <c r="O32" s="53"/>
    </row>
    <row r="33" spans="1:15" ht="18.600000000000001" customHeight="1">
      <c r="A33" s="58"/>
      <c r="B33" s="60"/>
      <c r="C33" s="59"/>
      <c r="D33" s="102"/>
      <c r="E33" s="102"/>
      <c r="F33" s="103"/>
      <c r="G33" s="103"/>
      <c r="H33" s="104"/>
      <c r="I33" s="105"/>
      <c r="J33" s="102"/>
      <c r="K33" s="102"/>
      <c r="L33" s="106"/>
      <c r="M33" s="106"/>
      <c r="N33" s="66"/>
      <c r="O33" s="53"/>
    </row>
    <row r="34" spans="1:15" ht="18.600000000000001" customHeight="1">
      <c r="A34" s="58"/>
      <c r="B34" s="59"/>
      <c r="C34" s="59"/>
      <c r="D34" s="97"/>
      <c r="E34" s="97"/>
      <c r="F34" s="98"/>
      <c r="G34" s="98"/>
      <c r="H34" s="99"/>
      <c r="I34" s="100"/>
      <c r="J34" s="97"/>
      <c r="K34" s="97"/>
      <c r="L34" s="101"/>
      <c r="M34" s="101"/>
      <c r="N34" s="68"/>
      <c r="O34" s="52"/>
    </row>
    <row r="35" spans="1:15" ht="18.600000000000001" customHeight="1">
      <c r="A35" s="58"/>
      <c r="B35" s="60"/>
      <c r="C35" s="59"/>
      <c r="D35" s="102"/>
      <c r="E35" s="102"/>
      <c r="F35" s="103"/>
      <c r="G35" s="103"/>
      <c r="H35" s="104"/>
      <c r="I35" s="105"/>
      <c r="J35" s="102"/>
      <c r="K35" s="102"/>
      <c r="L35" s="106"/>
      <c r="M35" s="106"/>
      <c r="N35" s="66"/>
      <c r="O35" s="53"/>
    </row>
    <row r="36" spans="1:15" ht="18.600000000000001" customHeight="1">
      <c r="A36" s="58"/>
      <c r="B36" s="60"/>
      <c r="C36" s="59"/>
      <c r="D36" s="102"/>
      <c r="E36" s="102"/>
      <c r="F36" s="103"/>
      <c r="G36" s="103"/>
      <c r="H36" s="104"/>
      <c r="I36" s="105"/>
      <c r="J36" s="102"/>
      <c r="K36" s="102"/>
      <c r="L36" s="106"/>
      <c r="M36" s="106"/>
      <c r="N36" s="66"/>
      <c r="O36" s="53"/>
    </row>
    <row r="37" spans="1:15" ht="18.600000000000001" customHeight="1" thickBot="1">
      <c r="A37" s="58"/>
      <c r="B37" s="59"/>
      <c r="C37" s="59"/>
      <c r="D37" s="97"/>
      <c r="E37" s="97"/>
      <c r="F37" s="98"/>
      <c r="G37" s="98"/>
      <c r="H37" s="99"/>
      <c r="I37" s="100"/>
      <c r="J37" s="97"/>
      <c r="K37" s="97"/>
      <c r="L37" s="101"/>
      <c r="M37" s="101"/>
      <c r="N37" s="68"/>
      <c r="O37" s="52"/>
    </row>
    <row r="38" spans="1:15" ht="18.600000000000001" customHeight="1">
      <c r="A38" s="155" t="s">
        <v>19</v>
      </c>
      <c r="B38" s="156"/>
      <c r="C38" s="156"/>
      <c r="D38" s="149" t="e">
        <f>AVERAGE(D8:E37)</f>
        <v>#DIV/0!</v>
      </c>
      <c r="E38" s="149"/>
      <c r="F38" s="161" t="e">
        <f t="shared" ref="F38" si="0">AVERAGE(F8:G37)</f>
        <v>#DIV/0!</v>
      </c>
      <c r="G38" s="161"/>
      <c r="H38" s="164" t="e">
        <f t="shared" ref="H38" si="1">AVERAGE(H8:I37)</f>
        <v>#DIV/0!</v>
      </c>
      <c r="I38" s="164"/>
      <c r="J38" s="149" t="e">
        <f t="shared" ref="J38" si="2">AVERAGE(J8:K37)</f>
        <v>#DIV/0!</v>
      </c>
      <c r="K38" s="149"/>
      <c r="L38" s="152" t="e">
        <f t="shared" ref="L38" si="3">AVERAGE(L8:M37)</f>
        <v>#DIV/0!</v>
      </c>
      <c r="M38" s="152"/>
      <c r="N38" s="85" t="e">
        <f>AVERAGE(N8:N37)</f>
        <v>#DIV/0!</v>
      </c>
      <c r="O38" s="86" t="e">
        <f>AVERAGE(O8:O37)</f>
        <v>#DIV/0!</v>
      </c>
    </row>
    <row r="39" spans="1:15" ht="18.600000000000001" customHeight="1">
      <c r="A39" s="157" t="s">
        <v>20</v>
      </c>
      <c r="B39" s="158"/>
      <c r="C39" s="158"/>
      <c r="D39" s="150">
        <f>MIN(D8:E37)</f>
        <v>0</v>
      </c>
      <c r="E39" s="150"/>
      <c r="F39" s="162">
        <f t="shared" ref="F39" si="4">MIN(F8:G37)</f>
        <v>0</v>
      </c>
      <c r="G39" s="162"/>
      <c r="H39" s="165">
        <f t="shared" ref="H39" si="5">MIN(H8:I37)</f>
        <v>0</v>
      </c>
      <c r="I39" s="165"/>
      <c r="J39" s="150">
        <f t="shared" ref="J39" si="6">MIN(J8:K37)</f>
        <v>0</v>
      </c>
      <c r="K39" s="150"/>
      <c r="L39" s="153">
        <f t="shared" ref="L39" si="7">MIN(L8:M37)</f>
        <v>0</v>
      </c>
      <c r="M39" s="153"/>
      <c r="N39" s="87">
        <f>MIN(N8:N37)</f>
        <v>0</v>
      </c>
      <c r="O39" s="88">
        <f>MIN(O8:O37)</f>
        <v>0</v>
      </c>
    </row>
    <row r="40" spans="1:15" ht="18.600000000000001" customHeight="1" thickBot="1">
      <c r="A40" s="159" t="s">
        <v>21</v>
      </c>
      <c r="B40" s="160"/>
      <c r="C40" s="160"/>
      <c r="D40" s="151">
        <f>MAX(D8:E37)</f>
        <v>0</v>
      </c>
      <c r="E40" s="151"/>
      <c r="F40" s="163">
        <f t="shared" ref="F40" si="8">MAX(F8:G37)</f>
        <v>0</v>
      </c>
      <c r="G40" s="163"/>
      <c r="H40" s="166">
        <f t="shared" ref="H40" si="9">MAX(H8:I37)</f>
        <v>0</v>
      </c>
      <c r="I40" s="166"/>
      <c r="J40" s="151">
        <f t="shared" ref="J40" si="10">MAX(J8:K37)</f>
        <v>0</v>
      </c>
      <c r="K40" s="151"/>
      <c r="L40" s="154">
        <f t="shared" ref="L40" si="11">MAX(L8:M37)</f>
        <v>0</v>
      </c>
      <c r="M40" s="154"/>
      <c r="N40" s="89">
        <f>MAX(N8:N37)</f>
        <v>0</v>
      </c>
      <c r="O40" s="90">
        <f>MAX(O8:O37)</f>
        <v>0</v>
      </c>
    </row>
    <row r="41" spans="1:15" ht="15.75" customHeight="1">
      <c r="A41" s="71" t="s">
        <v>11</v>
      </c>
      <c r="B41" s="142"/>
      <c r="C41" s="142"/>
      <c r="D41" s="145" t="s">
        <v>13</v>
      </c>
      <c r="E41" s="145"/>
      <c r="F41" s="54"/>
      <c r="G41" s="55"/>
      <c r="H41" s="55"/>
      <c r="I41" s="55"/>
      <c r="J41" s="55"/>
      <c r="K41" s="139" t="s">
        <v>14</v>
      </c>
      <c r="L41" s="139"/>
      <c r="M41" s="141"/>
      <c r="N41" s="141"/>
      <c r="O41" s="69" t="s">
        <v>15</v>
      </c>
    </row>
    <row r="42" spans="1:15" ht="15.75" customHeight="1">
      <c r="A42" s="71"/>
      <c r="B42" s="146"/>
      <c r="C42" s="146"/>
      <c r="D42" s="91"/>
      <c r="E42" s="91"/>
      <c r="F42" s="92"/>
      <c r="G42" s="55"/>
      <c r="H42" s="55"/>
      <c r="I42" s="55"/>
      <c r="J42" s="55"/>
      <c r="K42" s="69"/>
      <c r="L42" s="69"/>
      <c r="M42" s="147"/>
      <c r="N42" s="147"/>
      <c r="O42" s="69"/>
    </row>
    <row r="43" spans="1:15" s="40" customFormat="1" ht="12.75" customHeight="1">
      <c r="A43" s="143" t="s">
        <v>12</v>
      </c>
      <c r="B43" s="143"/>
      <c r="C43" s="71"/>
      <c r="D43" s="7"/>
      <c r="E43" s="7"/>
      <c r="F43" s="7"/>
      <c r="G43" s="71" t="s">
        <v>32</v>
      </c>
      <c r="H43" s="143" t="s">
        <v>34</v>
      </c>
      <c r="I43" s="143"/>
      <c r="J43" s="143"/>
      <c r="K43" s="143"/>
      <c r="L43" s="7"/>
      <c r="M43" s="7"/>
      <c r="N43" s="7"/>
    </row>
    <row r="44" spans="1:15" ht="15.75" customHeight="1">
      <c r="A44" s="144" t="s">
        <v>17</v>
      </c>
      <c r="B44" s="144"/>
      <c r="C44" s="72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 t="s">
        <v>31</v>
      </c>
      <c r="O44" s="55"/>
    </row>
    <row r="45" spans="1:1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8" spans="1:15" ht="15.75" customHeight="1">
      <c r="B48" s="56" t="s">
        <v>18</v>
      </c>
    </row>
    <row r="52" spans="13:13" ht="15.75" customHeight="1">
      <c r="M52" s="57"/>
    </row>
    <row r="76" spans="3:15" ht="15.75" customHeight="1">
      <c r="C76" s="140"/>
      <c r="D76" s="140"/>
      <c r="E76" s="140"/>
      <c r="I76" s="140"/>
      <c r="J76" s="140"/>
      <c r="K76" s="140"/>
      <c r="L76" s="140"/>
      <c r="M76" s="140"/>
      <c r="N76" s="140"/>
      <c r="O76" s="140"/>
    </row>
    <row r="77" spans="3:15" ht="15.75" customHeight="1">
      <c r="C77" s="140"/>
      <c r="D77" s="140"/>
      <c r="E77" s="140"/>
      <c r="F77" s="140"/>
      <c r="I77" s="140"/>
      <c r="J77" s="140"/>
      <c r="K77" s="140"/>
      <c r="L77" s="140"/>
      <c r="M77" s="140"/>
      <c r="N77" s="140"/>
      <c r="O77" s="140"/>
    </row>
    <row r="78" spans="3:15" ht="15.75" customHeight="1">
      <c r="C78" s="140"/>
      <c r="D78" s="140"/>
      <c r="E78" s="140"/>
      <c r="I78" s="140"/>
      <c r="J78" s="140"/>
      <c r="K78" s="140"/>
      <c r="L78" s="140"/>
      <c r="M78" s="140"/>
      <c r="N78" s="140"/>
      <c r="O78" s="140"/>
    </row>
    <row r="79" spans="3:15" ht="15.75" customHeight="1">
      <c r="C79" s="140"/>
      <c r="D79" s="140"/>
      <c r="E79" s="140"/>
    </row>
  </sheetData>
  <mergeCells count="216">
    <mergeCell ref="J38:K38"/>
    <mergeCell ref="J39:K39"/>
    <mergeCell ref="J40:K40"/>
    <mergeCell ref="L38:M38"/>
    <mergeCell ref="L39:M39"/>
    <mergeCell ref="L40:M4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H38:I38"/>
    <mergeCell ref="H39:I39"/>
    <mergeCell ref="H40:I40"/>
    <mergeCell ref="D27:E27"/>
    <mergeCell ref="F27:G27"/>
    <mergeCell ref="H27:I27"/>
    <mergeCell ref="J27:K27"/>
    <mergeCell ref="L27:M27"/>
    <mergeCell ref="H30:I30"/>
    <mergeCell ref="J30:K30"/>
    <mergeCell ref="L30:M30"/>
    <mergeCell ref="D31:E31"/>
    <mergeCell ref="F31:G31"/>
    <mergeCell ref="H31:I31"/>
    <mergeCell ref="J31:K31"/>
    <mergeCell ref="L31:M31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D34:E34"/>
    <mergeCell ref="F34:G34"/>
    <mergeCell ref="H34:I34"/>
    <mergeCell ref="J34:K34"/>
    <mergeCell ref="L34:M34"/>
    <mergeCell ref="D30:E30"/>
    <mergeCell ref="F30:G30"/>
    <mergeCell ref="F32:G32"/>
    <mergeCell ref="H32:I32"/>
    <mergeCell ref="J32:K32"/>
    <mergeCell ref="L32:M32"/>
    <mergeCell ref="J33:K33"/>
    <mergeCell ref="L33:M33"/>
    <mergeCell ref="D33:E33"/>
    <mergeCell ref="F33:G33"/>
    <mergeCell ref="H33:I33"/>
    <mergeCell ref="D32:E32"/>
    <mergeCell ref="N6:O6"/>
    <mergeCell ref="J36:K36"/>
    <mergeCell ref="L36:M36"/>
    <mergeCell ref="D37:E37"/>
    <mergeCell ref="F37:G37"/>
    <mergeCell ref="H37:I37"/>
    <mergeCell ref="J37:K37"/>
    <mergeCell ref="H35:I35"/>
    <mergeCell ref="J35:K35"/>
    <mergeCell ref="D13:E13"/>
    <mergeCell ref="F13:G13"/>
    <mergeCell ref="H17:I17"/>
    <mergeCell ref="J17:K17"/>
    <mergeCell ref="L17:M17"/>
    <mergeCell ref="D18:E18"/>
    <mergeCell ref="F18:G18"/>
    <mergeCell ref="H18:I18"/>
    <mergeCell ref="L37:M37"/>
    <mergeCell ref="D35:E35"/>
    <mergeCell ref="F35:G35"/>
    <mergeCell ref="L35:M35"/>
    <mergeCell ref="D36:E36"/>
    <mergeCell ref="F36:G36"/>
    <mergeCell ref="H36:I36"/>
    <mergeCell ref="K41:L41"/>
    <mergeCell ref="C79:E79"/>
    <mergeCell ref="I76:K76"/>
    <mergeCell ref="L76:O76"/>
    <mergeCell ref="L77:O77"/>
    <mergeCell ref="L78:O78"/>
    <mergeCell ref="I77:K77"/>
    <mergeCell ref="I78:K78"/>
    <mergeCell ref="C76:E76"/>
    <mergeCell ref="C77:F77"/>
    <mergeCell ref="C78:E78"/>
    <mergeCell ref="M41:N41"/>
    <mergeCell ref="B41:C41"/>
    <mergeCell ref="A43:B43"/>
    <mergeCell ref="A44:B44"/>
    <mergeCell ref="D41:E41"/>
    <mergeCell ref="H43:K43"/>
    <mergeCell ref="B42:C42"/>
    <mergeCell ref="M42:N42"/>
    <mergeCell ref="A1:M1"/>
    <mergeCell ref="A2:M3"/>
    <mergeCell ref="C4:E4"/>
    <mergeCell ref="C5:E5"/>
    <mergeCell ref="N4:O4"/>
    <mergeCell ref="A4:B4"/>
    <mergeCell ref="A5:B5"/>
    <mergeCell ref="N5:O5"/>
    <mergeCell ref="L5:M5"/>
    <mergeCell ref="L4:M4"/>
    <mergeCell ref="F4:G4"/>
    <mergeCell ref="F5:G5"/>
    <mergeCell ref="H4:I4"/>
    <mergeCell ref="H5:I5"/>
    <mergeCell ref="N1:O1"/>
    <mergeCell ref="N2:O2"/>
    <mergeCell ref="A6:C6"/>
    <mergeCell ref="A7:C7"/>
    <mergeCell ref="J6:K6"/>
    <mergeCell ref="J7:K7"/>
    <mergeCell ref="L6:M6"/>
    <mergeCell ref="D7:E7"/>
    <mergeCell ref="D6:E6"/>
    <mergeCell ref="F7:G7"/>
    <mergeCell ref="F6:G6"/>
    <mergeCell ref="L7:M7"/>
    <mergeCell ref="H6:I6"/>
    <mergeCell ref="H7:I7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D14:E14"/>
    <mergeCell ref="F14:G14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H14:I14"/>
    <mergeCell ref="J14:K14"/>
    <mergeCell ref="L14:M14"/>
    <mergeCell ref="D17:E17"/>
    <mergeCell ref="F17:G17"/>
    <mergeCell ref="F19:G19"/>
    <mergeCell ref="H19:I19"/>
    <mergeCell ref="J19:K19"/>
    <mergeCell ref="L19:M19"/>
    <mergeCell ref="J20:K20"/>
    <mergeCell ref="L20:M20"/>
    <mergeCell ref="D20:E20"/>
    <mergeCell ref="F20:G20"/>
    <mergeCell ref="H20:I20"/>
    <mergeCell ref="D19:E19"/>
    <mergeCell ref="J9:K9"/>
    <mergeCell ref="J23:K23"/>
    <mergeCell ref="L23:M23"/>
    <mergeCell ref="D24:E24"/>
    <mergeCell ref="F24:G24"/>
    <mergeCell ref="H24:I24"/>
    <mergeCell ref="J24:K24"/>
    <mergeCell ref="H22:I22"/>
    <mergeCell ref="J22:K22"/>
    <mergeCell ref="L24:M24"/>
    <mergeCell ref="D22:E22"/>
    <mergeCell ref="F22:G22"/>
    <mergeCell ref="L22:M22"/>
    <mergeCell ref="D23:E23"/>
    <mergeCell ref="F23:G23"/>
    <mergeCell ref="H23:I23"/>
    <mergeCell ref="H13:I13"/>
    <mergeCell ref="J13:K13"/>
    <mergeCell ref="L13:M13"/>
    <mergeCell ref="D21:E21"/>
    <mergeCell ref="F21:G21"/>
    <mergeCell ref="H21:I21"/>
    <mergeCell ref="J21:K21"/>
    <mergeCell ref="L21:M21"/>
    <mergeCell ref="D8:E8"/>
    <mergeCell ref="F8:G8"/>
    <mergeCell ref="H8:I8"/>
    <mergeCell ref="J8:K8"/>
    <mergeCell ref="L8:M8"/>
    <mergeCell ref="D12:E12"/>
    <mergeCell ref="F12:G12"/>
    <mergeCell ref="H12:I12"/>
    <mergeCell ref="J12:K12"/>
    <mergeCell ref="L12:M12"/>
    <mergeCell ref="L11:M11"/>
    <mergeCell ref="D9:E9"/>
    <mergeCell ref="F9:G9"/>
    <mergeCell ref="L9:M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H9:I9"/>
  </mergeCells>
  <phoneticPr fontId="7" type="noConversion"/>
  <conditionalFormatting sqref="H6">
    <cfRule type="colorScale" priority="749">
      <colorScale>
        <cfvo type="min"/>
        <cfvo type="max"/>
        <color rgb="FFFF7128"/>
        <color rgb="FFFFEF9C"/>
      </colorScale>
    </cfRule>
  </conditionalFormatting>
  <dataValidations disablePrompts="1" count="2">
    <dataValidation type="textLength" allowBlank="1" showInputMessage="1" showErrorMessage="1" sqref="A7:O7 A1:M3 N1:O2 A4:B5 F4:G5 J4:J5 L4:M5 N3 A41:A42 A43:O44 O41:O42 K41:L42 D41:E42 A6:C6 A38:O40" xr:uid="{B9EF1D55-A16F-4117-9DDB-4BCD7891BC4B}">
      <formula1>0</formula1>
      <formula2>0</formula2>
    </dataValidation>
    <dataValidation allowBlank="1" showInputMessage="1" sqref="Q29" xr:uid="{21AD56C4-EF69-441B-AE58-CE11BA553153}"/>
  </dataValidations>
  <pageMargins left="0.78740157480314965" right="0" top="0.39370078740157483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421E-AEE0-4DCA-A687-A7E19C4C9C75}">
  <sheetPr>
    <pageSetUpPr fitToPage="1"/>
  </sheetPr>
  <dimension ref="A1:O45"/>
  <sheetViews>
    <sheetView view="pageBreakPreview" zoomScaleNormal="100" zoomScaleSheetLayoutView="100" workbookViewId="0">
      <selection activeCell="K14" sqref="K14"/>
    </sheetView>
  </sheetViews>
  <sheetFormatPr defaultColWidth="9.140625" defaultRowHeight="12.75"/>
  <cols>
    <col min="1" max="3" width="14" style="4" customWidth="1"/>
    <col min="4" max="15" width="14.28515625" style="4" customWidth="1"/>
    <col min="16" max="16384" width="9.140625" style="4"/>
  </cols>
  <sheetData>
    <row r="1" spans="1:15" s="11" customFormat="1" ht="15.75" customHeight="1">
      <c r="A1" s="176" t="s">
        <v>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37" t="s">
        <v>22</v>
      </c>
      <c r="O1" s="137"/>
    </row>
    <row r="2" spans="1:15" s="11" customFormat="1" ht="15.75" customHeight="1">
      <c r="A2" s="177" t="s">
        <v>10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38" t="s">
        <v>23</v>
      </c>
      <c r="O2" s="138"/>
    </row>
    <row r="3" spans="1:15" s="11" customFormat="1" ht="16.5" thickBot="1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84" t="s">
        <v>16</v>
      </c>
      <c r="O3" s="80"/>
    </row>
    <row r="4" spans="1:15" s="2" customFormat="1" ht="23.25" customHeight="1">
      <c r="A4" s="30" t="s">
        <v>1</v>
      </c>
      <c r="B4" s="178">
        <f>Page1!C4</f>
        <v>0</v>
      </c>
      <c r="C4" s="179"/>
      <c r="D4" s="180"/>
      <c r="E4" s="135" t="s">
        <v>3</v>
      </c>
      <c r="F4" s="136"/>
      <c r="G4" s="178">
        <f>Page1!H4</f>
        <v>0</v>
      </c>
      <c r="H4" s="180"/>
      <c r="I4" s="31" t="s">
        <v>5</v>
      </c>
      <c r="J4" s="181">
        <f>Page1!K4</f>
        <v>0</v>
      </c>
      <c r="K4" s="181"/>
      <c r="L4" s="128" t="s">
        <v>7</v>
      </c>
      <c r="M4" s="128"/>
      <c r="N4" s="178">
        <f>Page1!N4</f>
        <v>0</v>
      </c>
      <c r="O4" s="182"/>
    </row>
    <row r="5" spans="1:15" s="2" customFormat="1" ht="23.25" customHeight="1" thickBot="1">
      <c r="A5" s="32" t="s">
        <v>2</v>
      </c>
      <c r="B5" s="174">
        <f>Page1!C5</f>
        <v>0</v>
      </c>
      <c r="C5" s="217"/>
      <c r="D5" s="175"/>
      <c r="E5" s="218" t="s">
        <v>4</v>
      </c>
      <c r="F5" s="219"/>
      <c r="G5" s="174">
        <f>Page1!H5</f>
        <v>0</v>
      </c>
      <c r="H5" s="175"/>
      <c r="I5" s="33" t="s">
        <v>6</v>
      </c>
      <c r="J5" s="183">
        <f>Page1!K5</f>
        <v>0</v>
      </c>
      <c r="K5" s="183"/>
      <c r="L5" s="216" t="s">
        <v>8</v>
      </c>
      <c r="M5" s="216"/>
      <c r="N5" s="174">
        <f>Page1!N5</f>
        <v>0</v>
      </c>
      <c r="O5" s="215"/>
    </row>
    <row r="6" spans="1:15" s="3" customFormat="1" ht="15.75" thickBot="1">
      <c r="A6" s="212" t="s">
        <v>24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</row>
    <row r="7" spans="1:15" s="3" customFormat="1" ht="15">
      <c r="A7" s="184" t="s">
        <v>0</v>
      </c>
      <c r="B7" s="185"/>
      <c r="C7" s="186"/>
      <c r="D7" s="208" t="s">
        <v>35</v>
      </c>
      <c r="E7" s="208"/>
      <c r="F7" s="208"/>
      <c r="G7" s="208"/>
      <c r="H7" s="209" t="s">
        <v>36</v>
      </c>
      <c r="I7" s="210"/>
      <c r="J7" s="210"/>
      <c r="K7" s="211"/>
      <c r="L7" s="209" t="s">
        <v>37</v>
      </c>
      <c r="M7" s="210"/>
      <c r="N7" s="210"/>
      <c r="O7" s="220"/>
    </row>
    <row r="8" spans="1:15" s="3" customFormat="1" ht="15.75" thickBot="1">
      <c r="A8" s="187"/>
      <c r="B8" s="188"/>
      <c r="C8" s="189"/>
      <c r="D8" s="12">
        <v>1</v>
      </c>
      <c r="E8" s="12">
        <v>2</v>
      </c>
      <c r="F8" s="12">
        <v>3</v>
      </c>
      <c r="G8" s="12" t="s">
        <v>38</v>
      </c>
      <c r="H8" s="13">
        <v>1</v>
      </c>
      <c r="I8" s="12">
        <v>2</v>
      </c>
      <c r="J8" s="12">
        <v>3</v>
      </c>
      <c r="K8" s="12" t="s">
        <v>38</v>
      </c>
      <c r="L8" s="12">
        <v>1</v>
      </c>
      <c r="M8" s="12">
        <v>2</v>
      </c>
      <c r="N8" s="12">
        <v>3</v>
      </c>
      <c r="O8" s="14" t="s">
        <v>38</v>
      </c>
    </row>
    <row r="9" spans="1:15" ht="18" customHeight="1">
      <c r="A9" s="61">
        <f>Page1!A8</f>
        <v>0</v>
      </c>
      <c r="B9" s="62">
        <f>Page1!B8</f>
        <v>0</v>
      </c>
      <c r="C9" s="62">
        <f>Page1!C8</f>
        <v>0</v>
      </c>
      <c r="D9" s="67"/>
      <c r="E9" s="67"/>
      <c r="F9" s="67"/>
      <c r="G9" s="24" t="e">
        <f>AVERAGE(D9:F9)</f>
        <v>#DIV/0!</v>
      </c>
      <c r="H9" s="8"/>
      <c r="I9" s="8"/>
      <c r="J9" s="8"/>
      <c r="K9" s="26" t="e">
        <f>AVERAGE(H9:J9)</f>
        <v>#DIV/0!</v>
      </c>
      <c r="L9" s="8"/>
      <c r="M9" s="8"/>
      <c r="N9" s="8"/>
      <c r="O9" s="28" t="e">
        <f>AVERAGE(L9:N9)</f>
        <v>#DIV/0!</v>
      </c>
    </row>
    <row r="10" spans="1:15" ht="18" customHeight="1">
      <c r="A10" s="61">
        <f>Page1!A9</f>
        <v>0</v>
      </c>
      <c r="B10" s="62">
        <f>Page1!B9</f>
        <v>0</v>
      </c>
      <c r="C10" s="62">
        <f>Page1!C9</f>
        <v>0</v>
      </c>
      <c r="D10" s="67"/>
      <c r="E10" s="67"/>
      <c r="F10" s="67"/>
      <c r="G10" s="24" t="e">
        <f t="shared" ref="G10:G38" si="0">AVERAGE(D10:F10)</f>
        <v>#DIV/0!</v>
      </c>
      <c r="H10" s="8"/>
      <c r="I10" s="8"/>
      <c r="J10" s="8"/>
      <c r="K10" s="26" t="e">
        <f t="shared" ref="K10:K38" si="1">AVERAGE(H10:J10)</f>
        <v>#DIV/0!</v>
      </c>
      <c r="L10" s="9"/>
      <c r="M10" s="9"/>
      <c r="N10" s="9"/>
      <c r="O10" s="28" t="e">
        <f t="shared" ref="O10:O38" si="2">AVERAGE(L10:N10)</f>
        <v>#DIV/0!</v>
      </c>
    </row>
    <row r="11" spans="1:15" ht="18" customHeight="1">
      <c r="A11" s="61">
        <f>Page1!A10</f>
        <v>0</v>
      </c>
      <c r="B11" s="62">
        <f>Page1!B10</f>
        <v>0</v>
      </c>
      <c r="C11" s="62">
        <f>Page1!C10</f>
        <v>0</v>
      </c>
      <c r="D11" s="67"/>
      <c r="E11" s="67"/>
      <c r="F11" s="67"/>
      <c r="G11" s="24" t="e">
        <f t="shared" si="0"/>
        <v>#DIV/0!</v>
      </c>
      <c r="H11" s="8"/>
      <c r="I11" s="8"/>
      <c r="J11" s="8"/>
      <c r="K11" s="26" t="e">
        <f t="shared" si="1"/>
        <v>#DIV/0!</v>
      </c>
      <c r="L11" s="8"/>
      <c r="M11" s="8"/>
      <c r="N11" s="8"/>
      <c r="O11" s="28" t="e">
        <f t="shared" si="2"/>
        <v>#DIV/0!</v>
      </c>
    </row>
    <row r="12" spans="1:15" ht="18" customHeight="1">
      <c r="A12" s="61">
        <f>Page1!A11</f>
        <v>0</v>
      </c>
      <c r="B12" s="62">
        <f>Page1!B11</f>
        <v>0</v>
      </c>
      <c r="C12" s="62">
        <f>Page1!C11</f>
        <v>0</v>
      </c>
      <c r="D12" s="67"/>
      <c r="E12" s="67"/>
      <c r="F12" s="67"/>
      <c r="G12" s="24" t="e">
        <f t="shared" si="0"/>
        <v>#DIV/0!</v>
      </c>
      <c r="H12" s="8"/>
      <c r="I12" s="8"/>
      <c r="J12" s="8"/>
      <c r="K12" s="26" t="e">
        <f t="shared" si="1"/>
        <v>#DIV/0!</v>
      </c>
      <c r="L12" s="8"/>
      <c r="M12" s="8"/>
      <c r="N12" s="8"/>
      <c r="O12" s="28" t="e">
        <f t="shared" si="2"/>
        <v>#DIV/0!</v>
      </c>
    </row>
    <row r="13" spans="1:15" ht="18" customHeight="1">
      <c r="A13" s="61">
        <f>Page1!A12</f>
        <v>0</v>
      </c>
      <c r="B13" s="62">
        <f>Page1!B12</f>
        <v>0</v>
      </c>
      <c r="C13" s="62">
        <f>Page1!C12</f>
        <v>0</v>
      </c>
      <c r="D13" s="67"/>
      <c r="E13" s="67"/>
      <c r="F13" s="67"/>
      <c r="G13" s="24" t="e">
        <f t="shared" si="0"/>
        <v>#DIV/0!</v>
      </c>
      <c r="H13" s="8"/>
      <c r="I13" s="8"/>
      <c r="J13" s="8"/>
      <c r="K13" s="26" t="e">
        <f t="shared" si="1"/>
        <v>#DIV/0!</v>
      </c>
      <c r="L13" s="9"/>
      <c r="M13" s="9"/>
      <c r="N13" s="9"/>
      <c r="O13" s="28" t="e">
        <f t="shared" si="2"/>
        <v>#DIV/0!</v>
      </c>
    </row>
    <row r="14" spans="1:15" ht="18" customHeight="1">
      <c r="A14" s="61">
        <f>Page1!A13</f>
        <v>0</v>
      </c>
      <c r="B14" s="62">
        <f>Page1!B13</f>
        <v>0</v>
      </c>
      <c r="C14" s="62">
        <f>Page1!C13</f>
        <v>0</v>
      </c>
      <c r="D14" s="67"/>
      <c r="E14" s="67"/>
      <c r="F14" s="67"/>
      <c r="G14" s="24" t="e">
        <f t="shared" si="0"/>
        <v>#DIV/0!</v>
      </c>
      <c r="H14" s="8"/>
      <c r="I14" s="8"/>
      <c r="J14" s="8"/>
      <c r="K14" s="26" t="e">
        <f t="shared" si="1"/>
        <v>#DIV/0!</v>
      </c>
      <c r="L14" s="8"/>
      <c r="M14" s="8"/>
      <c r="N14" s="8"/>
      <c r="O14" s="28" t="e">
        <f t="shared" si="2"/>
        <v>#DIV/0!</v>
      </c>
    </row>
    <row r="15" spans="1:15" ht="18" customHeight="1">
      <c r="A15" s="61">
        <f>Page1!A14</f>
        <v>0</v>
      </c>
      <c r="B15" s="62">
        <f>Page1!B14</f>
        <v>0</v>
      </c>
      <c r="C15" s="62">
        <f>Page1!C14</f>
        <v>0</v>
      </c>
      <c r="D15" s="67"/>
      <c r="E15" s="67"/>
      <c r="F15" s="67"/>
      <c r="G15" s="24" t="e">
        <f t="shared" si="0"/>
        <v>#DIV/0!</v>
      </c>
      <c r="H15" s="8"/>
      <c r="I15" s="8"/>
      <c r="J15" s="8"/>
      <c r="K15" s="26" t="e">
        <f t="shared" si="1"/>
        <v>#DIV/0!</v>
      </c>
      <c r="L15" s="8"/>
      <c r="M15" s="8"/>
      <c r="N15" s="8"/>
      <c r="O15" s="28" t="e">
        <f t="shared" si="2"/>
        <v>#DIV/0!</v>
      </c>
    </row>
    <row r="16" spans="1:15" ht="18" customHeight="1">
      <c r="A16" s="61">
        <f>Page1!A15</f>
        <v>0</v>
      </c>
      <c r="B16" s="62">
        <f>Page1!B15</f>
        <v>0</v>
      </c>
      <c r="C16" s="62">
        <f>Page1!C15</f>
        <v>0</v>
      </c>
      <c r="D16" s="67"/>
      <c r="E16" s="67"/>
      <c r="F16" s="67"/>
      <c r="G16" s="24" t="e">
        <f t="shared" si="0"/>
        <v>#DIV/0!</v>
      </c>
      <c r="H16" s="8"/>
      <c r="I16" s="8"/>
      <c r="J16" s="8"/>
      <c r="K16" s="26" t="e">
        <f t="shared" si="1"/>
        <v>#DIV/0!</v>
      </c>
      <c r="L16" s="8"/>
      <c r="M16" s="8"/>
      <c r="N16" s="8"/>
      <c r="O16" s="28" t="e">
        <f t="shared" si="2"/>
        <v>#DIV/0!</v>
      </c>
    </row>
    <row r="17" spans="1:15" ht="18" customHeight="1">
      <c r="A17" s="61">
        <f>Page1!A16</f>
        <v>0</v>
      </c>
      <c r="B17" s="62">
        <f>Page1!B16</f>
        <v>0</v>
      </c>
      <c r="C17" s="62">
        <f>Page1!C16</f>
        <v>0</v>
      </c>
      <c r="D17" s="67"/>
      <c r="E17" s="67"/>
      <c r="F17" s="67"/>
      <c r="G17" s="24" t="e">
        <f t="shared" si="0"/>
        <v>#DIV/0!</v>
      </c>
      <c r="H17" s="8"/>
      <c r="I17" s="8"/>
      <c r="J17" s="8"/>
      <c r="K17" s="26" t="e">
        <f t="shared" si="1"/>
        <v>#DIV/0!</v>
      </c>
      <c r="L17" s="8"/>
      <c r="M17" s="8"/>
      <c r="N17" s="8"/>
      <c r="O17" s="28" t="e">
        <f t="shared" si="2"/>
        <v>#DIV/0!</v>
      </c>
    </row>
    <row r="18" spans="1:15" ht="18" customHeight="1">
      <c r="A18" s="61">
        <f>Page1!A17</f>
        <v>0</v>
      </c>
      <c r="B18" s="62">
        <f>Page1!B17</f>
        <v>0</v>
      </c>
      <c r="C18" s="62">
        <f>Page1!C17</f>
        <v>0</v>
      </c>
      <c r="D18" s="67"/>
      <c r="E18" s="67"/>
      <c r="F18" s="67"/>
      <c r="G18" s="24" t="e">
        <f t="shared" si="0"/>
        <v>#DIV/0!</v>
      </c>
      <c r="H18" s="8"/>
      <c r="I18" s="8"/>
      <c r="J18" s="8"/>
      <c r="K18" s="26" t="e">
        <f t="shared" si="1"/>
        <v>#DIV/0!</v>
      </c>
      <c r="L18" s="8"/>
      <c r="M18" s="8"/>
      <c r="N18" s="8"/>
      <c r="O18" s="28" t="e">
        <f t="shared" si="2"/>
        <v>#DIV/0!</v>
      </c>
    </row>
    <row r="19" spans="1:15" ht="18" customHeight="1">
      <c r="A19" s="61">
        <f>Page1!A18</f>
        <v>0</v>
      </c>
      <c r="B19" s="62">
        <f>Page1!B18</f>
        <v>0</v>
      </c>
      <c r="C19" s="62">
        <f>Page1!C18</f>
        <v>0</v>
      </c>
      <c r="D19" s="67"/>
      <c r="E19" s="67"/>
      <c r="F19" s="67"/>
      <c r="G19" s="24" t="e">
        <f t="shared" si="0"/>
        <v>#DIV/0!</v>
      </c>
      <c r="H19" s="8"/>
      <c r="I19" s="8"/>
      <c r="J19" s="8"/>
      <c r="K19" s="26" t="e">
        <f t="shared" si="1"/>
        <v>#DIV/0!</v>
      </c>
      <c r="L19" s="8"/>
      <c r="M19" s="8"/>
      <c r="N19" s="8"/>
      <c r="O19" s="28" t="e">
        <f t="shared" si="2"/>
        <v>#DIV/0!</v>
      </c>
    </row>
    <row r="20" spans="1:15" ht="18" customHeight="1">
      <c r="A20" s="61">
        <f>Page1!A19</f>
        <v>0</v>
      </c>
      <c r="B20" s="62">
        <f>Page1!B19</f>
        <v>0</v>
      </c>
      <c r="C20" s="62">
        <f>Page1!C19</f>
        <v>0</v>
      </c>
      <c r="D20" s="67"/>
      <c r="E20" s="67"/>
      <c r="F20" s="67"/>
      <c r="G20" s="24" t="e">
        <f t="shared" si="0"/>
        <v>#DIV/0!</v>
      </c>
      <c r="H20" s="8"/>
      <c r="I20" s="8"/>
      <c r="J20" s="8"/>
      <c r="K20" s="26" t="e">
        <f t="shared" si="1"/>
        <v>#DIV/0!</v>
      </c>
      <c r="L20" s="8"/>
      <c r="M20" s="8"/>
      <c r="N20" s="8"/>
      <c r="O20" s="28" t="e">
        <f t="shared" si="2"/>
        <v>#DIV/0!</v>
      </c>
    </row>
    <row r="21" spans="1:15" ht="18" customHeight="1">
      <c r="A21" s="61">
        <f>Page1!A20</f>
        <v>0</v>
      </c>
      <c r="B21" s="62">
        <f>Page1!B20</f>
        <v>0</v>
      </c>
      <c r="C21" s="62">
        <f>Page1!C20</f>
        <v>0</v>
      </c>
      <c r="D21" s="67"/>
      <c r="E21" s="67"/>
      <c r="F21" s="67"/>
      <c r="G21" s="24" t="e">
        <f t="shared" si="0"/>
        <v>#DIV/0!</v>
      </c>
      <c r="H21" s="8"/>
      <c r="I21" s="8"/>
      <c r="J21" s="8"/>
      <c r="K21" s="26" t="e">
        <f t="shared" si="1"/>
        <v>#DIV/0!</v>
      </c>
      <c r="L21" s="8"/>
      <c r="M21" s="8"/>
      <c r="N21" s="8"/>
      <c r="O21" s="28" t="e">
        <f t="shared" si="2"/>
        <v>#DIV/0!</v>
      </c>
    </row>
    <row r="22" spans="1:15" ht="18" customHeight="1">
      <c r="A22" s="61">
        <f>Page1!A21</f>
        <v>0</v>
      </c>
      <c r="B22" s="62">
        <f>Page1!B21</f>
        <v>0</v>
      </c>
      <c r="C22" s="62">
        <f>Page1!C21</f>
        <v>0</v>
      </c>
      <c r="D22" s="67"/>
      <c r="E22" s="67"/>
      <c r="F22" s="67"/>
      <c r="G22" s="24" t="e">
        <f t="shared" si="0"/>
        <v>#DIV/0!</v>
      </c>
      <c r="H22" s="8"/>
      <c r="I22" s="8"/>
      <c r="J22" s="8"/>
      <c r="K22" s="26" t="e">
        <f t="shared" si="1"/>
        <v>#DIV/0!</v>
      </c>
      <c r="L22" s="8"/>
      <c r="M22" s="8"/>
      <c r="N22" s="8"/>
      <c r="O22" s="28" t="e">
        <f t="shared" si="2"/>
        <v>#DIV/0!</v>
      </c>
    </row>
    <row r="23" spans="1:15" ht="18" customHeight="1">
      <c r="A23" s="61">
        <f>Page1!A22</f>
        <v>0</v>
      </c>
      <c r="B23" s="62">
        <f>Page1!B22</f>
        <v>0</v>
      </c>
      <c r="C23" s="62">
        <f>Page1!C22</f>
        <v>0</v>
      </c>
      <c r="D23" s="67"/>
      <c r="E23" s="67"/>
      <c r="F23" s="67"/>
      <c r="G23" s="24" t="e">
        <f t="shared" si="0"/>
        <v>#DIV/0!</v>
      </c>
      <c r="H23" s="8"/>
      <c r="I23" s="8"/>
      <c r="J23" s="8"/>
      <c r="K23" s="26" t="e">
        <f t="shared" si="1"/>
        <v>#DIV/0!</v>
      </c>
      <c r="L23" s="9"/>
      <c r="M23" s="9"/>
      <c r="N23" s="9"/>
      <c r="O23" s="28" t="e">
        <f t="shared" si="2"/>
        <v>#DIV/0!</v>
      </c>
    </row>
    <row r="24" spans="1:15" ht="18" customHeight="1">
      <c r="A24" s="61">
        <f>Page1!A23</f>
        <v>0</v>
      </c>
      <c r="B24" s="62">
        <f>Page1!B23</f>
        <v>0</v>
      </c>
      <c r="C24" s="62">
        <f>Page1!C23</f>
        <v>0</v>
      </c>
      <c r="D24" s="67"/>
      <c r="E24" s="67"/>
      <c r="F24" s="67"/>
      <c r="G24" s="24" t="e">
        <f t="shared" si="0"/>
        <v>#DIV/0!</v>
      </c>
      <c r="H24" s="8"/>
      <c r="I24" s="8"/>
      <c r="J24" s="8"/>
      <c r="K24" s="26" t="e">
        <f t="shared" si="1"/>
        <v>#DIV/0!</v>
      </c>
      <c r="L24" s="8"/>
      <c r="M24" s="8"/>
      <c r="N24" s="8"/>
      <c r="O24" s="28" t="e">
        <f t="shared" si="2"/>
        <v>#DIV/0!</v>
      </c>
    </row>
    <row r="25" spans="1:15" ht="18" customHeight="1">
      <c r="A25" s="61">
        <f>Page1!A24</f>
        <v>0</v>
      </c>
      <c r="B25" s="62">
        <f>Page1!B24</f>
        <v>0</v>
      </c>
      <c r="C25" s="62">
        <f>Page1!C24</f>
        <v>0</v>
      </c>
      <c r="D25" s="67"/>
      <c r="E25" s="67"/>
      <c r="F25" s="67"/>
      <c r="G25" s="24" t="e">
        <f t="shared" si="0"/>
        <v>#DIV/0!</v>
      </c>
      <c r="H25" s="8"/>
      <c r="I25" s="8"/>
      <c r="J25" s="8"/>
      <c r="K25" s="26" t="e">
        <f t="shared" si="1"/>
        <v>#DIV/0!</v>
      </c>
      <c r="L25" s="8"/>
      <c r="M25" s="8"/>
      <c r="N25" s="8"/>
      <c r="O25" s="28" t="e">
        <f t="shared" si="2"/>
        <v>#DIV/0!</v>
      </c>
    </row>
    <row r="26" spans="1:15" ht="18" customHeight="1">
      <c r="A26" s="61">
        <f>Page1!A25</f>
        <v>0</v>
      </c>
      <c r="B26" s="62">
        <f>Page1!B25</f>
        <v>0</v>
      </c>
      <c r="C26" s="62">
        <f>Page1!C25</f>
        <v>0</v>
      </c>
      <c r="D26" s="67"/>
      <c r="E26" s="67"/>
      <c r="F26" s="67"/>
      <c r="G26" s="24" t="e">
        <f>AVERAGE(D26:F26)</f>
        <v>#DIV/0!</v>
      </c>
      <c r="H26" s="8"/>
      <c r="I26" s="8"/>
      <c r="J26" s="8"/>
      <c r="K26" s="26" t="e">
        <f t="shared" si="1"/>
        <v>#DIV/0!</v>
      </c>
      <c r="L26" s="9"/>
      <c r="M26" s="9"/>
      <c r="N26" s="9"/>
      <c r="O26" s="28" t="e">
        <f>AVERAGE(L26:N26)</f>
        <v>#DIV/0!</v>
      </c>
    </row>
    <row r="27" spans="1:15" ht="18" customHeight="1">
      <c r="A27" s="61">
        <f>Page1!A26</f>
        <v>0</v>
      </c>
      <c r="B27" s="62">
        <f>Page1!B26</f>
        <v>0</v>
      </c>
      <c r="C27" s="62">
        <f>Page1!C26</f>
        <v>0</v>
      </c>
      <c r="D27" s="67"/>
      <c r="E27" s="67"/>
      <c r="F27" s="67"/>
      <c r="G27" s="24" t="e">
        <f t="shared" si="0"/>
        <v>#DIV/0!</v>
      </c>
      <c r="H27" s="8"/>
      <c r="I27" s="8"/>
      <c r="J27" s="8"/>
      <c r="K27" s="26" t="e">
        <f t="shared" si="1"/>
        <v>#DIV/0!</v>
      </c>
      <c r="L27" s="8"/>
      <c r="M27" s="8"/>
      <c r="N27" s="8"/>
      <c r="O27" s="28" t="e">
        <f t="shared" si="2"/>
        <v>#DIV/0!</v>
      </c>
    </row>
    <row r="28" spans="1:15" ht="18" customHeight="1">
      <c r="A28" s="61">
        <f>Page1!A27</f>
        <v>0</v>
      </c>
      <c r="B28" s="62">
        <f>Page1!B27</f>
        <v>0</v>
      </c>
      <c r="C28" s="62">
        <f>Page1!C27</f>
        <v>0</v>
      </c>
      <c r="D28" s="67"/>
      <c r="E28" s="67"/>
      <c r="F28" s="67"/>
      <c r="G28" s="24" t="e">
        <f t="shared" si="0"/>
        <v>#DIV/0!</v>
      </c>
      <c r="H28" s="8"/>
      <c r="I28" s="8"/>
      <c r="J28" s="8"/>
      <c r="K28" s="26" t="e">
        <f t="shared" si="1"/>
        <v>#DIV/0!</v>
      </c>
      <c r="L28" s="8"/>
      <c r="M28" s="8"/>
      <c r="N28" s="8"/>
      <c r="O28" s="28" t="e">
        <f t="shared" si="2"/>
        <v>#DIV/0!</v>
      </c>
    </row>
    <row r="29" spans="1:15" ht="18" customHeight="1">
      <c r="A29" s="61">
        <f>Page1!A28</f>
        <v>0</v>
      </c>
      <c r="B29" s="62">
        <f>Page1!B28</f>
        <v>0</v>
      </c>
      <c r="C29" s="62">
        <f>Page1!C28</f>
        <v>0</v>
      </c>
      <c r="D29" s="67"/>
      <c r="E29" s="67"/>
      <c r="F29" s="67"/>
      <c r="G29" s="24" t="e">
        <f t="shared" si="0"/>
        <v>#DIV/0!</v>
      </c>
      <c r="H29" s="8"/>
      <c r="I29" s="8"/>
      <c r="J29" s="8"/>
      <c r="K29" s="26" t="e">
        <f t="shared" si="1"/>
        <v>#DIV/0!</v>
      </c>
      <c r="L29" s="8"/>
      <c r="M29" s="8"/>
      <c r="N29" s="8"/>
      <c r="O29" s="28" t="e">
        <f t="shared" si="2"/>
        <v>#DIV/0!</v>
      </c>
    </row>
    <row r="30" spans="1:15" ht="18" customHeight="1">
      <c r="A30" s="61">
        <f>Page1!A29</f>
        <v>0</v>
      </c>
      <c r="B30" s="62">
        <f>Page1!B29</f>
        <v>0</v>
      </c>
      <c r="C30" s="62">
        <f>Page1!C29</f>
        <v>0</v>
      </c>
      <c r="D30" s="67"/>
      <c r="E30" s="67"/>
      <c r="F30" s="67"/>
      <c r="G30" s="24" t="e">
        <f t="shared" si="0"/>
        <v>#DIV/0!</v>
      </c>
      <c r="H30" s="8"/>
      <c r="I30" s="8"/>
      <c r="J30" s="8"/>
      <c r="K30" s="26" t="e">
        <f t="shared" si="1"/>
        <v>#DIV/0!</v>
      </c>
      <c r="L30" s="8"/>
      <c r="M30" s="8"/>
      <c r="N30" s="8"/>
      <c r="O30" s="28" t="e">
        <f t="shared" si="2"/>
        <v>#DIV/0!</v>
      </c>
    </row>
    <row r="31" spans="1:15" ht="18" customHeight="1">
      <c r="A31" s="61">
        <f>Page1!A30</f>
        <v>0</v>
      </c>
      <c r="B31" s="62">
        <f>Page1!B30</f>
        <v>0</v>
      </c>
      <c r="C31" s="62">
        <f>Page1!C30</f>
        <v>0</v>
      </c>
      <c r="D31" s="67"/>
      <c r="E31" s="67"/>
      <c r="F31" s="67"/>
      <c r="G31" s="24" t="e">
        <f t="shared" si="0"/>
        <v>#DIV/0!</v>
      </c>
      <c r="H31" s="8"/>
      <c r="I31" s="8"/>
      <c r="J31" s="8"/>
      <c r="K31" s="26" t="e">
        <f t="shared" si="1"/>
        <v>#DIV/0!</v>
      </c>
      <c r="L31" s="8"/>
      <c r="M31" s="8"/>
      <c r="N31" s="8"/>
      <c r="O31" s="28" t="e">
        <f t="shared" si="2"/>
        <v>#DIV/0!</v>
      </c>
    </row>
    <row r="32" spans="1:15" ht="18" customHeight="1">
      <c r="A32" s="61">
        <f>Page1!A31</f>
        <v>0</v>
      </c>
      <c r="B32" s="62">
        <f>Page1!B31</f>
        <v>0</v>
      </c>
      <c r="C32" s="62">
        <f>Page1!C31</f>
        <v>0</v>
      </c>
      <c r="D32" s="67"/>
      <c r="E32" s="67"/>
      <c r="F32" s="67"/>
      <c r="G32" s="24" t="e">
        <f t="shared" si="0"/>
        <v>#DIV/0!</v>
      </c>
      <c r="H32" s="8"/>
      <c r="I32" s="8"/>
      <c r="J32" s="8"/>
      <c r="K32" s="26" t="e">
        <f t="shared" si="1"/>
        <v>#DIV/0!</v>
      </c>
      <c r="L32" s="8"/>
      <c r="M32" s="8"/>
      <c r="N32" s="8"/>
      <c r="O32" s="28" t="e">
        <f t="shared" si="2"/>
        <v>#DIV/0!</v>
      </c>
    </row>
    <row r="33" spans="1:15" ht="18" customHeight="1">
      <c r="A33" s="61">
        <f>Page1!A32</f>
        <v>0</v>
      </c>
      <c r="B33" s="62">
        <f>Page1!B32</f>
        <v>0</v>
      </c>
      <c r="C33" s="62">
        <f>Page1!C32</f>
        <v>0</v>
      </c>
      <c r="D33" s="67"/>
      <c r="E33" s="67"/>
      <c r="F33" s="67"/>
      <c r="G33" s="24" t="e">
        <f t="shared" si="0"/>
        <v>#DIV/0!</v>
      </c>
      <c r="H33" s="8"/>
      <c r="I33" s="8"/>
      <c r="J33" s="8"/>
      <c r="K33" s="26" t="e">
        <f t="shared" si="1"/>
        <v>#DIV/0!</v>
      </c>
      <c r="L33" s="8"/>
      <c r="M33" s="8"/>
      <c r="N33" s="8"/>
      <c r="O33" s="28" t="e">
        <f t="shared" si="2"/>
        <v>#DIV/0!</v>
      </c>
    </row>
    <row r="34" spans="1:15" ht="18" customHeight="1">
      <c r="A34" s="61">
        <f>Page1!A33</f>
        <v>0</v>
      </c>
      <c r="B34" s="62">
        <f>Page1!B33</f>
        <v>0</v>
      </c>
      <c r="C34" s="62">
        <f>Page1!C33</f>
        <v>0</v>
      </c>
      <c r="D34" s="67"/>
      <c r="E34" s="67"/>
      <c r="F34" s="67"/>
      <c r="G34" s="24" t="e">
        <f t="shared" si="0"/>
        <v>#DIV/0!</v>
      </c>
      <c r="H34" s="8"/>
      <c r="I34" s="8"/>
      <c r="J34" s="8"/>
      <c r="K34" s="26" t="e">
        <f t="shared" si="1"/>
        <v>#DIV/0!</v>
      </c>
      <c r="L34" s="8"/>
      <c r="M34" s="8"/>
      <c r="N34" s="8"/>
      <c r="O34" s="28" t="e">
        <f t="shared" si="2"/>
        <v>#DIV/0!</v>
      </c>
    </row>
    <row r="35" spans="1:15" ht="18" customHeight="1">
      <c r="A35" s="61">
        <f>Page1!A34</f>
        <v>0</v>
      </c>
      <c r="B35" s="62">
        <f>Page1!B34</f>
        <v>0</v>
      </c>
      <c r="C35" s="62">
        <f>Page1!C34</f>
        <v>0</v>
      </c>
      <c r="D35" s="67"/>
      <c r="E35" s="67"/>
      <c r="F35" s="67"/>
      <c r="G35" s="24" t="e">
        <f t="shared" si="0"/>
        <v>#DIV/0!</v>
      </c>
      <c r="H35" s="8"/>
      <c r="I35" s="8"/>
      <c r="J35" s="8"/>
      <c r="K35" s="26" t="e">
        <f t="shared" si="1"/>
        <v>#DIV/0!</v>
      </c>
      <c r="L35" s="8"/>
      <c r="M35" s="8"/>
      <c r="N35" s="8"/>
      <c r="O35" s="28" t="e">
        <f t="shared" si="2"/>
        <v>#DIV/0!</v>
      </c>
    </row>
    <row r="36" spans="1:15" ht="18" customHeight="1">
      <c r="A36" s="61">
        <f>Page1!A35</f>
        <v>0</v>
      </c>
      <c r="B36" s="62">
        <f>Page1!B35</f>
        <v>0</v>
      </c>
      <c r="C36" s="62">
        <f>Page1!C35</f>
        <v>0</v>
      </c>
      <c r="D36" s="67"/>
      <c r="E36" s="67"/>
      <c r="F36" s="67"/>
      <c r="G36" s="24" t="e">
        <f t="shared" si="0"/>
        <v>#DIV/0!</v>
      </c>
      <c r="H36" s="8"/>
      <c r="I36" s="8"/>
      <c r="J36" s="8"/>
      <c r="K36" s="26" t="e">
        <f t="shared" si="1"/>
        <v>#DIV/0!</v>
      </c>
      <c r="L36" s="9"/>
      <c r="M36" s="9"/>
      <c r="N36" s="9"/>
      <c r="O36" s="28" t="e">
        <f t="shared" si="2"/>
        <v>#DIV/0!</v>
      </c>
    </row>
    <row r="37" spans="1:15" ht="18" customHeight="1">
      <c r="A37" s="61">
        <f>Page1!A36</f>
        <v>0</v>
      </c>
      <c r="B37" s="62">
        <f>Page1!B36</f>
        <v>0</v>
      </c>
      <c r="C37" s="62">
        <f>Page1!C36</f>
        <v>0</v>
      </c>
      <c r="D37" s="67"/>
      <c r="E37" s="67"/>
      <c r="F37" s="67"/>
      <c r="G37" s="24" t="e">
        <f t="shared" si="0"/>
        <v>#DIV/0!</v>
      </c>
      <c r="H37" s="8"/>
      <c r="I37" s="8"/>
      <c r="J37" s="8"/>
      <c r="K37" s="26" t="e">
        <f t="shared" si="1"/>
        <v>#DIV/0!</v>
      </c>
      <c r="L37" s="8"/>
      <c r="M37" s="8"/>
      <c r="N37" s="8"/>
      <c r="O37" s="28" t="e">
        <f t="shared" si="2"/>
        <v>#DIV/0!</v>
      </c>
    </row>
    <row r="38" spans="1:15" ht="18" customHeight="1" thickBot="1">
      <c r="A38" s="61">
        <f>Page1!A37</f>
        <v>0</v>
      </c>
      <c r="B38" s="62">
        <f>Page1!B37</f>
        <v>0</v>
      </c>
      <c r="C38" s="62">
        <f>Page1!C37</f>
        <v>0</v>
      </c>
      <c r="D38" s="67"/>
      <c r="E38" s="67"/>
      <c r="F38" s="67"/>
      <c r="G38" s="25" t="e">
        <f t="shared" si="0"/>
        <v>#DIV/0!</v>
      </c>
      <c r="H38" s="8"/>
      <c r="I38" s="8"/>
      <c r="J38" s="8"/>
      <c r="K38" s="27" t="e">
        <f t="shared" si="1"/>
        <v>#DIV/0!</v>
      </c>
      <c r="L38" s="10"/>
      <c r="M38" s="10"/>
      <c r="N38" s="10"/>
      <c r="O38" s="29" t="e">
        <f t="shared" si="2"/>
        <v>#DIV/0!</v>
      </c>
    </row>
    <row r="39" spans="1:15" ht="18" customHeight="1">
      <c r="A39" s="16"/>
      <c r="B39" s="17"/>
      <c r="C39" s="17" t="s">
        <v>19</v>
      </c>
      <c r="D39" s="167" t="e">
        <f>AVERAGE(G9:G38)</f>
        <v>#DIV/0!</v>
      </c>
      <c r="E39" s="168"/>
      <c r="F39" s="168"/>
      <c r="G39" s="169"/>
      <c r="H39" s="170" t="e">
        <f>AVERAGE(K9:K38)</f>
        <v>#DIV/0!</v>
      </c>
      <c r="I39" s="171"/>
      <c r="J39" s="171"/>
      <c r="K39" s="172"/>
      <c r="L39" s="170" t="e">
        <f>AVERAGE(O9:O38)</f>
        <v>#DIV/0!</v>
      </c>
      <c r="M39" s="171"/>
      <c r="N39" s="171"/>
      <c r="O39" s="173"/>
    </row>
    <row r="40" spans="1:15" ht="18" customHeight="1">
      <c r="A40" s="18"/>
      <c r="B40" s="19"/>
      <c r="C40" s="15" t="s">
        <v>20</v>
      </c>
      <c r="D40" s="192" t="e">
        <f>MIN(G9:G38)</f>
        <v>#DIV/0!</v>
      </c>
      <c r="E40" s="193"/>
      <c r="F40" s="193"/>
      <c r="G40" s="194"/>
      <c r="H40" s="195" t="e">
        <f>MIN(K9:K38)</f>
        <v>#DIV/0!</v>
      </c>
      <c r="I40" s="196"/>
      <c r="J40" s="196"/>
      <c r="K40" s="197"/>
      <c r="L40" s="195" t="e">
        <f>MIN(O9:O38)</f>
        <v>#DIV/0!</v>
      </c>
      <c r="M40" s="196"/>
      <c r="N40" s="196"/>
      <c r="O40" s="198"/>
    </row>
    <row r="41" spans="1:15" ht="18" customHeight="1" thickBot="1">
      <c r="A41" s="20"/>
      <c r="B41" s="21"/>
      <c r="C41" s="22" t="s">
        <v>21</v>
      </c>
      <c r="D41" s="199" t="e">
        <f>MAX(G9:G38)</f>
        <v>#DIV/0!</v>
      </c>
      <c r="E41" s="200"/>
      <c r="F41" s="200"/>
      <c r="G41" s="201"/>
      <c r="H41" s="202" t="e">
        <f>MAX(K9:K38)</f>
        <v>#DIV/0!</v>
      </c>
      <c r="I41" s="203"/>
      <c r="J41" s="203"/>
      <c r="K41" s="204"/>
      <c r="L41" s="202" t="e">
        <f>MAX(O9:O38)</f>
        <v>#DIV/0!</v>
      </c>
      <c r="M41" s="203"/>
      <c r="N41" s="203"/>
      <c r="O41" s="205"/>
    </row>
    <row r="42" spans="1:15" ht="15.75" customHeight="1">
      <c r="A42" s="23" t="s">
        <v>11</v>
      </c>
      <c r="B42" s="206"/>
      <c r="C42" s="206"/>
      <c r="D42" s="207" t="s">
        <v>13</v>
      </c>
      <c r="E42" s="207"/>
      <c r="F42" s="207"/>
      <c r="G42" s="207"/>
      <c r="H42" s="23"/>
      <c r="I42" s="23"/>
      <c r="J42" s="23"/>
      <c r="K42" s="191" t="s">
        <v>14</v>
      </c>
      <c r="L42" s="191"/>
      <c r="M42" s="207"/>
      <c r="N42" s="207"/>
      <c r="O42" s="77" t="s">
        <v>15</v>
      </c>
    </row>
    <row r="43" spans="1:15" s="1" customFormat="1" ht="15.75" customHeight="1">
      <c r="A43" s="71"/>
      <c r="B43" s="146"/>
      <c r="C43" s="146"/>
      <c r="D43" s="91"/>
      <c r="E43" s="91"/>
      <c r="F43" s="92"/>
      <c r="G43" s="55"/>
      <c r="H43" s="55"/>
      <c r="I43" s="55"/>
      <c r="J43" s="55"/>
      <c r="K43" s="69"/>
      <c r="L43" s="69"/>
      <c r="M43" s="147"/>
      <c r="N43" s="147"/>
      <c r="O43" s="69"/>
    </row>
    <row r="44" spans="1:15" ht="15.75" customHeight="1">
      <c r="A44" s="190" t="s">
        <v>12</v>
      </c>
      <c r="B44" s="190"/>
      <c r="C44" s="23"/>
      <c r="D44" s="23"/>
      <c r="E44" s="1"/>
      <c r="F44" s="1"/>
      <c r="G44" s="71" t="str">
        <f>Page1!G43</f>
        <v>Reference:</v>
      </c>
      <c r="H44" s="143" t="str">
        <f>Page1!H43</f>
        <v>MRMP: 00004833.002 GCAS:21088174.001</v>
      </c>
      <c r="I44" s="143"/>
      <c r="J44" s="143"/>
      <c r="K44" s="143"/>
      <c r="L44" s="1"/>
      <c r="M44" s="23"/>
      <c r="N44" s="23"/>
      <c r="O44" s="23"/>
    </row>
    <row r="45" spans="1:15" ht="15.75" customHeight="1">
      <c r="A45" s="190" t="s">
        <v>17</v>
      </c>
      <c r="B45" s="19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185" t="s">
        <v>39</v>
      </c>
      <c r="O45" s="185"/>
    </row>
  </sheetData>
  <mergeCells count="41">
    <mergeCell ref="D7:G7"/>
    <mergeCell ref="H7:K7"/>
    <mergeCell ref="A6:C6"/>
    <mergeCell ref="D6:O6"/>
    <mergeCell ref="N5:O5"/>
    <mergeCell ref="L5:M5"/>
    <mergeCell ref="B5:D5"/>
    <mergeCell ref="E5:F5"/>
    <mergeCell ref="L7:O7"/>
    <mergeCell ref="A45:B45"/>
    <mergeCell ref="K42:L42"/>
    <mergeCell ref="N45:O45"/>
    <mergeCell ref="D40:G40"/>
    <mergeCell ref="H40:K40"/>
    <mergeCell ref="L40:O40"/>
    <mergeCell ref="D41:G41"/>
    <mergeCell ref="H41:K41"/>
    <mergeCell ref="L41:O41"/>
    <mergeCell ref="A44:B44"/>
    <mergeCell ref="H44:K44"/>
    <mergeCell ref="B42:C42"/>
    <mergeCell ref="D42:G42"/>
    <mergeCell ref="M42:N42"/>
    <mergeCell ref="B43:C43"/>
    <mergeCell ref="M43:N43"/>
    <mergeCell ref="D39:G39"/>
    <mergeCell ref="H39:K39"/>
    <mergeCell ref="L39:O39"/>
    <mergeCell ref="G5:H5"/>
    <mergeCell ref="A1:M1"/>
    <mergeCell ref="N1:O1"/>
    <mergeCell ref="A2:M3"/>
    <mergeCell ref="N2:O2"/>
    <mergeCell ref="B4:D4"/>
    <mergeCell ref="E4:F4"/>
    <mergeCell ref="G4:H4"/>
    <mergeCell ref="J4:K4"/>
    <mergeCell ref="N4:O4"/>
    <mergeCell ref="L4:M4"/>
    <mergeCell ref="J5:K5"/>
    <mergeCell ref="A7:C8"/>
  </mergeCells>
  <conditionalFormatting sqref="D9:G41">
    <cfRule type="cellIs" dxfId="8" priority="7" operator="lessThan">
      <formula>350</formula>
    </cfRule>
  </conditionalFormatting>
  <conditionalFormatting sqref="H9:K41">
    <cfRule type="cellIs" dxfId="7" priority="2" operator="lessThan">
      <formula>9</formula>
    </cfRule>
  </conditionalFormatting>
  <conditionalFormatting sqref="L9:O26 M27:O27 L28:O41">
    <cfRule type="cellIs" dxfId="6" priority="6" operator="notBetween">
      <formula>2.5</formula>
      <formula>5.5</formula>
    </cfRule>
  </conditionalFormatting>
  <dataValidations count="1">
    <dataValidation type="textLength" allowBlank="1" showInputMessage="1" showErrorMessage="1" sqref="A1:M3 A4:A5 E4:F5 I4:I5 L4:M5 D7:O8 N3 A42:A43 A6:C38 G9:G38 K9:K37 O9:O38 B39:O41 D42:G42 A44:O45 K42:L43 N1:O2 O42:O43 D43:E43" xr:uid="{79A37009-73BA-4BD0-957E-E0ABFFA9F858}">
      <formula1>0</formula1>
      <formula2>0</formula2>
    </dataValidation>
  </dataValidations>
  <pageMargins left="0.39370078740157483" right="0" top="0.39370078740157483" bottom="0" header="0" footer="0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9F09-3328-4242-82AD-DC9C32A8E820}">
  <sheetPr>
    <pageSetUpPr fitToPage="1"/>
  </sheetPr>
  <dimension ref="A1:O45"/>
  <sheetViews>
    <sheetView view="pageBreakPreview" zoomScaleNormal="100" zoomScaleSheetLayoutView="100" workbookViewId="0">
      <selection activeCell="M19" sqref="M19"/>
    </sheetView>
  </sheetViews>
  <sheetFormatPr defaultColWidth="9.140625" defaultRowHeight="12.75"/>
  <cols>
    <col min="1" max="3" width="14" style="37" customWidth="1"/>
    <col min="4" max="15" width="14.28515625" style="37" customWidth="1"/>
    <col min="16" max="16384" width="9.140625" style="37"/>
  </cols>
  <sheetData>
    <row r="1" spans="1:15" s="34" customFormat="1" ht="15.75" customHeight="1">
      <c r="A1" s="221" t="s">
        <v>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37" t="s">
        <v>22</v>
      </c>
      <c r="O1" s="137"/>
    </row>
    <row r="2" spans="1:15" s="34" customFormat="1" ht="15.75" customHeight="1">
      <c r="A2" s="118" t="s">
        <v>10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38" t="s">
        <v>23</v>
      </c>
      <c r="O2" s="138"/>
    </row>
    <row r="3" spans="1:15" s="34" customFormat="1" ht="16.5" thickBot="1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84" t="s">
        <v>16</v>
      </c>
      <c r="O3" s="80"/>
    </row>
    <row r="4" spans="1:15" s="7" customFormat="1" ht="23.25" customHeight="1">
      <c r="A4" s="30" t="s">
        <v>1</v>
      </c>
      <c r="B4" s="178">
        <f>Page1!C4</f>
        <v>0</v>
      </c>
      <c r="C4" s="179"/>
      <c r="D4" s="180"/>
      <c r="E4" s="135" t="s">
        <v>3</v>
      </c>
      <c r="F4" s="136"/>
      <c r="G4" s="178">
        <f>Page1!H4</f>
        <v>0</v>
      </c>
      <c r="H4" s="180"/>
      <c r="I4" s="31" t="s">
        <v>5</v>
      </c>
      <c r="J4" s="181">
        <f>Page1!K4</f>
        <v>0</v>
      </c>
      <c r="K4" s="181"/>
      <c r="L4" s="128" t="s">
        <v>7</v>
      </c>
      <c r="M4" s="128"/>
      <c r="N4" s="178">
        <f>Page1!N4</f>
        <v>0</v>
      </c>
      <c r="O4" s="182"/>
    </row>
    <row r="5" spans="1:15" s="7" customFormat="1" ht="23.25" customHeight="1" thickBot="1">
      <c r="A5" s="32" t="s">
        <v>2</v>
      </c>
      <c r="B5" s="174">
        <f>Page1!C5</f>
        <v>0</v>
      </c>
      <c r="C5" s="217"/>
      <c r="D5" s="175"/>
      <c r="E5" s="218" t="s">
        <v>4</v>
      </c>
      <c r="F5" s="219"/>
      <c r="G5" s="174">
        <f>Page1!H5</f>
        <v>0</v>
      </c>
      <c r="H5" s="175"/>
      <c r="I5" s="33" t="s">
        <v>6</v>
      </c>
      <c r="J5" s="183">
        <f>Page1!K5</f>
        <v>0</v>
      </c>
      <c r="K5" s="183"/>
      <c r="L5" s="216" t="s">
        <v>8</v>
      </c>
      <c r="M5" s="216"/>
      <c r="N5" s="174">
        <f>Page1!N5</f>
        <v>0</v>
      </c>
      <c r="O5" s="215"/>
    </row>
    <row r="6" spans="1:15" s="35" customFormat="1" ht="15.75" thickBot="1">
      <c r="A6" s="222" t="s">
        <v>24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223"/>
    </row>
    <row r="7" spans="1:15" s="35" customFormat="1" ht="15">
      <c r="A7" s="224" t="s">
        <v>0</v>
      </c>
      <c r="B7" s="225"/>
      <c r="C7" s="226"/>
      <c r="D7" s="230" t="s">
        <v>40</v>
      </c>
      <c r="E7" s="230"/>
      <c r="F7" s="230"/>
      <c r="G7" s="230"/>
      <c r="H7" s="231" t="s">
        <v>41</v>
      </c>
      <c r="I7" s="232"/>
      <c r="J7" s="232"/>
      <c r="K7" s="233"/>
      <c r="L7" s="231" t="s">
        <v>42</v>
      </c>
      <c r="M7" s="232"/>
      <c r="N7" s="232"/>
      <c r="O7" s="234"/>
    </row>
    <row r="8" spans="1:15" s="35" customFormat="1" ht="15.75" thickBot="1">
      <c r="A8" s="227"/>
      <c r="B8" s="228"/>
      <c r="C8" s="229"/>
      <c r="D8" s="78">
        <v>1</v>
      </c>
      <c r="E8" s="78">
        <v>2</v>
      </c>
      <c r="F8" s="78">
        <v>3</v>
      </c>
      <c r="G8" s="78" t="s">
        <v>38</v>
      </c>
      <c r="H8" s="76">
        <v>1</v>
      </c>
      <c r="I8" s="78">
        <v>2</v>
      </c>
      <c r="J8" s="78">
        <v>3</v>
      </c>
      <c r="K8" s="78" t="s">
        <v>38</v>
      </c>
      <c r="L8" s="78">
        <v>1</v>
      </c>
      <c r="M8" s="78">
        <v>2</v>
      </c>
      <c r="N8" s="78">
        <v>3</v>
      </c>
      <c r="O8" s="79" t="s">
        <v>38</v>
      </c>
    </row>
    <row r="9" spans="1:15" ht="18" customHeight="1">
      <c r="A9" s="61">
        <f>Page1!A8</f>
        <v>0</v>
      </c>
      <c r="B9" s="62">
        <f>Page1!B8</f>
        <v>0</v>
      </c>
      <c r="C9" s="62">
        <f>Page1!C8</f>
        <v>0</v>
      </c>
      <c r="D9" s="67"/>
      <c r="E9" s="67"/>
      <c r="F9" s="67"/>
      <c r="G9" s="24" t="e">
        <f>AVERAGE(D9:F9)</f>
        <v>#DIV/0!</v>
      </c>
      <c r="H9" s="8"/>
      <c r="I9" s="8"/>
      <c r="J9" s="8"/>
      <c r="K9" s="26" t="e">
        <f>AVERAGE(H9:J9)</f>
        <v>#DIV/0!</v>
      </c>
      <c r="L9" s="8"/>
      <c r="M9" s="8"/>
      <c r="N9" s="8"/>
      <c r="O9" s="28" t="e">
        <f>AVERAGE(L9:N9)</f>
        <v>#DIV/0!</v>
      </c>
    </row>
    <row r="10" spans="1:15" ht="18" customHeight="1">
      <c r="A10" s="61">
        <f>Page1!A9</f>
        <v>0</v>
      </c>
      <c r="B10" s="62">
        <f>Page1!B9</f>
        <v>0</v>
      </c>
      <c r="C10" s="62">
        <f>Page1!C9</f>
        <v>0</v>
      </c>
      <c r="D10" s="67"/>
      <c r="E10" s="67"/>
      <c r="F10" s="67"/>
      <c r="G10" s="24" t="e">
        <f t="shared" ref="G10:G38" si="0">AVERAGE(D10:F10)</f>
        <v>#DIV/0!</v>
      </c>
      <c r="H10" s="8"/>
      <c r="I10" s="8"/>
      <c r="J10" s="8"/>
      <c r="K10" s="26" t="e">
        <f t="shared" ref="K10:K38" si="1">AVERAGE(H10:J10)</f>
        <v>#DIV/0!</v>
      </c>
      <c r="L10" s="8"/>
      <c r="M10" s="8"/>
      <c r="N10" s="8"/>
      <c r="O10" s="28" t="e">
        <f t="shared" ref="O10:O38" si="2">AVERAGE(L10:N10)</f>
        <v>#DIV/0!</v>
      </c>
    </row>
    <row r="11" spans="1:15" ht="18" customHeight="1">
      <c r="A11" s="61">
        <f>Page1!A10</f>
        <v>0</v>
      </c>
      <c r="B11" s="62">
        <f>Page1!B10</f>
        <v>0</v>
      </c>
      <c r="C11" s="62">
        <f>Page1!C10</f>
        <v>0</v>
      </c>
      <c r="D11" s="67"/>
      <c r="E11" s="67"/>
      <c r="F11" s="67"/>
      <c r="G11" s="24" t="e">
        <f t="shared" si="0"/>
        <v>#DIV/0!</v>
      </c>
      <c r="H11" s="8"/>
      <c r="I11" s="8"/>
      <c r="J11" s="8"/>
      <c r="K11" s="26" t="e">
        <f t="shared" si="1"/>
        <v>#DIV/0!</v>
      </c>
      <c r="L11" s="8"/>
      <c r="M11" s="8"/>
      <c r="N11" s="8"/>
      <c r="O11" s="28" t="e">
        <f t="shared" si="2"/>
        <v>#DIV/0!</v>
      </c>
    </row>
    <row r="12" spans="1:15" ht="18" customHeight="1">
      <c r="A12" s="61">
        <f>Page1!A11</f>
        <v>0</v>
      </c>
      <c r="B12" s="62">
        <f>Page1!B11</f>
        <v>0</v>
      </c>
      <c r="C12" s="62">
        <f>Page1!C11</f>
        <v>0</v>
      </c>
      <c r="D12" s="67"/>
      <c r="E12" s="67"/>
      <c r="F12" s="67"/>
      <c r="G12" s="24" t="e">
        <f t="shared" si="0"/>
        <v>#DIV/0!</v>
      </c>
      <c r="H12" s="8"/>
      <c r="I12" s="8"/>
      <c r="J12" s="8"/>
      <c r="K12" s="26" t="e">
        <f t="shared" si="1"/>
        <v>#DIV/0!</v>
      </c>
      <c r="L12" s="8"/>
      <c r="M12" s="8"/>
      <c r="N12" s="8"/>
      <c r="O12" s="28" t="e">
        <f t="shared" si="2"/>
        <v>#DIV/0!</v>
      </c>
    </row>
    <row r="13" spans="1:15" ht="18" customHeight="1">
      <c r="A13" s="61">
        <f>Page1!A12</f>
        <v>0</v>
      </c>
      <c r="B13" s="62">
        <f>Page1!B12</f>
        <v>0</v>
      </c>
      <c r="C13" s="62">
        <f>Page1!C12</f>
        <v>0</v>
      </c>
      <c r="D13" s="67"/>
      <c r="E13" s="67"/>
      <c r="F13" s="67"/>
      <c r="G13" s="24" t="e">
        <f t="shared" si="0"/>
        <v>#DIV/0!</v>
      </c>
      <c r="H13" s="8"/>
      <c r="I13" s="8"/>
      <c r="J13" s="8"/>
      <c r="K13" s="26" t="e">
        <f t="shared" si="1"/>
        <v>#DIV/0!</v>
      </c>
      <c r="L13" s="8"/>
      <c r="M13" s="8"/>
      <c r="N13" s="8"/>
      <c r="O13" s="28" t="e">
        <f t="shared" si="2"/>
        <v>#DIV/0!</v>
      </c>
    </row>
    <row r="14" spans="1:15" ht="18" customHeight="1">
      <c r="A14" s="61">
        <f>Page1!A13</f>
        <v>0</v>
      </c>
      <c r="B14" s="62">
        <f>Page1!B13</f>
        <v>0</v>
      </c>
      <c r="C14" s="62">
        <f>Page1!C13</f>
        <v>0</v>
      </c>
      <c r="D14" s="67"/>
      <c r="E14" s="67"/>
      <c r="F14" s="67"/>
      <c r="G14" s="24" t="e">
        <f t="shared" si="0"/>
        <v>#DIV/0!</v>
      </c>
      <c r="H14" s="8"/>
      <c r="I14" s="8"/>
      <c r="J14" s="8"/>
      <c r="K14" s="26" t="e">
        <f t="shared" si="1"/>
        <v>#DIV/0!</v>
      </c>
      <c r="L14" s="8"/>
      <c r="M14" s="8"/>
      <c r="N14" s="8"/>
      <c r="O14" s="28" t="e">
        <f t="shared" si="2"/>
        <v>#DIV/0!</v>
      </c>
    </row>
    <row r="15" spans="1:15" ht="18" customHeight="1">
      <c r="A15" s="61">
        <f>Page1!A14</f>
        <v>0</v>
      </c>
      <c r="B15" s="62">
        <f>Page1!B14</f>
        <v>0</v>
      </c>
      <c r="C15" s="62">
        <f>Page1!C14</f>
        <v>0</v>
      </c>
      <c r="D15" s="67"/>
      <c r="E15" s="67"/>
      <c r="F15" s="67"/>
      <c r="G15" s="24" t="e">
        <f t="shared" si="0"/>
        <v>#DIV/0!</v>
      </c>
      <c r="H15" s="8"/>
      <c r="I15" s="8"/>
      <c r="J15" s="8"/>
      <c r="K15" s="26" t="e">
        <f t="shared" si="1"/>
        <v>#DIV/0!</v>
      </c>
      <c r="L15" s="8"/>
      <c r="M15" s="8"/>
      <c r="N15" s="8"/>
      <c r="O15" s="28" t="e">
        <f t="shared" si="2"/>
        <v>#DIV/0!</v>
      </c>
    </row>
    <row r="16" spans="1:15" ht="18" customHeight="1">
      <c r="A16" s="61">
        <f>Page1!A15</f>
        <v>0</v>
      </c>
      <c r="B16" s="62">
        <f>Page1!B15</f>
        <v>0</v>
      </c>
      <c r="C16" s="62">
        <f>Page1!C15</f>
        <v>0</v>
      </c>
      <c r="D16" s="67"/>
      <c r="E16" s="67"/>
      <c r="F16" s="67"/>
      <c r="G16" s="24" t="e">
        <f>AVERAGE(D16:F16)</f>
        <v>#DIV/0!</v>
      </c>
      <c r="H16" s="8"/>
      <c r="I16" s="8"/>
      <c r="J16" s="8"/>
      <c r="K16" s="26" t="e">
        <f t="shared" si="1"/>
        <v>#DIV/0!</v>
      </c>
      <c r="L16" s="8"/>
      <c r="M16" s="8"/>
      <c r="N16" s="8"/>
      <c r="O16" s="28" t="e">
        <f t="shared" si="2"/>
        <v>#DIV/0!</v>
      </c>
    </row>
    <row r="17" spans="1:15" ht="18" customHeight="1">
      <c r="A17" s="61">
        <f>Page1!A16</f>
        <v>0</v>
      </c>
      <c r="B17" s="62">
        <f>Page1!B16</f>
        <v>0</v>
      </c>
      <c r="C17" s="62">
        <f>Page1!C16</f>
        <v>0</v>
      </c>
      <c r="D17" s="67"/>
      <c r="E17" s="67"/>
      <c r="F17" s="67"/>
      <c r="G17" s="24" t="e">
        <f t="shared" si="0"/>
        <v>#DIV/0!</v>
      </c>
      <c r="H17" s="8"/>
      <c r="I17" s="8"/>
      <c r="J17" s="8"/>
      <c r="K17" s="26" t="e">
        <f t="shared" si="1"/>
        <v>#DIV/0!</v>
      </c>
      <c r="L17" s="8"/>
      <c r="M17" s="8"/>
      <c r="N17" s="8"/>
      <c r="O17" s="28" t="e">
        <f t="shared" si="2"/>
        <v>#DIV/0!</v>
      </c>
    </row>
    <row r="18" spans="1:15" ht="18" customHeight="1">
      <c r="A18" s="61">
        <f>Page1!A17</f>
        <v>0</v>
      </c>
      <c r="B18" s="62">
        <f>Page1!B17</f>
        <v>0</v>
      </c>
      <c r="C18" s="62">
        <f>Page1!C17</f>
        <v>0</v>
      </c>
      <c r="D18" s="67"/>
      <c r="E18" s="67"/>
      <c r="F18" s="67"/>
      <c r="G18" s="24" t="e">
        <f t="shared" si="0"/>
        <v>#DIV/0!</v>
      </c>
      <c r="H18" s="8"/>
      <c r="I18" s="8"/>
      <c r="J18" s="8"/>
      <c r="K18" s="26" t="e">
        <f t="shared" si="1"/>
        <v>#DIV/0!</v>
      </c>
      <c r="L18" s="8"/>
      <c r="M18" s="8"/>
      <c r="N18" s="8"/>
      <c r="O18" s="28" t="e">
        <f t="shared" si="2"/>
        <v>#DIV/0!</v>
      </c>
    </row>
    <row r="19" spans="1:15" ht="18" customHeight="1">
      <c r="A19" s="61">
        <f>Page1!A18</f>
        <v>0</v>
      </c>
      <c r="B19" s="62">
        <f>Page1!B18</f>
        <v>0</v>
      </c>
      <c r="C19" s="62">
        <f>Page1!C18</f>
        <v>0</v>
      </c>
      <c r="D19" s="67"/>
      <c r="E19" s="67"/>
      <c r="F19" s="67"/>
      <c r="G19" s="24" t="e">
        <f t="shared" si="0"/>
        <v>#DIV/0!</v>
      </c>
      <c r="H19" s="8"/>
      <c r="I19" s="8"/>
      <c r="J19" s="8"/>
      <c r="K19" s="26" t="e">
        <f t="shared" si="1"/>
        <v>#DIV/0!</v>
      </c>
      <c r="L19" s="8"/>
      <c r="M19" s="8"/>
      <c r="N19" s="8"/>
      <c r="O19" s="28" t="e">
        <f t="shared" si="2"/>
        <v>#DIV/0!</v>
      </c>
    </row>
    <row r="20" spans="1:15" ht="18" customHeight="1">
      <c r="A20" s="61">
        <f>Page1!A19</f>
        <v>0</v>
      </c>
      <c r="B20" s="62">
        <f>Page1!B19</f>
        <v>0</v>
      </c>
      <c r="C20" s="62">
        <f>Page1!C19</f>
        <v>0</v>
      </c>
      <c r="D20" s="67"/>
      <c r="E20" s="67"/>
      <c r="F20" s="67"/>
      <c r="G20" s="24" t="e">
        <f t="shared" si="0"/>
        <v>#DIV/0!</v>
      </c>
      <c r="H20" s="8"/>
      <c r="I20" s="8"/>
      <c r="J20" s="8"/>
      <c r="K20" s="26" t="e">
        <f t="shared" si="1"/>
        <v>#DIV/0!</v>
      </c>
      <c r="L20" s="8"/>
      <c r="M20" s="8"/>
      <c r="N20" s="8"/>
      <c r="O20" s="28" t="e">
        <f t="shared" si="2"/>
        <v>#DIV/0!</v>
      </c>
    </row>
    <row r="21" spans="1:15" ht="18" customHeight="1">
      <c r="A21" s="61">
        <f>Page1!A20</f>
        <v>0</v>
      </c>
      <c r="B21" s="62">
        <f>Page1!B20</f>
        <v>0</v>
      </c>
      <c r="C21" s="62">
        <f>Page1!C20</f>
        <v>0</v>
      </c>
      <c r="D21" s="67"/>
      <c r="E21" s="67"/>
      <c r="F21" s="67"/>
      <c r="G21" s="24" t="e">
        <f t="shared" si="0"/>
        <v>#DIV/0!</v>
      </c>
      <c r="H21" s="8"/>
      <c r="I21" s="8"/>
      <c r="J21" s="8"/>
      <c r="K21" s="26" t="e">
        <f t="shared" si="1"/>
        <v>#DIV/0!</v>
      </c>
      <c r="L21" s="8"/>
      <c r="M21" s="8"/>
      <c r="N21" s="8"/>
      <c r="O21" s="28" t="e">
        <f t="shared" si="2"/>
        <v>#DIV/0!</v>
      </c>
    </row>
    <row r="22" spans="1:15" ht="18" customHeight="1">
      <c r="A22" s="61">
        <f>Page1!A21</f>
        <v>0</v>
      </c>
      <c r="B22" s="62">
        <f>Page1!B21</f>
        <v>0</v>
      </c>
      <c r="C22" s="62">
        <f>Page1!C21</f>
        <v>0</v>
      </c>
      <c r="D22" s="67"/>
      <c r="E22" s="67"/>
      <c r="F22" s="67"/>
      <c r="G22" s="24" t="e">
        <f t="shared" si="0"/>
        <v>#DIV/0!</v>
      </c>
      <c r="H22" s="8"/>
      <c r="I22" s="8"/>
      <c r="J22" s="8"/>
      <c r="K22" s="26" t="e">
        <f t="shared" si="1"/>
        <v>#DIV/0!</v>
      </c>
      <c r="L22" s="8"/>
      <c r="M22" s="8"/>
      <c r="N22" s="8"/>
      <c r="O22" s="28" t="e">
        <f t="shared" si="2"/>
        <v>#DIV/0!</v>
      </c>
    </row>
    <row r="23" spans="1:15" ht="18" customHeight="1">
      <c r="A23" s="61">
        <f>Page1!A22</f>
        <v>0</v>
      </c>
      <c r="B23" s="62">
        <f>Page1!B22</f>
        <v>0</v>
      </c>
      <c r="C23" s="62">
        <f>Page1!C22</f>
        <v>0</v>
      </c>
      <c r="D23" s="67"/>
      <c r="E23" s="67"/>
      <c r="F23" s="67"/>
      <c r="G23" s="24" t="e">
        <f t="shared" si="0"/>
        <v>#DIV/0!</v>
      </c>
      <c r="H23" s="8"/>
      <c r="I23" s="8"/>
      <c r="J23" s="8"/>
      <c r="K23" s="26" t="e">
        <f t="shared" si="1"/>
        <v>#DIV/0!</v>
      </c>
      <c r="L23" s="8"/>
      <c r="M23" s="8"/>
      <c r="N23" s="8"/>
      <c r="O23" s="28" t="e">
        <f t="shared" si="2"/>
        <v>#DIV/0!</v>
      </c>
    </row>
    <row r="24" spans="1:15" ht="18" customHeight="1">
      <c r="A24" s="61">
        <f>Page1!A23</f>
        <v>0</v>
      </c>
      <c r="B24" s="62">
        <f>Page1!B23</f>
        <v>0</v>
      </c>
      <c r="C24" s="62">
        <f>Page1!C23</f>
        <v>0</v>
      </c>
      <c r="D24" s="67"/>
      <c r="E24" s="67"/>
      <c r="F24" s="67"/>
      <c r="G24" s="24" t="e">
        <f t="shared" si="0"/>
        <v>#DIV/0!</v>
      </c>
      <c r="H24" s="8"/>
      <c r="I24" s="8"/>
      <c r="J24" s="8"/>
      <c r="K24" s="26" t="e">
        <f t="shared" si="1"/>
        <v>#DIV/0!</v>
      </c>
      <c r="L24" s="8"/>
      <c r="M24" s="8"/>
      <c r="N24" s="8"/>
      <c r="O24" s="28" t="e">
        <f t="shared" si="2"/>
        <v>#DIV/0!</v>
      </c>
    </row>
    <row r="25" spans="1:15" ht="18" customHeight="1">
      <c r="A25" s="61">
        <f>Page1!A24</f>
        <v>0</v>
      </c>
      <c r="B25" s="62">
        <f>Page1!B24</f>
        <v>0</v>
      </c>
      <c r="C25" s="62">
        <f>Page1!C24</f>
        <v>0</v>
      </c>
      <c r="D25" s="67"/>
      <c r="E25" s="67"/>
      <c r="F25" s="67"/>
      <c r="G25" s="24" t="e">
        <f t="shared" si="0"/>
        <v>#DIV/0!</v>
      </c>
      <c r="H25" s="8"/>
      <c r="I25" s="8"/>
      <c r="J25" s="8"/>
      <c r="K25" s="26" t="e">
        <f t="shared" si="1"/>
        <v>#DIV/0!</v>
      </c>
      <c r="L25" s="8"/>
      <c r="M25" s="8"/>
      <c r="N25" s="8"/>
      <c r="O25" s="28" t="e">
        <f t="shared" si="2"/>
        <v>#DIV/0!</v>
      </c>
    </row>
    <row r="26" spans="1:15" ht="18" customHeight="1">
      <c r="A26" s="61">
        <f>Page1!A25</f>
        <v>0</v>
      </c>
      <c r="B26" s="62">
        <f>Page1!B25</f>
        <v>0</v>
      </c>
      <c r="C26" s="62">
        <f>Page1!C25</f>
        <v>0</v>
      </c>
      <c r="D26" s="67"/>
      <c r="E26" s="67"/>
      <c r="F26" s="67"/>
      <c r="G26" s="24" t="e">
        <f t="shared" si="0"/>
        <v>#DIV/0!</v>
      </c>
      <c r="H26" s="8"/>
      <c r="I26" s="8"/>
      <c r="J26" s="8"/>
      <c r="K26" s="26" t="e">
        <f t="shared" si="1"/>
        <v>#DIV/0!</v>
      </c>
      <c r="L26" s="8"/>
      <c r="M26" s="8"/>
      <c r="N26" s="8"/>
      <c r="O26" s="28" t="e">
        <f t="shared" si="2"/>
        <v>#DIV/0!</v>
      </c>
    </row>
    <row r="27" spans="1:15" ht="18" customHeight="1">
      <c r="A27" s="61">
        <f>Page1!A26</f>
        <v>0</v>
      </c>
      <c r="B27" s="62">
        <f>Page1!B26</f>
        <v>0</v>
      </c>
      <c r="C27" s="62">
        <f>Page1!C26</f>
        <v>0</v>
      </c>
      <c r="D27" s="67"/>
      <c r="E27" s="67"/>
      <c r="F27" s="67"/>
      <c r="G27" s="24" t="e">
        <f t="shared" si="0"/>
        <v>#DIV/0!</v>
      </c>
      <c r="H27" s="8"/>
      <c r="I27" s="8"/>
      <c r="J27" s="8"/>
      <c r="K27" s="26" t="e">
        <f t="shared" si="1"/>
        <v>#DIV/0!</v>
      </c>
      <c r="L27" s="8"/>
      <c r="M27" s="8"/>
      <c r="N27" s="8"/>
      <c r="O27" s="28" t="e">
        <f t="shared" si="2"/>
        <v>#DIV/0!</v>
      </c>
    </row>
    <row r="28" spans="1:15" ht="18" customHeight="1">
      <c r="A28" s="61">
        <f>Page1!A27</f>
        <v>0</v>
      </c>
      <c r="B28" s="62">
        <f>Page1!B27</f>
        <v>0</v>
      </c>
      <c r="C28" s="62">
        <f>Page1!C27</f>
        <v>0</v>
      </c>
      <c r="D28" s="67"/>
      <c r="E28" s="67"/>
      <c r="F28" s="67"/>
      <c r="G28" s="24" t="e">
        <f t="shared" si="0"/>
        <v>#DIV/0!</v>
      </c>
      <c r="H28" s="8"/>
      <c r="I28" s="8"/>
      <c r="J28" s="8"/>
      <c r="K28" s="26" t="e">
        <f t="shared" si="1"/>
        <v>#DIV/0!</v>
      </c>
      <c r="L28" s="8"/>
      <c r="M28" s="8"/>
      <c r="N28" s="8"/>
      <c r="O28" s="28" t="e">
        <f t="shared" si="2"/>
        <v>#DIV/0!</v>
      </c>
    </row>
    <row r="29" spans="1:15" ht="18" customHeight="1">
      <c r="A29" s="61">
        <f>Page1!A28</f>
        <v>0</v>
      </c>
      <c r="B29" s="62">
        <f>Page1!B28</f>
        <v>0</v>
      </c>
      <c r="C29" s="62">
        <f>Page1!C28</f>
        <v>0</v>
      </c>
      <c r="D29" s="67"/>
      <c r="E29" s="67"/>
      <c r="F29" s="67"/>
      <c r="G29" s="24" t="e">
        <f>AVERAGE(D29:F29)</f>
        <v>#DIV/0!</v>
      </c>
      <c r="H29" s="8"/>
      <c r="I29" s="8"/>
      <c r="J29" s="8"/>
      <c r="K29" s="26" t="e">
        <f t="shared" si="1"/>
        <v>#DIV/0!</v>
      </c>
      <c r="L29" s="8"/>
      <c r="M29" s="8"/>
      <c r="N29" s="8"/>
      <c r="O29" s="28" t="e">
        <f t="shared" si="2"/>
        <v>#DIV/0!</v>
      </c>
    </row>
    <row r="30" spans="1:15" ht="18" customHeight="1">
      <c r="A30" s="61">
        <f>Page1!A29</f>
        <v>0</v>
      </c>
      <c r="B30" s="62">
        <f>Page1!B29</f>
        <v>0</v>
      </c>
      <c r="C30" s="62">
        <f>Page1!C29</f>
        <v>0</v>
      </c>
      <c r="D30" s="67"/>
      <c r="E30" s="67"/>
      <c r="F30" s="67"/>
      <c r="G30" s="24" t="e">
        <f>AVERAGE(D30:F30)</f>
        <v>#DIV/0!</v>
      </c>
      <c r="H30" s="8"/>
      <c r="I30" s="8"/>
      <c r="J30" s="8"/>
      <c r="K30" s="26" t="e">
        <f t="shared" si="1"/>
        <v>#DIV/0!</v>
      </c>
      <c r="L30" s="8"/>
      <c r="M30" s="8"/>
      <c r="N30" s="8"/>
      <c r="O30" s="28" t="e">
        <f t="shared" si="2"/>
        <v>#DIV/0!</v>
      </c>
    </row>
    <row r="31" spans="1:15" ht="18" customHeight="1">
      <c r="A31" s="61">
        <f>Page1!A30</f>
        <v>0</v>
      </c>
      <c r="B31" s="62">
        <f>Page1!B30</f>
        <v>0</v>
      </c>
      <c r="C31" s="62">
        <f>Page1!C30</f>
        <v>0</v>
      </c>
      <c r="D31" s="67"/>
      <c r="E31" s="67"/>
      <c r="F31" s="67"/>
      <c r="G31" s="24" t="e">
        <f>AVERAGE(D31:F31)</f>
        <v>#DIV/0!</v>
      </c>
      <c r="H31" s="8"/>
      <c r="I31" s="8"/>
      <c r="J31" s="8"/>
      <c r="K31" s="26" t="e">
        <f t="shared" si="1"/>
        <v>#DIV/0!</v>
      </c>
      <c r="L31" s="8"/>
      <c r="M31" s="8"/>
      <c r="N31" s="8"/>
      <c r="O31" s="28" t="e">
        <f t="shared" si="2"/>
        <v>#DIV/0!</v>
      </c>
    </row>
    <row r="32" spans="1:15" ht="18" customHeight="1">
      <c r="A32" s="61">
        <f>Page1!A31</f>
        <v>0</v>
      </c>
      <c r="B32" s="62">
        <f>Page1!B31</f>
        <v>0</v>
      </c>
      <c r="C32" s="62">
        <f>Page1!C31</f>
        <v>0</v>
      </c>
      <c r="D32" s="67"/>
      <c r="E32" s="67"/>
      <c r="F32" s="67"/>
      <c r="G32" s="24" t="e">
        <f>AVERAGE(D32:F32)</f>
        <v>#DIV/0!</v>
      </c>
      <c r="H32" s="8"/>
      <c r="I32" s="8"/>
      <c r="J32" s="8"/>
      <c r="K32" s="26" t="e">
        <f t="shared" si="1"/>
        <v>#DIV/0!</v>
      </c>
      <c r="L32" s="8"/>
      <c r="M32" s="8"/>
      <c r="N32" s="8"/>
      <c r="O32" s="28" t="e">
        <f t="shared" si="2"/>
        <v>#DIV/0!</v>
      </c>
    </row>
    <row r="33" spans="1:15" ht="18" customHeight="1">
      <c r="A33" s="61">
        <f>Page1!A32</f>
        <v>0</v>
      </c>
      <c r="B33" s="62">
        <f>Page1!B32</f>
        <v>0</v>
      </c>
      <c r="C33" s="62">
        <f>Page1!C32</f>
        <v>0</v>
      </c>
      <c r="D33" s="67"/>
      <c r="E33" s="67"/>
      <c r="F33" s="67"/>
      <c r="G33" s="24" t="e">
        <f t="shared" si="0"/>
        <v>#DIV/0!</v>
      </c>
      <c r="H33" s="8"/>
      <c r="I33" s="8"/>
      <c r="J33" s="8"/>
      <c r="K33" s="26" t="e">
        <f t="shared" si="1"/>
        <v>#DIV/0!</v>
      </c>
      <c r="L33" s="8"/>
      <c r="M33" s="8"/>
      <c r="N33" s="8"/>
      <c r="O33" s="28" t="e">
        <f t="shared" si="2"/>
        <v>#DIV/0!</v>
      </c>
    </row>
    <row r="34" spans="1:15" ht="18" customHeight="1">
      <c r="A34" s="61">
        <f>Page1!A33</f>
        <v>0</v>
      </c>
      <c r="B34" s="62">
        <f>Page1!B33</f>
        <v>0</v>
      </c>
      <c r="C34" s="62">
        <f>Page1!C33</f>
        <v>0</v>
      </c>
      <c r="D34" s="67"/>
      <c r="E34" s="67"/>
      <c r="F34" s="67"/>
      <c r="G34" s="24" t="e">
        <f>AVERAGE(D34:F34)</f>
        <v>#DIV/0!</v>
      </c>
      <c r="H34" s="8"/>
      <c r="I34" s="8"/>
      <c r="J34" s="8"/>
      <c r="K34" s="26" t="e">
        <f t="shared" si="1"/>
        <v>#DIV/0!</v>
      </c>
      <c r="L34" s="8"/>
      <c r="M34" s="8"/>
      <c r="N34" s="8"/>
      <c r="O34" s="28" t="e">
        <f t="shared" si="2"/>
        <v>#DIV/0!</v>
      </c>
    </row>
    <row r="35" spans="1:15" ht="18" customHeight="1">
      <c r="A35" s="61">
        <f>Page1!A34</f>
        <v>0</v>
      </c>
      <c r="B35" s="62">
        <f>Page1!B34</f>
        <v>0</v>
      </c>
      <c r="C35" s="62">
        <f>Page1!C34</f>
        <v>0</v>
      </c>
      <c r="D35" s="67"/>
      <c r="E35" s="67"/>
      <c r="F35" s="67"/>
      <c r="G35" s="24" t="e">
        <f>AVERAGE(D35:F35)</f>
        <v>#DIV/0!</v>
      </c>
      <c r="H35" s="8"/>
      <c r="I35" s="8"/>
      <c r="J35" s="8"/>
      <c r="K35" s="26" t="e">
        <f t="shared" si="1"/>
        <v>#DIV/0!</v>
      </c>
      <c r="L35" s="8"/>
      <c r="M35" s="8"/>
      <c r="N35" s="8"/>
      <c r="O35" s="28" t="e">
        <f t="shared" si="2"/>
        <v>#DIV/0!</v>
      </c>
    </row>
    <row r="36" spans="1:15" ht="18" customHeight="1">
      <c r="A36" s="61">
        <f>Page1!A35</f>
        <v>0</v>
      </c>
      <c r="B36" s="62">
        <f>Page1!B35</f>
        <v>0</v>
      </c>
      <c r="C36" s="62">
        <f>Page1!C35</f>
        <v>0</v>
      </c>
      <c r="D36" s="67"/>
      <c r="E36" s="67"/>
      <c r="F36" s="67"/>
      <c r="G36" s="24" t="e">
        <f>AVERAGE(D36:F36)</f>
        <v>#DIV/0!</v>
      </c>
      <c r="H36" s="8"/>
      <c r="I36" s="8"/>
      <c r="J36" s="8"/>
      <c r="K36" s="26" t="e">
        <f t="shared" si="1"/>
        <v>#DIV/0!</v>
      </c>
      <c r="L36" s="8"/>
      <c r="M36" s="8"/>
      <c r="N36" s="8"/>
      <c r="O36" s="28" t="e">
        <f t="shared" si="2"/>
        <v>#DIV/0!</v>
      </c>
    </row>
    <row r="37" spans="1:15" ht="18" customHeight="1">
      <c r="A37" s="61">
        <f>Page1!A36</f>
        <v>0</v>
      </c>
      <c r="B37" s="62">
        <f>Page1!B36</f>
        <v>0</v>
      </c>
      <c r="C37" s="62">
        <f>Page1!C36</f>
        <v>0</v>
      </c>
      <c r="D37" s="67"/>
      <c r="E37" s="67"/>
      <c r="F37" s="67"/>
      <c r="G37" s="24" t="e">
        <f>AVERAGE(D37:F37)</f>
        <v>#DIV/0!</v>
      </c>
      <c r="H37" s="8"/>
      <c r="I37" s="8"/>
      <c r="J37" s="8"/>
      <c r="K37" s="26" t="e">
        <f t="shared" si="1"/>
        <v>#DIV/0!</v>
      </c>
      <c r="L37" s="8"/>
      <c r="M37" s="8"/>
      <c r="N37" s="8"/>
      <c r="O37" s="28" t="e">
        <f t="shared" si="2"/>
        <v>#DIV/0!</v>
      </c>
    </row>
    <row r="38" spans="1:15" ht="18" customHeight="1" thickBot="1">
      <c r="A38" s="61">
        <f>Page1!A37</f>
        <v>0</v>
      </c>
      <c r="B38" s="62">
        <f>Page1!B37</f>
        <v>0</v>
      </c>
      <c r="C38" s="62">
        <f>Page1!C37</f>
        <v>0</v>
      </c>
      <c r="D38" s="67"/>
      <c r="E38" s="67"/>
      <c r="F38" s="67"/>
      <c r="G38" s="24" t="e">
        <f t="shared" si="0"/>
        <v>#DIV/0!</v>
      </c>
      <c r="H38" s="8"/>
      <c r="I38" s="8"/>
      <c r="J38" s="8"/>
      <c r="K38" s="26" t="e">
        <f t="shared" si="1"/>
        <v>#DIV/0!</v>
      </c>
      <c r="L38" s="8"/>
      <c r="M38" s="8"/>
      <c r="N38" s="8"/>
      <c r="O38" s="28" t="e">
        <f t="shared" si="2"/>
        <v>#DIV/0!</v>
      </c>
    </row>
    <row r="39" spans="1:15" s="40" customFormat="1" ht="18" customHeight="1">
      <c r="A39" s="38"/>
      <c r="B39" s="39"/>
      <c r="C39" s="39" t="s">
        <v>19</v>
      </c>
      <c r="D39" s="242" t="e">
        <f>AVERAGE(G9:G38)</f>
        <v>#DIV/0!</v>
      </c>
      <c r="E39" s="243"/>
      <c r="F39" s="243"/>
      <c r="G39" s="244"/>
      <c r="H39" s="245" t="e">
        <f>AVERAGE(K9:K38)</f>
        <v>#DIV/0!</v>
      </c>
      <c r="I39" s="246"/>
      <c r="J39" s="246"/>
      <c r="K39" s="247"/>
      <c r="L39" s="245" t="e">
        <f>AVERAGE(O9:O38)</f>
        <v>#DIV/0!</v>
      </c>
      <c r="M39" s="246"/>
      <c r="N39" s="246"/>
      <c r="O39" s="248"/>
    </row>
    <row r="40" spans="1:15" s="40" customFormat="1" ht="18" customHeight="1">
      <c r="A40" s="41"/>
      <c r="B40" s="42"/>
      <c r="C40" s="36" t="s">
        <v>20</v>
      </c>
      <c r="D40" s="249" t="e">
        <f>MIN(G9:G38)</f>
        <v>#DIV/0!</v>
      </c>
      <c r="E40" s="250"/>
      <c r="F40" s="250"/>
      <c r="G40" s="251"/>
      <c r="H40" s="252" t="e">
        <f>MIN(K9:K38)</f>
        <v>#DIV/0!</v>
      </c>
      <c r="I40" s="253"/>
      <c r="J40" s="253"/>
      <c r="K40" s="254"/>
      <c r="L40" s="252" t="e">
        <f>MIN(O9:O38)</f>
        <v>#DIV/0!</v>
      </c>
      <c r="M40" s="253"/>
      <c r="N40" s="253"/>
      <c r="O40" s="255"/>
    </row>
    <row r="41" spans="1:15" s="40" customFormat="1" ht="18" customHeight="1" thickBot="1">
      <c r="A41" s="43"/>
      <c r="B41" s="44"/>
      <c r="C41" s="45" t="s">
        <v>21</v>
      </c>
      <c r="D41" s="235" t="e">
        <f>MAX(G9:G38)</f>
        <v>#DIV/0!</v>
      </c>
      <c r="E41" s="236"/>
      <c r="F41" s="236"/>
      <c r="G41" s="237"/>
      <c r="H41" s="238" t="e">
        <f>MAX(K9:K38)</f>
        <v>#DIV/0!</v>
      </c>
      <c r="I41" s="239"/>
      <c r="J41" s="239"/>
      <c r="K41" s="240"/>
      <c r="L41" s="238" t="e">
        <f>MAX(O9:O38)</f>
        <v>#DIV/0!</v>
      </c>
      <c r="M41" s="239"/>
      <c r="N41" s="239"/>
      <c r="O41" s="241"/>
    </row>
    <row r="42" spans="1:15" s="4" customFormat="1" ht="15.75" customHeight="1">
      <c r="A42" s="23" t="s">
        <v>11</v>
      </c>
      <c r="B42" s="206"/>
      <c r="C42" s="206"/>
      <c r="D42" s="207" t="s">
        <v>13</v>
      </c>
      <c r="E42" s="207"/>
      <c r="F42" s="207"/>
      <c r="G42" s="207"/>
      <c r="H42" s="23"/>
      <c r="I42" s="23"/>
      <c r="J42" s="23"/>
      <c r="K42" s="191" t="s">
        <v>14</v>
      </c>
      <c r="L42" s="191"/>
      <c r="M42" s="207"/>
      <c r="N42" s="207"/>
      <c r="O42" s="77" t="s">
        <v>15</v>
      </c>
    </row>
    <row r="43" spans="1:15" s="1" customFormat="1" ht="15.75" customHeight="1">
      <c r="A43" s="71"/>
      <c r="B43" s="146"/>
      <c r="C43" s="146"/>
      <c r="D43" s="91"/>
      <c r="E43" s="91"/>
      <c r="F43" s="92"/>
      <c r="G43" s="55"/>
      <c r="H43" s="55"/>
      <c r="I43" s="55"/>
      <c r="J43" s="55"/>
      <c r="K43" s="69"/>
      <c r="L43" s="69"/>
      <c r="M43" s="147"/>
      <c r="N43" s="147"/>
      <c r="O43" s="69"/>
    </row>
    <row r="44" spans="1:15" s="4" customFormat="1" ht="15.75" customHeight="1">
      <c r="A44" s="190" t="s">
        <v>12</v>
      </c>
      <c r="B44" s="190"/>
      <c r="C44" s="23"/>
      <c r="D44" s="23"/>
      <c r="E44" s="1"/>
      <c r="F44" s="1"/>
      <c r="G44" s="71" t="str">
        <f>Page1!G43</f>
        <v>Reference:</v>
      </c>
      <c r="H44" s="143" t="str">
        <f>Page1!H43</f>
        <v>MRMP: 00004833.002 GCAS:21088174.001</v>
      </c>
      <c r="I44" s="143"/>
      <c r="J44" s="143"/>
      <c r="K44" s="1"/>
      <c r="L44" s="1"/>
      <c r="M44" s="23"/>
      <c r="N44" s="23"/>
      <c r="O44" s="23"/>
    </row>
    <row r="45" spans="1:15" s="4" customFormat="1" ht="15.75" customHeight="1">
      <c r="A45" s="190" t="s">
        <v>17</v>
      </c>
      <c r="B45" s="19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185" t="s">
        <v>43</v>
      </c>
      <c r="O45" s="185"/>
    </row>
  </sheetData>
  <mergeCells count="41">
    <mergeCell ref="B43:C43"/>
    <mergeCell ref="M43:N43"/>
    <mergeCell ref="L41:O41"/>
    <mergeCell ref="D39:G39"/>
    <mergeCell ref="H39:K39"/>
    <mergeCell ref="L39:O39"/>
    <mergeCell ref="D40:G40"/>
    <mergeCell ref="H40:K40"/>
    <mergeCell ref="L40:O40"/>
    <mergeCell ref="B42:C42"/>
    <mergeCell ref="D42:G42"/>
    <mergeCell ref="M42:N42"/>
    <mergeCell ref="N5:O5"/>
    <mergeCell ref="K42:L42"/>
    <mergeCell ref="N45:O45"/>
    <mergeCell ref="A1:M1"/>
    <mergeCell ref="A2:M3"/>
    <mergeCell ref="A44:B44"/>
    <mergeCell ref="A45:B45"/>
    <mergeCell ref="A6:C6"/>
    <mergeCell ref="D6:O6"/>
    <mergeCell ref="A7:C8"/>
    <mergeCell ref="D7:G7"/>
    <mergeCell ref="H7:K7"/>
    <mergeCell ref="L7:O7"/>
    <mergeCell ref="D41:G41"/>
    <mergeCell ref="H41:K41"/>
    <mergeCell ref="H44:J44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</mergeCells>
  <conditionalFormatting sqref="D9:G41">
    <cfRule type="cellIs" dxfId="5" priority="5" operator="lessThan">
      <formula>400</formula>
    </cfRule>
  </conditionalFormatting>
  <conditionalFormatting sqref="H9:K41">
    <cfRule type="cellIs" dxfId="4" priority="1" operator="lessThan">
      <formula>6</formula>
    </cfRule>
  </conditionalFormatting>
  <conditionalFormatting sqref="L9:O41">
    <cfRule type="cellIs" dxfId="3" priority="4" operator="notBetween">
      <formula>20</formula>
      <formula>40</formula>
    </cfRule>
  </conditionalFormatting>
  <dataValidations count="1">
    <dataValidation type="textLength" allowBlank="1" showInputMessage="1" showErrorMessage="1" sqref="A1:M3 A42:A43 N3 A4:A5 E4:F5 I4:I5 L4:M5 D7:O8 A6:C38 G9:G38 K9:K38 O9:O38 A39:O41 D42:G42 A44:O45 K42:L43 N1:O2 O42:O43 D43:E43" xr:uid="{A24E62CC-CB0E-454E-88E1-8FD1FE40E2CF}">
      <formula1>0</formula1>
      <formula2>0</formula2>
    </dataValidation>
  </dataValidations>
  <pageMargins left="0.39370078740157483" right="0" top="0.39370078740157483" bottom="0" header="0" footer="0"/>
  <pageSetup paperSize="9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DA05-19F0-4BA4-9019-69776A05B62A}">
  <sheetPr>
    <pageSetUpPr fitToPage="1"/>
  </sheetPr>
  <dimension ref="A1:O71"/>
  <sheetViews>
    <sheetView view="pageBreakPreview" zoomScaleNormal="100" zoomScaleSheetLayoutView="100" workbookViewId="0">
      <selection activeCell="O3" sqref="O3"/>
    </sheetView>
  </sheetViews>
  <sheetFormatPr defaultColWidth="9.140625" defaultRowHeight="12.75"/>
  <cols>
    <col min="1" max="3" width="14" style="37" customWidth="1"/>
    <col min="4" max="15" width="14.28515625" style="37" customWidth="1"/>
    <col min="16" max="16384" width="9.140625" style="37"/>
  </cols>
  <sheetData>
    <row r="1" spans="1:15" s="34" customFormat="1" ht="15.75" customHeight="1">
      <c r="A1" s="221" t="s">
        <v>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137" t="s">
        <v>22</v>
      </c>
      <c r="O1" s="137"/>
    </row>
    <row r="2" spans="1:15" s="34" customFormat="1" ht="15.75" customHeight="1">
      <c r="A2" s="118" t="s">
        <v>10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38" t="s">
        <v>23</v>
      </c>
      <c r="O2" s="138"/>
    </row>
    <row r="3" spans="1:15" s="34" customFormat="1" ht="16.5" thickBot="1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84" t="s">
        <v>16</v>
      </c>
      <c r="O3" s="80"/>
    </row>
    <row r="4" spans="1:15" s="7" customFormat="1" ht="23.25" customHeight="1">
      <c r="A4" s="30" t="s">
        <v>1</v>
      </c>
      <c r="B4" s="178">
        <f>Page1!C4</f>
        <v>0</v>
      </c>
      <c r="C4" s="179"/>
      <c r="D4" s="180"/>
      <c r="E4" s="135" t="s">
        <v>3</v>
      </c>
      <c r="F4" s="136"/>
      <c r="G4" s="178">
        <f>Page1!H4</f>
        <v>0</v>
      </c>
      <c r="H4" s="180"/>
      <c r="I4" s="31" t="s">
        <v>5</v>
      </c>
      <c r="J4" s="181">
        <f>Page1!K4</f>
        <v>0</v>
      </c>
      <c r="K4" s="181"/>
      <c r="L4" s="128" t="s">
        <v>7</v>
      </c>
      <c r="M4" s="128"/>
      <c r="N4" s="262">
        <f>Page1!N4</f>
        <v>0</v>
      </c>
      <c r="O4" s="263"/>
    </row>
    <row r="5" spans="1:15" s="7" customFormat="1" ht="23.25" customHeight="1" thickBot="1">
      <c r="A5" s="32" t="s">
        <v>2</v>
      </c>
      <c r="B5" s="174">
        <f>Page1!C5</f>
        <v>0</v>
      </c>
      <c r="C5" s="217"/>
      <c r="D5" s="175"/>
      <c r="E5" s="218" t="s">
        <v>4</v>
      </c>
      <c r="F5" s="219"/>
      <c r="G5" s="174">
        <f>Page1!H5</f>
        <v>0</v>
      </c>
      <c r="H5" s="175"/>
      <c r="I5" s="33" t="s">
        <v>6</v>
      </c>
      <c r="J5" s="183">
        <f>Page1!K5</f>
        <v>0</v>
      </c>
      <c r="K5" s="183"/>
      <c r="L5" s="216" t="s">
        <v>8</v>
      </c>
      <c r="M5" s="216"/>
      <c r="N5" s="264">
        <f>Page1!N5</f>
        <v>0</v>
      </c>
      <c r="O5" s="215"/>
    </row>
    <row r="6" spans="1:15" s="35" customFormat="1" ht="15.75" thickBot="1">
      <c r="A6" s="256" t="s">
        <v>44</v>
      </c>
      <c r="B6" s="257"/>
      <c r="C6" s="257"/>
      <c r="D6" s="258"/>
      <c r="E6" s="258"/>
      <c r="F6" s="258"/>
      <c r="G6" s="259"/>
      <c r="H6" s="277"/>
      <c r="I6" s="259"/>
      <c r="J6" s="266"/>
      <c r="K6" s="274"/>
      <c r="L6" s="274"/>
      <c r="M6" s="274"/>
      <c r="N6" s="274"/>
      <c r="O6" s="267"/>
    </row>
    <row r="7" spans="1:15" s="40" customFormat="1" ht="30.75" customHeight="1">
      <c r="A7" s="265" t="s">
        <v>0</v>
      </c>
      <c r="B7" s="181"/>
      <c r="C7" s="181"/>
      <c r="D7" s="179" t="s">
        <v>45</v>
      </c>
      <c r="E7" s="179"/>
      <c r="F7" s="179"/>
      <c r="G7" s="179"/>
      <c r="H7" s="266" t="s">
        <v>46</v>
      </c>
      <c r="I7" s="267"/>
      <c r="J7" s="184"/>
      <c r="K7" s="275"/>
      <c r="L7" s="275"/>
      <c r="M7" s="275"/>
      <c r="N7" s="275"/>
      <c r="O7" s="276"/>
    </row>
    <row r="8" spans="1:15" s="40" customFormat="1" ht="39.75" customHeight="1" thickBot="1">
      <c r="A8" s="222"/>
      <c r="B8" s="183"/>
      <c r="C8" s="183"/>
      <c r="D8" s="5">
        <v>1</v>
      </c>
      <c r="E8" s="6">
        <v>2</v>
      </c>
      <c r="F8" s="6">
        <v>3</v>
      </c>
      <c r="G8" s="46" t="s">
        <v>38</v>
      </c>
      <c r="H8" s="187"/>
      <c r="I8" s="268"/>
      <c r="J8" s="184"/>
      <c r="K8" s="275"/>
      <c r="L8" s="275"/>
      <c r="M8" s="275"/>
      <c r="N8" s="275"/>
      <c r="O8" s="276"/>
    </row>
    <row r="9" spans="1:15" ht="18" customHeight="1">
      <c r="A9" s="61">
        <f>Page1!A8</f>
        <v>0</v>
      </c>
      <c r="B9" s="62">
        <f>Page1!B8</f>
        <v>0</v>
      </c>
      <c r="C9" s="62">
        <f>Page1!C8</f>
        <v>0</v>
      </c>
      <c r="D9" s="64"/>
      <c r="E9" s="47"/>
      <c r="F9" s="47"/>
      <c r="G9" s="48" t="e">
        <f t="shared" ref="G9:G38" si="0">AVERAGE(D9:F9)</f>
        <v>#DIV/0!</v>
      </c>
      <c r="H9" s="269">
        <v>0</v>
      </c>
      <c r="I9" s="270"/>
      <c r="J9" s="184"/>
      <c r="K9" s="275"/>
      <c r="L9" s="275"/>
      <c r="M9" s="275"/>
      <c r="N9" s="275"/>
      <c r="O9" s="276"/>
    </row>
    <row r="10" spans="1:15" ht="18" customHeight="1">
      <c r="A10" s="61">
        <f>Page1!A9</f>
        <v>0</v>
      </c>
      <c r="B10" s="62">
        <f>Page1!B9</f>
        <v>0</v>
      </c>
      <c r="C10" s="62">
        <f>Page1!C9</f>
        <v>0</v>
      </c>
      <c r="D10" s="8"/>
      <c r="E10" s="8"/>
      <c r="F10" s="8"/>
      <c r="G10" s="48" t="e">
        <f t="shared" si="0"/>
        <v>#DIV/0!</v>
      </c>
      <c r="H10" s="260">
        <v>0</v>
      </c>
      <c r="I10" s="261"/>
      <c r="J10" s="184"/>
      <c r="K10" s="275"/>
      <c r="L10" s="275"/>
      <c r="M10" s="275"/>
      <c r="N10" s="275"/>
      <c r="O10" s="276"/>
    </row>
    <row r="11" spans="1:15" ht="18" customHeight="1">
      <c r="A11" s="61">
        <f>Page1!A10</f>
        <v>0</v>
      </c>
      <c r="B11" s="62">
        <f>Page1!B10</f>
        <v>0</v>
      </c>
      <c r="C11" s="62">
        <f>Page1!C10</f>
        <v>0</v>
      </c>
      <c r="D11" s="47"/>
      <c r="E11" s="47"/>
      <c r="F11" s="47"/>
      <c r="G11" s="48" t="e">
        <f t="shared" si="0"/>
        <v>#DIV/0!</v>
      </c>
      <c r="H11" s="260">
        <v>0</v>
      </c>
      <c r="I11" s="261"/>
      <c r="J11" s="184"/>
      <c r="K11" s="275"/>
      <c r="L11" s="275"/>
      <c r="M11" s="275"/>
      <c r="N11" s="275"/>
      <c r="O11" s="276"/>
    </row>
    <row r="12" spans="1:15" ht="18" customHeight="1">
      <c r="A12" s="61">
        <f>Page1!A11</f>
        <v>0</v>
      </c>
      <c r="B12" s="62">
        <f>Page1!B11</f>
        <v>0</v>
      </c>
      <c r="C12" s="62">
        <f>Page1!C11</f>
        <v>0</v>
      </c>
      <c r="D12" s="8"/>
      <c r="E12" s="8"/>
      <c r="F12" s="8"/>
      <c r="G12" s="48" t="e">
        <f t="shared" si="0"/>
        <v>#DIV/0!</v>
      </c>
      <c r="H12" s="260">
        <v>0</v>
      </c>
      <c r="I12" s="261"/>
      <c r="J12" s="184"/>
      <c r="K12" s="275"/>
      <c r="L12" s="275"/>
      <c r="M12" s="275"/>
      <c r="N12" s="275"/>
      <c r="O12" s="276"/>
    </row>
    <row r="13" spans="1:15" ht="18" customHeight="1">
      <c r="A13" s="61">
        <f>Page1!A12</f>
        <v>0</v>
      </c>
      <c r="B13" s="62">
        <f>Page1!B12</f>
        <v>0</v>
      </c>
      <c r="C13" s="62">
        <f>Page1!C12</f>
        <v>0</v>
      </c>
      <c r="D13" s="49"/>
      <c r="E13" s="49"/>
      <c r="F13" s="49"/>
      <c r="G13" s="48" t="e">
        <f t="shared" si="0"/>
        <v>#DIV/0!</v>
      </c>
      <c r="H13" s="260">
        <v>0</v>
      </c>
      <c r="I13" s="261"/>
      <c r="J13" s="184"/>
      <c r="K13" s="275"/>
      <c r="L13" s="275"/>
      <c r="M13" s="275"/>
      <c r="N13" s="275"/>
      <c r="O13" s="276"/>
    </row>
    <row r="14" spans="1:15" ht="18" customHeight="1">
      <c r="A14" s="61">
        <f>Page1!A13</f>
        <v>0</v>
      </c>
      <c r="B14" s="62">
        <f>Page1!B13</f>
        <v>0</v>
      </c>
      <c r="C14" s="62">
        <f>Page1!C13</f>
        <v>0</v>
      </c>
      <c r="D14" s="8"/>
      <c r="E14" s="8"/>
      <c r="F14" s="8"/>
      <c r="G14" s="48" t="e">
        <f t="shared" si="0"/>
        <v>#DIV/0!</v>
      </c>
      <c r="H14" s="260">
        <v>0</v>
      </c>
      <c r="I14" s="261"/>
      <c r="J14" s="184"/>
      <c r="K14" s="275"/>
      <c r="L14" s="275"/>
      <c r="M14" s="275"/>
      <c r="N14" s="275"/>
      <c r="O14" s="276"/>
    </row>
    <row r="15" spans="1:15" ht="18" customHeight="1">
      <c r="A15" s="61">
        <f>Page1!A14</f>
        <v>0</v>
      </c>
      <c r="B15" s="62">
        <f>Page1!B14</f>
        <v>0</v>
      </c>
      <c r="C15" s="62">
        <f>Page1!C14</f>
        <v>0</v>
      </c>
      <c r="D15" s="47"/>
      <c r="E15" s="47"/>
      <c r="F15" s="47"/>
      <c r="G15" s="48" t="e">
        <f t="shared" si="0"/>
        <v>#DIV/0!</v>
      </c>
      <c r="H15" s="260">
        <v>0</v>
      </c>
      <c r="I15" s="261"/>
      <c r="J15" s="184"/>
      <c r="K15" s="275"/>
      <c r="L15" s="275"/>
      <c r="M15" s="275"/>
      <c r="N15" s="275"/>
      <c r="O15" s="276"/>
    </row>
    <row r="16" spans="1:15" ht="18" customHeight="1">
      <c r="A16" s="61">
        <f>Page1!A15</f>
        <v>0</v>
      </c>
      <c r="B16" s="62">
        <f>Page1!B15</f>
        <v>0</v>
      </c>
      <c r="C16" s="62">
        <f>Page1!C15</f>
        <v>0</v>
      </c>
      <c r="D16" s="47"/>
      <c r="E16" s="47"/>
      <c r="F16" s="47"/>
      <c r="G16" s="48" t="e">
        <f t="shared" si="0"/>
        <v>#DIV/0!</v>
      </c>
      <c r="H16" s="260">
        <v>0</v>
      </c>
      <c r="I16" s="261"/>
      <c r="J16" s="184"/>
      <c r="K16" s="275"/>
      <c r="L16" s="275"/>
      <c r="M16" s="275"/>
      <c r="N16" s="275"/>
      <c r="O16" s="276"/>
    </row>
    <row r="17" spans="1:15" ht="18" customHeight="1">
      <c r="A17" s="61">
        <f>Page1!A16</f>
        <v>0</v>
      </c>
      <c r="B17" s="62">
        <f>Page1!B16</f>
        <v>0</v>
      </c>
      <c r="C17" s="62">
        <f>Page1!C16</f>
        <v>0</v>
      </c>
      <c r="D17" s="8"/>
      <c r="E17" s="8"/>
      <c r="F17" s="8"/>
      <c r="G17" s="48" t="e">
        <f t="shared" si="0"/>
        <v>#DIV/0!</v>
      </c>
      <c r="H17" s="260">
        <v>0</v>
      </c>
      <c r="I17" s="261"/>
      <c r="J17" s="184"/>
      <c r="K17" s="275"/>
      <c r="L17" s="275"/>
      <c r="M17" s="275"/>
      <c r="N17" s="275"/>
      <c r="O17" s="276"/>
    </row>
    <row r="18" spans="1:15" ht="18" customHeight="1">
      <c r="A18" s="61">
        <f>Page1!A17</f>
        <v>0</v>
      </c>
      <c r="B18" s="62">
        <f>Page1!B17</f>
        <v>0</v>
      </c>
      <c r="C18" s="62">
        <f>Page1!C17</f>
        <v>0</v>
      </c>
      <c r="D18" s="47"/>
      <c r="E18" s="47"/>
      <c r="F18" s="47"/>
      <c r="G18" s="48" t="e">
        <f t="shared" si="0"/>
        <v>#DIV/0!</v>
      </c>
      <c r="H18" s="260">
        <v>0</v>
      </c>
      <c r="I18" s="261"/>
      <c r="J18" s="184"/>
      <c r="K18" s="275"/>
      <c r="L18" s="275"/>
      <c r="M18" s="275"/>
      <c r="N18" s="275"/>
      <c r="O18" s="276"/>
    </row>
    <row r="19" spans="1:15" ht="18" customHeight="1">
      <c r="A19" s="61">
        <f>Page1!A18</f>
        <v>0</v>
      </c>
      <c r="B19" s="62">
        <f>Page1!B18</f>
        <v>0</v>
      </c>
      <c r="C19" s="62">
        <f>Page1!C18</f>
        <v>0</v>
      </c>
      <c r="D19" s="47"/>
      <c r="E19" s="47"/>
      <c r="F19" s="47"/>
      <c r="G19" s="48" t="e">
        <f t="shared" si="0"/>
        <v>#DIV/0!</v>
      </c>
      <c r="H19" s="260">
        <v>0</v>
      </c>
      <c r="I19" s="261"/>
      <c r="J19" s="184"/>
      <c r="K19" s="275"/>
      <c r="L19" s="275"/>
      <c r="M19" s="275"/>
      <c r="N19" s="275"/>
      <c r="O19" s="276"/>
    </row>
    <row r="20" spans="1:15" ht="18" customHeight="1">
      <c r="A20" s="61">
        <f>Page1!A19</f>
        <v>0</v>
      </c>
      <c r="B20" s="62">
        <f>Page1!B19</f>
        <v>0</v>
      </c>
      <c r="C20" s="62">
        <f>Page1!C19</f>
        <v>0</v>
      </c>
      <c r="D20" s="8"/>
      <c r="E20" s="8"/>
      <c r="F20" s="8"/>
      <c r="G20" s="48" t="e">
        <f t="shared" si="0"/>
        <v>#DIV/0!</v>
      </c>
      <c r="H20" s="260">
        <v>0</v>
      </c>
      <c r="I20" s="261"/>
      <c r="J20" s="184"/>
      <c r="K20" s="275"/>
      <c r="L20" s="275"/>
      <c r="M20" s="275"/>
      <c r="N20" s="275"/>
      <c r="O20" s="276"/>
    </row>
    <row r="21" spans="1:15" ht="18" customHeight="1">
      <c r="A21" s="61">
        <f>Page1!A20</f>
        <v>0</v>
      </c>
      <c r="B21" s="62">
        <f>Page1!B20</f>
        <v>0</v>
      </c>
      <c r="C21" s="62">
        <f>Page1!C20</f>
        <v>0</v>
      </c>
      <c r="D21" s="47"/>
      <c r="E21" s="47"/>
      <c r="F21" s="47"/>
      <c r="G21" s="48" t="e">
        <f t="shared" si="0"/>
        <v>#DIV/0!</v>
      </c>
      <c r="H21" s="260">
        <v>0</v>
      </c>
      <c r="I21" s="261"/>
      <c r="J21" s="184"/>
      <c r="K21" s="275"/>
      <c r="L21" s="275"/>
      <c r="M21" s="275"/>
      <c r="N21" s="275"/>
      <c r="O21" s="276"/>
    </row>
    <row r="22" spans="1:15" ht="18" customHeight="1">
      <c r="A22" s="61">
        <f>Page1!A21</f>
        <v>0</v>
      </c>
      <c r="B22" s="62">
        <f>Page1!B21</f>
        <v>0</v>
      </c>
      <c r="C22" s="62">
        <f>Page1!C21</f>
        <v>0</v>
      </c>
      <c r="D22" s="47"/>
      <c r="E22" s="47"/>
      <c r="F22" s="47"/>
      <c r="G22" s="48" t="e">
        <f t="shared" si="0"/>
        <v>#DIV/0!</v>
      </c>
      <c r="H22" s="260">
        <v>0</v>
      </c>
      <c r="I22" s="261"/>
      <c r="J22" s="184"/>
      <c r="K22" s="275"/>
      <c r="L22" s="275"/>
      <c r="M22" s="275"/>
      <c r="N22" s="275"/>
      <c r="O22" s="276"/>
    </row>
    <row r="23" spans="1:15" ht="18" customHeight="1">
      <c r="A23" s="61">
        <f>Page1!A22</f>
        <v>0</v>
      </c>
      <c r="B23" s="62">
        <f>Page1!B22</f>
        <v>0</v>
      </c>
      <c r="C23" s="62">
        <f>Page1!C22</f>
        <v>0</v>
      </c>
      <c r="D23" s="8"/>
      <c r="E23" s="8"/>
      <c r="F23" s="8"/>
      <c r="G23" s="48" t="e">
        <f t="shared" si="0"/>
        <v>#DIV/0!</v>
      </c>
      <c r="H23" s="260">
        <v>0</v>
      </c>
      <c r="I23" s="261"/>
      <c r="J23" s="184"/>
      <c r="K23" s="275"/>
      <c r="L23" s="275"/>
      <c r="M23" s="275"/>
      <c r="N23" s="275"/>
      <c r="O23" s="276"/>
    </row>
    <row r="24" spans="1:15" ht="18" customHeight="1">
      <c r="A24" s="61">
        <f>Page1!A23</f>
        <v>0</v>
      </c>
      <c r="B24" s="62">
        <f>Page1!B23</f>
        <v>0</v>
      </c>
      <c r="C24" s="62">
        <f>Page1!C23</f>
        <v>0</v>
      </c>
      <c r="D24" s="47"/>
      <c r="E24" s="47"/>
      <c r="F24" s="47"/>
      <c r="G24" s="48" t="e">
        <f t="shared" si="0"/>
        <v>#DIV/0!</v>
      </c>
      <c r="H24" s="260">
        <v>0</v>
      </c>
      <c r="I24" s="261"/>
      <c r="J24" s="184"/>
      <c r="K24" s="275"/>
      <c r="L24" s="275"/>
      <c r="M24" s="275"/>
      <c r="N24" s="275"/>
      <c r="O24" s="276"/>
    </row>
    <row r="25" spans="1:15" ht="18" customHeight="1">
      <c r="A25" s="61">
        <f>Page1!A24</f>
        <v>0</v>
      </c>
      <c r="B25" s="62">
        <f>Page1!B24</f>
        <v>0</v>
      </c>
      <c r="C25" s="62">
        <f>Page1!C24</f>
        <v>0</v>
      </c>
      <c r="D25" s="8"/>
      <c r="E25" s="8"/>
      <c r="F25" s="8"/>
      <c r="G25" s="50" t="e">
        <f t="shared" si="0"/>
        <v>#DIV/0!</v>
      </c>
      <c r="H25" s="260">
        <v>0</v>
      </c>
      <c r="I25" s="261"/>
      <c r="J25" s="184"/>
      <c r="K25" s="275"/>
      <c r="L25" s="275"/>
      <c r="M25" s="275"/>
      <c r="N25" s="275"/>
      <c r="O25" s="276"/>
    </row>
    <row r="26" spans="1:15" ht="18" customHeight="1">
      <c r="A26" s="61">
        <f>Page1!A25</f>
        <v>0</v>
      </c>
      <c r="B26" s="62">
        <f>Page1!B25</f>
        <v>0</v>
      </c>
      <c r="C26" s="62">
        <f>Page1!C25</f>
        <v>0</v>
      </c>
      <c r="D26" s="49"/>
      <c r="E26" s="49"/>
      <c r="F26" s="49"/>
      <c r="G26" s="48" t="e">
        <f t="shared" si="0"/>
        <v>#DIV/0!</v>
      </c>
      <c r="H26" s="260">
        <v>0</v>
      </c>
      <c r="I26" s="261"/>
      <c r="J26" s="184"/>
      <c r="K26" s="275"/>
      <c r="L26" s="275"/>
      <c r="M26" s="275"/>
      <c r="N26" s="275"/>
      <c r="O26" s="276"/>
    </row>
    <row r="27" spans="1:15" ht="18" customHeight="1">
      <c r="A27" s="61">
        <f>Page1!A26</f>
        <v>0</v>
      </c>
      <c r="B27" s="62">
        <f>Page1!B26</f>
        <v>0</v>
      </c>
      <c r="C27" s="62">
        <f>Page1!C26</f>
        <v>0</v>
      </c>
      <c r="D27" s="8"/>
      <c r="E27" s="8"/>
      <c r="F27" s="8"/>
      <c r="G27" s="48" t="e">
        <f t="shared" si="0"/>
        <v>#DIV/0!</v>
      </c>
      <c r="H27" s="260">
        <v>0</v>
      </c>
      <c r="I27" s="261"/>
      <c r="J27" s="184"/>
      <c r="K27" s="275"/>
      <c r="L27" s="275"/>
      <c r="M27" s="275"/>
      <c r="N27" s="275"/>
      <c r="O27" s="276"/>
    </row>
    <row r="28" spans="1:15" ht="18" customHeight="1">
      <c r="A28" s="61">
        <f>Page1!A27</f>
        <v>0</v>
      </c>
      <c r="B28" s="62">
        <f>Page1!B27</f>
        <v>0</v>
      </c>
      <c r="C28" s="62">
        <f>Page1!C27</f>
        <v>0</v>
      </c>
      <c r="D28" s="47"/>
      <c r="E28" s="47"/>
      <c r="F28" s="47"/>
      <c r="G28" s="48" t="e">
        <f t="shared" si="0"/>
        <v>#DIV/0!</v>
      </c>
      <c r="H28" s="260">
        <v>0</v>
      </c>
      <c r="I28" s="261"/>
      <c r="J28" s="184"/>
      <c r="K28" s="275"/>
      <c r="L28" s="275"/>
      <c r="M28" s="275"/>
      <c r="N28" s="275"/>
      <c r="O28" s="276"/>
    </row>
    <row r="29" spans="1:15" ht="18" customHeight="1">
      <c r="A29" s="61">
        <f>Page1!A28</f>
        <v>0</v>
      </c>
      <c r="B29" s="62">
        <f>Page1!B28</f>
        <v>0</v>
      </c>
      <c r="C29" s="62">
        <f>Page1!C28</f>
        <v>0</v>
      </c>
      <c r="D29" s="47"/>
      <c r="E29" s="47"/>
      <c r="F29" s="47"/>
      <c r="G29" s="48" t="e">
        <f t="shared" si="0"/>
        <v>#DIV/0!</v>
      </c>
      <c r="H29" s="260">
        <v>0</v>
      </c>
      <c r="I29" s="261"/>
      <c r="J29" s="184"/>
      <c r="K29" s="275"/>
      <c r="L29" s="275"/>
      <c r="M29" s="275"/>
      <c r="N29" s="275"/>
      <c r="O29" s="276"/>
    </row>
    <row r="30" spans="1:15" ht="18" customHeight="1">
      <c r="A30" s="61">
        <f>Page1!A29</f>
        <v>0</v>
      </c>
      <c r="B30" s="62">
        <f>Page1!B29</f>
        <v>0</v>
      </c>
      <c r="C30" s="62">
        <f>Page1!C29</f>
        <v>0</v>
      </c>
      <c r="D30" s="8"/>
      <c r="E30" s="8"/>
      <c r="F30" s="8"/>
      <c r="G30" s="48" t="e">
        <f t="shared" si="0"/>
        <v>#DIV/0!</v>
      </c>
      <c r="H30" s="260">
        <v>0</v>
      </c>
      <c r="I30" s="261"/>
      <c r="J30" s="184"/>
      <c r="K30" s="275"/>
      <c r="L30" s="275"/>
      <c r="M30" s="275"/>
      <c r="N30" s="275"/>
      <c r="O30" s="276"/>
    </row>
    <row r="31" spans="1:15" ht="18" customHeight="1">
      <c r="A31" s="61">
        <f>Page1!A30</f>
        <v>0</v>
      </c>
      <c r="B31" s="62">
        <f>Page1!B30</f>
        <v>0</v>
      </c>
      <c r="C31" s="62">
        <f>Page1!C30</f>
        <v>0</v>
      </c>
      <c r="D31" s="47"/>
      <c r="E31" s="47"/>
      <c r="F31" s="47"/>
      <c r="G31" s="48" t="e">
        <f t="shared" si="0"/>
        <v>#DIV/0!</v>
      </c>
      <c r="H31" s="260">
        <v>0</v>
      </c>
      <c r="I31" s="261"/>
      <c r="J31" s="184"/>
      <c r="K31" s="275"/>
      <c r="L31" s="275"/>
      <c r="M31" s="275"/>
      <c r="N31" s="275"/>
      <c r="O31" s="276"/>
    </row>
    <row r="32" spans="1:15" ht="18" customHeight="1">
      <c r="A32" s="61">
        <f>Page1!A31</f>
        <v>0</v>
      </c>
      <c r="B32" s="62">
        <f>Page1!B31</f>
        <v>0</v>
      </c>
      <c r="C32" s="62">
        <f>Page1!C31</f>
        <v>0</v>
      </c>
      <c r="D32" s="47"/>
      <c r="E32" s="47"/>
      <c r="F32" s="47"/>
      <c r="G32" s="48" t="e">
        <f t="shared" si="0"/>
        <v>#DIV/0!</v>
      </c>
      <c r="H32" s="260">
        <v>0</v>
      </c>
      <c r="I32" s="261"/>
      <c r="J32" s="184"/>
      <c r="K32" s="275"/>
      <c r="L32" s="275"/>
      <c r="M32" s="275"/>
      <c r="N32" s="275"/>
      <c r="O32" s="276"/>
    </row>
    <row r="33" spans="1:15" ht="18" customHeight="1">
      <c r="A33" s="61">
        <f>Page1!A32</f>
        <v>0</v>
      </c>
      <c r="B33" s="62">
        <f>Page1!B32</f>
        <v>0</v>
      </c>
      <c r="C33" s="62">
        <f>Page1!C32</f>
        <v>0</v>
      </c>
      <c r="D33" s="8"/>
      <c r="E33" s="8"/>
      <c r="F33" s="8"/>
      <c r="G33" s="48" t="e">
        <f t="shared" si="0"/>
        <v>#DIV/0!</v>
      </c>
      <c r="H33" s="260">
        <v>0</v>
      </c>
      <c r="I33" s="261"/>
      <c r="J33" s="184"/>
      <c r="K33" s="275"/>
      <c r="L33" s="275"/>
      <c r="M33" s="275"/>
      <c r="N33" s="275"/>
      <c r="O33" s="276"/>
    </row>
    <row r="34" spans="1:15" ht="18" customHeight="1">
      <c r="A34" s="61">
        <f>Page1!A33</f>
        <v>0</v>
      </c>
      <c r="B34" s="62">
        <f>Page1!B33</f>
        <v>0</v>
      </c>
      <c r="C34" s="62">
        <f>Page1!C33</f>
        <v>0</v>
      </c>
      <c r="D34" s="47"/>
      <c r="E34" s="47"/>
      <c r="F34" s="47"/>
      <c r="G34" s="48" t="e">
        <f t="shared" si="0"/>
        <v>#DIV/0!</v>
      </c>
      <c r="H34" s="260">
        <v>0</v>
      </c>
      <c r="I34" s="261"/>
      <c r="J34" s="184"/>
      <c r="K34" s="275"/>
      <c r="L34" s="275"/>
      <c r="M34" s="275"/>
      <c r="N34" s="275"/>
      <c r="O34" s="276"/>
    </row>
    <row r="35" spans="1:15" ht="18" customHeight="1">
      <c r="A35" s="61">
        <f>Page1!A34</f>
        <v>0</v>
      </c>
      <c r="B35" s="62">
        <f>Page1!B34</f>
        <v>0</v>
      </c>
      <c r="C35" s="62">
        <f>Page1!C34</f>
        <v>0</v>
      </c>
      <c r="D35" s="47"/>
      <c r="E35" s="47"/>
      <c r="F35" s="47"/>
      <c r="G35" s="48" t="e">
        <f t="shared" si="0"/>
        <v>#DIV/0!</v>
      </c>
      <c r="H35" s="260">
        <v>0</v>
      </c>
      <c r="I35" s="261"/>
      <c r="J35" s="184"/>
      <c r="K35" s="275"/>
      <c r="L35" s="275"/>
      <c r="M35" s="275"/>
      <c r="N35" s="275"/>
      <c r="O35" s="276"/>
    </row>
    <row r="36" spans="1:15" ht="18" customHeight="1">
      <c r="A36" s="61">
        <f>Page1!A35</f>
        <v>0</v>
      </c>
      <c r="B36" s="62">
        <f>Page1!B35</f>
        <v>0</v>
      </c>
      <c r="C36" s="62">
        <f>Page1!C35</f>
        <v>0</v>
      </c>
      <c r="D36" s="8"/>
      <c r="E36" s="8"/>
      <c r="F36" s="8"/>
      <c r="G36" s="48" t="e">
        <f t="shared" si="0"/>
        <v>#DIV/0!</v>
      </c>
      <c r="H36" s="260">
        <v>0</v>
      </c>
      <c r="I36" s="261"/>
      <c r="J36" s="184"/>
      <c r="K36" s="275"/>
      <c r="L36" s="275"/>
      <c r="M36" s="275"/>
      <c r="N36" s="275"/>
      <c r="O36" s="276"/>
    </row>
    <row r="37" spans="1:15" ht="18" customHeight="1">
      <c r="A37" s="61">
        <f>Page1!A36</f>
        <v>0</v>
      </c>
      <c r="B37" s="62">
        <f>Page1!B36</f>
        <v>0</v>
      </c>
      <c r="C37" s="62">
        <f>Page1!C36</f>
        <v>0</v>
      </c>
      <c r="D37" s="47"/>
      <c r="E37" s="47"/>
      <c r="F37" s="47"/>
      <c r="G37" s="48" t="e">
        <f t="shared" si="0"/>
        <v>#DIV/0!</v>
      </c>
      <c r="H37" s="260">
        <v>0</v>
      </c>
      <c r="I37" s="261"/>
      <c r="J37" s="184"/>
      <c r="K37" s="275"/>
      <c r="L37" s="275"/>
      <c r="M37" s="275"/>
      <c r="N37" s="275"/>
      <c r="O37" s="276"/>
    </row>
    <row r="38" spans="1:15" ht="18" customHeight="1" thickBot="1">
      <c r="A38" s="61">
        <f>Page1!A37</f>
        <v>0</v>
      </c>
      <c r="B38" s="62">
        <f>Page1!B37</f>
        <v>0</v>
      </c>
      <c r="C38" s="62">
        <f>Page1!C37</f>
        <v>0</v>
      </c>
      <c r="D38" s="10"/>
      <c r="E38" s="47"/>
      <c r="F38" s="10"/>
      <c r="G38" s="51" t="e">
        <f t="shared" si="0"/>
        <v>#DIV/0!</v>
      </c>
      <c r="H38" s="278">
        <v>0</v>
      </c>
      <c r="I38" s="279"/>
      <c r="J38" s="184"/>
      <c r="K38" s="275"/>
      <c r="L38" s="275"/>
      <c r="M38" s="275"/>
      <c r="N38" s="275"/>
      <c r="O38" s="276"/>
    </row>
    <row r="39" spans="1:15" s="40" customFormat="1" ht="18" customHeight="1">
      <c r="A39" s="38"/>
      <c r="B39" s="39"/>
      <c r="C39" s="39" t="s">
        <v>19</v>
      </c>
      <c r="D39" s="245" t="e">
        <f>AVERAGE(G9:G38)</f>
        <v>#DIV/0!</v>
      </c>
      <c r="E39" s="246"/>
      <c r="F39" s="246"/>
      <c r="G39" s="248"/>
      <c r="H39" s="280">
        <f>AVERAGE(H9:I38)</f>
        <v>0</v>
      </c>
      <c r="I39" s="281"/>
      <c r="J39" s="184"/>
      <c r="K39" s="275"/>
      <c r="L39" s="275"/>
      <c r="M39" s="275"/>
      <c r="N39" s="275"/>
      <c r="O39" s="276"/>
    </row>
    <row r="40" spans="1:15" s="40" customFormat="1" ht="18" customHeight="1">
      <c r="A40" s="41"/>
      <c r="B40" s="36"/>
      <c r="C40" s="36" t="s">
        <v>20</v>
      </c>
      <c r="D40" s="252" t="e">
        <f>MIN(G9:G38)</f>
        <v>#DIV/0!</v>
      </c>
      <c r="E40" s="253"/>
      <c r="F40" s="253"/>
      <c r="G40" s="255"/>
      <c r="H40" s="282">
        <f>MIN(I9:I38)</f>
        <v>0</v>
      </c>
      <c r="I40" s="283"/>
      <c r="J40" s="184"/>
      <c r="K40" s="275"/>
      <c r="L40" s="275"/>
      <c r="M40" s="275"/>
      <c r="N40" s="275"/>
      <c r="O40" s="276"/>
    </row>
    <row r="41" spans="1:15" s="40" customFormat="1" ht="18" customHeight="1" thickBot="1">
      <c r="A41" s="43"/>
      <c r="B41" s="45"/>
      <c r="C41" s="45" t="s">
        <v>21</v>
      </c>
      <c r="D41" s="238" t="e">
        <f>MAX(G9:G38)</f>
        <v>#DIV/0!</v>
      </c>
      <c r="E41" s="239"/>
      <c r="F41" s="239"/>
      <c r="G41" s="241"/>
      <c r="H41" s="272">
        <f>MAX(I9:I38)</f>
        <v>0</v>
      </c>
      <c r="I41" s="273"/>
      <c r="J41" s="187"/>
      <c r="K41" s="188"/>
      <c r="L41" s="188"/>
      <c r="M41" s="188"/>
      <c r="N41" s="188"/>
      <c r="O41" s="268"/>
    </row>
    <row r="42" spans="1:15" s="4" customFormat="1" ht="15.75" customHeight="1">
      <c r="A42" s="23" t="s">
        <v>11</v>
      </c>
      <c r="B42" s="206"/>
      <c r="C42" s="206"/>
      <c r="D42" s="207" t="s">
        <v>13</v>
      </c>
      <c r="E42" s="207"/>
      <c r="F42" s="207"/>
      <c r="G42" s="207"/>
      <c r="H42" s="23"/>
      <c r="I42" s="23"/>
      <c r="J42" s="23"/>
      <c r="K42" s="191" t="s">
        <v>14</v>
      </c>
      <c r="L42" s="191"/>
      <c r="M42" s="207"/>
      <c r="N42" s="207"/>
      <c r="O42" s="77" t="s">
        <v>15</v>
      </c>
    </row>
    <row r="43" spans="1:15" s="1" customFormat="1" ht="15.75" customHeight="1">
      <c r="A43" s="71"/>
      <c r="B43" s="146"/>
      <c r="C43" s="146"/>
      <c r="D43" s="91"/>
      <c r="E43" s="91"/>
      <c r="F43" s="92"/>
      <c r="G43" s="55"/>
      <c r="H43" s="55"/>
      <c r="I43" s="55"/>
      <c r="J43" s="55"/>
      <c r="K43" s="69"/>
      <c r="L43" s="69"/>
      <c r="M43" s="147"/>
      <c r="N43" s="147"/>
      <c r="O43" s="69"/>
    </row>
    <row r="44" spans="1:15" s="4" customFormat="1" ht="15.75" customHeight="1">
      <c r="A44" s="190" t="s">
        <v>12</v>
      </c>
      <c r="B44" s="190"/>
      <c r="C44" s="23"/>
      <c r="D44" s="23"/>
      <c r="E44" s="1"/>
      <c r="F44" s="1"/>
      <c r="G44" s="71" t="str">
        <f>Page1!G43</f>
        <v>Reference:</v>
      </c>
      <c r="H44" s="143" t="str">
        <f>Page1!H43</f>
        <v>MRMP: 00004833.002 GCAS:21088174.001</v>
      </c>
      <c r="I44" s="143"/>
      <c r="J44" s="143"/>
      <c r="K44" s="1"/>
      <c r="L44" s="1"/>
      <c r="M44" s="23"/>
      <c r="N44" s="23"/>
      <c r="O44" s="23"/>
    </row>
    <row r="45" spans="1:15" s="4" customFormat="1" ht="15.75" customHeight="1">
      <c r="A45" s="190" t="s">
        <v>17</v>
      </c>
      <c r="B45" s="19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185" t="s">
        <v>47</v>
      </c>
      <c r="O45" s="185"/>
    </row>
    <row r="46" spans="1:15" s="40" customFormat="1"/>
    <row r="47" spans="1:15" s="40" customFormat="1"/>
    <row r="57" spans="4:15"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</row>
    <row r="58" spans="4:15"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</row>
    <row r="59" spans="4:15">
      <c r="D59" s="271"/>
      <c r="E59" s="271"/>
      <c r="F59" s="271"/>
      <c r="G59" s="271"/>
      <c r="H59" s="271"/>
      <c r="I59" s="271"/>
      <c r="J59" s="271"/>
      <c r="K59" s="271"/>
      <c r="L59" s="271"/>
      <c r="M59" s="271"/>
      <c r="N59" s="271"/>
      <c r="O59" s="271"/>
    </row>
    <row r="60" spans="4:15"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1"/>
      <c r="O60" s="271"/>
    </row>
    <row r="61" spans="4:15">
      <c r="D61" s="271"/>
      <c r="E61" s="271"/>
      <c r="F61" s="271"/>
      <c r="G61" s="271"/>
      <c r="H61" s="271"/>
      <c r="I61" s="271"/>
      <c r="J61" s="271"/>
      <c r="K61" s="271"/>
      <c r="L61" s="271"/>
      <c r="M61" s="271"/>
      <c r="N61" s="271"/>
      <c r="O61" s="271"/>
    </row>
    <row r="62" spans="4:15"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</row>
    <row r="63" spans="4:15"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</row>
    <row r="64" spans="4:15">
      <c r="D64" s="271"/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</row>
    <row r="65" spans="4:15"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1"/>
      <c r="O65" s="271"/>
    </row>
    <row r="66" spans="4:15"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</row>
    <row r="67" spans="4:15"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</row>
    <row r="68" spans="4:15"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</row>
    <row r="69" spans="4:15"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</row>
    <row r="70" spans="4:15"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</row>
    <row r="71" spans="4:15"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</row>
  </sheetData>
  <mergeCells count="114">
    <mergeCell ref="B43:C43"/>
    <mergeCell ref="M43:N43"/>
    <mergeCell ref="D70:G70"/>
    <mergeCell ref="H70:K70"/>
    <mergeCell ref="L70:O70"/>
    <mergeCell ref="D71:G71"/>
    <mergeCell ref="H71:K71"/>
    <mergeCell ref="L71:O71"/>
    <mergeCell ref="D68:G68"/>
    <mergeCell ref="H68:K68"/>
    <mergeCell ref="L68:O68"/>
    <mergeCell ref="D69:G69"/>
    <mergeCell ref="H69:K69"/>
    <mergeCell ref="L69:O69"/>
    <mergeCell ref="D66:G66"/>
    <mergeCell ref="H66:K66"/>
    <mergeCell ref="L66:O66"/>
    <mergeCell ref="D67:G67"/>
    <mergeCell ref="H67:K67"/>
    <mergeCell ref="L67:O67"/>
    <mergeCell ref="D64:G64"/>
    <mergeCell ref="H64:K64"/>
    <mergeCell ref="L64:O64"/>
    <mergeCell ref="D65:G65"/>
    <mergeCell ref="H65:K65"/>
    <mergeCell ref="L65:O65"/>
    <mergeCell ref="D62:G62"/>
    <mergeCell ref="H62:K62"/>
    <mergeCell ref="L62:O62"/>
    <mergeCell ref="D63:G63"/>
    <mergeCell ref="H63:K63"/>
    <mergeCell ref="L63:O63"/>
    <mergeCell ref="D60:G60"/>
    <mergeCell ref="H60:K60"/>
    <mergeCell ref="L60:O60"/>
    <mergeCell ref="D61:G61"/>
    <mergeCell ref="H61:K61"/>
    <mergeCell ref="L61:O61"/>
    <mergeCell ref="D58:G58"/>
    <mergeCell ref="H58:K58"/>
    <mergeCell ref="L58:O58"/>
    <mergeCell ref="D59:G59"/>
    <mergeCell ref="H59:K59"/>
    <mergeCell ref="L59:O59"/>
    <mergeCell ref="D41:G41"/>
    <mergeCell ref="H41:I41"/>
    <mergeCell ref="N45:O45"/>
    <mergeCell ref="D57:G57"/>
    <mergeCell ref="H57:K57"/>
    <mergeCell ref="L57:O57"/>
    <mergeCell ref="K42:L42"/>
    <mergeCell ref="H44:J44"/>
    <mergeCell ref="J6:O41"/>
    <mergeCell ref="H6:I6"/>
    <mergeCell ref="H36:I36"/>
    <mergeCell ref="H37:I37"/>
    <mergeCell ref="H38:I38"/>
    <mergeCell ref="D39:G39"/>
    <mergeCell ref="H39:I39"/>
    <mergeCell ref="D40:G40"/>
    <mergeCell ref="H40:I40"/>
    <mergeCell ref="H30:I30"/>
    <mergeCell ref="G5:H5"/>
    <mergeCell ref="J5:K5"/>
    <mergeCell ref="L5:M5"/>
    <mergeCell ref="H31:I31"/>
    <mergeCell ref="H16:I16"/>
    <mergeCell ref="H17:I17"/>
    <mergeCell ref="H32:I32"/>
    <mergeCell ref="H33:I33"/>
    <mergeCell ref="H34:I34"/>
    <mergeCell ref="H24:I24"/>
    <mergeCell ref="H25:I25"/>
    <mergeCell ref="H26:I26"/>
    <mergeCell ref="H27:I27"/>
    <mergeCell ref="H28:I28"/>
    <mergeCell ref="H29:I29"/>
    <mergeCell ref="H7:I8"/>
    <mergeCell ref="H9:I9"/>
    <mergeCell ref="H10:I10"/>
    <mergeCell ref="H11:I11"/>
    <mergeCell ref="H18:I18"/>
    <mergeCell ref="B42:C42"/>
    <mergeCell ref="D42:G42"/>
    <mergeCell ref="H19:I19"/>
    <mergeCell ref="H20:I20"/>
    <mergeCell ref="H21:I21"/>
    <mergeCell ref="H22:I22"/>
    <mergeCell ref="H23:I23"/>
    <mergeCell ref="H35:I35"/>
    <mergeCell ref="M42:N42"/>
    <mergeCell ref="A44:B44"/>
    <mergeCell ref="A45:B45"/>
    <mergeCell ref="A6:C6"/>
    <mergeCell ref="D6:G6"/>
    <mergeCell ref="A1:M1"/>
    <mergeCell ref="A2:M3"/>
    <mergeCell ref="H12:I12"/>
    <mergeCell ref="H13:I13"/>
    <mergeCell ref="H14:I14"/>
    <mergeCell ref="H15:I15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N5:O5"/>
    <mergeCell ref="A7:C8"/>
    <mergeCell ref="D7:G7"/>
  </mergeCells>
  <conditionalFormatting sqref="D9:G38">
    <cfRule type="cellIs" dxfId="2" priority="3" operator="greaterThan">
      <formula>11</formula>
    </cfRule>
  </conditionalFormatting>
  <dataValidations count="1">
    <dataValidation type="textLength" allowBlank="1" showInputMessage="1" showErrorMessage="1" sqref="A1:M3 N3 A4:A5 E4:F5 I4:I5 L4:M5 A6:C6 A7:I8 A9:C41 G9:G38 D39:I41 N1:O2 D42:G42 A44:O45 K42:L43 O42:O43 A42:A43 D43:E43" xr:uid="{45AA03E7-926C-423A-BDFE-A2DF2A6DCF8E}">
      <formula1>0</formula1>
      <formula2>0</formula2>
    </dataValidation>
  </dataValidations>
  <pageMargins left="0.39370078740157483" right="0" top="0.39370078740157483" bottom="0" header="0" footer="0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1345-2CEC-4DBD-BF1B-B219CDD3BCB6}">
  <dimension ref="A1:R32"/>
  <sheetViews>
    <sheetView workbookViewId="0">
      <selection activeCell="B3" sqref="B3"/>
    </sheetView>
  </sheetViews>
  <sheetFormatPr defaultRowHeight="15"/>
  <cols>
    <col min="1" max="1" width="10.7109375" style="81" bestFit="1" customWidth="1"/>
    <col min="2" max="2" width="10.140625" style="81" customWidth="1"/>
    <col min="3" max="3" width="10.5703125" style="81" customWidth="1"/>
    <col min="4" max="4" width="27.42578125" style="81" customWidth="1"/>
    <col min="5" max="5" width="23" style="81" customWidth="1"/>
    <col min="6" max="6" width="15.140625" style="81" customWidth="1"/>
    <col min="7" max="7" width="26.85546875" style="81" customWidth="1"/>
    <col min="8" max="8" width="21.7109375" style="81" customWidth="1"/>
    <col min="9" max="9" width="22.7109375" style="81" customWidth="1"/>
    <col min="10" max="10" width="23" style="81" customWidth="1"/>
    <col min="11" max="11" width="27.28515625" style="81" customWidth="1"/>
    <col min="12" max="12" width="28.140625" style="81" customWidth="1"/>
    <col min="13" max="13" width="47.140625" style="81" customWidth="1"/>
    <col min="14" max="14" width="22.85546875" style="81" customWidth="1"/>
    <col min="15" max="15" width="31.42578125" style="81" customWidth="1"/>
    <col min="16" max="16" width="21.7109375" style="81" customWidth="1"/>
    <col min="17" max="17" width="28.7109375" style="81" customWidth="1"/>
    <col min="18" max="18" width="32.28515625" style="81" customWidth="1"/>
    <col min="19" max="16384" width="9.140625" style="81"/>
  </cols>
  <sheetData>
    <row r="1" spans="1:18" ht="15" customHeight="1">
      <c r="C1" s="81" t="s">
        <v>48</v>
      </c>
      <c r="D1" s="81" t="s">
        <v>49</v>
      </c>
      <c r="E1" s="81" t="s">
        <v>50</v>
      </c>
      <c r="F1" s="81" t="s">
        <v>51</v>
      </c>
      <c r="G1" s="81" t="s">
        <v>52</v>
      </c>
      <c r="H1" s="81" t="s">
        <v>53</v>
      </c>
      <c r="I1" s="81" t="s">
        <v>54</v>
      </c>
      <c r="J1" s="81" t="s">
        <v>55</v>
      </c>
      <c r="K1" s="81" t="s">
        <v>56</v>
      </c>
      <c r="L1" s="81" t="s">
        <v>57</v>
      </c>
      <c r="M1" s="81" t="s">
        <v>58</v>
      </c>
      <c r="N1" s="81" t="s">
        <v>59</v>
      </c>
      <c r="O1" s="81" t="s">
        <v>60</v>
      </c>
      <c r="P1" s="81" t="s">
        <v>61</v>
      </c>
      <c r="Q1" s="81" t="s">
        <v>62</v>
      </c>
      <c r="R1" s="81" t="s">
        <v>63</v>
      </c>
    </row>
    <row r="2" spans="1:18" ht="30">
      <c r="A2" s="81" t="s">
        <v>64</v>
      </c>
      <c r="B2" s="81" t="s">
        <v>65</v>
      </c>
      <c r="C2" s="81" t="s">
        <v>66</v>
      </c>
      <c r="D2" s="81" t="s">
        <v>67</v>
      </c>
      <c r="E2" s="81" t="s">
        <v>68</v>
      </c>
      <c r="F2" s="81" t="s">
        <v>69</v>
      </c>
      <c r="G2" s="81" t="s">
        <v>70</v>
      </c>
      <c r="H2" s="81" t="s">
        <v>71</v>
      </c>
      <c r="I2" s="81" t="s">
        <v>72</v>
      </c>
      <c r="J2" s="81" t="s">
        <v>73</v>
      </c>
      <c r="K2" s="81" t="s">
        <v>74</v>
      </c>
      <c r="L2" s="81" t="s">
        <v>75</v>
      </c>
      <c r="M2" s="81" t="s">
        <v>76</v>
      </c>
      <c r="N2" s="81" t="s">
        <v>77</v>
      </c>
      <c r="O2" s="81" t="s">
        <v>78</v>
      </c>
      <c r="P2" s="81" t="s">
        <v>79</v>
      </c>
      <c r="Q2" s="81" t="s">
        <v>80</v>
      </c>
      <c r="R2" s="81" t="s">
        <v>81</v>
      </c>
    </row>
    <row r="3" spans="1:18" s="83" customFormat="1">
      <c r="A3" s="82"/>
      <c r="B3" s="83">
        <f>Page1!C8</f>
        <v>0</v>
      </c>
      <c r="D3" s="93">
        <f>Page1!L8</f>
        <v>0</v>
      </c>
      <c r="E3" s="95" t="e">
        <f>Page4!G9</f>
        <v>#DIV/0!</v>
      </c>
      <c r="F3" s="95">
        <f>Page1!H8</f>
        <v>0</v>
      </c>
      <c r="G3" s="94">
        <f>Page1!O8</f>
        <v>0</v>
      </c>
      <c r="H3" s="94">
        <f>Page1!D8</f>
        <v>0</v>
      </c>
      <c r="I3" s="93" t="e">
        <f>Page3!G9</f>
        <v>#DIV/0!</v>
      </c>
      <c r="J3" s="93" t="e">
        <f>Page2!G9</f>
        <v>#DIV/0!</v>
      </c>
      <c r="K3" s="95" t="e">
        <f>Page3!K9</f>
        <v>#DIV/0!</v>
      </c>
      <c r="L3" s="95" t="e">
        <f>Page2!K9</f>
        <v>#DIV/0!</v>
      </c>
      <c r="M3" s="95" t="e">
        <f>Page2!O9</f>
        <v>#DIV/0!</v>
      </c>
      <c r="N3" s="96">
        <f>Page1!F8</f>
        <v>0</v>
      </c>
      <c r="O3" s="95" t="e">
        <f>Page3!O9</f>
        <v>#DIV/0!</v>
      </c>
      <c r="P3" s="82">
        <v>0</v>
      </c>
      <c r="Q3" s="93">
        <f>Page4!H9</f>
        <v>0</v>
      </c>
      <c r="R3" s="82">
        <v>0</v>
      </c>
    </row>
    <row r="4" spans="1:18" s="83" customFormat="1">
      <c r="A4" s="82"/>
      <c r="B4" s="83">
        <f>Page1!C9</f>
        <v>0</v>
      </c>
      <c r="D4" s="93">
        <f>Page1!L9</f>
        <v>0</v>
      </c>
      <c r="E4" s="95" t="e">
        <f>Page4!G10</f>
        <v>#DIV/0!</v>
      </c>
      <c r="F4" s="95">
        <f>Page1!H9</f>
        <v>0</v>
      </c>
      <c r="G4" s="94">
        <f>Page1!O9</f>
        <v>0</v>
      </c>
      <c r="H4" s="94">
        <f>Page1!D9</f>
        <v>0</v>
      </c>
      <c r="I4" s="93" t="e">
        <f>Page3!G10</f>
        <v>#DIV/0!</v>
      </c>
      <c r="J4" s="93" t="e">
        <f>Page2!G10</f>
        <v>#DIV/0!</v>
      </c>
      <c r="K4" s="95" t="e">
        <f>Page3!K10</f>
        <v>#DIV/0!</v>
      </c>
      <c r="L4" s="95" t="e">
        <f>Page2!K10</f>
        <v>#DIV/0!</v>
      </c>
      <c r="M4" s="95" t="e">
        <f>Page2!O10</f>
        <v>#DIV/0!</v>
      </c>
      <c r="N4" s="96">
        <f>Page1!F9</f>
        <v>0</v>
      </c>
      <c r="O4" s="95" t="e">
        <f>Page3!O10</f>
        <v>#DIV/0!</v>
      </c>
      <c r="P4" s="83">
        <f>P3</f>
        <v>0</v>
      </c>
      <c r="Q4" s="93">
        <f>Page4!H10</f>
        <v>0</v>
      </c>
      <c r="R4" s="83">
        <f>R3</f>
        <v>0</v>
      </c>
    </row>
    <row r="5" spans="1:18">
      <c r="A5" s="82"/>
      <c r="B5" s="83">
        <f>Page1!C10</f>
        <v>0</v>
      </c>
      <c r="C5" s="83"/>
      <c r="D5" s="93">
        <f>Page1!L10</f>
        <v>0</v>
      </c>
      <c r="E5" s="95" t="e">
        <f>Page4!G11</f>
        <v>#DIV/0!</v>
      </c>
      <c r="F5" s="95">
        <f>Page1!H10</f>
        <v>0</v>
      </c>
      <c r="G5" s="94">
        <f>Page1!O10</f>
        <v>0</v>
      </c>
      <c r="H5" s="94">
        <f>Page1!D10</f>
        <v>0</v>
      </c>
      <c r="I5" s="93" t="e">
        <f>Page3!G11</f>
        <v>#DIV/0!</v>
      </c>
      <c r="J5" s="93" t="e">
        <f>Page2!G11</f>
        <v>#DIV/0!</v>
      </c>
      <c r="K5" s="95" t="e">
        <f>Page3!K11</f>
        <v>#DIV/0!</v>
      </c>
      <c r="L5" s="95" t="e">
        <f>Page2!K11</f>
        <v>#DIV/0!</v>
      </c>
      <c r="M5" s="95" t="e">
        <f>Page2!O11</f>
        <v>#DIV/0!</v>
      </c>
      <c r="N5" s="96">
        <f>Page1!F10</f>
        <v>0</v>
      </c>
      <c r="O5" s="95" t="e">
        <f>Page3!O11</f>
        <v>#DIV/0!</v>
      </c>
      <c r="P5" s="83">
        <f t="shared" ref="P5:P8" si="0">P4</f>
        <v>0</v>
      </c>
      <c r="Q5" s="93">
        <f>Page4!H11</f>
        <v>0</v>
      </c>
      <c r="R5" s="83">
        <f t="shared" ref="R5:R8" si="1">R4</f>
        <v>0</v>
      </c>
    </row>
    <row r="6" spans="1:18" s="83" customFormat="1">
      <c r="A6" s="82"/>
      <c r="B6" s="83">
        <f>Page1!C11</f>
        <v>0</v>
      </c>
      <c r="D6" s="93">
        <f>Page1!L11</f>
        <v>0</v>
      </c>
      <c r="E6" s="95" t="e">
        <f>Page4!G12</f>
        <v>#DIV/0!</v>
      </c>
      <c r="F6" s="95">
        <f>Page1!H11</f>
        <v>0</v>
      </c>
      <c r="G6" s="94">
        <f>Page1!O11</f>
        <v>0</v>
      </c>
      <c r="H6" s="94">
        <f>Page1!D11</f>
        <v>0</v>
      </c>
      <c r="I6" s="93" t="e">
        <f>Page3!G12</f>
        <v>#DIV/0!</v>
      </c>
      <c r="J6" s="93" t="e">
        <f>Page2!G12</f>
        <v>#DIV/0!</v>
      </c>
      <c r="K6" s="95" t="e">
        <f>Page3!K12</f>
        <v>#DIV/0!</v>
      </c>
      <c r="L6" s="95" t="e">
        <f>Page2!K12</f>
        <v>#DIV/0!</v>
      </c>
      <c r="M6" s="95" t="e">
        <f>Page2!O12</f>
        <v>#DIV/0!</v>
      </c>
      <c r="N6" s="96">
        <f>Page1!F11</f>
        <v>0</v>
      </c>
      <c r="O6" s="95" t="e">
        <f>Page3!O12</f>
        <v>#DIV/0!</v>
      </c>
      <c r="P6" s="83">
        <f t="shared" si="0"/>
        <v>0</v>
      </c>
      <c r="Q6" s="93">
        <f>Page4!H12</f>
        <v>0</v>
      </c>
      <c r="R6" s="83">
        <f t="shared" si="1"/>
        <v>0</v>
      </c>
    </row>
    <row r="7" spans="1:18" s="83" customFormat="1">
      <c r="A7" s="82"/>
      <c r="B7" s="83">
        <f>Page1!C12</f>
        <v>0</v>
      </c>
      <c r="D7" s="93">
        <f>Page1!L12</f>
        <v>0</v>
      </c>
      <c r="E7" s="95" t="e">
        <f>Page4!G13</f>
        <v>#DIV/0!</v>
      </c>
      <c r="F7" s="95">
        <f>Page1!H12</f>
        <v>0</v>
      </c>
      <c r="G7" s="94">
        <f>Page1!O12</f>
        <v>0</v>
      </c>
      <c r="H7" s="94">
        <f>Page1!D12</f>
        <v>0</v>
      </c>
      <c r="I7" s="93" t="e">
        <f>Page3!G13</f>
        <v>#DIV/0!</v>
      </c>
      <c r="J7" s="93" t="e">
        <f>Page2!G13</f>
        <v>#DIV/0!</v>
      </c>
      <c r="K7" s="95" t="e">
        <f>Page3!K13</f>
        <v>#DIV/0!</v>
      </c>
      <c r="L7" s="95" t="e">
        <f>Page2!K13</f>
        <v>#DIV/0!</v>
      </c>
      <c r="M7" s="95" t="e">
        <f>Page2!O13</f>
        <v>#DIV/0!</v>
      </c>
      <c r="N7" s="96">
        <f>Page1!F12</f>
        <v>0</v>
      </c>
      <c r="O7" s="95" t="e">
        <f>Page3!O13</f>
        <v>#DIV/0!</v>
      </c>
      <c r="P7" s="83">
        <f t="shared" si="0"/>
        <v>0</v>
      </c>
      <c r="Q7" s="93">
        <f>Page4!H13</f>
        <v>0</v>
      </c>
      <c r="R7" s="83">
        <f t="shared" si="1"/>
        <v>0</v>
      </c>
    </row>
    <row r="8" spans="1:18" s="83" customFormat="1">
      <c r="A8" s="82"/>
      <c r="B8" s="83">
        <f>Page1!C13</f>
        <v>0</v>
      </c>
      <c r="D8" s="93">
        <f>Page1!L13</f>
        <v>0</v>
      </c>
      <c r="E8" s="95" t="e">
        <f>Page4!G14</f>
        <v>#DIV/0!</v>
      </c>
      <c r="F8" s="95">
        <f>Page1!H13</f>
        <v>0</v>
      </c>
      <c r="G8" s="94">
        <f>Page1!O13</f>
        <v>0</v>
      </c>
      <c r="H8" s="94">
        <f>Page1!D13</f>
        <v>0</v>
      </c>
      <c r="I8" s="93" t="e">
        <f>Page3!G14</f>
        <v>#DIV/0!</v>
      </c>
      <c r="J8" s="93" t="e">
        <f>Page2!G14</f>
        <v>#DIV/0!</v>
      </c>
      <c r="K8" s="95" t="e">
        <f>Page3!K14</f>
        <v>#DIV/0!</v>
      </c>
      <c r="L8" s="95" t="e">
        <f>Page2!K14</f>
        <v>#DIV/0!</v>
      </c>
      <c r="M8" s="95" t="e">
        <f>Page2!O14</f>
        <v>#DIV/0!</v>
      </c>
      <c r="N8" s="96">
        <f>Page1!F13</f>
        <v>0</v>
      </c>
      <c r="O8" s="95" t="e">
        <f>Page3!O14</f>
        <v>#DIV/0!</v>
      </c>
      <c r="P8" s="83">
        <f t="shared" si="0"/>
        <v>0</v>
      </c>
      <c r="Q8" s="93">
        <f>Page4!H14</f>
        <v>0</v>
      </c>
      <c r="R8" s="83">
        <f t="shared" si="1"/>
        <v>0</v>
      </c>
    </row>
    <row r="9" spans="1:18" s="83" customFormat="1">
      <c r="A9" s="82"/>
      <c r="B9" s="83">
        <f>Page1!C14</f>
        <v>0</v>
      </c>
      <c r="D9" s="93">
        <f>Page1!L14</f>
        <v>0</v>
      </c>
      <c r="E9" s="95" t="e">
        <f>Page4!G15</f>
        <v>#DIV/0!</v>
      </c>
      <c r="F9" s="95">
        <f>Page1!H14</f>
        <v>0</v>
      </c>
      <c r="G9" s="94">
        <f>Page1!O14</f>
        <v>0</v>
      </c>
      <c r="H9" s="94">
        <f>Page1!D14</f>
        <v>0</v>
      </c>
      <c r="I9" s="93" t="e">
        <f>Page3!G15</f>
        <v>#DIV/0!</v>
      </c>
      <c r="J9" s="93" t="e">
        <f>Page2!G15</f>
        <v>#DIV/0!</v>
      </c>
      <c r="K9" s="95" t="e">
        <f>Page3!K15</f>
        <v>#DIV/0!</v>
      </c>
      <c r="L9" s="95" t="e">
        <f>Page2!K15</f>
        <v>#DIV/0!</v>
      </c>
      <c r="M9" s="95" t="e">
        <f>Page2!O15</f>
        <v>#DIV/0!</v>
      </c>
      <c r="N9" s="96">
        <f>Page1!F14</f>
        <v>0</v>
      </c>
      <c r="O9" s="95" t="e">
        <f>Page3!O15</f>
        <v>#DIV/0!</v>
      </c>
      <c r="P9" s="83">
        <f>P3</f>
        <v>0</v>
      </c>
      <c r="Q9" s="93">
        <f>Page4!H15</f>
        <v>0</v>
      </c>
      <c r="R9" s="83">
        <f>R3</f>
        <v>0</v>
      </c>
    </row>
    <row r="10" spans="1:18" s="83" customFormat="1">
      <c r="A10" s="82"/>
      <c r="B10" s="83">
        <f>Page1!C15</f>
        <v>0</v>
      </c>
      <c r="D10" s="93">
        <f>Page1!L15</f>
        <v>0</v>
      </c>
      <c r="E10" s="95" t="e">
        <f>Page4!G16</f>
        <v>#DIV/0!</v>
      </c>
      <c r="F10" s="95">
        <f>Page1!H15</f>
        <v>0</v>
      </c>
      <c r="G10" s="94">
        <f>Page1!O15</f>
        <v>0</v>
      </c>
      <c r="H10" s="94">
        <f>Page1!D15</f>
        <v>0</v>
      </c>
      <c r="I10" s="93" t="e">
        <f>Page3!G16</f>
        <v>#DIV/0!</v>
      </c>
      <c r="J10" s="93" t="e">
        <f>Page2!G16</f>
        <v>#DIV/0!</v>
      </c>
      <c r="K10" s="95" t="e">
        <f>Page3!K16</f>
        <v>#DIV/0!</v>
      </c>
      <c r="L10" s="95" t="e">
        <f>Page2!K16</f>
        <v>#DIV/0!</v>
      </c>
      <c r="M10" s="95" t="e">
        <f>Page2!O16</f>
        <v>#DIV/0!</v>
      </c>
      <c r="N10" s="96">
        <f>Page1!F15</f>
        <v>0</v>
      </c>
      <c r="O10" s="95" t="e">
        <f>Page3!O16</f>
        <v>#DIV/0!</v>
      </c>
      <c r="P10" s="83">
        <f>P3</f>
        <v>0</v>
      </c>
      <c r="Q10" s="93">
        <f>Page4!H16</f>
        <v>0</v>
      </c>
      <c r="R10" s="83">
        <f>R3</f>
        <v>0</v>
      </c>
    </row>
    <row r="11" spans="1:18" s="83" customFormat="1">
      <c r="A11" s="82"/>
      <c r="B11" s="83">
        <f>Page1!C16</f>
        <v>0</v>
      </c>
      <c r="D11" s="93">
        <f>Page1!L16</f>
        <v>0</v>
      </c>
      <c r="E11" s="95" t="e">
        <f>Page4!G17</f>
        <v>#DIV/0!</v>
      </c>
      <c r="F11" s="95">
        <f>Page1!H16</f>
        <v>0</v>
      </c>
      <c r="G11" s="94">
        <f>Page1!O16</f>
        <v>0</v>
      </c>
      <c r="H11" s="94">
        <f>Page1!D16</f>
        <v>0</v>
      </c>
      <c r="I11" s="93" t="e">
        <f>Page3!G17</f>
        <v>#DIV/0!</v>
      </c>
      <c r="J11" s="93" t="e">
        <f>Page2!G17</f>
        <v>#DIV/0!</v>
      </c>
      <c r="K11" s="95" t="e">
        <f>Page3!K17</f>
        <v>#DIV/0!</v>
      </c>
      <c r="L11" s="95" t="e">
        <f>Page2!K17</f>
        <v>#DIV/0!</v>
      </c>
      <c r="M11" s="95" t="e">
        <f>Page2!O17</f>
        <v>#DIV/0!</v>
      </c>
      <c r="N11" s="96">
        <f>Page1!F16</f>
        <v>0</v>
      </c>
      <c r="O11" s="95" t="e">
        <f>Page3!O17</f>
        <v>#DIV/0!</v>
      </c>
      <c r="P11" s="83">
        <f>P3</f>
        <v>0</v>
      </c>
      <c r="Q11" s="93">
        <f>Page4!H17</f>
        <v>0</v>
      </c>
      <c r="R11" s="83">
        <f>R3</f>
        <v>0</v>
      </c>
    </row>
    <row r="12" spans="1:18" s="83" customFormat="1">
      <c r="A12" s="82"/>
      <c r="B12" s="83">
        <f>Page1!C17</f>
        <v>0</v>
      </c>
      <c r="D12" s="93">
        <f>Page1!L17</f>
        <v>0</v>
      </c>
      <c r="E12" s="95" t="e">
        <f>Page4!G18</f>
        <v>#DIV/0!</v>
      </c>
      <c r="F12" s="95">
        <f>Page1!H17</f>
        <v>0</v>
      </c>
      <c r="G12" s="94">
        <f>Page1!O17</f>
        <v>0</v>
      </c>
      <c r="H12" s="94">
        <f>Page1!D17</f>
        <v>0</v>
      </c>
      <c r="I12" s="93" t="e">
        <f>Page3!G18</f>
        <v>#DIV/0!</v>
      </c>
      <c r="J12" s="93" t="e">
        <f>Page2!G18</f>
        <v>#DIV/0!</v>
      </c>
      <c r="K12" s="95" t="e">
        <f>Page3!K18</f>
        <v>#DIV/0!</v>
      </c>
      <c r="L12" s="95" t="e">
        <f>Page2!K18</f>
        <v>#DIV/0!</v>
      </c>
      <c r="M12" s="95" t="e">
        <f>Page2!O18</f>
        <v>#DIV/0!</v>
      </c>
      <c r="N12" s="96">
        <f>Page1!F17</f>
        <v>0</v>
      </c>
      <c r="O12" s="95" t="e">
        <f>Page3!O18</f>
        <v>#DIV/0!</v>
      </c>
      <c r="P12" s="83">
        <f>P3</f>
        <v>0</v>
      </c>
      <c r="Q12" s="93">
        <f>Page4!H18</f>
        <v>0</v>
      </c>
      <c r="R12" s="83">
        <f>R3</f>
        <v>0</v>
      </c>
    </row>
    <row r="13" spans="1:18" s="83" customFormat="1">
      <c r="A13" s="82"/>
      <c r="B13" s="83">
        <f>Page1!C18</f>
        <v>0</v>
      </c>
      <c r="D13" s="93">
        <f>Page1!L18</f>
        <v>0</v>
      </c>
      <c r="E13" s="95" t="e">
        <f>Page4!G19</f>
        <v>#DIV/0!</v>
      </c>
      <c r="F13" s="95">
        <f>Page1!H18</f>
        <v>0</v>
      </c>
      <c r="G13" s="94">
        <f>Page1!O18</f>
        <v>0</v>
      </c>
      <c r="H13" s="94">
        <f>Page1!D18</f>
        <v>0</v>
      </c>
      <c r="I13" s="93" t="e">
        <f>Page3!G19</f>
        <v>#DIV/0!</v>
      </c>
      <c r="J13" s="93" t="e">
        <f>Page2!G19</f>
        <v>#DIV/0!</v>
      </c>
      <c r="K13" s="95" t="e">
        <f>Page3!K19</f>
        <v>#DIV/0!</v>
      </c>
      <c r="L13" s="95" t="e">
        <f>Page2!K19</f>
        <v>#DIV/0!</v>
      </c>
      <c r="M13" s="95" t="e">
        <f>Page2!O19</f>
        <v>#DIV/0!</v>
      </c>
      <c r="N13" s="96">
        <f>Page1!F18</f>
        <v>0</v>
      </c>
      <c r="O13" s="95" t="e">
        <f>Page3!O19</f>
        <v>#DIV/0!</v>
      </c>
      <c r="P13" s="83">
        <f>P3</f>
        <v>0</v>
      </c>
      <c r="Q13" s="93">
        <f>Page4!H19</f>
        <v>0</v>
      </c>
      <c r="R13" s="83">
        <f>R3</f>
        <v>0</v>
      </c>
    </row>
    <row r="14" spans="1:18" s="83" customFormat="1">
      <c r="A14" s="82"/>
      <c r="B14" s="83">
        <f>Page1!C19</f>
        <v>0</v>
      </c>
      <c r="D14" s="93">
        <f>Page1!L19</f>
        <v>0</v>
      </c>
      <c r="E14" s="95" t="e">
        <f>Page4!G20</f>
        <v>#DIV/0!</v>
      </c>
      <c r="F14" s="95">
        <f>Page1!H19</f>
        <v>0</v>
      </c>
      <c r="G14" s="94">
        <f>Page1!O19</f>
        <v>0</v>
      </c>
      <c r="H14" s="94">
        <f>Page1!D19</f>
        <v>0</v>
      </c>
      <c r="I14" s="93" t="e">
        <f>Page3!G20</f>
        <v>#DIV/0!</v>
      </c>
      <c r="J14" s="93" t="e">
        <f>Page2!G20</f>
        <v>#DIV/0!</v>
      </c>
      <c r="K14" s="95" t="e">
        <f>Page3!K20</f>
        <v>#DIV/0!</v>
      </c>
      <c r="L14" s="95" t="e">
        <f>Page2!K20</f>
        <v>#DIV/0!</v>
      </c>
      <c r="M14" s="95" t="e">
        <f>Page2!O20</f>
        <v>#DIV/0!</v>
      </c>
      <c r="N14" s="96">
        <f>Page1!F19</f>
        <v>0</v>
      </c>
      <c r="O14" s="95" t="e">
        <f>Page3!O20</f>
        <v>#DIV/0!</v>
      </c>
      <c r="P14" s="83">
        <f>P3</f>
        <v>0</v>
      </c>
      <c r="Q14" s="93">
        <f>Page4!H20</f>
        <v>0</v>
      </c>
      <c r="R14" s="83">
        <f>R3</f>
        <v>0</v>
      </c>
    </row>
    <row r="15" spans="1:18" s="83" customFormat="1">
      <c r="A15" s="82"/>
      <c r="B15" s="83">
        <f>Page1!C20</f>
        <v>0</v>
      </c>
      <c r="D15" s="93">
        <f>Page1!L20</f>
        <v>0</v>
      </c>
      <c r="E15" s="95" t="e">
        <f>Page4!G21</f>
        <v>#DIV/0!</v>
      </c>
      <c r="F15" s="95">
        <f>Page1!H20</f>
        <v>0</v>
      </c>
      <c r="G15" s="94">
        <f>Page1!O20</f>
        <v>0</v>
      </c>
      <c r="H15" s="94">
        <f>Page1!D20</f>
        <v>0</v>
      </c>
      <c r="I15" s="93" t="e">
        <f>Page3!G21</f>
        <v>#DIV/0!</v>
      </c>
      <c r="J15" s="93" t="e">
        <f>Page2!G21</f>
        <v>#DIV/0!</v>
      </c>
      <c r="K15" s="95" t="e">
        <f>Page3!K21</f>
        <v>#DIV/0!</v>
      </c>
      <c r="L15" s="95" t="e">
        <f>Page2!K21</f>
        <v>#DIV/0!</v>
      </c>
      <c r="M15" s="95" t="e">
        <f>Page2!O21</f>
        <v>#DIV/0!</v>
      </c>
      <c r="N15" s="96">
        <f>Page1!F20</f>
        <v>0</v>
      </c>
      <c r="O15" s="95" t="e">
        <f>Page3!O21</f>
        <v>#DIV/0!</v>
      </c>
      <c r="P15" s="83">
        <f>P3</f>
        <v>0</v>
      </c>
      <c r="Q15" s="93">
        <f>Page4!H21</f>
        <v>0</v>
      </c>
      <c r="R15" s="83">
        <f>R3</f>
        <v>0</v>
      </c>
    </row>
    <row r="16" spans="1:18" s="83" customFormat="1">
      <c r="A16" s="82"/>
      <c r="B16" s="83">
        <f>Page1!C21</f>
        <v>0</v>
      </c>
      <c r="D16" s="93">
        <f>Page1!L21</f>
        <v>0</v>
      </c>
      <c r="E16" s="95" t="e">
        <f>Page4!G22</f>
        <v>#DIV/0!</v>
      </c>
      <c r="F16" s="95">
        <f>Page1!H21</f>
        <v>0</v>
      </c>
      <c r="G16" s="94">
        <f>Page1!O21</f>
        <v>0</v>
      </c>
      <c r="H16" s="94">
        <f>Page1!D21</f>
        <v>0</v>
      </c>
      <c r="I16" s="93" t="e">
        <f>Page3!G22</f>
        <v>#DIV/0!</v>
      </c>
      <c r="J16" s="93" t="e">
        <f>Page2!G22</f>
        <v>#DIV/0!</v>
      </c>
      <c r="K16" s="95" t="e">
        <f>Page3!K22</f>
        <v>#DIV/0!</v>
      </c>
      <c r="L16" s="95" t="e">
        <f>Page2!K22</f>
        <v>#DIV/0!</v>
      </c>
      <c r="M16" s="95" t="e">
        <f>Page2!O22</f>
        <v>#DIV/0!</v>
      </c>
      <c r="N16" s="96">
        <f>Page1!F21</f>
        <v>0</v>
      </c>
      <c r="O16" s="95" t="e">
        <f>Page3!O22</f>
        <v>#DIV/0!</v>
      </c>
      <c r="P16" s="83">
        <f>P3</f>
        <v>0</v>
      </c>
      <c r="Q16" s="93">
        <f>Page4!H22</f>
        <v>0</v>
      </c>
      <c r="R16" s="83">
        <f>R3</f>
        <v>0</v>
      </c>
    </row>
    <row r="17" spans="1:18" s="83" customFormat="1">
      <c r="A17" s="82"/>
      <c r="B17" s="83">
        <f>Page1!C22</f>
        <v>0</v>
      </c>
      <c r="D17" s="93">
        <f>Page1!L22</f>
        <v>0</v>
      </c>
      <c r="E17" s="95" t="e">
        <f>Page4!G23</f>
        <v>#DIV/0!</v>
      </c>
      <c r="F17" s="95">
        <f>Page1!H22</f>
        <v>0</v>
      </c>
      <c r="G17" s="94">
        <f>Page1!O22</f>
        <v>0</v>
      </c>
      <c r="H17" s="94">
        <f>Page1!D22</f>
        <v>0</v>
      </c>
      <c r="I17" s="93" t="e">
        <f>Page3!G23</f>
        <v>#DIV/0!</v>
      </c>
      <c r="J17" s="93" t="e">
        <f>Page2!G23</f>
        <v>#DIV/0!</v>
      </c>
      <c r="K17" s="95" t="e">
        <f>Page3!K23</f>
        <v>#DIV/0!</v>
      </c>
      <c r="L17" s="95" t="e">
        <f>Page2!K23</f>
        <v>#DIV/0!</v>
      </c>
      <c r="M17" s="95" t="e">
        <f>Page2!O23</f>
        <v>#DIV/0!</v>
      </c>
      <c r="N17" s="96">
        <f>Page1!F22</f>
        <v>0</v>
      </c>
      <c r="O17" s="95" t="e">
        <f>Page3!O23</f>
        <v>#DIV/0!</v>
      </c>
      <c r="P17" s="83">
        <f>P3</f>
        <v>0</v>
      </c>
      <c r="Q17" s="93">
        <f>Page4!H23</f>
        <v>0</v>
      </c>
      <c r="R17" s="83">
        <f>R3</f>
        <v>0</v>
      </c>
    </row>
    <row r="18" spans="1:18" s="83" customFormat="1">
      <c r="A18" s="82"/>
      <c r="B18" s="83">
        <f>Page1!C23</f>
        <v>0</v>
      </c>
      <c r="D18" s="93">
        <f>Page1!L23</f>
        <v>0</v>
      </c>
      <c r="E18" s="95" t="e">
        <f>Page4!G24</f>
        <v>#DIV/0!</v>
      </c>
      <c r="F18" s="95">
        <f>Page1!H23</f>
        <v>0</v>
      </c>
      <c r="G18" s="94">
        <f>Page1!O23</f>
        <v>0</v>
      </c>
      <c r="H18" s="94">
        <f>Page1!D23</f>
        <v>0</v>
      </c>
      <c r="I18" s="93" t="e">
        <f>Page3!G24</f>
        <v>#DIV/0!</v>
      </c>
      <c r="J18" s="93" t="e">
        <f>Page2!G24</f>
        <v>#DIV/0!</v>
      </c>
      <c r="K18" s="95" t="e">
        <f>Page3!K24</f>
        <v>#DIV/0!</v>
      </c>
      <c r="L18" s="95" t="e">
        <f>Page2!K24</f>
        <v>#DIV/0!</v>
      </c>
      <c r="M18" s="95" t="e">
        <f>Page2!O24</f>
        <v>#DIV/0!</v>
      </c>
      <c r="N18" s="96">
        <f>Page1!F23</f>
        <v>0</v>
      </c>
      <c r="O18" s="95" t="e">
        <f>Page3!O24</f>
        <v>#DIV/0!</v>
      </c>
      <c r="P18" s="83">
        <f>P3</f>
        <v>0</v>
      </c>
      <c r="Q18" s="93">
        <f>Page4!H24</f>
        <v>0</v>
      </c>
      <c r="R18" s="83">
        <f>R3</f>
        <v>0</v>
      </c>
    </row>
    <row r="19" spans="1:18" s="83" customFormat="1">
      <c r="A19" s="82"/>
      <c r="B19" s="83">
        <f>Page1!C24</f>
        <v>0</v>
      </c>
      <c r="D19" s="93">
        <f>Page1!L24</f>
        <v>0</v>
      </c>
      <c r="E19" s="95" t="e">
        <f>Page4!G25</f>
        <v>#DIV/0!</v>
      </c>
      <c r="F19" s="95">
        <f>Page1!H24</f>
        <v>0</v>
      </c>
      <c r="G19" s="94">
        <f>Page1!O24</f>
        <v>0</v>
      </c>
      <c r="H19" s="94">
        <f>Page1!D24</f>
        <v>0</v>
      </c>
      <c r="I19" s="93" t="e">
        <f>Page3!G25</f>
        <v>#DIV/0!</v>
      </c>
      <c r="J19" s="93" t="e">
        <f>Page2!G25</f>
        <v>#DIV/0!</v>
      </c>
      <c r="K19" s="95" t="e">
        <f>Page3!K25</f>
        <v>#DIV/0!</v>
      </c>
      <c r="L19" s="95" t="e">
        <f>Page2!K25</f>
        <v>#DIV/0!</v>
      </c>
      <c r="M19" s="95" t="e">
        <f>Page2!O25</f>
        <v>#DIV/0!</v>
      </c>
      <c r="N19" s="96">
        <f>Page1!F24</f>
        <v>0</v>
      </c>
      <c r="O19" s="95" t="e">
        <f>Page3!O25</f>
        <v>#DIV/0!</v>
      </c>
      <c r="P19" s="83">
        <f>P3</f>
        <v>0</v>
      </c>
      <c r="Q19" s="93">
        <f>Page4!H25</f>
        <v>0</v>
      </c>
      <c r="R19" s="83">
        <f>R3</f>
        <v>0</v>
      </c>
    </row>
    <row r="20" spans="1:18" s="83" customFormat="1">
      <c r="A20" s="82"/>
      <c r="B20" s="83">
        <f>Page1!C25</f>
        <v>0</v>
      </c>
      <c r="D20" s="93">
        <f>Page1!L25</f>
        <v>0</v>
      </c>
      <c r="E20" s="95" t="e">
        <f>Page4!G26</f>
        <v>#DIV/0!</v>
      </c>
      <c r="F20" s="95">
        <f>Page1!H25</f>
        <v>0</v>
      </c>
      <c r="G20" s="94">
        <f>Page1!O25</f>
        <v>0</v>
      </c>
      <c r="H20" s="94">
        <f>Page1!D25</f>
        <v>0</v>
      </c>
      <c r="I20" s="93" t="e">
        <f>Page3!G26</f>
        <v>#DIV/0!</v>
      </c>
      <c r="J20" s="93" t="e">
        <f>Page2!G26</f>
        <v>#DIV/0!</v>
      </c>
      <c r="K20" s="95" t="e">
        <f>Page3!K26</f>
        <v>#DIV/0!</v>
      </c>
      <c r="L20" s="95" t="e">
        <f>Page2!K26</f>
        <v>#DIV/0!</v>
      </c>
      <c r="M20" s="95" t="e">
        <f>Page2!O26</f>
        <v>#DIV/0!</v>
      </c>
      <c r="N20" s="96">
        <f>Page1!F25</f>
        <v>0</v>
      </c>
      <c r="O20" s="95" t="e">
        <f>Page3!O26</f>
        <v>#DIV/0!</v>
      </c>
      <c r="P20" s="83">
        <f>P3</f>
        <v>0</v>
      </c>
      <c r="Q20" s="93">
        <f>Page4!H26</f>
        <v>0</v>
      </c>
      <c r="R20" s="83">
        <f>R3</f>
        <v>0</v>
      </c>
    </row>
    <row r="21" spans="1:18" s="83" customFormat="1">
      <c r="A21" s="82"/>
      <c r="B21" s="83">
        <f>Page1!C26</f>
        <v>0</v>
      </c>
      <c r="D21" s="93">
        <f>Page1!L26</f>
        <v>0</v>
      </c>
      <c r="E21" s="95" t="e">
        <f>Page4!G27</f>
        <v>#DIV/0!</v>
      </c>
      <c r="F21" s="95">
        <f>Page1!H26</f>
        <v>0</v>
      </c>
      <c r="G21" s="94">
        <f>Page1!O26</f>
        <v>0</v>
      </c>
      <c r="H21" s="94">
        <f>Page1!D26</f>
        <v>0</v>
      </c>
      <c r="I21" s="93" t="e">
        <f>Page3!G27</f>
        <v>#DIV/0!</v>
      </c>
      <c r="J21" s="93" t="e">
        <f>Page2!G27</f>
        <v>#DIV/0!</v>
      </c>
      <c r="K21" s="95" t="e">
        <f>Page3!K27</f>
        <v>#DIV/0!</v>
      </c>
      <c r="L21" s="95" t="e">
        <f>Page2!K27</f>
        <v>#DIV/0!</v>
      </c>
      <c r="M21" s="95" t="e">
        <f>Page2!O27</f>
        <v>#DIV/0!</v>
      </c>
      <c r="N21" s="96">
        <f>Page1!F26</f>
        <v>0</v>
      </c>
      <c r="O21" s="95" t="e">
        <f>Page3!O27</f>
        <v>#DIV/0!</v>
      </c>
      <c r="P21" s="83">
        <f>P3</f>
        <v>0</v>
      </c>
      <c r="Q21" s="93">
        <f>Page4!H27</f>
        <v>0</v>
      </c>
      <c r="R21" s="83">
        <f>R3</f>
        <v>0</v>
      </c>
    </row>
    <row r="22" spans="1:18" s="83" customFormat="1">
      <c r="A22" s="82"/>
      <c r="B22" s="83">
        <f>Page1!C27</f>
        <v>0</v>
      </c>
      <c r="D22" s="93">
        <f>Page1!L27</f>
        <v>0</v>
      </c>
      <c r="E22" s="95" t="e">
        <f>Page4!G28</f>
        <v>#DIV/0!</v>
      </c>
      <c r="F22" s="95">
        <f>Page1!H27</f>
        <v>0</v>
      </c>
      <c r="G22" s="94">
        <f>Page1!O27</f>
        <v>0</v>
      </c>
      <c r="H22" s="94">
        <f>Page1!D27</f>
        <v>0</v>
      </c>
      <c r="I22" s="93" t="e">
        <f>Page3!G28</f>
        <v>#DIV/0!</v>
      </c>
      <c r="J22" s="93" t="e">
        <f>Page2!G28</f>
        <v>#DIV/0!</v>
      </c>
      <c r="K22" s="95" t="e">
        <f>Page3!K28</f>
        <v>#DIV/0!</v>
      </c>
      <c r="L22" s="95" t="e">
        <f>Page2!K28</f>
        <v>#DIV/0!</v>
      </c>
      <c r="M22" s="95" t="e">
        <f>Page2!O28</f>
        <v>#DIV/0!</v>
      </c>
      <c r="N22" s="96">
        <f>Page1!F27</f>
        <v>0</v>
      </c>
      <c r="O22" s="95" t="e">
        <f>Page3!O28</f>
        <v>#DIV/0!</v>
      </c>
      <c r="P22" s="83">
        <f>P3</f>
        <v>0</v>
      </c>
      <c r="Q22" s="93">
        <f>Page4!H28</f>
        <v>0</v>
      </c>
      <c r="R22" s="83">
        <f>R3</f>
        <v>0</v>
      </c>
    </row>
    <row r="23" spans="1:18" s="83" customFormat="1">
      <c r="A23" s="82"/>
      <c r="B23" s="83">
        <f>Page1!C28</f>
        <v>0</v>
      </c>
      <c r="D23" s="93">
        <f>Page1!L28</f>
        <v>0</v>
      </c>
      <c r="E23" s="95" t="e">
        <f>Page4!G29</f>
        <v>#DIV/0!</v>
      </c>
      <c r="F23" s="95">
        <f>Page1!H28</f>
        <v>0</v>
      </c>
      <c r="G23" s="94">
        <f>Page1!O28</f>
        <v>0</v>
      </c>
      <c r="H23" s="94">
        <f>Page1!D28</f>
        <v>0</v>
      </c>
      <c r="I23" s="93" t="e">
        <f>Page3!G29</f>
        <v>#DIV/0!</v>
      </c>
      <c r="J23" s="93" t="e">
        <f>Page2!G29</f>
        <v>#DIV/0!</v>
      </c>
      <c r="K23" s="95" t="e">
        <f>Page3!K29</f>
        <v>#DIV/0!</v>
      </c>
      <c r="L23" s="95" t="e">
        <f>Page2!K29</f>
        <v>#DIV/0!</v>
      </c>
      <c r="M23" s="95" t="e">
        <f>Page2!O29</f>
        <v>#DIV/0!</v>
      </c>
      <c r="N23" s="96">
        <f>Page1!F28</f>
        <v>0</v>
      </c>
      <c r="O23" s="95" t="e">
        <f>Page3!O29</f>
        <v>#DIV/0!</v>
      </c>
      <c r="P23" s="83">
        <f>P3</f>
        <v>0</v>
      </c>
      <c r="Q23" s="93">
        <f>Page4!H29</f>
        <v>0</v>
      </c>
      <c r="R23" s="83">
        <f>R3</f>
        <v>0</v>
      </c>
    </row>
    <row r="24" spans="1:18" s="83" customFormat="1">
      <c r="A24" s="82"/>
      <c r="B24" s="83">
        <f>Page1!C29</f>
        <v>0</v>
      </c>
      <c r="D24" s="93">
        <f>Page1!L29</f>
        <v>0</v>
      </c>
      <c r="E24" s="95" t="e">
        <f>Page4!G30</f>
        <v>#DIV/0!</v>
      </c>
      <c r="F24" s="95">
        <f>Page1!H29</f>
        <v>0</v>
      </c>
      <c r="G24" s="94">
        <f>Page1!O29</f>
        <v>0</v>
      </c>
      <c r="H24" s="94">
        <f>Page1!D29</f>
        <v>0</v>
      </c>
      <c r="I24" s="93" t="e">
        <f>Page3!G30</f>
        <v>#DIV/0!</v>
      </c>
      <c r="J24" s="93" t="e">
        <f>Page2!G30</f>
        <v>#DIV/0!</v>
      </c>
      <c r="K24" s="95" t="e">
        <f>Page3!K30</f>
        <v>#DIV/0!</v>
      </c>
      <c r="L24" s="95" t="e">
        <f>Page2!K30</f>
        <v>#DIV/0!</v>
      </c>
      <c r="M24" s="95" t="e">
        <f>Page2!O30</f>
        <v>#DIV/0!</v>
      </c>
      <c r="N24" s="96">
        <f>Page1!F29</f>
        <v>0</v>
      </c>
      <c r="O24" s="95" t="e">
        <f>Page3!O30</f>
        <v>#DIV/0!</v>
      </c>
      <c r="P24" s="83">
        <f>P3</f>
        <v>0</v>
      </c>
      <c r="Q24" s="93">
        <f>Page4!H30</f>
        <v>0</v>
      </c>
      <c r="R24" s="83">
        <f>R3</f>
        <v>0</v>
      </c>
    </row>
    <row r="25" spans="1:18" s="83" customFormat="1">
      <c r="A25" s="82"/>
      <c r="B25" s="83">
        <f>Page1!C30</f>
        <v>0</v>
      </c>
      <c r="D25" s="93">
        <f>Page1!L30</f>
        <v>0</v>
      </c>
      <c r="E25" s="95" t="e">
        <f>Page4!G31</f>
        <v>#DIV/0!</v>
      </c>
      <c r="F25" s="95">
        <f>Page1!H30</f>
        <v>0</v>
      </c>
      <c r="G25" s="94">
        <f>Page1!O30</f>
        <v>0</v>
      </c>
      <c r="H25" s="94">
        <f>Page1!D30</f>
        <v>0</v>
      </c>
      <c r="I25" s="93" t="e">
        <f>Page3!G31</f>
        <v>#DIV/0!</v>
      </c>
      <c r="J25" s="93" t="e">
        <f>Page2!G31</f>
        <v>#DIV/0!</v>
      </c>
      <c r="K25" s="95" t="e">
        <f>Page3!K31</f>
        <v>#DIV/0!</v>
      </c>
      <c r="L25" s="95" t="e">
        <f>Page2!K31</f>
        <v>#DIV/0!</v>
      </c>
      <c r="M25" s="95" t="e">
        <f>Page2!O31</f>
        <v>#DIV/0!</v>
      </c>
      <c r="N25" s="96">
        <f>Page1!F30</f>
        <v>0</v>
      </c>
      <c r="O25" s="95" t="e">
        <f>Page3!O31</f>
        <v>#DIV/0!</v>
      </c>
      <c r="P25" s="83">
        <f>P3</f>
        <v>0</v>
      </c>
      <c r="Q25" s="93">
        <f>Page4!H31</f>
        <v>0</v>
      </c>
      <c r="R25" s="83">
        <f>R3</f>
        <v>0</v>
      </c>
    </row>
    <row r="26" spans="1:18" s="83" customFormat="1">
      <c r="A26" s="82"/>
      <c r="B26" s="83">
        <f>Page1!C31</f>
        <v>0</v>
      </c>
      <c r="D26" s="93">
        <f>Page1!L31</f>
        <v>0</v>
      </c>
      <c r="E26" s="95" t="e">
        <f>Page4!G32</f>
        <v>#DIV/0!</v>
      </c>
      <c r="F26" s="95">
        <f>Page1!H31</f>
        <v>0</v>
      </c>
      <c r="G26" s="94">
        <f>Page1!O31</f>
        <v>0</v>
      </c>
      <c r="H26" s="94">
        <f>Page1!D31</f>
        <v>0</v>
      </c>
      <c r="I26" s="93" t="e">
        <f>Page3!G32</f>
        <v>#DIV/0!</v>
      </c>
      <c r="J26" s="93" t="e">
        <f>Page2!G32</f>
        <v>#DIV/0!</v>
      </c>
      <c r="K26" s="95" t="e">
        <f>Page3!K32</f>
        <v>#DIV/0!</v>
      </c>
      <c r="L26" s="95" t="e">
        <f>Page2!K32</f>
        <v>#DIV/0!</v>
      </c>
      <c r="M26" s="95" t="e">
        <f>Page2!O32</f>
        <v>#DIV/0!</v>
      </c>
      <c r="N26" s="96">
        <f>Page1!F31</f>
        <v>0</v>
      </c>
      <c r="O26" s="95" t="e">
        <f>Page3!O32</f>
        <v>#DIV/0!</v>
      </c>
      <c r="P26" s="83">
        <f>P3</f>
        <v>0</v>
      </c>
      <c r="Q26" s="93">
        <f>Page4!H32</f>
        <v>0</v>
      </c>
      <c r="R26" s="83">
        <f>R3</f>
        <v>0</v>
      </c>
    </row>
    <row r="27" spans="1:18" s="83" customFormat="1">
      <c r="A27" s="82"/>
      <c r="B27" s="83">
        <f>Page1!C32</f>
        <v>0</v>
      </c>
      <c r="D27" s="93">
        <f>Page1!L32</f>
        <v>0</v>
      </c>
      <c r="E27" s="95" t="e">
        <f>Page4!G33</f>
        <v>#DIV/0!</v>
      </c>
      <c r="F27" s="95">
        <f>Page1!H32</f>
        <v>0</v>
      </c>
      <c r="G27" s="94">
        <f>Page1!O32</f>
        <v>0</v>
      </c>
      <c r="H27" s="94">
        <f>Page1!D32</f>
        <v>0</v>
      </c>
      <c r="I27" s="93" t="e">
        <f>Page3!G33</f>
        <v>#DIV/0!</v>
      </c>
      <c r="J27" s="93" t="e">
        <f>Page2!G33</f>
        <v>#DIV/0!</v>
      </c>
      <c r="K27" s="95" t="e">
        <f>Page3!K33</f>
        <v>#DIV/0!</v>
      </c>
      <c r="L27" s="95" t="e">
        <f>Page2!K33</f>
        <v>#DIV/0!</v>
      </c>
      <c r="M27" s="95" t="e">
        <f>Page2!O33</f>
        <v>#DIV/0!</v>
      </c>
      <c r="N27" s="96">
        <f>Page1!F32</f>
        <v>0</v>
      </c>
      <c r="O27" s="95" t="e">
        <f>Page3!O33</f>
        <v>#DIV/0!</v>
      </c>
      <c r="P27" s="83">
        <f>P3</f>
        <v>0</v>
      </c>
      <c r="Q27" s="93">
        <f>Page4!H33</f>
        <v>0</v>
      </c>
      <c r="R27" s="83">
        <f>R3</f>
        <v>0</v>
      </c>
    </row>
    <row r="28" spans="1:18" s="83" customFormat="1">
      <c r="A28" s="82"/>
      <c r="B28" s="83">
        <f>Page1!C33</f>
        <v>0</v>
      </c>
      <c r="D28" s="93">
        <f>Page1!L33</f>
        <v>0</v>
      </c>
      <c r="E28" s="95" t="e">
        <f>Page4!G34</f>
        <v>#DIV/0!</v>
      </c>
      <c r="F28" s="95">
        <f>Page1!H33</f>
        <v>0</v>
      </c>
      <c r="G28" s="94">
        <f>Page1!O33</f>
        <v>0</v>
      </c>
      <c r="H28" s="94">
        <f>Page1!D33</f>
        <v>0</v>
      </c>
      <c r="I28" s="93" t="e">
        <f>Page3!G34</f>
        <v>#DIV/0!</v>
      </c>
      <c r="J28" s="93" t="e">
        <f>Page2!G34</f>
        <v>#DIV/0!</v>
      </c>
      <c r="K28" s="95" t="e">
        <f>Page3!K34</f>
        <v>#DIV/0!</v>
      </c>
      <c r="L28" s="95" t="e">
        <f>Page2!K34</f>
        <v>#DIV/0!</v>
      </c>
      <c r="M28" s="95" t="e">
        <f>Page2!O34</f>
        <v>#DIV/0!</v>
      </c>
      <c r="N28" s="96">
        <f>Page1!F33</f>
        <v>0</v>
      </c>
      <c r="O28" s="95" t="e">
        <f>Page3!O34</f>
        <v>#DIV/0!</v>
      </c>
      <c r="P28" s="83">
        <f>P3</f>
        <v>0</v>
      </c>
      <c r="Q28" s="93">
        <f>Page4!H34</f>
        <v>0</v>
      </c>
      <c r="R28" s="83">
        <f>R3</f>
        <v>0</v>
      </c>
    </row>
    <row r="29" spans="1:18" s="83" customFormat="1">
      <c r="A29" s="82"/>
      <c r="B29" s="83">
        <f>Page1!C34</f>
        <v>0</v>
      </c>
      <c r="D29" s="93">
        <f>Page1!L34</f>
        <v>0</v>
      </c>
      <c r="E29" s="95" t="e">
        <f>Page4!G35</f>
        <v>#DIV/0!</v>
      </c>
      <c r="F29" s="95">
        <f>Page1!H34</f>
        <v>0</v>
      </c>
      <c r="G29" s="94">
        <f>Page1!O34</f>
        <v>0</v>
      </c>
      <c r="H29" s="94">
        <f>Page1!D34</f>
        <v>0</v>
      </c>
      <c r="I29" s="93" t="e">
        <f>Page3!G35</f>
        <v>#DIV/0!</v>
      </c>
      <c r="J29" s="93" t="e">
        <f>Page2!G35</f>
        <v>#DIV/0!</v>
      </c>
      <c r="K29" s="95" t="e">
        <f>Page3!K35</f>
        <v>#DIV/0!</v>
      </c>
      <c r="L29" s="95" t="e">
        <f>Page2!K35</f>
        <v>#DIV/0!</v>
      </c>
      <c r="M29" s="95" t="e">
        <f>Page2!O35</f>
        <v>#DIV/0!</v>
      </c>
      <c r="N29" s="96">
        <f>Page1!F34</f>
        <v>0</v>
      </c>
      <c r="O29" s="95" t="e">
        <f>Page3!O35</f>
        <v>#DIV/0!</v>
      </c>
      <c r="P29" s="83">
        <f>P3</f>
        <v>0</v>
      </c>
      <c r="Q29" s="93">
        <f>Page4!H35</f>
        <v>0</v>
      </c>
      <c r="R29" s="83">
        <f>R3</f>
        <v>0</v>
      </c>
    </row>
    <row r="30" spans="1:18" s="83" customFormat="1">
      <c r="A30" s="82"/>
      <c r="B30" s="83">
        <f>Page1!C35</f>
        <v>0</v>
      </c>
      <c r="D30" s="93">
        <f>Page1!L35</f>
        <v>0</v>
      </c>
      <c r="E30" s="95" t="e">
        <f>Page4!G36</f>
        <v>#DIV/0!</v>
      </c>
      <c r="F30" s="95">
        <f>Page1!H35</f>
        <v>0</v>
      </c>
      <c r="G30" s="94">
        <f>Page1!O35</f>
        <v>0</v>
      </c>
      <c r="H30" s="94">
        <f>Page1!D35</f>
        <v>0</v>
      </c>
      <c r="I30" s="93" t="e">
        <f>Page3!G36</f>
        <v>#DIV/0!</v>
      </c>
      <c r="J30" s="93" t="e">
        <f>Page2!G36</f>
        <v>#DIV/0!</v>
      </c>
      <c r="K30" s="95" t="e">
        <f>Page3!K36</f>
        <v>#DIV/0!</v>
      </c>
      <c r="L30" s="95" t="e">
        <f>Page2!K36</f>
        <v>#DIV/0!</v>
      </c>
      <c r="M30" s="95" t="e">
        <f>Page2!O36</f>
        <v>#DIV/0!</v>
      </c>
      <c r="N30" s="96">
        <f>Page1!F35</f>
        <v>0</v>
      </c>
      <c r="O30" s="95" t="e">
        <f>Page3!O36</f>
        <v>#DIV/0!</v>
      </c>
      <c r="P30" s="83">
        <f>P3</f>
        <v>0</v>
      </c>
      <c r="Q30" s="93">
        <f>Page4!H36</f>
        <v>0</v>
      </c>
      <c r="R30" s="83">
        <f>R3</f>
        <v>0</v>
      </c>
    </row>
    <row r="31" spans="1:18" s="83" customFormat="1">
      <c r="A31" s="82"/>
      <c r="B31" s="83">
        <f>Page1!C36</f>
        <v>0</v>
      </c>
      <c r="D31" s="93">
        <f>Page1!L36</f>
        <v>0</v>
      </c>
      <c r="E31" s="95" t="e">
        <f>Page4!G37</f>
        <v>#DIV/0!</v>
      </c>
      <c r="F31" s="95">
        <f>Page1!H36</f>
        <v>0</v>
      </c>
      <c r="G31" s="94">
        <f>Page1!O36</f>
        <v>0</v>
      </c>
      <c r="H31" s="94">
        <f>Page1!D36</f>
        <v>0</v>
      </c>
      <c r="I31" s="93" t="e">
        <f>Page3!G37</f>
        <v>#DIV/0!</v>
      </c>
      <c r="J31" s="93" t="e">
        <f>Page2!G37</f>
        <v>#DIV/0!</v>
      </c>
      <c r="K31" s="95" t="e">
        <f>Page3!K37</f>
        <v>#DIV/0!</v>
      </c>
      <c r="L31" s="95" t="e">
        <f>Page2!K37</f>
        <v>#DIV/0!</v>
      </c>
      <c r="M31" s="95" t="e">
        <f>Page2!O37</f>
        <v>#DIV/0!</v>
      </c>
      <c r="N31" s="96">
        <f>Page1!F36</f>
        <v>0</v>
      </c>
      <c r="O31" s="95" t="e">
        <f>Page3!O37</f>
        <v>#DIV/0!</v>
      </c>
      <c r="P31" s="83">
        <f>P3</f>
        <v>0</v>
      </c>
      <c r="Q31" s="93">
        <f>Page4!H37</f>
        <v>0</v>
      </c>
      <c r="R31" s="83">
        <f>R3</f>
        <v>0</v>
      </c>
    </row>
    <row r="32" spans="1:18" s="83" customFormat="1">
      <c r="A32" s="82"/>
      <c r="B32" s="83">
        <f>Page1!C37</f>
        <v>0</v>
      </c>
      <c r="D32" s="93">
        <f>Page1!L37</f>
        <v>0</v>
      </c>
      <c r="E32" s="95" t="e">
        <f>Page4!G38</f>
        <v>#DIV/0!</v>
      </c>
      <c r="F32" s="95">
        <f>Page1!H37</f>
        <v>0</v>
      </c>
      <c r="G32" s="94">
        <f>Page1!O37</f>
        <v>0</v>
      </c>
      <c r="H32" s="94">
        <f>Page1!D37</f>
        <v>0</v>
      </c>
      <c r="I32" s="93" t="e">
        <f>Page3!G38</f>
        <v>#DIV/0!</v>
      </c>
      <c r="J32" s="93" t="e">
        <f>Page2!G38</f>
        <v>#DIV/0!</v>
      </c>
      <c r="K32" s="95" t="e">
        <f>Page3!K38</f>
        <v>#DIV/0!</v>
      </c>
      <c r="L32" s="95" t="e">
        <f>Page2!K38</f>
        <v>#DIV/0!</v>
      </c>
      <c r="M32" s="95" t="e">
        <f>Page2!O38</f>
        <v>#DIV/0!</v>
      </c>
      <c r="N32" s="96">
        <f>Page1!F37</f>
        <v>0</v>
      </c>
      <c r="O32" s="95" t="e">
        <f>Page3!O38</f>
        <v>#DIV/0!</v>
      </c>
      <c r="P32" s="83">
        <f>P3</f>
        <v>0</v>
      </c>
      <c r="Q32" s="93">
        <f>Page4!H38</f>
        <v>0</v>
      </c>
      <c r="R32" s="83">
        <f>R3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F544-FD28-404D-9524-773BC4F36D40}">
  <dimension ref="A1:AT44"/>
  <sheetViews>
    <sheetView workbookViewId="0">
      <selection activeCell="AJ29" sqref="AJ29"/>
    </sheetView>
  </sheetViews>
  <sheetFormatPr defaultRowHeight="11.25"/>
  <cols>
    <col min="1" max="1" width="3.7109375" style="284" customWidth="1"/>
    <col min="2" max="2" width="29.140625" style="284" customWidth="1"/>
    <col min="3" max="3" width="16.85546875" style="284" customWidth="1"/>
    <col min="4" max="4" width="17.5703125" style="284" customWidth="1"/>
    <col min="5" max="9" width="6.28515625" style="284" customWidth="1"/>
    <col min="10" max="10" width="7.7109375" style="284" customWidth="1"/>
    <col min="11" max="40" width="5.42578125" style="284" customWidth="1"/>
    <col min="41" max="42" width="14.28515625" style="291" customWidth="1"/>
    <col min="43" max="43" width="14.28515625" style="284" customWidth="1"/>
    <col min="44" max="45" width="14.28515625" style="291" customWidth="1"/>
    <col min="46" max="46" width="14.28515625" style="284" customWidth="1"/>
    <col min="47" max="16384" width="9.140625" style="284"/>
  </cols>
  <sheetData>
    <row r="1" spans="1:46" ht="15.75" customHeight="1">
      <c r="B1" s="285"/>
      <c r="C1" s="286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8"/>
      <c r="Y1" s="288"/>
      <c r="Z1" s="288"/>
      <c r="AA1" s="288"/>
      <c r="AB1" s="288"/>
      <c r="AC1" s="288"/>
      <c r="AD1" s="289"/>
      <c r="AE1" s="289"/>
      <c r="AF1" s="289"/>
      <c r="AG1" s="289"/>
      <c r="AH1" s="289"/>
      <c r="AI1" s="289"/>
      <c r="AJ1" s="288"/>
      <c r="AK1" s="289"/>
      <c r="AL1" s="290"/>
      <c r="AM1" s="288"/>
    </row>
    <row r="2" spans="1:46" s="295" customFormat="1" ht="22.5">
      <c r="A2" s="292" t="s">
        <v>82</v>
      </c>
      <c r="B2" s="292" t="s">
        <v>83</v>
      </c>
      <c r="C2" s="292" t="s">
        <v>84</v>
      </c>
      <c r="D2" s="292" t="s">
        <v>85</v>
      </c>
      <c r="E2" s="292" t="s">
        <v>86</v>
      </c>
      <c r="F2" s="292" t="s">
        <v>87</v>
      </c>
      <c r="G2" s="292" t="s">
        <v>88</v>
      </c>
      <c r="H2" s="292" t="s">
        <v>89</v>
      </c>
      <c r="I2" s="292" t="s">
        <v>90</v>
      </c>
      <c r="J2" s="292" t="s">
        <v>91</v>
      </c>
      <c r="K2" s="292">
        <v>1</v>
      </c>
      <c r="L2" s="292">
        <v>2</v>
      </c>
      <c r="M2" s="292">
        <v>3</v>
      </c>
      <c r="N2" s="292">
        <v>4</v>
      </c>
      <c r="O2" s="292">
        <v>5</v>
      </c>
      <c r="P2" s="292">
        <v>6</v>
      </c>
      <c r="Q2" s="292">
        <v>7</v>
      </c>
      <c r="R2" s="292">
        <v>8</v>
      </c>
      <c r="S2" s="292">
        <v>9</v>
      </c>
      <c r="T2" s="292">
        <v>10</v>
      </c>
      <c r="U2" s="292">
        <v>11</v>
      </c>
      <c r="V2" s="292">
        <v>12</v>
      </c>
      <c r="W2" s="292">
        <v>13</v>
      </c>
      <c r="X2" s="292">
        <v>14</v>
      </c>
      <c r="Y2" s="292">
        <v>15</v>
      </c>
      <c r="Z2" s="292">
        <v>16</v>
      </c>
      <c r="AA2" s="292">
        <v>17</v>
      </c>
      <c r="AB2" s="292">
        <v>18</v>
      </c>
      <c r="AC2" s="292">
        <v>19</v>
      </c>
      <c r="AD2" s="292">
        <v>20</v>
      </c>
      <c r="AE2" s="292">
        <v>21</v>
      </c>
      <c r="AF2" s="292">
        <v>22</v>
      </c>
      <c r="AG2" s="292">
        <v>23</v>
      </c>
      <c r="AH2" s="292">
        <v>24</v>
      </c>
      <c r="AI2" s="292">
        <v>25</v>
      </c>
      <c r="AJ2" s="292">
        <v>26</v>
      </c>
      <c r="AK2" s="292">
        <v>27</v>
      </c>
      <c r="AL2" s="292">
        <v>28</v>
      </c>
      <c r="AM2" s="292">
        <v>29</v>
      </c>
      <c r="AN2" s="292">
        <v>30</v>
      </c>
      <c r="AO2" s="293" t="s">
        <v>19</v>
      </c>
      <c r="AP2" s="293" t="s">
        <v>92</v>
      </c>
      <c r="AQ2" s="292" t="s">
        <v>93</v>
      </c>
      <c r="AR2" s="293" t="s">
        <v>94</v>
      </c>
      <c r="AS2" s="293" t="s">
        <v>95</v>
      </c>
      <c r="AT2" s="294" t="s">
        <v>96</v>
      </c>
    </row>
    <row r="3" spans="1:46" s="285" customFormat="1" ht="15">
      <c r="A3" s="296">
        <v>1</v>
      </c>
      <c r="B3" s="297" t="s">
        <v>97</v>
      </c>
      <c r="C3" s="298" t="s">
        <v>98</v>
      </c>
      <c r="D3" s="299" t="s">
        <v>99</v>
      </c>
      <c r="E3" s="299" t="s">
        <v>100</v>
      </c>
      <c r="F3" s="299" t="s">
        <v>100</v>
      </c>
      <c r="G3" s="300" t="s">
        <v>101</v>
      </c>
      <c r="H3" s="300" t="s">
        <v>102</v>
      </c>
      <c r="I3" s="300" t="s">
        <v>103</v>
      </c>
      <c r="J3" s="300" t="s">
        <v>104</v>
      </c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  <c r="AN3" s="301"/>
      <c r="AO3" s="302" t="e">
        <f t="shared" ref="AO3:AO16" si="0">AVERAGE(K3:AN3)</f>
        <v>#DIV/0!</v>
      </c>
      <c r="AP3" s="303" t="e">
        <f>STDEV(K3:AN3)</f>
        <v>#DIV/0!</v>
      </c>
      <c r="AQ3" s="304" t="e">
        <f>MIN((AO3-H3)/(3*AP3), (I3-AO3)/(3*AP3))</f>
        <v>#DIV/0!</v>
      </c>
      <c r="AR3" s="305">
        <f t="shared" ref="AR3:AR16" si="1">MIN(K3:AN3)</f>
        <v>0</v>
      </c>
      <c r="AS3" s="305">
        <f>MAX(K3:AN3)</f>
        <v>0</v>
      </c>
      <c r="AT3" s="306" t="e">
        <f>IF(AQ3&gt;=1.33,"Pass","Fail")</f>
        <v>#DIV/0!</v>
      </c>
    </row>
    <row r="4" spans="1:46" s="285" customFormat="1" ht="15">
      <c r="A4" s="296">
        <v>2</v>
      </c>
      <c r="B4" s="297" t="s">
        <v>105</v>
      </c>
      <c r="C4" s="298" t="s">
        <v>98</v>
      </c>
      <c r="D4" s="307" t="s">
        <v>106</v>
      </c>
      <c r="E4" s="299" t="s">
        <v>107</v>
      </c>
      <c r="F4" s="299" t="s">
        <v>108</v>
      </c>
      <c r="G4" s="300" t="s">
        <v>109</v>
      </c>
      <c r="H4" s="300"/>
      <c r="I4" s="300" t="s">
        <v>110</v>
      </c>
      <c r="J4" s="300" t="s">
        <v>104</v>
      </c>
      <c r="K4" s="308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308"/>
      <c r="W4" s="308"/>
      <c r="X4" s="308"/>
      <c r="Y4" s="308"/>
      <c r="Z4" s="308"/>
      <c r="AA4" s="308"/>
      <c r="AB4" s="308"/>
      <c r="AC4" s="308"/>
      <c r="AD4" s="308"/>
      <c r="AE4" s="308"/>
      <c r="AF4" s="308"/>
      <c r="AG4" s="308"/>
      <c r="AH4" s="308"/>
      <c r="AI4" s="308"/>
      <c r="AJ4" s="308"/>
      <c r="AK4" s="308"/>
      <c r="AL4" s="308"/>
      <c r="AM4" s="308"/>
      <c r="AN4" s="308"/>
      <c r="AO4" s="309" t="e">
        <f t="shared" si="0"/>
        <v>#DIV/0!</v>
      </c>
      <c r="AP4" s="303" t="e">
        <f>STDEV(K4:AN4)</f>
        <v>#DIV/0!</v>
      </c>
      <c r="AQ4" s="310" t="e">
        <f>(I4-AO4)/(3*AP4)</f>
        <v>#DIV/0!</v>
      </c>
      <c r="AR4" s="303">
        <f t="shared" si="1"/>
        <v>0</v>
      </c>
      <c r="AS4" s="303">
        <f>MAX(K4:AN4)</f>
        <v>0</v>
      </c>
      <c r="AT4" s="306" t="e">
        <f>IF(AQ4&gt;=1.33,"Pass","Fail")</f>
        <v>#DIV/0!</v>
      </c>
    </row>
    <row r="5" spans="1:46" s="285" customFormat="1" ht="15">
      <c r="A5" s="296">
        <v>3</v>
      </c>
      <c r="B5" s="297" t="s">
        <v>111</v>
      </c>
      <c r="C5" s="298" t="s">
        <v>98</v>
      </c>
      <c r="D5" s="299" t="s">
        <v>112</v>
      </c>
      <c r="E5" s="299" t="s">
        <v>100</v>
      </c>
      <c r="F5" s="299" t="s">
        <v>108</v>
      </c>
      <c r="G5" s="300" t="s">
        <v>113</v>
      </c>
      <c r="H5" s="300" t="s">
        <v>114</v>
      </c>
      <c r="I5" s="300" t="s">
        <v>115</v>
      </c>
      <c r="J5" s="300" t="s">
        <v>104</v>
      </c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308"/>
      <c r="AA5" s="308"/>
      <c r="AB5" s="308"/>
      <c r="AC5" s="308"/>
      <c r="AD5" s="308"/>
      <c r="AE5" s="308"/>
      <c r="AF5" s="308"/>
      <c r="AG5" s="308"/>
      <c r="AH5" s="308"/>
      <c r="AI5" s="308"/>
      <c r="AJ5" s="308"/>
      <c r="AK5" s="308"/>
      <c r="AL5" s="308"/>
      <c r="AM5" s="308"/>
      <c r="AN5" s="308"/>
      <c r="AO5" s="309" t="e">
        <f t="shared" si="0"/>
        <v>#DIV/0!</v>
      </c>
      <c r="AP5" s="303" t="e">
        <f>STDEV(K5:AN5)</f>
        <v>#DIV/0!</v>
      </c>
      <c r="AQ5" s="310" t="e">
        <f>MIN((AO5-H5)/(3*AP5), (I5-AO5)/(3*AP5))</f>
        <v>#DIV/0!</v>
      </c>
      <c r="AR5" s="303">
        <f t="shared" si="1"/>
        <v>0</v>
      </c>
      <c r="AS5" s="303">
        <f>MAX(K5:AN5)</f>
        <v>0</v>
      </c>
      <c r="AT5" s="306" t="e">
        <f>IF(AQ5&gt;=1.33,"Pass","Fail")</f>
        <v>#DIV/0!</v>
      </c>
    </row>
    <row r="6" spans="1:46" s="285" customFormat="1" ht="15">
      <c r="A6" s="296">
        <v>4</v>
      </c>
      <c r="B6" s="297" t="s">
        <v>116</v>
      </c>
      <c r="C6" s="298" t="s">
        <v>98</v>
      </c>
      <c r="D6" s="299" t="s">
        <v>99</v>
      </c>
      <c r="E6" s="299" t="s">
        <v>100</v>
      </c>
      <c r="F6" s="299" t="s">
        <v>117</v>
      </c>
      <c r="G6" s="300" t="s">
        <v>118</v>
      </c>
      <c r="H6" s="300"/>
      <c r="I6" s="300" t="s">
        <v>119</v>
      </c>
      <c r="J6" s="300" t="s">
        <v>104</v>
      </c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1"/>
      <c r="AH6" s="311"/>
      <c r="AI6" s="311"/>
      <c r="AJ6" s="311"/>
      <c r="AK6" s="311"/>
      <c r="AL6" s="311"/>
      <c r="AM6" s="311"/>
      <c r="AN6" s="311"/>
      <c r="AO6" s="309" t="e">
        <f t="shared" si="0"/>
        <v>#DIV/0!</v>
      </c>
      <c r="AP6" s="303" t="e">
        <f>STDEV(K6:AN6)</f>
        <v>#DIV/0!</v>
      </c>
      <c r="AQ6" s="310" t="e">
        <f>(I6-AO6)/(3*AP6)</f>
        <v>#DIV/0!</v>
      </c>
      <c r="AR6" s="303">
        <f t="shared" si="1"/>
        <v>0</v>
      </c>
      <c r="AS6" s="303">
        <f>MAX(K6:AN6)</f>
        <v>0</v>
      </c>
      <c r="AT6" s="306" t="e">
        <f>IF(AQ6&gt;=1.33,"Pass","Fail")</f>
        <v>#DIV/0!</v>
      </c>
    </row>
    <row r="7" spans="1:46" s="285" customFormat="1" ht="15">
      <c r="A7" s="296">
        <v>5</v>
      </c>
      <c r="B7" s="297" t="s">
        <v>120</v>
      </c>
      <c r="C7" s="298" t="s">
        <v>98</v>
      </c>
      <c r="D7" s="299" t="s">
        <v>121</v>
      </c>
      <c r="E7" s="299" t="s">
        <v>100</v>
      </c>
      <c r="F7" s="299" t="s">
        <v>117</v>
      </c>
      <c r="G7" s="300" t="s">
        <v>122</v>
      </c>
      <c r="H7" s="300" t="s">
        <v>123</v>
      </c>
      <c r="I7" s="300" t="s">
        <v>124</v>
      </c>
      <c r="J7" s="300" t="s">
        <v>125</v>
      </c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12"/>
      <c r="AG7" s="312"/>
      <c r="AH7" s="312"/>
      <c r="AI7" s="312"/>
      <c r="AJ7" s="312"/>
      <c r="AK7" s="312"/>
      <c r="AL7" s="312"/>
      <c r="AM7" s="312"/>
      <c r="AN7" s="312"/>
      <c r="AO7" s="309" t="e">
        <f t="shared" si="0"/>
        <v>#DIV/0!</v>
      </c>
      <c r="AP7" s="303" t="e">
        <f t="shared" ref="AP7:AP16" si="2">STDEV(K7:AN7)</f>
        <v>#DIV/0!</v>
      </c>
      <c r="AQ7" s="310" t="e">
        <f>MIN((AO7-H7)/(3*AP7), (I7-AO7)/(3*AP7))</f>
        <v>#DIV/0!</v>
      </c>
      <c r="AR7" s="303">
        <f t="shared" si="1"/>
        <v>0</v>
      </c>
      <c r="AS7" s="303">
        <f t="shared" ref="AS7:AS16" si="3">MAX(K7:AN7)</f>
        <v>0</v>
      </c>
      <c r="AT7" s="306" t="e">
        <f t="shared" ref="AT7:AT16" si="4">IF(AQ7&gt;=1.33,"Pass","Fail")</f>
        <v>#DIV/0!</v>
      </c>
    </row>
    <row r="8" spans="1:46" s="285" customFormat="1" ht="15">
      <c r="A8" s="296">
        <v>6</v>
      </c>
      <c r="B8" s="297" t="s">
        <v>126</v>
      </c>
      <c r="C8" s="298" t="s">
        <v>98</v>
      </c>
      <c r="D8" s="299" t="s">
        <v>112</v>
      </c>
      <c r="E8" s="299" t="s">
        <v>107</v>
      </c>
      <c r="F8" s="299" t="s">
        <v>100</v>
      </c>
      <c r="G8" s="300" t="s">
        <v>127</v>
      </c>
      <c r="H8" s="300" t="s">
        <v>128</v>
      </c>
      <c r="I8" s="300" t="s">
        <v>18</v>
      </c>
      <c r="J8" s="300" t="s">
        <v>125</v>
      </c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AK8" s="301"/>
      <c r="AL8" s="301"/>
      <c r="AM8" s="301"/>
      <c r="AN8" s="301"/>
      <c r="AO8" s="309" t="e">
        <f t="shared" si="0"/>
        <v>#DIV/0!</v>
      </c>
      <c r="AP8" s="303" t="e">
        <f>STDEV(K8:AN8)</f>
        <v>#DIV/0!</v>
      </c>
      <c r="AQ8" s="310" t="e">
        <f>(AO8-H8)/(3*AP8)</f>
        <v>#DIV/0!</v>
      </c>
      <c r="AR8" s="303">
        <f t="shared" si="1"/>
        <v>0</v>
      </c>
      <c r="AS8" s="303">
        <f>MAX(K8:AN8)</f>
        <v>0</v>
      </c>
      <c r="AT8" s="306" t="e">
        <f>IF(AQ8&gt;=1.33,"Pass","Fail")</f>
        <v>#DIV/0!</v>
      </c>
    </row>
    <row r="9" spans="1:46" s="285" customFormat="1" ht="15">
      <c r="A9" s="296">
        <v>7</v>
      </c>
      <c r="B9" s="297" t="s">
        <v>129</v>
      </c>
      <c r="C9" s="298" t="s">
        <v>98</v>
      </c>
      <c r="D9" s="299" t="s">
        <v>112</v>
      </c>
      <c r="E9" s="299" t="s">
        <v>107</v>
      </c>
      <c r="F9" s="299" t="s">
        <v>100</v>
      </c>
      <c r="G9" s="300" t="s">
        <v>130</v>
      </c>
      <c r="H9" s="300" t="s">
        <v>131</v>
      </c>
      <c r="I9" s="300" t="s">
        <v>18</v>
      </c>
      <c r="J9" s="300" t="s">
        <v>125</v>
      </c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  <c r="AL9" s="301"/>
      <c r="AM9" s="301"/>
      <c r="AN9" s="301"/>
      <c r="AO9" s="309" t="e">
        <f t="shared" si="0"/>
        <v>#DIV/0!</v>
      </c>
      <c r="AP9" s="303" t="e">
        <f>STDEV(K9:AN9)</f>
        <v>#DIV/0!</v>
      </c>
      <c r="AQ9" s="310" t="e">
        <f>(AO9-H9)/(3*AP9)</f>
        <v>#DIV/0!</v>
      </c>
      <c r="AR9" s="303">
        <f t="shared" si="1"/>
        <v>0</v>
      </c>
      <c r="AS9" s="303">
        <f>MAX(K9:AN9)</f>
        <v>0</v>
      </c>
      <c r="AT9" s="306" t="e">
        <f>IF(AQ9&gt;=1.33,"Pass","Fail")</f>
        <v>#DIV/0!</v>
      </c>
    </row>
    <row r="10" spans="1:46" s="285" customFormat="1" ht="15">
      <c r="A10" s="296">
        <v>8</v>
      </c>
      <c r="B10" s="297" t="s">
        <v>132</v>
      </c>
      <c r="C10" s="298" t="s">
        <v>98</v>
      </c>
      <c r="D10" s="299" t="s">
        <v>133</v>
      </c>
      <c r="E10" s="299" t="s">
        <v>107</v>
      </c>
      <c r="F10" s="299" t="s">
        <v>108</v>
      </c>
      <c r="G10" s="300" t="s">
        <v>134</v>
      </c>
      <c r="H10" s="300" t="s">
        <v>109</v>
      </c>
      <c r="I10" s="300" t="s">
        <v>18</v>
      </c>
      <c r="J10" s="300" t="s">
        <v>125</v>
      </c>
      <c r="K10" s="308"/>
      <c r="L10" s="308"/>
      <c r="M10" s="308"/>
      <c r="N10" s="308"/>
      <c r="O10" s="308"/>
      <c r="P10" s="308"/>
      <c r="Q10" s="308"/>
      <c r="R10" s="308"/>
      <c r="S10" s="308"/>
      <c r="T10" s="308"/>
      <c r="U10" s="308"/>
      <c r="V10" s="308"/>
      <c r="W10" s="308"/>
      <c r="X10" s="308"/>
      <c r="Y10" s="308"/>
      <c r="Z10" s="308"/>
      <c r="AA10" s="308"/>
      <c r="AB10" s="308"/>
      <c r="AC10" s="308"/>
      <c r="AD10" s="308"/>
      <c r="AE10" s="308"/>
      <c r="AF10" s="308"/>
      <c r="AG10" s="308"/>
      <c r="AH10" s="308"/>
      <c r="AI10" s="308"/>
      <c r="AJ10" s="308"/>
      <c r="AK10" s="308"/>
      <c r="AL10" s="308"/>
      <c r="AM10" s="308"/>
      <c r="AN10" s="308"/>
      <c r="AO10" s="309" t="e">
        <f t="shared" si="0"/>
        <v>#DIV/0!</v>
      </c>
      <c r="AP10" s="303" t="e">
        <f t="shared" si="2"/>
        <v>#DIV/0!</v>
      </c>
      <c r="AQ10" s="310" t="e">
        <f>(AO10-H10)/(3*AP10)</f>
        <v>#DIV/0!</v>
      </c>
      <c r="AR10" s="303">
        <f t="shared" si="1"/>
        <v>0</v>
      </c>
      <c r="AS10" s="303">
        <f t="shared" si="3"/>
        <v>0</v>
      </c>
      <c r="AT10" s="306" t="e">
        <f t="shared" si="4"/>
        <v>#DIV/0!</v>
      </c>
    </row>
    <row r="11" spans="1:46" s="285" customFormat="1" ht="15">
      <c r="A11" s="296">
        <v>9</v>
      </c>
      <c r="B11" s="297" t="s">
        <v>135</v>
      </c>
      <c r="C11" s="298" t="s">
        <v>98</v>
      </c>
      <c r="D11" s="299" t="s">
        <v>133</v>
      </c>
      <c r="E11" s="299" t="s">
        <v>107</v>
      </c>
      <c r="F11" s="299" t="s">
        <v>108</v>
      </c>
      <c r="G11" s="300" t="s">
        <v>109</v>
      </c>
      <c r="H11" s="300" t="s">
        <v>136</v>
      </c>
      <c r="I11" s="300" t="s">
        <v>18</v>
      </c>
      <c r="J11" s="300" t="s">
        <v>125</v>
      </c>
      <c r="K11" s="308"/>
      <c r="L11" s="308"/>
      <c r="M11" s="308"/>
      <c r="N11" s="308"/>
      <c r="O11" s="308"/>
      <c r="P11" s="308"/>
      <c r="Q11" s="308"/>
      <c r="R11" s="308"/>
      <c r="S11" s="308"/>
      <c r="T11" s="308"/>
      <c r="U11" s="308"/>
      <c r="V11" s="308"/>
      <c r="W11" s="308"/>
      <c r="X11" s="308"/>
      <c r="Y11" s="308"/>
      <c r="Z11" s="308"/>
      <c r="AA11" s="308"/>
      <c r="AB11" s="308"/>
      <c r="AC11" s="308"/>
      <c r="AD11" s="308"/>
      <c r="AE11" s="308"/>
      <c r="AF11" s="308"/>
      <c r="AG11" s="308"/>
      <c r="AH11" s="308"/>
      <c r="AI11" s="308"/>
      <c r="AJ11" s="308"/>
      <c r="AK11" s="308"/>
      <c r="AL11" s="308"/>
      <c r="AM11" s="308"/>
      <c r="AN11" s="308"/>
      <c r="AO11" s="309" t="e">
        <f t="shared" si="0"/>
        <v>#DIV/0!</v>
      </c>
      <c r="AP11" s="303" t="e">
        <f t="shared" si="2"/>
        <v>#DIV/0!</v>
      </c>
      <c r="AQ11" s="310" t="e">
        <f>(AO11-H11)/(3*AP11)</f>
        <v>#DIV/0!</v>
      </c>
      <c r="AR11" s="303">
        <f t="shared" si="1"/>
        <v>0</v>
      </c>
      <c r="AS11" s="303">
        <f>MAX(K11:AN11)</f>
        <v>0</v>
      </c>
      <c r="AT11" s="306" t="e">
        <f t="shared" si="4"/>
        <v>#DIV/0!</v>
      </c>
    </row>
    <row r="12" spans="1:46" s="285" customFormat="1" ht="15">
      <c r="A12" s="296">
        <v>10</v>
      </c>
      <c r="B12" s="297" t="s">
        <v>137</v>
      </c>
      <c r="C12" s="298" t="s">
        <v>98</v>
      </c>
      <c r="D12" s="299" t="s">
        <v>133</v>
      </c>
      <c r="E12" s="299" t="s">
        <v>107</v>
      </c>
      <c r="F12" s="299" t="s">
        <v>108</v>
      </c>
      <c r="G12" s="300" t="s">
        <v>138</v>
      </c>
      <c r="H12" s="300" t="s">
        <v>139</v>
      </c>
      <c r="I12" s="300" t="s">
        <v>140</v>
      </c>
      <c r="J12" s="300" t="s">
        <v>125</v>
      </c>
      <c r="K12" s="308"/>
      <c r="L12" s="308"/>
      <c r="M12" s="308"/>
      <c r="N12" s="308"/>
      <c r="O12" s="308"/>
      <c r="P12" s="308"/>
      <c r="Q12" s="308"/>
      <c r="R12" s="308"/>
      <c r="S12" s="308"/>
      <c r="T12" s="308"/>
      <c r="U12" s="308"/>
      <c r="V12" s="308"/>
      <c r="W12" s="308"/>
      <c r="X12" s="308"/>
      <c r="Y12" s="308"/>
      <c r="Z12" s="308"/>
      <c r="AA12" s="308"/>
      <c r="AB12" s="308"/>
      <c r="AC12" s="308"/>
      <c r="AD12" s="308"/>
      <c r="AE12" s="308"/>
      <c r="AF12" s="308"/>
      <c r="AG12" s="308"/>
      <c r="AH12" s="308"/>
      <c r="AI12" s="308"/>
      <c r="AJ12" s="308"/>
      <c r="AK12" s="308"/>
      <c r="AL12" s="308"/>
      <c r="AM12" s="308"/>
      <c r="AN12" s="308"/>
      <c r="AO12" s="309" t="e">
        <f t="shared" si="0"/>
        <v>#DIV/0!</v>
      </c>
      <c r="AP12" s="303" t="e">
        <f t="shared" si="2"/>
        <v>#DIV/0!</v>
      </c>
      <c r="AQ12" s="310" t="e">
        <f>MIN((AO12-H12)/(3*AP12), (I12-AO12)/(3*AP12))</f>
        <v>#DIV/0!</v>
      </c>
      <c r="AR12" s="303">
        <f t="shared" si="1"/>
        <v>0</v>
      </c>
      <c r="AS12" s="303">
        <f t="shared" si="3"/>
        <v>0</v>
      </c>
      <c r="AT12" s="306" t="e">
        <f t="shared" si="4"/>
        <v>#DIV/0!</v>
      </c>
    </row>
    <row r="13" spans="1:46" s="285" customFormat="1" ht="15">
      <c r="A13" s="296">
        <v>11</v>
      </c>
      <c r="B13" s="297" t="s">
        <v>141</v>
      </c>
      <c r="C13" s="298" t="s">
        <v>98</v>
      </c>
      <c r="D13" s="299" t="s">
        <v>142</v>
      </c>
      <c r="E13" s="299" t="s">
        <v>100</v>
      </c>
      <c r="F13" s="299" t="s">
        <v>143</v>
      </c>
      <c r="G13" s="300" t="s">
        <v>144</v>
      </c>
      <c r="H13" s="300" t="s">
        <v>145</v>
      </c>
      <c r="I13" s="300" t="s">
        <v>146</v>
      </c>
      <c r="J13" s="313" t="s">
        <v>104</v>
      </c>
      <c r="K13" s="314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  <c r="AC13" s="314"/>
      <c r="AD13" s="314"/>
      <c r="AE13" s="314"/>
      <c r="AF13" s="314"/>
      <c r="AG13" s="314"/>
      <c r="AH13" s="314"/>
      <c r="AI13" s="314"/>
      <c r="AJ13" s="314"/>
      <c r="AK13" s="314"/>
      <c r="AL13" s="314"/>
      <c r="AM13" s="314"/>
      <c r="AN13" s="314"/>
      <c r="AO13" s="309" t="e">
        <f>AVERAGE(K13:AN13)</f>
        <v>#DIV/0!</v>
      </c>
      <c r="AP13" s="303" t="e">
        <f t="shared" si="2"/>
        <v>#DIV/0!</v>
      </c>
      <c r="AQ13" s="310" t="e">
        <f>MIN((AO13-H13)/(3*AP13), (I13-AO13)/(3*AP13))</f>
        <v>#DIV/0!</v>
      </c>
      <c r="AR13" s="303">
        <f t="shared" si="1"/>
        <v>0</v>
      </c>
      <c r="AS13" s="303">
        <f t="shared" si="3"/>
        <v>0</v>
      </c>
      <c r="AT13" s="306" t="e">
        <f t="shared" si="4"/>
        <v>#DIV/0!</v>
      </c>
    </row>
    <row r="14" spans="1:46" s="285" customFormat="1" ht="15">
      <c r="A14" s="296">
        <v>12</v>
      </c>
      <c r="B14" s="297" t="s">
        <v>147</v>
      </c>
      <c r="C14" s="298" t="s">
        <v>98</v>
      </c>
      <c r="D14" s="299" t="s">
        <v>148</v>
      </c>
      <c r="E14" s="299" t="s">
        <v>107</v>
      </c>
      <c r="F14" s="299" t="s">
        <v>108</v>
      </c>
      <c r="G14" s="315">
        <v>30</v>
      </c>
      <c r="H14" s="315">
        <v>20</v>
      </c>
      <c r="I14" s="315">
        <v>40</v>
      </c>
      <c r="J14" s="313" t="s">
        <v>104</v>
      </c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8"/>
      <c r="AH14" s="308"/>
      <c r="AI14" s="308"/>
      <c r="AJ14" s="308"/>
      <c r="AK14" s="308"/>
      <c r="AL14" s="308"/>
      <c r="AM14" s="308"/>
      <c r="AN14" s="308"/>
      <c r="AO14" s="309" t="e">
        <f t="shared" si="0"/>
        <v>#DIV/0!</v>
      </c>
      <c r="AP14" s="303" t="e">
        <f t="shared" si="2"/>
        <v>#DIV/0!</v>
      </c>
      <c r="AQ14" s="310" t="e">
        <f>MIN((AO14-H14)/(3*AP14), (I14-AO14)/(3*AP14))</f>
        <v>#DIV/0!</v>
      </c>
      <c r="AR14" s="303">
        <f t="shared" si="1"/>
        <v>0</v>
      </c>
      <c r="AS14" s="303">
        <f t="shared" si="3"/>
        <v>0</v>
      </c>
      <c r="AT14" s="306" t="e">
        <f t="shared" si="4"/>
        <v>#DIV/0!</v>
      </c>
    </row>
    <row r="15" spans="1:46" s="285" customFormat="1" ht="15">
      <c r="A15" s="296">
        <v>13</v>
      </c>
      <c r="B15" s="297" t="s">
        <v>149</v>
      </c>
      <c r="C15" s="298" t="s">
        <v>98</v>
      </c>
      <c r="D15" s="299" t="s">
        <v>18</v>
      </c>
      <c r="E15" s="299" t="s">
        <v>100</v>
      </c>
      <c r="F15" s="299" t="s">
        <v>117</v>
      </c>
      <c r="G15" s="300" t="s">
        <v>150</v>
      </c>
      <c r="H15" s="300" t="s">
        <v>151</v>
      </c>
      <c r="I15" s="300" t="s">
        <v>152</v>
      </c>
      <c r="J15" s="300" t="s">
        <v>125</v>
      </c>
      <c r="K15" s="311"/>
      <c r="L15" s="311"/>
      <c r="M15" s="311"/>
      <c r="N15" s="311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1"/>
      <c r="AN15" s="311"/>
      <c r="AO15" s="309" t="e">
        <f t="shared" si="0"/>
        <v>#DIV/0!</v>
      </c>
      <c r="AP15" s="303" t="e">
        <f t="shared" si="2"/>
        <v>#DIV/0!</v>
      </c>
      <c r="AQ15" s="304" t="e">
        <f>MIN((AO15-H15)/(3*AP15), (I15-AO15)/(3*AP15))</f>
        <v>#DIV/0!</v>
      </c>
      <c r="AR15" s="303">
        <f t="shared" si="1"/>
        <v>0</v>
      </c>
      <c r="AS15" s="303">
        <f t="shared" si="3"/>
        <v>0</v>
      </c>
      <c r="AT15" s="306" t="e">
        <f t="shared" si="4"/>
        <v>#DIV/0!</v>
      </c>
    </row>
    <row r="16" spans="1:46" s="285" customFormat="1" ht="15">
      <c r="A16" s="296">
        <v>14</v>
      </c>
      <c r="B16" s="297" t="s">
        <v>153</v>
      </c>
      <c r="C16" s="298" t="s">
        <v>98</v>
      </c>
      <c r="D16" s="307" t="s">
        <v>154</v>
      </c>
      <c r="E16" s="299" t="s">
        <v>100</v>
      </c>
      <c r="F16" s="299" t="s">
        <v>117</v>
      </c>
      <c r="G16" s="300" t="s">
        <v>118</v>
      </c>
      <c r="H16" s="300"/>
      <c r="I16" s="300" t="s">
        <v>119</v>
      </c>
      <c r="J16" s="300" t="s">
        <v>104</v>
      </c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6" t="e">
        <f t="shared" si="0"/>
        <v>#DIV/0!</v>
      </c>
      <c r="AP16" s="303" t="e">
        <f t="shared" si="2"/>
        <v>#DIV/0!</v>
      </c>
      <c r="AQ16" s="310" t="e">
        <f>(I16-AO16)/(3*AP16)</f>
        <v>#DIV/0!</v>
      </c>
      <c r="AR16" s="303">
        <f t="shared" si="1"/>
        <v>0</v>
      </c>
      <c r="AS16" s="303">
        <f t="shared" si="3"/>
        <v>0</v>
      </c>
      <c r="AT16" s="306" t="e">
        <f t="shared" si="4"/>
        <v>#DIV/0!</v>
      </c>
    </row>
    <row r="18" spans="42:46">
      <c r="AT18" s="317"/>
    </row>
    <row r="19" spans="42:46">
      <c r="AT19" s="317"/>
    </row>
    <row r="20" spans="42:46">
      <c r="AP20" s="317"/>
      <c r="AQ20" s="317"/>
      <c r="AR20" s="317"/>
      <c r="AS20" s="317"/>
      <c r="AT20" s="317"/>
    </row>
    <row r="21" spans="42:46">
      <c r="AP21" s="317"/>
      <c r="AQ21" s="317"/>
      <c r="AR21" s="317"/>
      <c r="AS21" s="317"/>
      <c r="AT21" s="317"/>
    </row>
    <row r="22" spans="42:46">
      <c r="AP22" s="317"/>
      <c r="AQ22" s="317"/>
      <c r="AR22" s="317"/>
      <c r="AS22" s="317"/>
      <c r="AT22" s="317"/>
    </row>
    <row r="23" spans="42:46">
      <c r="AP23" s="317"/>
      <c r="AQ23" s="317"/>
      <c r="AR23" s="317"/>
      <c r="AS23" s="317"/>
      <c r="AT23" s="317"/>
    </row>
    <row r="24" spans="42:46">
      <c r="AP24" s="317"/>
      <c r="AQ24" s="317"/>
      <c r="AR24" s="317"/>
      <c r="AS24" s="317"/>
      <c r="AT24" s="317"/>
    </row>
    <row r="25" spans="42:46">
      <c r="AP25" s="317"/>
      <c r="AQ25" s="317"/>
      <c r="AR25" s="317"/>
      <c r="AS25" s="317"/>
      <c r="AT25" s="317"/>
    </row>
    <row r="26" spans="42:46">
      <c r="AP26" s="317"/>
      <c r="AQ26" s="317"/>
      <c r="AR26" s="317"/>
      <c r="AS26" s="317"/>
      <c r="AT26" s="317"/>
    </row>
    <row r="27" spans="42:46">
      <c r="AP27" s="317"/>
      <c r="AQ27" s="317"/>
      <c r="AR27" s="317"/>
      <c r="AS27" s="317"/>
      <c r="AT27" s="317"/>
    </row>
    <row r="28" spans="42:46">
      <c r="AP28" s="317"/>
      <c r="AQ28" s="317"/>
      <c r="AR28" s="317"/>
      <c r="AS28" s="317"/>
      <c r="AT28" s="317"/>
    </row>
    <row r="29" spans="42:46">
      <c r="AP29" s="317"/>
      <c r="AQ29" s="317"/>
      <c r="AR29" s="317"/>
      <c r="AS29" s="317"/>
      <c r="AT29" s="317"/>
    </row>
    <row r="30" spans="42:46">
      <c r="AP30" s="317"/>
      <c r="AQ30" s="317"/>
      <c r="AR30" s="317"/>
      <c r="AS30" s="317"/>
      <c r="AT30" s="317"/>
    </row>
    <row r="31" spans="42:46">
      <c r="AP31" s="317"/>
      <c r="AQ31" s="317"/>
      <c r="AR31" s="317"/>
      <c r="AS31" s="317"/>
    </row>
    <row r="32" spans="42:46">
      <c r="AP32" s="317"/>
      <c r="AQ32" s="317"/>
      <c r="AR32" s="317"/>
      <c r="AS32" s="317"/>
    </row>
    <row r="33" spans="42:45">
      <c r="AP33" s="317"/>
      <c r="AQ33" s="317"/>
      <c r="AR33" s="317"/>
      <c r="AS33" s="317"/>
    </row>
    <row r="34" spans="42:45">
      <c r="AP34" s="317"/>
      <c r="AQ34" s="317"/>
      <c r="AR34" s="317"/>
      <c r="AS34" s="317"/>
    </row>
    <row r="35" spans="42:45">
      <c r="AP35" s="317"/>
      <c r="AQ35" s="317"/>
      <c r="AR35" s="317"/>
      <c r="AS35" s="317"/>
    </row>
    <row r="36" spans="42:45">
      <c r="AP36" s="317"/>
      <c r="AQ36" s="317"/>
      <c r="AR36" s="317"/>
      <c r="AS36" s="317"/>
    </row>
    <row r="37" spans="42:45">
      <c r="AP37" s="317"/>
      <c r="AQ37" s="317"/>
      <c r="AR37" s="317"/>
      <c r="AS37" s="317"/>
    </row>
    <row r="38" spans="42:45">
      <c r="AP38" s="317"/>
      <c r="AQ38" s="317"/>
      <c r="AR38" s="317"/>
      <c r="AS38" s="317"/>
    </row>
    <row r="39" spans="42:45">
      <c r="AP39" s="317"/>
      <c r="AQ39" s="317"/>
      <c r="AR39" s="317"/>
      <c r="AS39" s="317"/>
    </row>
    <row r="40" spans="42:45">
      <c r="AP40" s="317"/>
      <c r="AQ40" s="317"/>
      <c r="AR40" s="317"/>
      <c r="AS40" s="317"/>
    </row>
    <row r="41" spans="42:45">
      <c r="AP41" s="317"/>
      <c r="AQ41" s="317"/>
      <c r="AR41" s="317"/>
      <c r="AS41" s="317"/>
    </row>
    <row r="42" spans="42:45">
      <c r="AP42" s="317"/>
      <c r="AQ42" s="317"/>
      <c r="AR42" s="317"/>
      <c r="AS42" s="317"/>
    </row>
    <row r="43" spans="42:45">
      <c r="AP43" s="317"/>
      <c r="AQ43" s="317"/>
      <c r="AR43" s="317"/>
      <c r="AS43" s="317"/>
    </row>
    <row r="44" spans="42:45">
      <c r="AP44" s="317"/>
      <c r="AQ44" s="317"/>
      <c r="AR44" s="317"/>
      <c r="AS44" s="317"/>
    </row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Page1</vt:lpstr>
      <vt:lpstr>Page2</vt:lpstr>
      <vt:lpstr>Page3</vt:lpstr>
      <vt:lpstr>Page4</vt:lpstr>
      <vt:lpstr>21088174.001_01_COA</vt:lpstr>
      <vt:lpstr>CpK</vt:lpstr>
      <vt:lpstr>Page1!Print_Area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2025-09-17T15:46:06Z</cp:lastPrinted>
  <dcterms:created xsi:type="dcterms:W3CDTF">2013-06-14T09:36:38Z</dcterms:created>
  <dcterms:modified xsi:type="dcterms:W3CDTF">2025-09-20T15:49:38Z</dcterms:modified>
</cp:coreProperties>
</file>