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174BEEF8-6398-4AFD-BC59-FC09132429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Formula Card" sheetId="4" state="hidden" r:id="rId3"/>
  </sheets>
  <definedNames>
    <definedName name="_xlnm.Print_Area" localSheetId="0">Sheet1!$A$1:$P$43</definedName>
    <definedName name="_xlnm.Print_Area" localSheetId="1">Sheet2!$A$91:$O$134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180" i="2" l="1"/>
  <c r="B140" i="2"/>
  <c r="B148" i="2"/>
  <c r="M141" i="2"/>
  <c r="M140" i="2"/>
  <c r="J141" i="2"/>
  <c r="G141" i="2"/>
  <c r="G140" i="2"/>
  <c r="B141" i="2"/>
  <c r="B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B146" i="2"/>
  <c r="B147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C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45" i="2"/>
  <c r="D177" i="2"/>
  <c r="D176" i="2"/>
  <c r="D175" i="2"/>
  <c r="I134" i="2"/>
  <c r="I89" i="2"/>
  <c r="I44" i="2"/>
  <c r="H44" i="2"/>
  <c r="H89" i="2"/>
  <c r="H134" i="2"/>
  <c r="D129" i="2" l="1"/>
  <c r="A103" i="2" l="1"/>
  <c r="D130" i="2"/>
  <c r="G11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99" i="2"/>
  <c r="D131" i="2"/>
  <c r="L129" i="2" l="1"/>
  <c r="F129" i="2"/>
  <c r="L131" i="2" l="1"/>
  <c r="L130" i="2"/>
  <c r="J131" i="2"/>
  <c r="J130" i="2"/>
  <c r="J129" i="2"/>
  <c r="H131" i="2"/>
  <c r="H130" i="2"/>
  <c r="H129" i="2"/>
  <c r="F131" i="2"/>
  <c r="F130" i="2"/>
  <c r="A100" i="2" l="1"/>
  <c r="B100" i="2"/>
  <c r="C100" i="2"/>
  <c r="A101" i="2"/>
  <c r="B101" i="2"/>
  <c r="C101" i="2"/>
  <c r="A102" i="2"/>
  <c r="B102" i="2"/>
  <c r="C102" i="2"/>
  <c r="B103" i="2"/>
  <c r="C103" i="2"/>
  <c r="A104" i="2"/>
  <c r="B104" i="2"/>
  <c r="C104" i="2"/>
  <c r="A105" i="2"/>
  <c r="B105" i="2"/>
  <c r="C105" i="2"/>
  <c r="A106" i="2"/>
  <c r="B106" i="2"/>
  <c r="C106" i="2"/>
  <c r="A107" i="2"/>
  <c r="B107" i="2"/>
  <c r="C107" i="2"/>
  <c r="A108" i="2"/>
  <c r="B108" i="2"/>
  <c r="C108" i="2"/>
  <c r="A109" i="2"/>
  <c r="B109" i="2"/>
  <c r="C109" i="2"/>
  <c r="A110" i="2"/>
  <c r="B110" i="2"/>
  <c r="C110" i="2"/>
  <c r="A111" i="2"/>
  <c r="B111" i="2"/>
  <c r="C111" i="2"/>
  <c r="A112" i="2"/>
  <c r="B112" i="2"/>
  <c r="C112" i="2"/>
  <c r="A113" i="2"/>
  <c r="B113" i="2"/>
  <c r="C113" i="2"/>
  <c r="A114" i="2"/>
  <c r="B114" i="2"/>
  <c r="C114" i="2"/>
  <c r="A115" i="2"/>
  <c r="B115" i="2"/>
  <c r="C115" i="2"/>
  <c r="A116" i="2"/>
  <c r="B116" i="2"/>
  <c r="C116" i="2"/>
  <c r="A117" i="2"/>
  <c r="B117" i="2"/>
  <c r="C117" i="2"/>
  <c r="A118" i="2"/>
  <c r="B118" i="2"/>
  <c r="C118" i="2"/>
  <c r="A119" i="2"/>
  <c r="B119" i="2"/>
  <c r="C119" i="2"/>
  <c r="A120" i="2"/>
  <c r="B120" i="2"/>
  <c r="C120" i="2"/>
  <c r="A121" i="2"/>
  <c r="B121" i="2"/>
  <c r="C121" i="2"/>
  <c r="A122" i="2"/>
  <c r="B122" i="2"/>
  <c r="C122" i="2"/>
  <c r="A123" i="2"/>
  <c r="B123" i="2"/>
  <c r="C123" i="2"/>
  <c r="A124" i="2"/>
  <c r="B124" i="2"/>
  <c r="C124" i="2"/>
  <c r="A125" i="2"/>
  <c r="B125" i="2"/>
  <c r="C125" i="2"/>
  <c r="A126" i="2"/>
  <c r="B126" i="2"/>
  <c r="C126" i="2"/>
  <c r="A127" i="2"/>
  <c r="B127" i="2"/>
  <c r="C127" i="2"/>
  <c r="A128" i="2"/>
  <c r="B128" i="2"/>
  <c r="C128" i="2"/>
  <c r="C99" i="2"/>
  <c r="B99" i="2"/>
  <c r="A99" i="2"/>
  <c r="M95" i="2"/>
  <c r="M94" i="2"/>
  <c r="J95" i="2"/>
  <c r="J94" i="2"/>
  <c r="G95" i="2"/>
  <c r="G94" i="2"/>
  <c r="B95" i="2"/>
  <c r="B94" i="2"/>
  <c r="A55" i="2"/>
  <c r="B55" i="2"/>
  <c r="C55" i="2"/>
  <c r="A56" i="2"/>
  <c r="B56" i="2"/>
  <c r="C56" i="2"/>
  <c r="A57" i="2"/>
  <c r="B57" i="2"/>
  <c r="C57" i="2"/>
  <c r="A58" i="2"/>
  <c r="B58" i="2"/>
  <c r="C58" i="2"/>
  <c r="A59" i="2"/>
  <c r="B59" i="2"/>
  <c r="C59" i="2"/>
  <c r="A60" i="2"/>
  <c r="B60" i="2"/>
  <c r="C60" i="2"/>
  <c r="A61" i="2"/>
  <c r="B61" i="2"/>
  <c r="C61" i="2"/>
  <c r="A62" i="2"/>
  <c r="B62" i="2"/>
  <c r="C62" i="2"/>
  <c r="A63" i="2"/>
  <c r="B63" i="2"/>
  <c r="C63" i="2"/>
  <c r="A64" i="2"/>
  <c r="B64" i="2"/>
  <c r="C64" i="2"/>
  <c r="A65" i="2"/>
  <c r="B65" i="2"/>
  <c r="C65" i="2"/>
  <c r="A66" i="2"/>
  <c r="B66" i="2"/>
  <c r="C66" i="2"/>
  <c r="A67" i="2"/>
  <c r="B67" i="2"/>
  <c r="C67" i="2"/>
  <c r="A68" i="2"/>
  <c r="B68" i="2"/>
  <c r="C68" i="2"/>
  <c r="A69" i="2"/>
  <c r="B69" i="2"/>
  <c r="C69" i="2"/>
  <c r="A70" i="2"/>
  <c r="B70" i="2"/>
  <c r="C70" i="2"/>
  <c r="A71" i="2"/>
  <c r="B71" i="2"/>
  <c r="C71" i="2"/>
  <c r="A72" i="2"/>
  <c r="B72" i="2"/>
  <c r="C72" i="2"/>
  <c r="A73" i="2"/>
  <c r="B73" i="2"/>
  <c r="C73" i="2"/>
  <c r="A74" i="2"/>
  <c r="B74" i="2"/>
  <c r="C74" i="2"/>
  <c r="A75" i="2"/>
  <c r="B75" i="2"/>
  <c r="C75" i="2"/>
  <c r="A76" i="2"/>
  <c r="B76" i="2"/>
  <c r="C76" i="2"/>
  <c r="A77" i="2"/>
  <c r="B77" i="2"/>
  <c r="C77" i="2"/>
  <c r="A78" i="2"/>
  <c r="B78" i="2"/>
  <c r="C78" i="2"/>
  <c r="A79" i="2"/>
  <c r="B79" i="2"/>
  <c r="C79" i="2"/>
  <c r="A80" i="2"/>
  <c r="B80" i="2"/>
  <c r="C80" i="2"/>
  <c r="A81" i="2"/>
  <c r="B81" i="2"/>
  <c r="C81" i="2"/>
  <c r="A82" i="2"/>
  <c r="B82" i="2"/>
  <c r="C82" i="2"/>
  <c r="A83" i="2"/>
  <c r="B83" i="2"/>
  <c r="C83" i="2"/>
  <c r="C54" i="2"/>
  <c r="B54" i="2"/>
  <c r="A54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C9" i="2"/>
  <c r="B9" i="2"/>
  <c r="A9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54" i="2"/>
  <c r="M50" i="2"/>
  <c r="M49" i="2"/>
  <c r="J50" i="2"/>
  <c r="J49" i="2"/>
  <c r="G50" i="2"/>
  <c r="G49" i="2"/>
  <c r="B50" i="2"/>
  <c r="B4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5" i="2"/>
  <c r="M4" i="2"/>
  <c r="J5" i="2"/>
  <c r="J4" i="2"/>
  <c r="G5" i="2"/>
  <c r="G4" i="2"/>
  <c r="B5" i="2"/>
  <c r="B4" i="2"/>
  <c r="N40" i="1"/>
  <c r="N39" i="1"/>
  <c r="N38" i="1"/>
  <c r="K40" i="1"/>
  <c r="K39" i="1"/>
  <c r="K38" i="1"/>
  <c r="G40" i="1"/>
  <c r="G39" i="1"/>
  <c r="G38" i="1"/>
  <c r="D40" i="1"/>
  <c r="D39" i="1"/>
  <c r="D38" i="1"/>
  <c r="L86" i="2" l="1"/>
  <c r="L84" i="2"/>
  <c r="L85" i="2"/>
  <c r="H86" i="2"/>
  <c r="D85" i="2"/>
  <c r="D84" i="2"/>
  <c r="L40" i="2"/>
  <c r="H39" i="2"/>
  <c r="D40" i="2"/>
  <c r="D41" i="2"/>
  <c r="L41" i="2"/>
  <c r="H84" i="2"/>
  <c r="D86" i="2"/>
  <c r="H85" i="2"/>
  <c r="D39" i="2"/>
  <c r="L39" i="2"/>
  <c r="H41" i="2"/>
  <c r="H40" i="2"/>
</calcChain>
</file>

<file path=xl/sharedStrings.xml><?xml version="1.0" encoding="utf-8"?>
<sst xmlns="http://schemas.openxmlformats.org/spreadsheetml/2006/main" count="191" uniqueCount="78">
  <si>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</si>
  <si>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</si>
  <si>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</si>
  <si>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</si>
  <si>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</si>
  <si>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</si>
  <si>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</si>
  <si>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</si>
  <si>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</si>
  <si>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</si>
  <si>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</si>
  <si>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</si>
  <si>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</si>
  <si>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</si>
  <si>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</si>
  <si>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</si>
  <si>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</si>
  <si>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</si>
  <si>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</si>
  <si>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</si>
  <si>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</si>
  <si>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</si>
  <si>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 xml:space="preserve"> </t>
  </si>
  <si>
    <t/>
  </si>
  <si>
    <t>Average</t>
  </si>
  <si>
    <t>Minimum</t>
  </si>
  <si>
    <t>Maximum</t>
  </si>
  <si>
    <t>FQP-QC02-04</t>
  </si>
  <si>
    <t>Eff. Date: 01/08/2017</t>
  </si>
  <si>
    <t>Product Code</t>
  </si>
  <si>
    <t>Specification</t>
  </si>
  <si>
    <t>GCAS</t>
  </si>
  <si>
    <t>Weigh Scale</t>
  </si>
  <si>
    <t>Instron</t>
  </si>
  <si>
    <t>Dial Gauge</t>
  </si>
  <si>
    <t>KTYUJT</t>
  </si>
  <si>
    <t>YTUR</t>
  </si>
  <si>
    <t>TURT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</si>
  <si>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</si>
  <si>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</si>
  <si>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</si>
  <si>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</si>
  <si>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</si>
  <si>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</si>
  <si>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</si>
  <si>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</si>
  <si>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Spectrophotometer</t>
  </si>
  <si>
    <t>MC#</t>
  </si>
  <si>
    <t>Thickness (L-0.025 T-0.030 U-0.035)
mm</t>
  </si>
  <si>
    <t>Color A (Color units-H)
 (L-(-5.1) T-(-1.1) U-2.9)</t>
  </si>
  <si>
    <t>Color~Delta E 
(Color units-Delta E) 
( T-0.00  U-5.00)</t>
  </si>
  <si>
    <t>Testing Equipment Identification number</t>
  </si>
  <si>
    <t xml:space="preserve">Reference: </t>
  </si>
  <si>
    <t>APE-168 (16)C</t>
  </si>
  <si>
    <t>16 x 168 x 5000</t>
  </si>
  <si>
    <t>Basic Weight(L-14.00 T-16.00 U-18.00)
GSM</t>
  </si>
  <si>
    <t>PG Quality System Requirements
Pass=0; Fail=1</t>
  </si>
  <si>
    <t>NA</t>
  </si>
  <si>
    <t>Page No 1 of 5</t>
  </si>
  <si>
    <t>Page No 2 of 5</t>
  </si>
  <si>
    <t>Page No 3 of 5</t>
  </si>
  <si>
    <t>Page No 4 of 5</t>
  </si>
  <si>
    <t>Page No 5 of 5</t>
  </si>
  <si>
    <t xml:space="preserve"> Rolls</t>
  </si>
  <si>
    <t>UBS25PR</t>
  </si>
  <si>
    <t>Force~Tensile Strength@Break(N)MD(L-9.0 T-12.0)</t>
  </si>
  <si>
    <t>Force~Tensile Strength@Break (N) CD (L-6.0 T-9.0)</t>
  </si>
  <si>
    <t>WHS-IN-01-06A-0001</t>
  </si>
  <si>
    <t>DTG-IN-01-06A-0022</t>
  </si>
  <si>
    <t>STM-IN-01-06A-0001</t>
  </si>
  <si>
    <t>UTM-IN-01-06A-0001</t>
  </si>
  <si>
    <t>DTG-IN-01-06A-0020</t>
  </si>
  <si>
    <t>DTG-IN-01-06A-0021</t>
  </si>
  <si>
    <t>DTG-IN-01-06A-0023</t>
  </si>
  <si>
    <t>Gloss meter</t>
  </si>
  <si>
    <t>GLS-IN-01-06A-0001</t>
  </si>
  <si>
    <t>MRMP: 00004833.001 GCAS:21081576.001</t>
  </si>
  <si>
    <t>MRMP: 00004833.002 GCAS:21081576.001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</si>
</sst>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i/>
      <sz val="11"/>
      <color theme="1"/>
      <name val="Times New Roman"/>
      <family val="1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>
      <alignment vertical="center"/>
    </xf>
  </cellStyleXfs>
  <cellXfs count="309">
    <xf numFmtId="0" fontId="0" fillId="0" borderId="0" xfId="0"/>
    <xf numFmtId="0" fontId="1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1" fillId="2" borderId="0" xfId="0" quotePrefix="1" applyFont="1" applyFill="1" applyProtection="1">
      <protection locked="0"/>
    </xf>
    <xf numFmtId="0" fontId="5" fillId="2" borderId="0" xfId="0" applyFont="1" applyFill="1" applyProtection="1">
      <protection locked="0"/>
    </xf>
    <xf numFmtId="0" fontId="2" fillId="2" borderId="0" xfId="0" applyFont="1" applyFill="1" applyAlignment="1" applyProtection="1">
      <alignment vertical="center"/>
      <protection locked="0"/>
    </xf>
    <xf numFmtId="164" fontId="2" fillId="2" borderId="0" xfId="0" applyNumberFormat="1" applyFont="1" applyFill="1" applyAlignment="1" applyProtection="1">
      <alignment vertical="center"/>
      <protection locked="0"/>
    </xf>
    <xf numFmtId="49" fontId="1" fillId="2" borderId="11" xfId="0" applyNumberFormat="1" applyFont="1" applyFill="1" applyBorder="1" applyAlignment="1">
      <alignment vertical="center"/>
    </xf>
    <xf numFmtId="49" fontId="1" fillId="2" borderId="12" xfId="0" quotePrefix="1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vertical="center"/>
    </xf>
    <xf numFmtId="49" fontId="1" fillId="2" borderId="20" xfId="0" quotePrefix="1" applyNumberFormat="1" applyFont="1" applyFill="1" applyBorder="1" applyAlignment="1">
      <alignment horizontal="center" vertical="center"/>
    </xf>
    <xf numFmtId="49" fontId="1" fillId="2" borderId="21" xfId="0" quotePrefix="1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49" fontId="2" fillId="2" borderId="9" xfId="0" quotePrefix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 applyProtection="1">
      <alignment wrapText="1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5" xfId="0" quotePrefix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2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49" fontId="1" fillId="2" borderId="34" xfId="0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 applyAlignment="1" applyProtection="1">
      <alignment vertical="center"/>
      <protection locked="0"/>
    </xf>
    <xf numFmtId="0" fontId="1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64" fontId="1" fillId="2" borderId="32" xfId="0" applyNumberFormat="1" applyFont="1" applyFill="1" applyBorder="1" applyAlignment="1">
      <alignment horizontal="center" vertical="center"/>
    </xf>
    <xf numFmtId="164" fontId="1" fillId="2" borderId="39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vertical="center"/>
    </xf>
    <xf numFmtId="1" fontId="1" fillId="2" borderId="32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1" fillId="2" borderId="4" xfId="0" applyFont="1" applyFill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49" fontId="1" fillId="2" borderId="0" xfId="0" quotePrefix="1" applyNumberFormat="1" applyFont="1" applyFill="1" applyAlignment="1">
      <alignment horizontal="center" vertical="center"/>
    </xf>
    <xf numFmtId="49" fontId="1" fillId="2" borderId="6" xfId="0" quotePrefix="1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2" borderId="27" xfId="0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 applyProtection="1">
      <alignment vertical="center"/>
      <protection locked="0"/>
    </xf>
    <xf numFmtId="0" fontId="1" fillId="2" borderId="29" xfId="0" applyFont="1" applyFill="1" applyBorder="1" applyAlignment="1" applyProtection="1">
      <alignment vertical="center"/>
      <protection locked="0"/>
    </xf>
    <xf numFmtId="0" fontId="1" fillId="2" borderId="48" xfId="0" applyFont="1" applyFill="1" applyBorder="1" applyAlignment="1" applyProtection="1">
      <alignment vertical="center"/>
      <protection locked="0"/>
    </xf>
    <xf numFmtId="0" fontId="1" fillId="2" borderId="7" xfId="0" applyFont="1" applyFill="1" applyBorder="1" applyAlignment="1" applyProtection="1">
      <alignment vertical="center"/>
      <protection locked="0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9" xfId="0" quotePrefix="1" applyNumberFormat="1" applyFont="1" applyFill="1" applyBorder="1" applyAlignment="1">
      <alignment horizontal="center" vertical="center"/>
    </xf>
    <xf numFmtId="49" fontId="1" fillId="2" borderId="52" xfId="0" quotePrefix="1" applyNumberFormat="1" applyFont="1" applyFill="1" applyBorder="1" applyAlignment="1">
      <alignment horizontal="center" vertical="center"/>
    </xf>
    <xf numFmtId="164" fontId="1" fillId="2" borderId="35" xfId="0" applyNumberFormat="1" applyFont="1" applyFill="1" applyBorder="1" applyAlignment="1" applyProtection="1">
      <alignment horizontal="center" vertical="center"/>
      <protection locked="0"/>
    </xf>
    <xf numFmtId="0" fontId="1" fillId="2" borderId="2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34" xfId="0" applyFont="1" applyFill="1" applyBorder="1" applyAlignment="1" applyProtection="1">
      <alignment vertical="center"/>
      <protection locked="0"/>
    </xf>
    <xf numFmtId="0" fontId="1" fillId="2" borderId="45" xfId="0" applyFont="1" applyFill="1" applyBorder="1" applyAlignment="1">
      <alignment vertical="center"/>
    </xf>
    <xf numFmtId="0" fontId="1" fillId="2" borderId="47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8" fillId="2" borderId="55" xfId="0" applyFont="1" applyFill="1" applyBorder="1" applyAlignment="1">
      <alignment horizontal="center" vertical="center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164" fontId="1" fillId="2" borderId="55" xfId="0" applyNumberFormat="1" applyFont="1" applyFill="1" applyBorder="1" applyAlignment="1" applyProtection="1">
      <alignment horizontal="center" vertical="center"/>
      <protection locked="0"/>
    </xf>
    <xf numFmtId="49" fontId="1" fillId="2" borderId="48" xfId="0" applyNumberFormat="1" applyFont="1" applyFill="1" applyBorder="1" applyAlignment="1">
      <alignment vertical="center"/>
    </xf>
    <xf numFmtId="49" fontId="1" fillId="2" borderId="19" xfId="0" applyNumberFormat="1" applyFont="1" applyFill="1" applyBorder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21" xfId="0" applyNumberFormat="1" applyFont="1" applyFill="1" applyBorder="1" applyAlignment="1" applyProtection="1">
      <alignment horizontal="center" vertical="center"/>
      <protection locked="0"/>
    </xf>
    <xf numFmtId="49" fontId="1" fillId="2" borderId="34" xfId="0" applyNumberFormat="1" applyFont="1" applyFill="1" applyBorder="1" applyAlignment="1" applyProtection="1">
      <alignment horizontal="center" vertical="center"/>
      <protection locked="0"/>
    </xf>
    <xf numFmtId="49" fontId="1" fillId="2" borderId="12" xfId="0" applyNumberFormat="1" applyFont="1" applyFill="1" applyBorder="1" applyAlignment="1" applyProtection="1">
      <alignment horizontal="center" vertical="center"/>
      <protection locked="0"/>
    </xf>
    <xf numFmtId="49" fontId="1" fillId="2" borderId="57" xfId="0" applyNumberFormat="1" applyFont="1" applyFill="1" applyBorder="1" applyAlignment="1" applyProtection="1">
      <alignment horizontal="center" vertical="center"/>
      <protection locked="0"/>
    </xf>
    <xf numFmtId="49" fontId="1" fillId="2" borderId="52" xfId="0" applyNumberFormat="1" applyFont="1" applyFill="1" applyBorder="1" applyAlignment="1" applyProtection="1">
      <alignment horizontal="center" vertical="center"/>
      <protection locked="0"/>
    </xf>
    <xf numFmtId="49" fontId="1" fillId="2" borderId="23" xfId="0" applyNumberFormat="1" applyFont="1" applyFill="1" applyBorder="1" applyAlignment="1" applyProtection="1">
      <alignment horizontal="center" vertical="center"/>
      <protection locked="0"/>
    </xf>
    <xf numFmtId="49" fontId="1" fillId="2" borderId="10" xfId="0" quotePrefix="1" applyNumberFormat="1" applyFont="1" applyFill="1" applyBorder="1" applyAlignment="1">
      <alignment horizontal="center" vertical="center"/>
    </xf>
    <xf numFmtId="49" fontId="1" fillId="2" borderId="23" xfId="0" quotePrefix="1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Protection="1"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/>
      <protection locked="0"/>
    </xf>
    <xf numFmtId="49" fontId="1" fillId="2" borderId="17" xfId="0" applyNumberFormat="1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7" xfId="0" applyNumberFormat="1" applyFont="1" applyFill="1" applyBorder="1" applyAlignment="1" applyProtection="1">
      <alignment horizontal="center" vertical="center"/>
      <protection locked="0"/>
    </xf>
    <xf numFmtId="164" fontId="1" fillId="2" borderId="52" xfId="0" applyNumberFormat="1" applyFont="1" applyFill="1" applyBorder="1" applyAlignment="1" applyProtection="1">
      <alignment horizontal="center" vertical="center"/>
      <protection locked="0"/>
    </xf>
    <xf numFmtId="165" fontId="1" fillId="2" borderId="2" xfId="0" applyNumberFormat="1" applyFont="1" applyFill="1" applyBorder="1" applyAlignment="1" applyProtection="1">
      <alignment horizontal="center" vertical="center"/>
      <protection locked="0"/>
    </xf>
    <xf numFmtId="165" fontId="1" fillId="2" borderId="3" xfId="0" applyNumberFormat="1" applyFont="1" applyFill="1" applyBorder="1" applyAlignment="1" applyProtection="1">
      <alignment horizontal="center" vertical="center"/>
      <protection locked="0"/>
    </xf>
    <xf numFmtId="165" fontId="1" fillId="2" borderId="10" xfId="0" applyNumberFormat="1" applyFont="1" applyFill="1" applyBorder="1" applyAlignment="1" applyProtection="1">
      <alignment horizontal="center" vertical="center"/>
      <protection locked="0"/>
    </xf>
    <xf numFmtId="2" fontId="1" fillId="2" borderId="2" xfId="0" applyNumberFormat="1" applyFont="1" applyFill="1" applyBorder="1" applyAlignment="1" applyProtection="1">
      <alignment horizontal="center" vertical="center"/>
      <protection locked="0"/>
    </xf>
    <xf numFmtId="2" fontId="1" fillId="2" borderId="3" xfId="0" applyNumberFormat="1" applyFont="1" applyFill="1" applyBorder="1" applyAlignment="1" applyProtection="1">
      <alignment horizontal="center" vertical="center"/>
      <protection locked="0"/>
    </xf>
    <xf numFmtId="2" fontId="1" fillId="2" borderId="10" xfId="0" applyNumberFormat="1" applyFont="1" applyFill="1" applyBorder="1" applyAlignment="1" applyProtection="1">
      <alignment horizontal="center" vertical="center"/>
      <protection locked="0"/>
    </xf>
    <xf numFmtId="164" fontId="1" fillId="2" borderId="4" xfId="0" applyNumberFormat="1" applyFont="1" applyFill="1" applyBorder="1" applyAlignment="1" applyProtection="1">
      <alignment horizontal="center" vertical="center"/>
      <protection locked="0"/>
    </xf>
    <xf numFmtId="164" fontId="1" fillId="2" borderId="5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165" fontId="1" fillId="2" borderId="4" xfId="0" applyNumberFormat="1" applyFont="1" applyFill="1" applyBorder="1" applyAlignment="1" applyProtection="1">
      <alignment horizontal="center" vertical="center"/>
      <protection locked="0"/>
    </xf>
    <xf numFmtId="165" fontId="1" fillId="2" borderId="5" xfId="0" applyNumberFormat="1" applyFont="1" applyFill="1" applyBorder="1" applyAlignment="1" applyProtection="1">
      <alignment horizontal="center" vertical="center"/>
      <protection locked="0"/>
    </xf>
    <xf numFmtId="165" fontId="1" fillId="2" borderId="6" xfId="0" applyNumberFormat="1" applyFont="1" applyFill="1" applyBorder="1" applyAlignment="1" applyProtection="1">
      <alignment horizontal="center" vertical="center"/>
      <protection locked="0"/>
    </xf>
    <xf numFmtId="2" fontId="1" fillId="2" borderId="4" xfId="0" applyNumberFormat="1" applyFont="1" applyFill="1" applyBorder="1" applyAlignment="1" applyProtection="1">
      <alignment horizontal="center" vertical="center"/>
      <protection locked="0"/>
    </xf>
    <xf numFmtId="2" fontId="1" fillId="2" borderId="5" xfId="0" applyNumberFormat="1" applyFont="1" applyFill="1" applyBorder="1" applyAlignment="1" applyProtection="1">
      <alignment horizontal="center" vertical="center"/>
      <protection locked="0"/>
    </xf>
    <xf numFmtId="2" fontId="1" fillId="2" borderId="6" xfId="0" applyNumberFormat="1" applyFont="1" applyFill="1" applyBorder="1" applyAlignment="1" applyProtection="1">
      <alignment horizontal="center" vertical="center"/>
      <protection locked="0"/>
    </xf>
    <xf numFmtId="2" fontId="1" fillId="2" borderId="18" xfId="0" applyNumberFormat="1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2" borderId="13" xfId="0" applyFont="1" applyFill="1" applyBorder="1" applyAlignment="1" applyProtection="1">
      <alignment horizontal="left" vertical="center"/>
      <protection locked="0"/>
    </xf>
    <xf numFmtId="0" fontId="1" fillId="2" borderId="12" xfId="0" applyFont="1" applyFill="1" applyBorder="1" applyAlignment="1" applyProtection="1">
      <alignment horizontal="left" vertical="center"/>
      <protection locked="0"/>
    </xf>
    <xf numFmtId="0" fontId="1" fillId="2" borderId="14" xfId="0" applyFont="1" applyFill="1" applyBorder="1" applyAlignment="1" applyProtection="1">
      <alignment horizontal="left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14" fontId="1" fillId="2" borderId="15" xfId="0" applyNumberFormat="1" applyFont="1" applyFill="1" applyBorder="1" applyAlignment="1" applyProtection="1">
      <alignment horizontal="left" vertical="center"/>
      <protection locked="0"/>
    </xf>
    <xf numFmtId="0" fontId="1" fillId="2" borderId="28" xfId="0" applyFont="1" applyFill="1" applyBorder="1" applyAlignment="1" applyProtection="1">
      <alignment horizontal="left" vertical="center"/>
      <protection locked="0"/>
    </xf>
    <xf numFmtId="0" fontId="1" fillId="2" borderId="2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 applyProtection="1">
      <alignment horizontal="left" vertical="center"/>
      <protection locked="0"/>
    </xf>
    <xf numFmtId="0" fontId="1" fillId="2" borderId="30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/>
    </xf>
    <xf numFmtId="2" fontId="1" fillId="2" borderId="13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165" fontId="1" fillId="2" borderId="13" xfId="0" applyNumberFormat="1" applyFont="1" applyFill="1" applyBorder="1" applyAlignment="1">
      <alignment horizontal="center" vertical="center"/>
    </xf>
    <xf numFmtId="165" fontId="1" fillId="2" borderId="12" xfId="0" applyNumberFormat="1" applyFont="1" applyFill="1" applyBorder="1" applyAlignment="1">
      <alignment horizontal="center" vertical="center"/>
    </xf>
    <xf numFmtId="165" fontId="1" fillId="2" borderId="14" xfId="0" applyNumberFormat="1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  <xf numFmtId="2" fontId="1" fillId="2" borderId="16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165" fontId="1" fillId="2" borderId="22" xfId="0" applyNumberFormat="1" applyFont="1" applyFill="1" applyBorder="1" applyAlignment="1">
      <alignment horizontal="center" vertical="center"/>
    </xf>
    <xf numFmtId="165" fontId="1" fillId="2" borderId="21" xfId="0" applyNumberFormat="1" applyFont="1" applyFill="1" applyBorder="1" applyAlignment="1">
      <alignment horizontal="center" vertical="center"/>
    </xf>
    <xf numFmtId="165" fontId="1" fillId="2" borderId="23" xfId="0" applyNumberFormat="1" applyFont="1" applyFill="1" applyBorder="1" applyAlignment="1">
      <alignment horizontal="center" vertical="center"/>
    </xf>
    <xf numFmtId="164" fontId="1" fillId="2" borderId="24" xfId="0" applyNumberFormat="1" applyFont="1" applyFill="1" applyBorder="1" applyAlignment="1">
      <alignment horizontal="center" vertical="center"/>
    </xf>
    <xf numFmtId="2" fontId="1" fillId="2" borderId="25" xfId="0" applyNumberFormat="1" applyFont="1" applyFill="1" applyBorder="1" applyAlignment="1">
      <alignment horizontal="center" vertical="center"/>
    </xf>
    <xf numFmtId="165" fontId="1" fillId="2" borderId="22" xfId="0" applyNumberFormat="1" applyFont="1" applyFill="1" applyBorder="1" applyAlignment="1" applyProtection="1">
      <alignment horizontal="center" vertical="center"/>
      <protection locked="0"/>
    </xf>
    <xf numFmtId="165" fontId="1" fillId="2" borderId="21" xfId="0" applyNumberFormat="1" applyFont="1" applyFill="1" applyBorder="1" applyAlignment="1" applyProtection="1">
      <alignment horizontal="center" vertical="center"/>
      <protection locked="0"/>
    </xf>
    <xf numFmtId="165" fontId="1" fillId="2" borderId="23" xfId="0" applyNumberFormat="1" applyFont="1" applyFill="1" applyBorder="1" applyAlignment="1" applyProtection="1">
      <alignment horizontal="center" vertical="center"/>
      <protection locked="0"/>
    </xf>
    <xf numFmtId="2" fontId="1" fillId="2" borderId="35" xfId="0" applyNumberFormat="1" applyFont="1" applyFill="1" applyBorder="1" applyAlignment="1" applyProtection="1">
      <alignment horizontal="center" vertical="center"/>
      <protection locked="0"/>
    </xf>
    <xf numFmtId="164" fontId="1" fillId="2" borderId="2" xfId="0" applyNumberFormat="1" applyFont="1" applyFill="1" applyBorder="1" applyAlignment="1" applyProtection="1">
      <alignment horizontal="center" vertical="center"/>
      <protection locked="0"/>
    </xf>
    <xf numFmtId="164" fontId="1" fillId="2" borderId="3" xfId="0" applyNumberFormat="1" applyFont="1" applyFill="1" applyBorder="1" applyAlignment="1" applyProtection="1">
      <alignment horizontal="center" vertical="center"/>
      <protection locked="0"/>
    </xf>
    <xf numFmtId="164" fontId="1" fillId="2" borderId="10" xfId="0" applyNumberFormat="1" applyFont="1" applyFill="1" applyBorder="1" applyAlignment="1" applyProtection="1">
      <alignment horizontal="center" vertical="center"/>
      <protection locked="0"/>
    </xf>
    <xf numFmtId="164" fontId="1" fillId="2" borderId="22" xfId="0" applyNumberFormat="1" applyFont="1" applyFill="1" applyBorder="1" applyAlignment="1" applyProtection="1">
      <alignment horizontal="center" vertical="center"/>
      <protection locked="0"/>
    </xf>
    <xf numFmtId="164" fontId="1" fillId="2" borderId="21" xfId="0" applyNumberFormat="1" applyFont="1" applyFill="1" applyBorder="1" applyAlignment="1" applyProtection="1">
      <alignment horizontal="center" vertical="center"/>
      <protection locked="0"/>
    </xf>
    <xf numFmtId="164" fontId="1" fillId="2" borderId="23" xfId="0" applyNumberFormat="1" applyFont="1" applyFill="1" applyBorder="1" applyAlignment="1" applyProtection="1">
      <alignment horizontal="center" vertical="center"/>
      <protection locked="0"/>
    </xf>
    <xf numFmtId="2" fontId="1" fillId="2" borderId="22" xfId="0" applyNumberFormat="1" applyFont="1" applyFill="1" applyBorder="1" applyAlignment="1" applyProtection="1">
      <alignment horizontal="center" vertical="center"/>
      <protection locked="0"/>
    </xf>
    <xf numFmtId="2" fontId="1" fillId="2" borderId="21" xfId="0" applyNumberFormat="1" applyFont="1" applyFill="1" applyBorder="1" applyAlignment="1" applyProtection="1">
      <alignment horizontal="center" vertical="center"/>
      <protection locked="0"/>
    </xf>
    <xf numFmtId="2" fontId="1" fillId="2" borderId="25" xfId="0" applyNumberFormat="1" applyFont="1" applyFill="1" applyBorder="1" applyAlignment="1" applyProtection="1">
      <alignment horizontal="center" vertical="center"/>
      <protection locked="0"/>
    </xf>
    <xf numFmtId="2" fontId="1" fillId="2" borderId="23" xfId="0" applyNumberFormat="1" applyFont="1" applyFill="1" applyBorder="1" applyAlignment="1" applyProtection="1">
      <alignment horizontal="center" vertical="center"/>
      <protection locked="0"/>
    </xf>
    <xf numFmtId="1" fontId="1" fillId="2" borderId="5" xfId="0" applyNumberFormat="1" applyFont="1" applyFill="1" applyBorder="1" applyAlignment="1" applyProtection="1">
      <alignment horizontal="center" vertical="center"/>
      <protection locked="0"/>
    </xf>
    <xf numFmtId="1" fontId="1" fillId="2" borderId="18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" fontId="1" fillId="2" borderId="21" xfId="0" applyNumberFormat="1" applyFont="1" applyFill="1" applyBorder="1" applyAlignment="1" applyProtection="1">
      <alignment horizontal="center" vertical="center"/>
      <protection locked="0"/>
    </xf>
    <xf numFmtId="1" fontId="1" fillId="2" borderId="25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1" fontId="1" fillId="2" borderId="14" xfId="0" applyNumberFormat="1" applyFont="1" applyFill="1" applyBorder="1" applyAlignment="1">
      <alignment horizontal="center" vertical="center"/>
    </xf>
    <xf numFmtId="1" fontId="1" fillId="2" borderId="28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center" vertical="center"/>
    </xf>
    <xf numFmtId="1" fontId="9" fillId="2" borderId="30" xfId="0" applyNumberFormat="1" applyFont="1" applyFill="1" applyBorder="1" applyAlignment="1">
      <alignment horizontal="center" vertical="center"/>
    </xf>
    <xf numFmtId="1" fontId="9" fillId="2" borderId="23" xfId="0" applyNumberFormat="1" applyFont="1" applyFill="1" applyBorder="1" applyAlignment="1">
      <alignment horizontal="center" vertical="center"/>
    </xf>
    <xf numFmtId="1" fontId="9" fillId="2" borderId="38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right" vertical="center"/>
    </xf>
    <xf numFmtId="164" fontId="1" fillId="2" borderId="56" xfId="0" applyNumberFormat="1" applyFont="1" applyFill="1" applyBorder="1" applyAlignment="1">
      <alignment horizontal="right" vertical="center"/>
    </xf>
    <xf numFmtId="1" fontId="1" fillId="2" borderId="12" xfId="0" applyNumberFormat="1" applyFont="1" applyFill="1" applyBorder="1" applyAlignment="1" applyProtection="1">
      <alignment horizontal="center" vertical="center"/>
      <protection locked="0"/>
    </xf>
    <xf numFmtId="1" fontId="1" fillId="2" borderId="16" xfId="0" applyNumberFormat="1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52" xfId="0" applyFont="1" applyFill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14" fontId="1" fillId="2" borderId="8" xfId="0" applyNumberFormat="1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51" xfId="0" applyFont="1" applyFill="1" applyBorder="1" applyAlignment="1" applyProtection="1">
      <alignment horizontal="center" vertical="center"/>
      <protection locked="0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49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left" vertical="center"/>
    </xf>
    <xf numFmtId="0" fontId="12" fillId="2" borderId="13" xfId="0" applyFont="1" applyFill="1" applyBorder="1" applyAlignment="1" applyProtection="1">
      <alignment horizontal="left" vertical="center"/>
      <protection locked="0"/>
    </xf>
    <xf numFmtId="0" fontId="12" fillId="2" borderId="14" xfId="0" applyFont="1" applyFill="1" applyBorder="1" applyAlignment="1" applyProtection="1">
      <alignment horizontal="left" vertical="center"/>
      <protection locked="0"/>
    </xf>
    <xf numFmtId="0" fontId="1" fillId="2" borderId="15" xfId="0" applyFont="1" applyFill="1" applyBorder="1" applyAlignment="1" applyProtection="1">
      <alignment horizontal="left" vertical="center"/>
      <protection locked="0"/>
    </xf>
    <xf numFmtId="14" fontId="1" fillId="2" borderId="13" xfId="0" applyNumberFormat="1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164" fontId="1" fillId="2" borderId="13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6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18" xfId="0" applyNumberFormat="1" applyFont="1" applyFill="1" applyBorder="1" applyAlignment="1">
      <alignment horizontal="right" vertical="center"/>
    </xf>
    <xf numFmtId="164" fontId="1" fillId="2" borderId="22" xfId="0" applyNumberFormat="1" applyFont="1" applyFill="1" applyBorder="1" applyAlignment="1">
      <alignment horizontal="right" vertical="center"/>
    </xf>
    <xf numFmtId="164" fontId="1" fillId="2" borderId="21" xfId="0" applyNumberFormat="1" applyFont="1" applyFill="1" applyBorder="1" applyAlignment="1">
      <alignment horizontal="right" vertical="center"/>
    </xf>
    <xf numFmtId="164" fontId="1" fillId="2" borderId="25" xfId="0" applyNumberFormat="1" applyFont="1" applyFill="1" applyBorder="1" applyAlignment="1">
      <alignment horizontal="right" vertical="center"/>
    </xf>
    <xf numFmtId="2" fontId="1" fillId="2" borderId="15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4" xfId="0" applyNumberFormat="1" applyFont="1" applyFill="1" applyBorder="1" applyAlignment="1">
      <alignment horizontal="center" vertical="center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164" fontId="1" fillId="0" borderId="22" xfId="0" applyNumberFormat="1" applyFont="1" applyBorder="1" applyAlignment="1">
      <alignment horizontal="right" vertical="center"/>
    </xf>
    <xf numFmtId="164" fontId="1" fillId="0" borderId="21" xfId="0" applyNumberFormat="1" applyFont="1" applyBorder="1" applyAlignment="1">
      <alignment horizontal="right" vertical="center"/>
    </xf>
    <xf numFmtId="164" fontId="1" fillId="0" borderId="25" xfId="0" applyNumberFormat="1" applyFont="1" applyBorder="1" applyAlignment="1">
      <alignment horizontal="right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18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1" fontId="1" fillId="2" borderId="13" xfId="0" applyNumberFormat="1" applyFont="1" applyFill="1" applyBorder="1" applyAlignment="1">
      <alignment horizontal="right" vertical="center"/>
    </xf>
    <xf numFmtId="1" fontId="1" fillId="2" borderId="12" xfId="0" applyNumberFormat="1" applyFont="1" applyFill="1" applyBorder="1" applyAlignment="1">
      <alignment horizontal="right" vertical="center"/>
    </xf>
    <xf numFmtId="1" fontId="1" fillId="2" borderId="14" xfId="0" applyNumberFormat="1" applyFont="1" applyFill="1" applyBorder="1" applyAlignment="1">
      <alignment horizontal="right" vertical="center"/>
    </xf>
    <xf numFmtId="164" fontId="1" fillId="2" borderId="14" xfId="0" applyNumberFormat="1" applyFont="1" applyFill="1" applyBorder="1" applyAlignment="1">
      <alignment horizontal="right" vertical="center"/>
    </xf>
    <xf numFmtId="1" fontId="1" fillId="0" borderId="22" xfId="0" applyNumberFormat="1" applyFont="1" applyBorder="1" applyAlignment="1">
      <alignment horizontal="right" vertical="center"/>
    </xf>
    <xf numFmtId="1" fontId="1" fillId="0" borderId="21" xfId="0" applyNumberFormat="1" applyFont="1" applyBorder="1" applyAlignment="1">
      <alignment horizontal="right" vertical="center"/>
    </xf>
    <xf numFmtId="1" fontId="1" fillId="0" borderId="23" xfId="0" applyNumberFormat="1" applyFont="1" applyBorder="1" applyAlignment="1">
      <alignment horizontal="right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164" fontId="9" fillId="2" borderId="2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6" xfId="0" applyNumberFormat="1" applyFont="1" applyFill="1" applyBorder="1" applyAlignment="1">
      <alignment horizontal="right" vertical="center"/>
    </xf>
    <xf numFmtId="164" fontId="1" fillId="2" borderId="6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164" fontId="1" fillId="0" borderId="23" xfId="0" applyNumberFormat="1" applyFont="1" applyBorder="1" applyAlignment="1">
      <alignment horizontal="right" vertical="center"/>
    </xf>
    <xf numFmtId="164" fontId="1" fillId="2" borderId="23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常规 3" xfId="1" xr:uid="{00000000-0005-0000-0000-000001000000}"/>
  </cellStyles>
  <dxfs count="19"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8"/>
  <sheetViews>
    <sheetView zoomScaleNormal="100" workbookViewId="0">
      <selection activeCell="D13" sqref="D13:F13"/>
    </sheetView>
  </sheetViews>
  <sheetFormatPr defaultColWidth="9.140625" defaultRowHeight="15.75" customHeight="1"/>
  <cols>
    <col min="1" max="1" width="11.28515625" style="1" customWidth="1"/>
    <col min="2" max="2" width="14.42578125" style="1" bestFit="1" customWidth="1"/>
    <col min="3" max="3" width="15.42578125" style="1" customWidth="1"/>
    <col min="4" max="4" width="9.140625" style="1"/>
    <col min="5" max="5" width="11.7109375" style="1" customWidth="1"/>
    <col min="6" max="6" width="8.85546875" style="1" customWidth="1"/>
    <col min="7" max="7" width="2.28515625" style="1" customWidth="1"/>
    <col min="8" max="8" width="10.5703125" style="1" customWidth="1"/>
    <col min="9" max="9" width="11.42578125" style="1" customWidth="1"/>
    <col min="10" max="10" width="9.28515625" style="1" customWidth="1"/>
    <col min="11" max="11" width="6.5703125" style="1" customWidth="1"/>
    <col min="12" max="12" width="7.42578125" style="1" customWidth="1"/>
    <col min="13" max="13" width="9.7109375" style="1" customWidth="1"/>
    <col min="14" max="15" width="9.140625" style="1"/>
    <col min="16" max="16" width="13.28515625" style="1" customWidth="1"/>
    <col min="17" max="16384" width="9.140625" style="1"/>
  </cols>
  <sheetData>
    <row r="1" spans="1:16" ht="15.75" customHeight="1">
      <c r="A1" s="127" t="s">
        <v>10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8" t="s">
        <v>27</v>
      </c>
      <c r="P1" s="128"/>
    </row>
    <row r="2" spans="1:16" ht="15.75" customHeight="1">
      <c r="A2" s="130" t="s">
        <v>11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29" t="s">
        <v>28</v>
      </c>
      <c r="P2" s="129"/>
    </row>
    <row r="3" spans="1:16" ht="15.75" customHeight="1" thickBo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3" t="s">
        <v>20</v>
      </c>
      <c r="P3" s="133"/>
    </row>
    <row r="4" spans="1:16" s="33" customFormat="1" ht="21.75" customHeight="1">
      <c r="A4" s="144" t="s">
        <v>1</v>
      </c>
      <c r="B4" s="145"/>
      <c r="C4" s="134" t="s">
        <v>53</v>
      </c>
      <c r="D4" s="135"/>
      <c r="E4" s="136"/>
      <c r="F4" s="131" t="s">
        <v>3</v>
      </c>
      <c r="G4" s="132"/>
      <c r="H4" s="140" t="s">
        <v>64</v>
      </c>
      <c r="I4" s="141"/>
      <c r="J4" s="32" t="s">
        <v>5</v>
      </c>
      <c r="K4" s="131">
        <v>2</v>
      </c>
      <c r="L4" s="132"/>
      <c r="M4" s="32" t="s">
        <v>7</v>
      </c>
      <c r="N4" s="32"/>
      <c r="O4" s="142"/>
      <c r="P4" s="143"/>
    </row>
    <row r="5" spans="1:16" s="33" customFormat="1" ht="27.75" customHeight="1">
      <c r="A5" s="146" t="s">
        <v>2</v>
      </c>
      <c r="B5" s="147"/>
      <c r="C5" s="137" t="s">
        <v>54</v>
      </c>
      <c r="D5" s="138"/>
      <c r="E5" s="139"/>
      <c r="F5" s="151" t="s">
        <v>4</v>
      </c>
      <c r="G5" s="152"/>
      <c r="H5" s="153" t="s">
        <v>57</v>
      </c>
      <c r="I5" s="154"/>
      <c r="J5" s="34" t="s">
        <v>6</v>
      </c>
      <c r="K5" s="150" t="s">
        <v>63</v>
      </c>
      <c r="L5" s="150"/>
      <c r="M5" s="35" t="s">
        <v>8</v>
      </c>
      <c r="N5" s="34"/>
      <c r="O5" s="148"/>
      <c r="P5" s="149"/>
    </row>
    <row r="6" spans="1:16" ht="18.75" customHeight="1" thickBot="1">
      <c r="A6" s="110" t="s">
        <v>38</v>
      </c>
      <c r="B6" s="111"/>
      <c r="C6" s="111"/>
      <c r="D6" s="111" t="s">
        <v>67</v>
      </c>
      <c r="E6" s="111"/>
      <c r="F6" s="111"/>
      <c r="G6" s="112" t="s">
        <v>71</v>
      </c>
      <c r="H6" s="113"/>
      <c r="I6" s="113"/>
      <c r="J6" s="114"/>
      <c r="K6" s="111" t="s">
        <v>69</v>
      </c>
      <c r="L6" s="111"/>
      <c r="M6" s="111"/>
      <c r="N6" s="112" t="s">
        <v>70</v>
      </c>
      <c r="O6" s="113"/>
      <c r="P6" s="115"/>
    </row>
    <row r="7" spans="1:16" s="2" customFormat="1" ht="30" customHeight="1" thickBot="1">
      <c r="A7" s="121" t="s">
        <v>0</v>
      </c>
      <c r="B7" s="120"/>
      <c r="C7" s="120"/>
      <c r="D7" s="116" t="s">
        <v>55</v>
      </c>
      <c r="E7" s="117"/>
      <c r="F7" s="118"/>
      <c r="G7" s="124" t="s">
        <v>48</v>
      </c>
      <c r="H7" s="125"/>
      <c r="I7" s="125"/>
      <c r="J7" s="126"/>
      <c r="K7" s="119" t="s">
        <v>39</v>
      </c>
      <c r="L7" s="120"/>
      <c r="M7" s="120"/>
      <c r="N7" s="122" t="s">
        <v>9</v>
      </c>
      <c r="O7" s="117"/>
      <c r="P7" s="123"/>
    </row>
    <row r="8" spans="1:16" ht="19.5" customHeight="1">
      <c r="A8" s="40"/>
      <c r="B8" s="87"/>
      <c r="C8" s="87"/>
      <c r="D8" s="106"/>
      <c r="E8" s="107"/>
      <c r="F8" s="108"/>
      <c r="G8" s="103"/>
      <c r="H8" s="104"/>
      <c r="I8" s="104"/>
      <c r="J8" s="105"/>
      <c r="K8" s="100"/>
      <c r="L8" s="101"/>
      <c r="M8" s="102"/>
      <c r="N8" s="106"/>
      <c r="O8" s="107"/>
      <c r="P8" s="109"/>
    </row>
    <row r="9" spans="1:16" ht="19.5" customHeight="1">
      <c r="A9" s="40"/>
      <c r="B9" s="87"/>
      <c r="C9" s="87"/>
      <c r="D9" s="97"/>
      <c r="E9" s="98"/>
      <c r="F9" s="99"/>
      <c r="G9" s="94"/>
      <c r="H9" s="95"/>
      <c r="I9" s="95"/>
      <c r="J9" s="96"/>
      <c r="K9" s="185"/>
      <c r="L9" s="186"/>
      <c r="M9" s="187"/>
      <c r="N9" s="97"/>
      <c r="O9" s="98"/>
      <c r="P9" s="184"/>
    </row>
    <row r="10" spans="1:16" ht="19.5" customHeight="1">
      <c r="A10" s="40"/>
      <c r="B10" s="87"/>
      <c r="C10" s="87"/>
      <c r="D10" s="106"/>
      <c r="E10" s="107"/>
      <c r="F10" s="108"/>
      <c r="G10" s="103"/>
      <c r="H10" s="104"/>
      <c r="I10" s="104"/>
      <c r="J10" s="105"/>
      <c r="K10" s="100"/>
      <c r="L10" s="101"/>
      <c r="M10" s="102"/>
      <c r="N10" s="106"/>
      <c r="O10" s="107"/>
      <c r="P10" s="109"/>
    </row>
    <row r="11" spans="1:16" ht="19.5" customHeight="1">
      <c r="A11" s="89"/>
      <c r="B11" s="87"/>
      <c r="C11" s="87"/>
      <c r="D11" s="106"/>
      <c r="E11" s="107"/>
      <c r="F11" s="108"/>
      <c r="G11" s="103"/>
      <c r="H11" s="104"/>
      <c r="I11" s="104"/>
      <c r="J11" s="105"/>
      <c r="K11" s="100"/>
      <c r="L11" s="101"/>
      <c r="M11" s="102"/>
      <c r="N11" s="106"/>
      <c r="O11" s="107"/>
      <c r="P11" s="109"/>
    </row>
    <row r="12" spans="1:16" ht="19.5" customHeight="1">
      <c r="A12" s="77"/>
      <c r="B12" s="88"/>
      <c r="C12" s="88"/>
      <c r="D12" s="97"/>
      <c r="E12" s="98"/>
      <c r="F12" s="99"/>
      <c r="G12" s="94"/>
      <c r="H12" s="95"/>
      <c r="I12" s="95"/>
      <c r="J12" s="96"/>
      <c r="K12" s="185"/>
      <c r="L12" s="186"/>
      <c r="M12" s="187"/>
      <c r="N12" s="97"/>
      <c r="O12" s="98"/>
      <c r="P12" s="184"/>
    </row>
    <row r="13" spans="1:16" ht="19.5" customHeight="1">
      <c r="A13" s="40"/>
      <c r="B13" s="87"/>
      <c r="C13" s="87"/>
      <c r="D13" s="106"/>
      <c r="E13" s="107"/>
      <c r="F13" s="108"/>
      <c r="G13" s="103"/>
      <c r="H13" s="104"/>
      <c r="I13" s="104"/>
      <c r="J13" s="105"/>
      <c r="K13" s="100"/>
      <c r="L13" s="101"/>
      <c r="M13" s="102"/>
      <c r="N13" s="106"/>
      <c r="O13" s="107"/>
      <c r="P13" s="109"/>
    </row>
    <row r="14" spans="1:16" ht="19.5" customHeight="1">
      <c r="A14" s="40"/>
      <c r="B14" s="87"/>
      <c r="C14" s="87"/>
      <c r="D14" s="106"/>
      <c r="E14" s="107"/>
      <c r="F14" s="108"/>
      <c r="G14" s="103"/>
      <c r="H14" s="104"/>
      <c r="I14" s="104"/>
      <c r="J14" s="105"/>
      <c r="K14" s="100"/>
      <c r="L14" s="101"/>
      <c r="M14" s="102"/>
      <c r="N14" s="106"/>
      <c r="O14" s="107"/>
      <c r="P14" s="109"/>
    </row>
    <row r="15" spans="1:16" ht="19.5" customHeight="1">
      <c r="A15" s="40"/>
      <c r="B15" s="87"/>
      <c r="C15" s="87"/>
      <c r="D15" s="106"/>
      <c r="E15" s="107"/>
      <c r="F15" s="108"/>
      <c r="G15" s="103"/>
      <c r="H15" s="104"/>
      <c r="I15" s="104"/>
      <c r="J15" s="105"/>
      <c r="K15" s="100"/>
      <c r="L15" s="101"/>
      <c r="M15" s="102"/>
      <c r="N15" s="106"/>
      <c r="O15" s="107"/>
      <c r="P15" s="109"/>
    </row>
    <row r="16" spans="1:16" ht="19.5" customHeight="1">
      <c r="A16" s="40"/>
      <c r="B16" s="87"/>
      <c r="C16" s="87"/>
      <c r="D16" s="97"/>
      <c r="E16" s="98"/>
      <c r="F16" s="99"/>
      <c r="G16" s="94"/>
      <c r="H16" s="95"/>
      <c r="I16" s="95"/>
      <c r="J16" s="96"/>
      <c r="K16" s="185"/>
      <c r="L16" s="186"/>
      <c r="M16" s="187"/>
      <c r="N16" s="97"/>
      <c r="O16" s="98"/>
      <c r="P16" s="184"/>
    </row>
    <row r="17" spans="1:16" ht="19.5" customHeight="1">
      <c r="A17" s="40"/>
      <c r="B17" s="87"/>
      <c r="C17" s="87"/>
      <c r="D17" s="106"/>
      <c r="E17" s="107"/>
      <c r="F17" s="108"/>
      <c r="G17" s="103"/>
      <c r="H17" s="104"/>
      <c r="I17" s="104"/>
      <c r="J17" s="105"/>
      <c r="K17" s="100"/>
      <c r="L17" s="101"/>
      <c r="M17" s="102"/>
      <c r="N17" s="106"/>
      <c r="O17" s="107"/>
      <c r="P17" s="109"/>
    </row>
    <row r="18" spans="1:16" ht="19.5" customHeight="1">
      <c r="A18" s="40"/>
      <c r="B18" s="87"/>
      <c r="C18" s="87"/>
      <c r="D18" s="106"/>
      <c r="E18" s="107"/>
      <c r="F18" s="108"/>
      <c r="G18" s="103"/>
      <c r="H18" s="104"/>
      <c r="I18" s="104"/>
      <c r="J18" s="105"/>
      <c r="K18" s="100"/>
      <c r="L18" s="101"/>
      <c r="M18" s="102"/>
      <c r="N18" s="106"/>
      <c r="O18" s="107"/>
      <c r="P18" s="109"/>
    </row>
    <row r="19" spans="1:16" ht="19.5" customHeight="1">
      <c r="A19" s="40"/>
      <c r="B19" s="87"/>
      <c r="C19" s="87"/>
      <c r="D19" s="97"/>
      <c r="E19" s="98"/>
      <c r="F19" s="99"/>
      <c r="G19" s="94"/>
      <c r="H19" s="95"/>
      <c r="I19" s="95"/>
      <c r="J19" s="96"/>
      <c r="K19" s="185"/>
      <c r="L19" s="186"/>
      <c r="M19" s="187"/>
      <c r="N19" s="97"/>
      <c r="O19" s="98"/>
      <c r="P19" s="184"/>
    </row>
    <row r="20" spans="1:16" ht="19.5" customHeight="1">
      <c r="A20" s="40"/>
      <c r="B20" s="87"/>
      <c r="C20" s="87"/>
      <c r="D20" s="106"/>
      <c r="E20" s="107"/>
      <c r="F20" s="108"/>
      <c r="G20" s="103"/>
      <c r="H20" s="104"/>
      <c r="I20" s="104"/>
      <c r="J20" s="105"/>
      <c r="K20" s="100"/>
      <c r="L20" s="101"/>
      <c r="M20" s="102"/>
      <c r="N20" s="106"/>
      <c r="O20" s="107"/>
      <c r="P20" s="109"/>
    </row>
    <row r="21" spans="1:16" ht="19.5" customHeight="1">
      <c r="A21" s="40"/>
      <c r="B21" s="87"/>
      <c r="C21" s="87"/>
      <c r="D21" s="106"/>
      <c r="E21" s="107"/>
      <c r="F21" s="108"/>
      <c r="G21" s="103"/>
      <c r="H21" s="104"/>
      <c r="I21" s="104"/>
      <c r="J21" s="105"/>
      <c r="K21" s="100"/>
      <c r="L21" s="101"/>
      <c r="M21" s="102"/>
      <c r="N21" s="106"/>
      <c r="O21" s="107"/>
      <c r="P21" s="109"/>
    </row>
    <row r="22" spans="1:16" ht="19.5" customHeight="1">
      <c r="A22" s="40"/>
      <c r="B22" s="87"/>
      <c r="C22" s="87"/>
      <c r="D22" s="97"/>
      <c r="E22" s="98"/>
      <c r="F22" s="99"/>
      <c r="G22" s="94"/>
      <c r="H22" s="95"/>
      <c r="I22" s="95"/>
      <c r="J22" s="96"/>
      <c r="K22" s="185"/>
      <c r="L22" s="186"/>
      <c r="M22" s="187"/>
      <c r="N22" s="97"/>
      <c r="O22" s="98"/>
      <c r="P22" s="184"/>
    </row>
    <row r="23" spans="1:16" ht="19.5" customHeight="1">
      <c r="A23" s="40"/>
      <c r="B23" s="87"/>
      <c r="C23" s="87"/>
      <c r="D23" s="106"/>
      <c r="E23" s="107"/>
      <c r="F23" s="108"/>
      <c r="G23" s="103"/>
      <c r="H23" s="104"/>
      <c r="I23" s="104"/>
      <c r="J23" s="105"/>
      <c r="K23" s="100"/>
      <c r="L23" s="101"/>
      <c r="M23" s="102"/>
      <c r="N23" s="106"/>
      <c r="O23" s="107"/>
      <c r="P23" s="109"/>
    </row>
    <row r="24" spans="1:16" ht="19.5" customHeight="1">
      <c r="A24" s="89"/>
      <c r="B24" s="87"/>
      <c r="C24" s="87"/>
      <c r="D24" s="106"/>
      <c r="E24" s="107"/>
      <c r="F24" s="108"/>
      <c r="G24" s="103"/>
      <c r="H24" s="104"/>
      <c r="I24" s="104"/>
      <c r="J24" s="105"/>
      <c r="K24" s="100"/>
      <c r="L24" s="101"/>
      <c r="M24" s="102"/>
      <c r="N24" s="106"/>
      <c r="O24" s="107"/>
      <c r="P24" s="109"/>
    </row>
    <row r="25" spans="1:16" ht="19.5" customHeight="1">
      <c r="A25" s="77"/>
      <c r="B25" s="88"/>
      <c r="C25" s="88"/>
      <c r="D25" s="97"/>
      <c r="E25" s="98"/>
      <c r="F25" s="99"/>
      <c r="G25" s="94"/>
      <c r="H25" s="95"/>
      <c r="I25" s="95"/>
      <c r="J25" s="96"/>
      <c r="K25" s="185"/>
      <c r="L25" s="186"/>
      <c r="M25" s="187"/>
      <c r="N25" s="97"/>
      <c r="O25" s="98"/>
      <c r="P25" s="184"/>
    </row>
    <row r="26" spans="1:16" ht="19.5" customHeight="1">
      <c r="A26" s="40"/>
      <c r="B26" s="87"/>
      <c r="C26" s="87"/>
      <c r="D26" s="106"/>
      <c r="E26" s="107"/>
      <c r="F26" s="108"/>
      <c r="G26" s="103"/>
      <c r="H26" s="104"/>
      <c r="I26" s="104"/>
      <c r="J26" s="105"/>
      <c r="K26" s="100"/>
      <c r="L26" s="101"/>
      <c r="M26" s="102"/>
      <c r="N26" s="106"/>
      <c r="O26" s="107"/>
      <c r="P26" s="109"/>
    </row>
    <row r="27" spans="1:16" ht="19.5" customHeight="1">
      <c r="A27" s="40"/>
      <c r="B27" s="87"/>
      <c r="C27" s="87"/>
      <c r="D27" s="106"/>
      <c r="E27" s="107"/>
      <c r="F27" s="108"/>
      <c r="G27" s="103"/>
      <c r="H27" s="104"/>
      <c r="I27" s="104"/>
      <c r="J27" s="105"/>
      <c r="K27" s="100"/>
      <c r="L27" s="101"/>
      <c r="M27" s="102"/>
      <c r="N27" s="106"/>
      <c r="O27" s="107"/>
      <c r="P27" s="109"/>
    </row>
    <row r="28" spans="1:16" ht="19.5" customHeight="1">
      <c r="A28" s="40"/>
      <c r="B28" s="87"/>
      <c r="C28" s="87"/>
      <c r="D28" s="106"/>
      <c r="E28" s="107"/>
      <c r="F28" s="108"/>
      <c r="G28" s="103"/>
      <c r="H28" s="104"/>
      <c r="I28" s="104"/>
      <c r="J28" s="105"/>
      <c r="K28" s="100"/>
      <c r="L28" s="101"/>
      <c r="M28" s="102"/>
      <c r="N28" s="106"/>
      <c r="O28" s="107"/>
      <c r="P28" s="109"/>
    </row>
    <row r="29" spans="1:16" ht="19.5" customHeight="1">
      <c r="A29" s="40"/>
      <c r="B29" s="87"/>
      <c r="C29" s="87"/>
      <c r="D29" s="97"/>
      <c r="E29" s="98"/>
      <c r="F29" s="99"/>
      <c r="G29" s="94"/>
      <c r="H29" s="95"/>
      <c r="I29" s="95"/>
      <c r="J29" s="96"/>
      <c r="K29" s="185"/>
      <c r="L29" s="186"/>
      <c r="M29" s="187"/>
      <c r="N29" s="97"/>
      <c r="O29" s="98"/>
      <c r="P29" s="184"/>
    </row>
    <row r="30" spans="1:16" ht="19.5" customHeight="1">
      <c r="A30" s="40"/>
      <c r="B30" s="87"/>
      <c r="C30" s="87"/>
      <c r="D30" s="106"/>
      <c r="E30" s="107"/>
      <c r="F30" s="108"/>
      <c r="G30" s="103"/>
      <c r="H30" s="104"/>
      <c r="I30" s="104"/>
      <c r="J30" s="105"/>
      <c r="K30" s="100"/>
      <c r="L30" s="101"/>
      <c r="M30" s="102"/>
      <c r="N30" s="106"/>
      <c r="O30" s="107"/>
      <c r="P30" s="109"/>
    </row>
    <row r="31" spans="1:16" ht="19.5" customHeight="1">
      <c r="A31" s="40"/>
      <c r="B31" s="87"/>
      <c r="C31" s="87"/>
      <c r="D31" s="106"/>
      <c r="E31" s="107"/>
      <c r="F31" s="108"/>
      <c r="G31" s="103"/>
      <c r="H31" s="104"/>
      <c r="I31" s="104"/>
      <c r="J31" s="105"/>
      <c r="K31" s="100"/>
      <c r="L31" s="101"/>
      <c r="M31" s="102"/>
      <c r="N31" s="106"/>
      <c r="O31" s="107"/>
      <c r="P31" s="109"/>
    </row>
    <row r="32" spans="1:16" ht="19.5" customHeight="1">
      <c r="A32" s="40"/>
      <c r="B32" s="87"/>
      <c r="C32" s="87"/>
      <c r="D32" s="97"/>
      <c r="E32" s="98"/>
      <c r="F32" s="99"/>
      <c r="G32" s="94"/>
      <c r="H32" s="95"/>
      <c r="I32" s="95"/>
      <c r="J32" s="96"/>
      <c r="K32" s="185"/>
      <c r="L32" s="186"/>
      <c r="M32" s="187"/>
      <c r="N32" s="97"/>
      <c r="O32" s="98"/>
      <c r="P32" s="184"/>
    </row>
    <row r="33" spans="1:16" ht="19.5" customHeight="1">
      <c r="A33" s="40"/>
      <c r="B33" s="87"/>
      <c r="C33" s="87"/>
      <c r="D33" s="106"/>
      <c r="E33" s="107"/>
      <c r="F33" s="108"/>
      <c r="G33" s="103"/>
      <c r="H33" s="104"/>
      <c r="I33" s="104"/>
      <c r="J33" s="105"/>
      <c r="K33" s="100"/>
      <c r="L33" s="101"/>
      <c r="M33" s="102"/>
      <c r="N33" s="106"/>
      <c r="O33" s="107"/>
      <c r="P33" s="109"/>
    </row>
    <row r="34" spans="1:16" ht="19.5" customHeight="1">
      <c r="A34" s="40"/>
      <c r="B34" s="87"/>
      <c r="C34" s="87"/>
      <c r="D34" s="106"/>
      <c r="E34" s="107"/>
      <c r="F34" s="108"/>
      <c r="G34" s="103"/>
      <c r="H34" s="104"/>
      <c r="I34" s="104"/>
      <c r="J34" s="105"/>
      <c r="K34" s="100"/>
      <c r="L34" s="101"/>
      <c r="M34" s="102"/>
      <c r="N34" s="106"/>
      <c r="O34" s="107"/>
      <c r="P34" s="109"/>
    </row>
    <row r="35" spans="1:16" ht="19.5" customHeight="1">
      <c r="A35" s="40"/>
      <c r="B35" s="87"/>
      <c r="C35" s="87"/>
      <c r="D35" s="97"/>
      <c r="E35" s="98"/>
      <c r="F35" s="99"/>
      <c r="G35" s="94"/>
      <c r="H35" s="95"/>
      <c r="I35" s="95"/>
      <c r="J35" s="96"/>
      <c r="K35" s="185"/>
      <c r="L35" s="186"/>
      <c r="M35" s="187"/>
      <c r="N35" s="97"/>
      <c r="O35" s="98"/>
      <c r="P35" s="184"/>
    </row>
    <row r="36" spans="1:16" ht="19.5" customHeight="1">
      <c r="A36" s="40"/>
      <c r="B36" s="87"/>
      <c r="C36" s="87"/>
      <c r="D36" s="106"/>
      <c r="E36" s="107"/>
      <c r="F36" s="108"/>
      <c r="G36" s="103"/>
      <c r="H36" s="104"/>
      <c r="I36" s="104"/>
      <c r="J36" s="105"/>
      <c r="K36" s="100"/>
      <c r="L36" s="101"/>
      <c r="M36" s="102"/>
      <c r="N36" s="106"/>
      <c r="O36" s="107"/>
      <c r="P36" s="109"/>
    </row>
    <row r="37" spans="1:16" ht="19.5" customHeight="1" thickBot="1">
      <c r="A37" s="40"/>
      <c r="B37" s="87"/>
      <c r="C37" s="87"/>
      <c r="D37" s="191"/>
      <c r="E37" s="192"/>
      <c r="F37" s="194"/>
      <c r="G37" s="181"/>
      <c r="H37" s="182"/>
      <c r="I37" s="182"/>
      <c r="J37" s="183"/>
      <c r="K37" s="188"/>
      <c r="L37" s="189"/>
      <c r="M37" s="190"/>
      <c r="N37" s="191"/>
      <c r="O37" s="192"/>
      <c r="P37" s="193"/>
    </row>
    <row r="38" spans="1:16" ht="19.5" customHeight="1">
      <c r="A38" s="7"/>
      <c r="B38" s="8"/>
      <c r="C38" s="8" t="s">
        <v>24</v>
      </c>
      <c r="D38" s="157" t="e">
        <f>AVERAGE(D8:F37)</f>
        <v>#DIV/0!</v>
      </c>
      <c r="E38" s="158"/>
      <c r="F38" s="159"/>
      <c r="G38" s="160" t="e">
        <f>AVERAGE(G8:J37)</f>
        <v>#DIV/0!</v>
      </c>
      <c r="H38" s="161"/>
      <c r="I38" s="161"/>
      <c r="J38" s="162"/>
      <c r="K38" s="163" t="e">
        <f>AVERAGE(K8:M37)</f>
        <v>#DIV/0!</v>
      </c>
      <c r="L38" s="163"/>
      <c r="M38" s="163"/>
      <c r="N38" s="157" t="e">
        <f>AVERAGE(N8:P37)</f>
        <v>#DIV/0!</v>
      </c>
      <c r="O38" s="158"/>
      <c r="P38" s="164"/>
    </row>
    <row r="39" spans="1:16" ht="19.5" customHeight="1">
      <c r="A39" s="9"/>
      <c r="B39" s="10"/>
      <c r="C39" s="11" t="s">
        <v>25</v>
      </c>
      <c r="D39" s="165">
        <f>MIN(D8:F37)</f>
        <v>0</v>
      </c>
      <c r="E39" s="166"/>
      <c r="F39" s="167"/>
      <c r="G39" s="168">
        <f>MIN(G8:J37)</f>
        <v>0</v>
      </c>
      <c r="H39" s="169"/>
      <c r="I39" s="169"/>
      <c r="J39" s="170"/>
      <c r="K39" s="171">
        <f>MIN(K8:M37)</f>
        <v>0</v>
      </c>
      <c r="L39" s="171"/>
      <c r="M39" s="171"/>
      <c r="N39" s="165">
        <f>MIN(N8:P37)</f>
        <v>0</v>
      </c>
      <c r="O39" s="166"/>
      <c r="P39" s="172"/>
    </row>
    <row r="40" spans="1:16" ht="19.5" customHeight="1" thickBot="1">
      <c r="A40" s="12"/>
      <c r="B40" s="13"/>
      <c r="C40" s="14" t="s">
        <v>26</v>
      </c>
      <c r="D40" s="173">
        <f>MAX(D8:F37)</f>
        <v>0</v>
      </c>
      <c r="E40" s="174"/>
      <c r="F40" s="175"/>
      <c r="G40" s="176">
        <f>MAX(G8:J37)</f>
        <v>0</v>
      </c>
      <c r="H40" s="177"/>
      <c r="I40" s="177"/>
      <c r="J40" s="178"/>
      <c r="K40" s="179">
        <f>MAX(K8:M37)</f>
        <v>0</v>
      </c>
      <c r="L40" s="179"/>
      <c r="M40" s="179"/>
      <c r="N40" s="173">
        <f>MAX(N8:P37)</f>
        <v>0</v>
      </c>
      <c r="O40" s="174"/>
      <c r="P40" s="180"/>
    </row>
    <row r="41" spans="1:16" ht="15.75" customHeight="1">
      <c r="A41" s="15" t="s">
        <v>12</v>
      </c>
      <c r="B41" s="18"/>
      <c r="C41" s="16"/>
      <c r="D41" s="16"/>
      <c r="E41" s="156" t="s">
        <v>14</v>
      </c>
      <c r="F41" s="156"/>
      <c r="G41" s="16"/>
      <c r="H41" s="16"/>
      <c r="I41" s="16"/>
      <c r="J41" s="16"/>
      <c r="K41" s="16"/>
      <c r="L41" s="156" t="s">
        <v>15</v>
      </c>
      <c r="M41" s="156"/>
      <c r="N41" s="156"/>
      <c r="O41" s="156"/>
      <c r="P41" s="50" t="s">
        <v>16</v>
      </c>
    </row>
    <row r="42" spans="1:16" s="21" customFormat="1" ht="12.75" customHeight="1">
      <c r="A42" s="15" t="s">
        <v>13</v>
      </c>
      <c r="B42" s="15"/>
      <c r="C42" s="15"/>
      <c r="D42" s="15"/>
      <c r="E42" s="15"/>
      <c r="F42" s="15"/>
      <c r="G42" s="15"/>
      <c r="M42" s="15"/>
      <c r="N42" s="15"/>
      <c r="O42" s="15"/>
    </row>
    <row r="43" spans="1:16" ht="15.75" customHeight="1">
      <c r="A43" s="16" t="s">
        <v>21</v>
      </c>
      <c r="B43" s="16"/>
      <c r="C43" s="16"/>
      <c r="D43" s="16"/>
      <c r="E43" s="16"/>
      <c r="F43" s="16"/>
      <c r="G43" s="16"/>
      <c r="H43" s="15" t="s">
        <v>52</v>
      </c>
      <c r="I43" s="33" t="s">
        <v>77</v>
      </c>
      <c r="J43" s="33"/>
      <c r="K43" s="15"/>
      <c r="L43" s="15"/>
      <c r="M43" s="16"/>
      <c r="N43" s="16"/>
      <c r="O43" s="16" t="s">
        <v>58</v>
      </c>
      <c r="P43" s="16"/>
    </row>
    <row r="44" spans="1:16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7" spans="1:16" ht="15.75" customHeight="1">
      <c r="B47" s="3" t="s">
        <v>23</v>
      </c>
    </row>
    <row r="51" spans="5:14" ht="15.75" customHeight="1">
      <c r="N51" s="4"/>
    </row>
    <row r="63" spans="5:14" ht="15.75" customHeight="1">
      <c r="E63" s="22"/>
    </row>
    <row r="75" spans="3:16" ht="15.75" customHeight="1">
      <c r="C75" s="155"/>
      <c r="D75" s="155"/>
      <c r="E75" s="155"/>
      <c r="J75" s="155"/>
      <c r="K75" s="155"/>
      <c r="L75" s="155"/>
      <c r="M75" s="155"/>
      <c r="N75" s="155"/>
      <c r="O75" s="155"/>
      <c r="P75" s="155"/>
    </row>
    <row r="76" spans="3:16" ht="15.75" customHeight="1">
      <c r="C76" s="155"/>
      <c r="D76" s="155"/>
      <c r="E76" s="155"/>
      <c r="F76" s="155"/>
      <c r="J76" s="155"/>
      <c r="K76" s="155"/>
      <c r="L76" s="155"/>
      <c r="M76" s="155"/>
      <c r="N76" s="155"/>
      <c r="O76" s="155"/>
      <c r="P76" s="155"/>
    </row>
    <row r="77" spans="3:16" ht="15.75" customHeight="1">
      <c r="C77" s="155"/>
      <c r="D77" s="155"/>
      <c r="E77" s="155"/>
      <c r="J77" s="155"/>
      <c r="K77" s="155"/>
      <c r="L77" s="155"/>
      <c r="M77" s="155"/>
      <c r="N77" s="155"/>
      <c r="O77" s="155"/>
      <c r="P77" s="155"/>
    </row>
    <row r="78" spans="3:16" ht="15.75" customHeight="1">
      <c r="C78" s="155"/>
      <c r="D78" s="155"/>
      <c r="E78" s="155"/>
    </row>
  </sheetData>
  <sheetProtection algorithmName="SHA-512" hashValue="MgWgOl7qgn07kHrqEzDGABAiG1PgMO5Ljic0VfYjrznQdoD6WRpsPakrDZGvLzGV+MYE3s6TVzJlUH8cxiHQBQ==" saltValue="wZh24kVlLQ/qfTUsSoMfgg==" spinCount="100000" sheet="1" objects="1" scenarios="1" formatColumns="0" formatRows="0"/>
  <mergeCells count="172">
    <mergeCell ref="N25:P25"/>
    <mergeCell ref="K29:M29"/>
    <mergeCell ref="G29:J29"/>
    <mergeCell ref="D29:F29"/>
    <mergeCell ref="D25:F25"/>
    <mergeCell ref="D34:F34"/>
    <mergeCell ref="D33:F33"/>
    <mergeCell ref="G33:J33"/>
    <mergeCell ref="G34:J34"/>
    <mergeCell ref="K33:M33"/>
    <mergeCell ref="K30:M30"/>
    <mergeCell ref="N30:P30"/>
    <mergeCell ref="G31:J31"/>
    <mergeCell ref="N31:P31"/>
    <mergeCell ref="D31:F31"/>
    <mergeCell ref="K31:M31"/>
    <mergeCell ref="D30:F30"/>
    <mergeCell ref="G30:J30"/>
    <mergeCell ref="N32:P32"/>
    <mergeCell ref="K32:M32"/>
    <mergeCell ref="G32:J32"/>
    <mergeCell ref="D32:F32"/>
    <mergeCell ref="K34:M34"/>
    <mergeCell ref="N34:P34"/>
    <mergeCell ref="D28:F28"/>
    <mergeCell ref="G28:J28"/>
    <mergeCell ref="K28:M28"/>
    <mergeCell ref="G26:J26"/>
    <mergeCell ref="D26:F26"/>
    <mergeCell ref="N27:P27"/>
    <mergeCell ref="D27:F27"/>
    <mergeCell ref="G27:J27"/>
    <mergeCell ref="K27:M27"/>
    <mergeCell ref="N26:P26"/>
    <mergeCell ref="K26:M26"/>
    <mergeCell ref="K11:M11"/>
    <mergeCell ref="N11:P11"/>
    <mergeCell ref="N10:P10"/>
    <mergeCell ref="D11:F11"/>
    <mergeCell ref="D10:F10"/>
    <mergeCell ref="G10:J10"/>
    <mergeCell ref="G11:J11"/>
    <mergeCell ref="K10:M10"/>
    <mergeCell ref="N9:P9"/>
    <mergeCell ref="K8:M8"/>
    <mergeCell ref="N8:P8"/>
    <mergeCell ref="D8:F8"/>
    <mergeCell ref="G8:J8"/>
    <mergeCell ref="N17:P17"/>
    <mergeCell ref="G18:J18"/>
    <mergeCell ref="N18:P18"/>
    <mergeCell ref="D18:F18"/>
    <mergeCell ref="K18:M18"/>
    <mergeCell ref="D17:F17"/>
    <mergeCell ref="G17:J17"/>
    <mergeCell ref="K17:M17"/>
    <mergeCell ref="G12:J12"/>
    <mergeCell ref="K12:M12"/>
    <mergeCell ref="N15:P15"/>
    <mergeCell ref="D15:F15"/>
    <mergeCell ref="G15:J15"/>
    <mergeCell ref="N12:P12"/>
    <mergeCell ref="N16:P16"/>
    <mergeCell ref="K16:M16"/>
    <mergeCell ref="G16:J16"/>
    <mergeCell ref="K9:M9"/>
    <mergeCell ref="G9:J9"/>
    <mergeCell ref="D9:F9"/>
    <mergeCell ref="G23:J23"/>
    <mergeCell ref="G24:J24"/>
    <mergeCell ref="K23:M23"/>
    <mergeCell ref="N22:P22"/>
    <mergeCell ref="K22:M22"/>
    <mergeCell ref="D12:F12"/>
    <mergeCell ref="D21:F21"/>
    <mergeCell ref="D20:F20"/>
    <mergeCell ref="G20:J20"/>
    <mergeCell ref="G21:J21"/>
    <mergeCell ref="K20:M20"/>
    <mergeCell ref="K21:M21"/>
    <mergeCell ref="N21:P21"/>
    <mergeCell ref="N20:P20"/>
    <mergeCell ref="N19:P19"/>
    <mergeCell ref="K19:M19"/>
    <mergeCell ref="G19:J19"/>
    <mergeCell ref="D36:F36"/>
    <mergeCell ref="G36:J36"/>
    <mergeCell ref="G37:J37"/>
    <mergeCell ref="K36:M36"/>
    <mergeCell ref="N35:P35"/>
    <mergeCell ref="D19:F19"/>
    <mergeCell ref="D16:F16"/>
    <mergeCell ref="K35:M35"/>
    <mergeCell ref="G35:J35"/>
    <mergeCell ref="D35:F35"/>
    <mergeCell ref="K37:M37"/>
    <mergeCell ref="N37:P37"/>
    <mergeCell ref="N36:P36"/>
    <mergeCell ref="D37:F37"/>
    <mergeCell ref="N33:P33"/>
    <mergeCell ref="N29:P29"/>
    <mergeCell ref="G25:J25"/>
    <mergeCell ref="K25:M25"/>
    <mergeCell ref="N28:P28"/>
    <mergeCell ref="K24:M24"/>
    <mergeCell ref="N24:P24"/>
    <mergeCell ref="N23:P23"/>
    <mergeCell ref="D24:F24"/>
    <mergeCell ref="D23:F23"/>
    <mergeCell ref="E41:F41"/>
    <mergeCell ref="D38:F38"/>
    <mergeCell ref="G38:J38"/>
    <mergeCell ref="K38:M38"/>
    <mergeCell ref="L41:M41"/>
    <mergeCell ref="N41:O41"/>
    <mergeCell ref="N38:P38"/>
    <mergeCell ref="D39:F39"/>
    <mergeCell ref="G39:J39"/>
    <mergeCell ref="K39:M39"/>
    <mergeCell ref="N39:P39"/>
    <mergeCell ref="D40:F40"/>
    <mergeCell ref="G40:J40"/>
    <mergeCell ref="K40:M40"/>
    <mergeCell ref="N40:P40"/>
    <mergeCell ref="C78:E78"/>
    <mergeCell ref="J75:L75"/>
    <mergeCell ref="M75:P75"/>
    <mergeCell ref="M76:P76"/>
    <mergeCell ref="M77:P77"/>
    <mergeCell ref="J76:L76"/>
    <mergeCell ref="J77:L77"/>
    <mergeCell ref="C75:E75"/>
    <mergeCell ref="C76:F76"/>
    <mergeCell ref="C77:E77"/>
    <mergeCell ref="A1:N1"/>
    <mergeCell ref="O1:P1"/>
    <mergeCell ref="O2:P2"/>
    <mergeCell ref="A2:N3"/>
    <mergeCell ref="F4:G4"/>
    <mergeCell ref="O3:P3"/>
    <mergeCell ref="C4:E4"/>
    <mergeCell ref="C5:E5"/>
    <mergeCell ref="H4:I4"/>
    <mergeCell ref="O4:P4"/>
    <mergeCell ref="A4:B4"/>
    <mergeCell ref="A5:B5"/>
    <mergeCell ref="O5:P5"/>
    <mergeCell ref="K4:L4"/>
    <mergeCell ref="K5:L5"/>
    <mergeCell ref="F5:G5"/>
    <mergeCell ref="H5:I5"/>
    <mergeCell ref="A6:C6"/>
    <mergeCell ref="D6:F6"/>
    <mergeCell ref="G6:J6"/>
    <mergeCell ref="K6:M6"/>
    <mergeCell ref="N6:P6"/>
    <mergeCell ref="D7:F7"/>
    <mergeCell ref="K7:M7"/>
    <mergeCell ref="A7:C7"/>
    <mergeCell ref="N7:P7"/>
    <mergeCell ref="G7:J7"/>
    <mergeCell ref="G22:J22"/>
    <mergeCell ref="D22:F22"/>
    <mergeCell ref="K15:M15"/>
    <mergeCell ref="G13:J13"/>
    <mergeCell ref="D13:F13"/>
    <mergeCell ref="N14:P14"/>
    <mergeCell ref="D14:F14"/>
    <mergeCell ref="G14:J14"/>
    <mergeCell ref="K14:M14"/>
    <mergeCell ref="N13:P13"/>
    <mergeCell ref="K13:M13"/>
  </mergeCells>
  <phoneticPr fontId="11" type="noConversion"/>
  <conditionalFormatting sqref="D8:F40">
    <cfRule type="cellIs" dxfId="18" priority="5" operator="notBetween">
      <formula>14</formula>
      <formula>18</formula>
    </cfRule>
  </conditionalFormatting>
  <conditionalFormatting sqref="G8:J40">
    <cfRule type="cellIs" dxfId="17" priority="4" operator="notBetween">
      <formula>0.02</formula>
      <formula>0.035</formula>
    </cfRule>
  </conditionalFormatting>
  <conditionalFormatting sqref="K8:M40">
    <cfRule type="cellIs" dxfId="16" priority="3" operator="notBetween">
      <formula>45</formula>
      <formula>55</formula>
    </cfRule>
  </conditionalFormatting>
  <conditionalFormatting sqref="N8:P40">
    <cfRule type="cellIs" dxfId="15" priority="1" operator="notBetween">
      <formula>0.2</formula>
      <formula>0.6</formula>
    </cfRule>
  </conditionalFormatting>
  <dataValidations count="2">
    <dataValidation type="textLength" allowBlank="1" showInputMessage="1" showErrorMessage="1" sqref="N4:N5" xr:uid="{00000000-0002-0000-0000-000000000000}">
      <formula1>1000</formula1>
      <formula2>1000000</formula2>
    </dataValidation>
    <dataValidation type="textLength" allowBlank="1" showInputMessage="1" showErrorMessage="1" sqref="A1:XFD3 A4:B5 F4:G5 J4:J5 M4:M5 K43:P43 G7:XFD7 D7:F7 A38:XFD42 A43:H43 A6:C7" xr:uid="{00000000-0002-0000-0000-000001000000}">
      <formula1>1000</formula1>
      <formula2>100000</formula2>
    </dataValidation>
  </dataValidations>
  <pageMargins left="1.7716535433070868" right="0" top="0.19685039370078741" bottom="0" header="0" footer="0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2000000}">
          <x14:formula1>
            <xm:f>'Formula Card'!$E$9:$E$11</xm:f>
          </x14:formula1>
          <xm:sqref>C5:E5</xm:sqref>
        </x14:dataValidation>
        <x14:dataValidation type="list" allowBlank="1" showInputMessage="1" showErrorMessage="1" xr:uid="{00000000-0002-0000-0000-000003000000}">
          <x14:formula1>
            <xm:f>'Formula Card'!$D$9:$D$11</xm:f>
          </x14:formula1>
          <xm:sqref>C4:E4</xm:sqref>
        </x14:dataValidation>
        <x14:dataValidation type="list" allowBlank="1" showInputMessage="1" showErrorMessage="1" xr:uid="{00000000-0002-0000-0000-000004000000}">
          <x14:formula1>
            <xm:f>'Formula Card'!$F$9:$F$11</xm:f>
          </x14:formula1>
          <xm:sqref>K4:L4</xm:sqref>
        </x14:dataValidation>
        <x14:dataValidation type="list" allowBlank="1" showInputMessage="1" showErrorMessage="1" xr:uid="{00000000-0002-0000-0000-000005000000}">
          <x14:formula1>
            <xm:f>'Formula Card'!$G$23:$G$32</xm:f>
          </x14:formula1>
          <xm:sqref>G6:J6</xm:sqref>
        </x14:dataValidation>
        <x14:dataValidation type="list" allowBlank="1" showInputMessage="1" showErrorMessage="1" xr:uid="{00000000-0002-0000-0000-000006000000}">
          <x14:formula1>
            <xm:f>'Formula Card'!$G$9:$G$12</xm:f>
          </x14:formula1>
          <xm:sqref>I43</xm:sqref>
        </x14:dataValidation>
        <x14:dataValidation type="list" allowBlank="1" showInputMessage="1" showErrorMessage="1" xr:uid="{567F8E68-82D2-4823-9B02-F77591AAAEC4}">
          <x14:formula1>
            <xm:f>'Formula Card'!$D$23:$D$24</xm:f>
          </x14:formula1>
          <xm:sqref>D6:F6</xm:sqref>
        </x14:dataValidation>
        <x14:dataValidation type="list" allowBlank="1" showInputMessage="1" showErrorMessage="1" xr:uid="{97058626-859E-4F74-B10A-E1D356E0CEC2}">
          <x14:formula1>
            <xm:f>'Formula Card'!$E$23:$E$24</xm:f>
          </x14:formula1>
          <xm:sqref>K6:M6</xm:sqref>
        </x14:dataValidation>
        <x14:dataValidation type="list" allowBlank="1" showInputMessage="1" showErrorMessage="1" xr:uid="{790D8016-C97E-45DC-9A9D-5962F2F96389}">
          <x14:formula1>
            <xm:f>'Formula Card'!$F$23:$F$24</xm:f>
          </x14:formula1>
          <xm:sqref>N6:P6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80"/>
  <sheetViews>
    <sheetView tabSelected="1" zoomScaleNormal="100" workbookViewId="0">
      <selection activeCell="G18" sqref="G18"/>
    </sheetView>
  </sheetViews>
  <sheetFormatPr defaultColWidth="9.140625" defaultRowHeight="12.75"/>
  <cols>
    <col min="1" max="1" width="12.7109375" style="5" customWidth="1"/>
    <col min="2" max="2" width="12.5703125" style="5" customWidth="1"/>
    <col min="3" max="3" width="10.28515625" style="5" customWidth="1"/>
    <col min="4" max="6" width="11.28515625" style="5" customWidth="1"/>
    <col min="7" max="7" width="11.140625" style="5" customWidth="1"/>
    <col min="8" max="10" width="11.28515625" style="5" customWidth="1"/>
    <col min="11" max="11" width="12" style="5" customWidth="1"/>
    <col min="12" max="15" width="14.85546875" style="5" customWidth="1"/>
    <col min="16" max="16384" width="9.140625" style="5"/>
  </cols>
  <sheetData>
    <row r="1" spans="1:15" s="19" customFormat="1" ht="17.25" customHeight="1">
      <c r="A1" s="201" t="s">
        <v>10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128" t="s">
        <v>27</v>
      </c>
      <c r="O1" s="128"/>
    </row>
    <row r="2" spans="1:15" s="19" customFormat="1" ht="21.75" customHeight="1">
      <c r="A2" s="130" t="s">
        <v>11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29" t="s">
        <v>28</v>
      </c>
      <c r="O2" s="129"/>
    </row>
    <row r="3" spans="1:15" s="19" customFormat="1" ht="12" customHeight="1" thickBo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245" t="s">
        <v>19</v>
      </c>
      <c r="O3" s="245"/>
    </row>
    <row r="4" spans="1:15" s="33" customFormat="1" ht="23.25" customHeight="1">
      <c r="A4" s="54" t="s">
        <v>1</v>
      </c>
      <c r="B4" s="134" t="str">
        <f>Sheet1!C4</f>
        <v>APE-168 (16)C</v>
      </c>
      <c r="C4" s="135"/>
      <c r="D4" s="136"/>
      <c r="E4" s="248" t="s">
        <v>3</v>
      </c>
      <c r="F4" s="248"/>
      <c r="G4" s="248" t="str">
        <f>Sheet1!H4</f>
        <v>UBS25PR</v>
      </c>
      <c r="H4" s="248"/>
      <c r="I4" s="55" t="s">
        <v>5</v>
      </c>
      <c r="J4" s="248">
        <f>Sheet1!K4</f>
        <v>2</v>
      </c>
      <c r="K4" s="248"/>
      <c r="L4" s="55" t="s">
        <v>7</v>
      </c>
      <c r="M4" s="249">
        <f>Sheet1!O4</f>
        <v>0</v>
      </c>
      <c r="N4" s="250"/>
      <c r="O4" s="251"/>
    </row>
    <row r="5" spans="1:15" s="33" customFormat="1" ht="23.25" customHeight="1">
      <c r="A5" s="56" t="s">
        <v>2</v>
      </c>
      <c r="B5" s="150" t="str">
        <f>Sheet1!C5</f>
        <v>16 x 168 x 5000</v>
      </c>
      <c r="C5" s="150"/>
      <c r="D5" s="150"/>
      <c r="E5" s="150" t="s">
        <v>4</v>
      </c>
      <c r="F5" s="150"/>
      <c r="G5" s="308" t="str">
        <f>Sheet1!H5</f>
        <v>NA</v>
      </c>
      <c r="H5" s="308"/>
      <c r="I5" s="41" t="s">
        <v>6</v>
      </c>
      <c r="J5" s="150" t="str">
        <f>Sheet1!K5</f>
        <v xml:space="preserve"> Rolls</v>
      </c>
      <c r="K5" s="150"/>
      <c r="L5" s="41" t="s">
        <v>8</v>
      </c>
      <c r="M5" s="272">
        <f>Sheet1!O5</f>
        <v>0</v>
      </c>
      <c r="N5" s="273"/>
      <c r="O5" s="274"/>
    </row>
    <row r="6" spans="1:15" s="20" customFormat="1" ht="19.5" customHeight="1" thickBot="1">
      <c r="A6" s="233" t="s">
        <v>38</v>
      </c>
      <c r="B6" s="234"/>
      <c r="C6" s="234"/>
      <c r="D6" s="234" t="s">
        <v>70</v>
      </c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5"/>
    </row>
    <row r="7" spans="1:15" s="20" customFormat="1" ht="15.75" customHeight="1">
      <c r="A7" s="298" t="s">
        <v>0</v>
      </c>
      <c r="B7" s="201"/>
      <c r="C7" s="299"/>
      <c r="D7" s="306" t="s">
        <v>45</v>
      </c>
      <c r="E7" s="306"/>
      <c r="F7" s="306"/>
      <c r="G7" s="306"/>
      <c r="H7" s="292" t="s">
        <v>65</v>
      </c>
      <c r="I7" s="293"/>
      <c r="J7" s="293"/>
      <c r="K7" s="294"/>
      <c r="L7" s="295" t="s">
        <v>44</v>
      </c>
      <c r="M7" s="296"/>
      <c r="N7" s="296"/>
      <c r="O7" s="297"/>
    </row>
    <row r="8" spans="1:15" s="20" customFormat="1" ht="15.75" customHeight="1" thickBot="1">
      <c r="A8" s="300"/>
      <c r="B8" s="301"/>
      <c r="C8" s="302"/>
      <c r="D8" s="63">
        <v>1</v>
      </c>
      <c r="E8" s="63">
        <v>2</v>
      </c>
      <c r="F8" s="63">
        <v>3</v>
      </c>
      <c r="G8" s="63" t="s">
        <v>17</v>
      </c>
      <c r="H8" s="27">
        <v>1</v>
      </c>
      <c r="I8" s="63">
        <v>2</v>
      </c>
      <c r="J8" s="63">
        <v>3</v>
      </c>
      <c r="K8" s="63" t="s">
        <v>17</v>
      </c>
      <c r="L8" s="63">
        <v>1</v>
      </c>
      <c r="M8" s="63">
        <v>2</v>
      </c>
      <c r="N8" s="63">
        <v>3</v>
      </c>
      <c r="O8" s="64" t="s">
        <v>17</v>
      </c>
    </row>
    <row r="9" spans="1:15" ht="19.5" customHeight="1">
      <c r="A9" s="29">
        <f>Sheet1!A8</f>
        <v>0</v>
      </c>
      <c r="B9" s="47">
        <f>Sheet1!B8</f>
        <v>0</v>
      </c>
      <c r="C9" s="47">
        <f>Sheet1!C8</f>
        <v>0</v>
      </c>
      <c r="D9" s="90"/>
      <c r="E9" s="90"/>
      <c r="F9" s="90"/>
      <c r="G9" s="39" t="e">
        <f>AVERAGE(D9:F9)</f>
        <v>#DIV/0!</v>
      </c>
      <c r="H9" s="91"/>
      <c r="I9" s="91"/>
      <c r="J9" s="91"/>
      <c r="K9" s="36" t="e">
        <f>AVERAGE(H9:J9)</f>
        <v>#DIV/0!</v>
      </c>
      <c r="L9" s="91"/>
      <c r="M9" s="91"/>
      <c r="N9" s="91"/>
      <c r="O9" s="37" t="e">
        <f>AVERAGE(L9:N9)</f>
        <v>#DIV/0!</v>
      </c>
    </row>
    <row r="10" spans="1:15" ht="19.5" customHeight="1">
      <c r="A10" s="49">
        <f>Sheet1!A9</f>
        <v>0</v>
      </c>
      <c r="B10" s="11">
        <f>Sheet1!B9</f>
        <v>0</v>
      </c>
      <c r="C10" s="48">
        <f>Sheet1!C9</f>
        <v>0</v>
      </c>
      <c r="D10" s="90"/>
      <c r="E10" s="90"/>
      <c r="F10" s="90"/>
      <c r="G10" s="39" t="e">
        <f t="shared" ref="G10:G38" si="0">AVERAGE(D10:F10)</f>
        <v>#DIV/0!</v>
      </c>
      <c r="H10" s="91"/>
      <c r="I10" s="91"/>
      <c r="J10" s="91"/>
      <c r="K10" s="36" t="e">
        <f t="shared" ref="K10:K38" si="1">AVERAGE(H10:J10)</f>
        <v>#DIV/0!</v>
      </c>
      <c r="L10" s="91"/>
      <c r="M10" s="91"/>
      <c r="N10" s="91"/>
      <c r="O10" s="37" t="e">
        <f t="shared" ref="O10:O38" si="2">AVERAGE(L10:N10)</f>
        <v>#DIV/0!</v>
      </c>
    </row>
    <row r="11" spans="1:15" ht="19.5" customHeight="1">
      <c r="A11" s="49">
        <f>Sheet1!A10</f>
        <v>0</v>
      </c>
      <c r="B11" s="11">
        <f>Sheet1!B10</f>
        <v>0</v>
      </c>
      <c r="C11" s="48">
        <f>Sheet1!C10</f>
        <v>0</v>
      </c>
      <c r="D11" s="90"/>
      <c r="E11" s="90"/>
      <c r="F11" s="90"/>
      <c r="G11" s="39" t="e">
        <f t="shared" si="0"/>
        <v>#DIV/0!</v>
      </c>
      <c r="H11" s="91"/>
      <c r="I11" s="91"/>
      <c r="J11" s="91"/>
      <c r="K11" s="36" t="e">
        <f t="shared" si="1"/>
        <v>#DIV/0!</v>
      </c>
      <c r="L11" s="91"/>
      <c r="M11" s="91"/>
      <c r="N11" s="91"/>
      <c r="O11" s="37" t="e">
        <f t="shared" si="2"/>
        <v>#DIV/0!</v>
      </c>
    </row>
    <row r="12" spans="1:15" ht="19.5" customHeight="1">
      <c r="A12" s="49">
        <f>Sheet1!A11</f>
        <v>0</v>
      </c>
      <c r="B12" s="11">
        <f>Sheet1!B11</f>
        <v>0</v>
      </c>
      <c r="C12" s="48">
        <f>Sheet1!C11</f>
        <v>0</v>
      </c>
      <c r="D12" s="90"/>
      <c r="E12" s="90"/>
      <c r="F12" s="90"/>
      <c r="G12" s="39" t="e">
        <f t="shared" si="0"/>
        <v>#DIV/0!</v>
      </c>
      <c r="H12" s="91"/>
      <c r="I12" s="91"/>
      <c r="J12" s="91"/>
      <c r="K12" s="36" t="e">
        <f t="shared" si="1"/>
        <v>#DIV/0!</v>
      </c>
      <c r="L12" s="91"/>
      <c r="M12" s="91"/>
      <c r="N12" s="91"/>
      <c r="O12" s="37" t="e">
        <f t="shared" si="2"/>
        <v>#DIV/0!</v>
      </c>
    </row>
    <row r="13" spans="1:15" ht="19.5" customHeight="1">
      <c r="A13" s="49">
        <f>Sheet1!A12</f>
        <v>0</v>
      </c>
      <c r="B13" s="11">
        <f>Sheet1!B12</f>
        <v>0</v>
      </c>
      <c r="C13" s="48">
        <f>Sheet1!C12</f>
        <v>0</v>
      </c>
      <c r="D13" s="90"/>
      <c r="E13" s="90"/>
      <c r="F13" s="90"/>
      <c r="G13" s="39" t="e">
        <f t="shared" si="0"/>
        <v>#DIV/0!</v>
      </c>
      <c r="H13" s="91"/>
      <c r="I13" s="91"/>
      <c r="J13" s="91"/>
      <c r="K13" s="36" t="e">
        <f t="shared" si="1"/>
        <v>#DIV/0!</v>
      </c>
      <c r="L13" s="91"/>
      <c r="M13" s="91"/>
      <c r="N13" s="91"/>
      <c r="O13" s="37" t="e">
        <f t="shared" si="2"/>
        <v>#DIV/0!</v>
      </c>
    </row>
    <row r="14" spans="1:15" ht="19.5" customHeight="1">
      <c r="A14" s="49">
        <f>Sheet1!A13</f>
        <v>0</v>
      </c>
      <c r="B14" s="11">
        <f>Sheet1!B13</f>
        <v>0</v>
      </c>
      <c r="C14" s="48">
        <f>Sheet1!C13</f>
        <v>0</v>
      </c>
      <c r="D14" s="90"/>
      <c r="E14" s="90"/>
      <c r="F14" s="90"/>
      <c r="G14" s="39" t="e">
        <f t="shared" si="0"/>
        <v>#DIV/0!</v>
      </c>
      <c r="H14" s="91"/>
      <c r="I14" s="91"/>
      <c r="J14" s="91"/>
      <c r="K14" s="36" t="e">
        <f t="shared" si="1"/>
        <v>#DIV/0!</v>
      </c>
      <c r="L14" s="91"/>
      <c r="M14" s="91"/>
      <c r="N14" s="91"/>
      <c r="O14" s="37" t="e">
        <f t="shared" si="2"/>
        <v>#DIV/0!</v>
      </c>
    </row>
    <row r="15" spans="1:15" ht="19.5" customHeight="1">
      <c r="A15" s="49">
        <f>Sheet1!A14</f>
        <v>0</v>
      </c>
      <c r="B15" s="11">
        <f>Sheet1!B14</f>
        <v>0</v>
      </c>
      <c r="C15" s="48">
        <f>Sheet1!C14</f>
        <v>0</v>
      </c>
      <c r="D15" s="90"/>
      <c r="E15" s="90"/>
      <c r="F15" s="90"/>
      <c r="G15" s="39" t="e">
        <f t="shared" si="0"/>
        <v>#DIV/0!</v>
      </c>
      <c r="H15" s="91"/>
      <c r="I15" s="91"/>
      <c r="J15" s="91"/>
      <c r="K15" s="36" t="e">
        <f t="shared" si="1"/>
        <v>#DIV/0!</v>
      </c>
      <c r="L15" s="91"/>
      <c r="M15" s="91"/>
      <c r="N15" s="91"/>
      <c r="O15" s="37" t="e">
        <f t="shared" si="2"/>
        <v>#DIV/0!</v>
      </c>
    </row>
    <row r="16" spans="1:15" ht="19.5" customHeight="1">
      <c r="A16" s="49">
        <f>Sheet1!A15</f>
        <v>0</v>
      </c>
      <c r="B16" s="11">
        <f>Sheet1!B15</f>
        <v>0</v>
      </c>
      <c r="C16" s="48">
        <f>Sheet1!C15</f>
        <v>0</v>
      </c>
      <c r="D16" s="90"/>
      <c r="E16" s="90"/>
      <c r="F16" s="90"/>
      <c r="G16" s="39" t="e">
        <f t="shared" si="0"/>
        <v>#DIV/0!</v>
      </c>
      <c r="H16" s="91"/>
      <c r="I16" s="91"/>
      <c r="J16" s="91"/>
      <c r="K16" s="36" t="e">
        <f t="shared" si="1"/>
        <v>#DIV/0!</v>
      </c>
      <c r="L16" s="91"/>
      <c r="M16" s="91"/>
      <c r="N16" s="91"/>
      <c r="O16" s="37" t="e">
        <f t="shared" si="2"/>
        <v>#DIV/0!</v>
      </c>
    </row>
    <row r="17" spans="1:15" ht="19.5" customHeight="1">
      <c r="A17" s="49">
        <f>Sheet1!A16</f>
        <v>0</v>
      </c>
      <c r="B17" s="11">
        <f>Sheet1!B16</f>
        <v>0</v>
      </c>
      <c r="C17" s="48">
        <f>Sheet1!C16</f>
        <v>0</v>
      </c>
      <c r="D17" s="90"/>
      <c r="E17" s="90"/>
      <c r="F17" s="90"/>
      <c r="G17" s="39" t="e">
        <f t="shared" si="0"/>
        <v>#DIV/0!</v>
      </c>
      <c r="H17" s="91"/>
      <c r="I17" s="91"/>
      <c r="J17" s="91"/>
      <c r="K17" s="36" t="e">
        <f t="shared" si="1"/>
        <v>#DIV/0!</v>
      </c>
      <c r="L17" s="91"/>
      <c r="M17" s="91"/>
      <c r="N17" s="91"/>
      <c r="O17" s="37" t="e">
        <f t="shared" si="2"/>
        <v>#DIV/0!</v>
      </c>
    </row>
    <row r="18" spans="1:15" ht="19.5" customHeight="1">
      <c r="A18" s="49">
        <f>Sheet1!A17</f>
        <v>0</v>
      </c>
      <c r="B18" s="11">
        <f>Sheet1!B17</f>
        <v>0</v>
      </c>
      <c r="C18" s="48">
        <f>Sheet1!C17</f>
        <v>0</v>
      </c>
      <c r="D18" s="90"/>
      <c r="E18" s="90"/>
      <c r="F18" s="90"/>
      <c r="G18" s="39" t="e">
        <f t="shared" si="0"/>
        <v>#DIV/0!</v>
      </c>
      <c r="H18" s="91"/>
      <c r="I18" s="91"/>
      <c r="J18" s="91"/>
      <c r="K18" s="36" t="e">
        <f t="shared" si="1"/>
        <v>#DIV/0!</v>
      </c>
      <c r="L18" s="91"/>
      <c r="M18" s="91"/>
      <c r="N18" s="91"/>
      <c r="O18" s="37" t="e">
        <f t="shared" si="2"/>
        <v>#DIV/0!</v>
      </c>
    </row>
    <row r="19" spans="1:15" ht="19.5" customHeight="1">
      <c r="A19" s="49">
        <f>Sheet1!A18</f>
        <v>0</v>
      </c>
      <c r="B19" s="11">
        <f>Sheet1!B18</f>
        <v>0</v>
      </c>
      <c r="C19" s="48">
        <f>Sheet1!C18</f>
        <v>0</v>
      </c>
      <c r="D19" s="90"/>
      <c r="E19" s="90"/>
      <c r="F19" s="90"/>
      <c r="G19" s="39" t="e">
        <f t="shared" si="0"/>
        <v>#DIV/0!</v>
      </c>
      <c r="H19" s="91"/>
      <c r="I19" s="91"/>
      <c r="J19" s="91"/>
      <c r="K19" s="36" t="e">
        <f t="shared" si="1"/>
        <v>#DIV/0!</v>
      </c>
      <c r="L19" s="91"/>
      <c r="M19" s="91"/>
      <c r="N19" s="91"/>
      <c r="O19" s="37" t="e">
        <f t="shared" si="2"/>
        <v>#DIV/0!</v>
      </c>
    </row>
    <row r="20" spans="1:15" ht="19.5" customHeight="1">
      <c r="A20" s="49">
        <f>Sheet1!A19</f>
        <v>0</v>
      </c>
      <c r="B20" s="11">
        <f>Sheet1!B19</f>
        <v>0</v>
      </c>
      <c r="C20" s="48">
        <f>Sheet1!C19</f>
        <v>0</v>
      </c>
      <c r="D20" s="90"/>
      <c r="E20" s="90"/>
      <c r="F20" s="90"/>
      <c r="G20" s="39" t="e">
        <f t="shared" si="0"/>
        <v>#DIV/0!</v>
      </c>
      <c r="H20" s="91"/>
      <c r="I20" s="91"/>
      <c r="J20" s="91"/>
      <c r="K20" s="36" t="e">
        <f t="shared" si="1"/>
        <v>#DIV/0!</v>
      </c>
      <c r="L20" s="91"/>
      <c r="M20" s="91"/>
      <c r="N20" s="91"/>
      <c r="O20" s="37" t="e">
        <f t="shared" si="2"/>
        <v>#DIV/0!</v>
      </c>
    </row>
    <row r="21" spans="1:15" ht="19.5" customHeight="1">
      <c r="A21" s="49">
        <f>Sheet1!A20</f>
        <v>0</v>
      </c>
      <c r="B21" s="11">
        <f>Sheet1!B20</f>
        <v>0</v>
      </c>
      <c r="C21" s="48">
        <f>Sheet1!C20</f>
        <v>0</v>
      </c>
      <c r="D21" s="90"/>
      <c r="E21" s="90"/>
      <c r="F21" s="90"/>
      <c r="G21" s="39" t="e">
        <f t="shared" si="0"/>
        <v>#DIV/0!</v>
      </c>
      <c r="H21" s="91"/>
      <c r="I21" s="91"/>
      <c r="J21" s="91"/>
      <c r="K21" s="36" t="e">
        <f t="shared" si="1"/>
        <v>#DIV/0!</v>
      </c>
      <c r="L21" s="91"/>
      <c r="M21" s="91"/>
      <c r="N21" s="91"/>
      <c r="O21" s="37" t="e">
        <f t="shared" si="2"/>
        <v>#DIV/0!</v>
      </c>
    </row>
    <row r="22" spans="1:15" ht="19.5" customHeight="1">
      <c r="A22" s="49">
        <f>Sheet1!A21</f>
        <v>0</v>
      </c>
      <c r="B22" s="11">
        <f>Sheet1!B21</f>
        <v>0</v>
      </c>
      <c r="C22" s="48">
        <f>Sheet1!C21</f>
        <v>0</v>
      </c>
      <c r="D22" s="90"/>
      <c r="E22" s="90"/>
      <c r="F22" s="90"/>
      <c r="G22" s="39" t="e">
        <f t="shared" si="0"/>
        <v>#DIV/0!</v>
      </c>
      <c r="H22" s="91"/>
      <c r="I22" s="91"/>
      <c r="J22" s="91"/>
      <c r="K22" s="36" t="e">
        <f t="shared" si="1"/>
        <v>#DIV/0!</v>
      </c>
      <c r="L22" s="91"/>
      <c r="M22" s="91"/>
      <c r="N22" s="91"/>
      <c r="O22" s="37" t="e">
        <f t="shared" si="2"/>
        <v>#DIV/0!</v>
      </c>
    </row>
    <row r="23" spans="1:15" ht="19.5" customHeight="1">
      <c r="A23" s="49">
        <f>Sheet1!A22</f>
        <v>0</v>
      </c>
      <c r="B23" s="11">
        <f>Sheet1!B22</f>
        <v>0</v>
      </c>
      <c r="C23" s="48">
        <f>Sheet1!C22</f>
        <v>0</v>
      </c>
      <c r="D23" s="90"/>
      <c r="E23" s="90"/>
      <c r="F23" s="90"/>
      <c r="G23" s="39" t="e">
        <f t="shared" si="0"/>
        <v>#DIV/0!</v>
      </c>
      <c r="H23" s="91"/>
      <c r="I23" s="91"/>
      <c r="J23" s="91"/>
      <c r="K23" s="36" t="e">
        <f t="shared" si="1"/>
        <v>#DIV/0!</v>
      </c>
      <c r="L23" s="91"/>
      <c r="M23" s="91"/>
      <c r="N23" s="91"/>
      <c r="O23" s="37" t="e">
        <f t="shared" si="2"/>
        <v>#DIV/0!</v>
      </c>
    </row>
    <row r="24" spans="1:15" ht="19.5" customHeight="1">
      <c r="A24" s="49">
        <f>Sheet1!A23</f>
        <v>0</v>
      </c>
      <c r="B24" s="11">
        <f>Sheet1!B23</f>
        <v>0</v>
      </c>
      <c r="C24" s="48">
        <f>Sheet1!C23</f>
        <v>0</v>
      </c>
      <c r="D24" s="90"/>
      <c r="E24" s="90"/>
      <c r="F24" s="90"/>
      <c r="G24" s="39" t="e">
        <f t="shared" si="0"/>
        <v>#DIV/0!</v>
      </c>
      <c r="H24" s="91"/>
      <c r="I24" s="91"/>
      <c r="J24" s="91"/>
      <c r="K24" s="36" t="e">
        <f t="shared" si="1"/>
        <v>#DIV/0!</v>
      </c>
      <c r="L24" s="91"/>
      <c r="M24" s="91"/>
      <c r="N24" s="91"/>
      <c r="O24" s="37" t="e">
        <f t="shared" si="2"/>
        <v>#DIV/0!</v>
      </c>
    </row>
    <row r="25" spans="1:15" ht="19.5" customHeight="1">
      <c r="A25" s="49">
        <f>Sheet1!A24</f>
        <v>0</v>
      </c>
      <c r="B25" s="11">
        <f>Sheet1!B24</f>
        <v>0</v>
      </c>
      <c r="C25" s="48">
        <f>Sheet1!C24</f>
        <v>0</v>
      </c>
      <c r="D25" s="90"/>
      <c r="E25" s="90"/>
      <c r="F25" s="90"/>
      <c r="G25" s="39" t="e">
        <f t="shared" si="0"/>
        <v>#DIV/0!</v>
      </c>
      <c r="H25" s="91"/>
      <c r="I25" s="91"/>
      <c r="J25" s="91"/>
      <c r="K25" s="36" t="e">
        <f t="shared" si="1"/>
        <v>#DIV/0!</v>
      </c>
      <c r="L25" s="91"/>
      <c r="M25" s="91"/>
      <c r="N25" s="91"/>
      <c r="O25" s="37" t="e">
        <f t="shared" si="2"/>
        <v>#DIV/0!</v>
      </c>
    </row>
    <row r="26" spans="1:15" ht="19.5" customHeight="1">
      <c r="A26" s="49">
        <f>Sheet1!A25</f>
        <v>0</v>
      </c>
      <c r="B26" s="11">
        <f>Sheet1!B25</f>
        <v>0</v>
      </c>
      <c r="C26" s="48">
        <f>Sheet1!C25</f>
        <v>0</v>
      </c>
      <c r="D26" s="90"/>
      <c r="E26" s="90"/>
      <c r="F26" s="90"/>
      <c r="G26" s="39" t="e">
        <f t="shared" si="0"/>
        <v>#DIV/0!</v>
      </c>
      <c r="H26" s="91"/>
      <c r="I26" s="91"/>
      <c r="J26" s="91"/>
      <c r="K26" s="36" t="e">
        <f t="shared" si="1"/>
        <v>#DIV/0!</v>
      </c>
      <c r="L26" s="91"/>
      <c r="M26" s="91"/>
      <c r="N26" s="91"/>
      <c r="O26" s="37" t="e">
        <f t="shared" si="2"/>
        <v>#DIV/0!</v>
      </c>
    </row>
    <row r="27" spans="1:15" ht="19.5" customHeight="1">
      <c r="A27" s="49">
        <f>Sheet1!A26</f>
        <v>0</v>
      </c>
      <c r="B27" s="11">
        <f>Sheet1!B26</f>
        <v>0</v>
      </c>
      <c r="C27" s="48">
        <f>Sheet1!C26</f>
        <v>0</v>
      </c>
      <c r="D27" s="90"/>
      <c r="E27" s="90"/>
      <c r="F27" s="90"/>
      <c r="G27" s="39" t="e">
        <f t="shared" si="0"/>
        <v>#DIV/0!</v>
      </c>
      <c r="H27" s="91"/>
      <c r="I27" s="91"/>
      <c r="J27" s="91"/>
      <c r="K27" s="36" t="e">
        <f t="shared" si="1"/>
        <v>#DIV/0!</v>
      </c>
      <c r="L27" s="91"/>
      <c r="M27" s="91"/>
      <c r="N27" s="91"/>
      <c r="O27" s="37" t="e">
        <f t="shared" si="2"/>
        <v>#DIV/0!</v>
      </c>
    </row>
    <row r="28" spans="1:15" ht="19.5" customHeight="1">
      <c r="A28" s="49">
        <f>Sheet1!A27</f>
        <v>0</v>
      </c>
      <c r="B28" s="11">
        <f>Sheet1!B27</f>
        <v>0</v>
      </c>
      <c r="C28" s="48">
        <f>Sheet1!C27</f>
        <v>0</v>
      </c>
      <c r="D28" s="90"/>
      <c r="E28" s="90"/>
      <c r="F28" s="90"/>
      <c r="G28" s="39" t="e">
        <f t="shared" si="0"/>
        <v>#DIV/0!</v>
      </c>
      <c r="H28" s="91"/>
      <c r="I28" s="91"/>
      <c r="J28" s="91"/>
      <c r="K28" s="36" t="e">
        <f t="shared" si="1"/>
        <v>#DIV/0!</v>
      </c>
      <c r="L28" s="91"/>
      <c r="M28" s="91"/>
      <c r="N28" s="91"/>
      <c r="O28" s="37" t="e">
        <f t="shared" si="2"/>
        <v>#DIV/0!</v>
      </c>
    </row>
    <row r="29" spans="1:15" ht="19.5" customHeight="1">
      <c r="A29" s="49">
        <f>Sheet1!A28</f>
        <v>0</v>
      </c>
      <c r="B29" s="11">
        <f>Sheet1!B28</f>
        <v>0</v>
      </c>
      <c r="C29" s="48">
        <f>Sheet1!C28</f>
        <v>0</v>
      </c>
      <c r="D29" s="90"/>
      <c r="E29" s="90"/>
      <c r="F29" s="90"/>
      <c r="G29" s="39" t="e">
        <f t="shared" si="0"/>
        <v>#DIV/0!</v>
      </c>
      <c r="H29" s="91"/>
      <c r="I29" s="91"/>
      <c r="J29" s="91"/>
      <c r="K29" s="36" t="e">
        <f t="shared" si="1"/>
        <v>#DIV/0!</v>
      </c>
      <c r="L29" s="91"/>
      <c r="M29" s="91"/>
      <c r="N29" s="91"/>
      <c r="O29" s="37" t="e">
        <f t="shared" si="2"/>
        <v>#DIV/0!</v>
      </c>
    </row>
    <row r="30" spans="1:15" ht="19.5" customHeight="1">
      <c r="A30" s="49">
        <f>Sheet1!A29</f>
        <v>0</v>
      </c>
      <c r="B30" s="11">
        <f>Sheet1!B29</f>
        <v>0</v>
      </c>
      <c r="C30" s="48">
        <f>Sheet1!C29</f>
        <v>0</v>
      </c>
      <c r="D30" s="90"/>
      <c r="E30" s="90"/>
      <c r="F30" s="90"/>
      <c r="G30" s="39" t="e">
        <f t="shared" si="0"/>
        <v>#DIV/0!</v>
      </c>
      <c r="H30" s="91"/>
      <c r="I30" s="91"/>
      <c r="J30" s="91"/>
      <c r="K30" s="36" t="e">
        <f t="shared" si="1"/>
        <v>#DIV/0!</v>
      </c>
      <c r="L30" s="91"/>
      <c r="M30" s="91"/>
      <c r="N30" s="91"/>
      <c r="O30" s="37" t="e">
        <f t="shared" si="2"/>
        <v>#DIV/0!</v>
      </c>
    </row>
    <row r="31" spans="1:15" ht="19.5" customHeight="1">
      <c r="A31" s="49">
        <f>Sheet1!A30</f>
        <v>0</v>
      </c>
      <c r="B31" s="11">
        <f>Sheet1!B30</f>
        <v>0</v>
      </c>
      <c r="C31" s="48">
        <f>Sheet1!C30</f>
        <v>0</v>
      </c>
      <c r="D31" s="90"/>
      <c r="E31" s="90"/>
      <c r="F31" s="90"/>
      <c r="G31" s="39" t="e">
        <f t="shared" si="0"/>
        <v>#DIV/0!</v>
      </c>
      <c r="H31" s="91"/>
      <c r="I31" s="91"/>
      <c r="J31" s="91"/>
      <c r="K31" s="36" t="e">
        <f t="shared" si="1"/>
        <v>#DIV/0!</v>
      </c>
      <c r="L31" s="91"/>
      <c r="M31" s="91"/>
      <c r="N31" s="91"/>
      <c r="O31" s="37" t="e">
        <f t="shared" si="2"/>
        <v>#DIV/0!</v>
      </c>
    </row>
    <row r="32" spans="1:15" ht="19.5" customHeight="1">
      <c r="A32" s="49">
        <f>Sheet1!A31</f>
        <v>0</v>
      </c>
      <c r="B32" s="11">
        <f>Sheet1!B31</f>
        <v>0</v>
      </c>
      <c r="C32" s="48">
        <f>Sheet1!C31</f>
        <v>0</v>
      </c>
      <c r="D32" s="90"/>
      <c r="E32" s="90"/>
      <c r="F32" s="90"/>
      <c r="G32" s="39" t="e">
        <f t="shared" si="0"/>
        <v>#DIV/0!</v>
      </c>
      <c r="H32" s="91"/>
      <c r="I32" s="91"/>
      <c r="J32" s="91"/>
      <c r="K32" s="36" t="e">
        <f t="shared" si="1"/>
        <v>#DIV/0!</v>
      </c>
      <c r="L32" s="91"/>
      <c r="M32" s="91"/>
      <c r="N32" s="91"/>
      <c r="O32" s="37" t="e">
        <f t="shared" si="2"/>
        <v>#DIV/0!</v>
      </c>
    </row>
    <row r="33" spans="1:15" ht="19.5" customHeight="1">
      <c r="A33" s="49">
        <f>Sheet1!A32</f>
        <v>0</v>
      </c>
      <c r="B33" s="11">
        <f>Sheet1!B32</f>
        <v>0</v>
      </c>
      <c r="C33" s="48">
        <f>Sheet1!C32</f>
        <v>0</v>
      </c>
      <c r="D33" s="90"/>
      <c r="E33" s="90"/>
      <c r="F33" s="90"/>
      <c r="G33" s="39" t="e">
        <f t="shared" si="0"/>
        <v>#DIV/0!</v>
      </c>
      <c r="H33" s="91"/>
      <c r="I33" s="91"/>
      <c r="J33" s="91"/>
      <c r="K33" s="36" t="e">
        <f t="shared" si="1"/>
        <v>#DIV/0!</v>
      </c>
      <c r="L33" s="91"/>
      <c r="M33" s="91"/>
      <c r="N33" s="91"/>
      <c r="O33" s="37" t="e">
        <f t="shared" si="2"/>
        <v>#DIV/0!</v>
      </c>
    </row>
    <row r="34" spans="1:15" ht="19.5" customHeight="1">
      <c r="A34" s="49">
        <f>Sheet1!A33</f>
        <v>0</v>
      </c>
      <c r="B34" s="11">
        <f>Sheet1!B33</f>
        <v>0</v>
      </c>
      <c r="C34" s="48">
        <f>Sheet1!C33</f>
        <v>0</v>
      </c>
      <c r="D34" s="90"/>
      <c r="E34" s="90"/>
      <c r="F34" s="90"/>
      <c r="G34" s="39" t="e">
        <f t="shared" si="0"/>
        <v>#DIV/0!</v>
      </c>
      <c r="H34" s="91"/>
      <c r="I34" s="91"/>
      <c r="J34" s="91"/>
      <c r="K34" s="36" t="e">
        <f t="shared" si="1"/>
        <v>#DIV/0!</v>
      </c>
      <c r="L34" s="91"/>
      <c r="M34" s="91"/>
      <c r="N34" s="91"/>
      <c r="O34" s="37" t="e">
        <f t="shared" si="2"/>
        <v>#DIV/0!</v>
      </c>
    </row>
    <row r="35" spans="1:15" ht="19.5" customHeight="1">
      <c r="A35" s="49">
        <f>Sheet1!A34</f>
        <v>0</v>
      </c>
      <c r="B35" s="11">
        <f>Sheet1!B34</f>
        <v>0</v>
      </c>
      <c r="C35" s="48">
        <f>Sheet1!C34</f>
        <v>0</v>
      </c>
      <c r="D35" s="90"/>
      <c r="E35" s="90"/>
      <c r="F35" s="90"/>
      <c r="G35" s="39" t="e">
        <f t="shared" si="0"/>
        <v>#DIV/0!</v>
      </c>
      <c r="H35" s="91"/>
      <c r="I35" s="91"/>
      <c r="J35" s="91"/>
      <c r="K35" s="36" t="e">
        <f t="shared" si="1"/>
        <v>#DIV/0!</v>
      </c>
      <c r="L35" s="91"/>
      <c r="M35" s="91"/>
      <c r="N35" s="91"/>
      <c r="O35" s="37" t="e">
        <f t="shared" si="2"/>
        <v>#DIV/0!</v>
      </c>
    </row>
    <row r="36" spans="1:15" ht="19.5" customHeight="1">
      <c r="A36" s="49">
        <f>Sheet1!A35</f>
        <v>0</v>
      </c>
      <c r="B36" s="11">
        <f>Sheet1!B35</f>
        <v>0</v>
      </c>
      <c r="C36" s="48">
        <f>Sheet1!C35</f>
        <v>0</v>
      </c>
      <c r="D36" s="90"/>
      <c r="E36" s="90"/>
      <c r="F36" s="90"/>
      <c r="G36" s="39" t="e">
        <f t="shared" si="0"/>
        <v>#DIV/0!</v>
      </c>
      <c r="H36" s="91"/>
      <c r="I36" s="91"/>
      <c r="J36" s="91"/>
      <c r="K36" s="36" t="e">
        <f t="shared" si="1"/>
        <v>#DIV/0!</v>
      </c>
      <c r="L36" s="91"/>
      <c r="M36" s="91"/>
      <c r="N36" s="91"/>
      <c r="O36" s="37" t="e">
        <f t="shared" si="2"/>
        <v>#DIV/0!</v>
      </c>
    </row>
    <row r="37" spans="1:15" ht="19.5" customHeight="1">
      <c r="A37" s="49">
        <f>Sheet1!A36</f>
        <v>0</v>
      </c>
      <c r="B37" s="11">
        <f>Sheet1!B36</f>
        <v>0</v>
      </c>
      <c r="C37" s="48">
        <f>Sheet1!C36</f>
        <v>0</v>
      </c>
      <c r="D37" s="90"/>
      <c r="E37" s="90"/>
      <c r="F37" s="90"/>
      <c r="G37" s="39" t="e">
        <f t="shared" si="0"/>
        <v>#DIV/0!</v>
      </c>
      <c r="H37" s="91"/>
      <c r="I37" s="91"/>
      <c r="J37" s="91"/>
      <c r="K37" s="36" t="e">
        <f t="shared" si="1"/>
        <v>#DIV/0!</v>
      </c>
      <c r="L37" s="91"/>
      <c r="M37" s="91"/>
      <c r="N37" s="91"/>
      <c r="O37" s="37" t="e">
        <f t="shared" si="2"/>
        <v>#DIV/0!</v>
      </c>
    </row>
    <row r="38" spans="1:15" ht="19.5" customHeight="1" thickBot="1">
      <c r="A38" s="49">
        <f>Sheet1!A37</f>
        <v>0</v>
      </c>
      <c r="B38" s="11">
        <f>Sheet1!B37</f>
        <v>0</v>
      </c>
      <c r="C38" s="48">
        <f>Sheet1!C37</f>
        <v>0</v>
      </c>
      <c r="D38" s="90"/>
      <c r="E38" s="90"/>
      <c r="F38" s="90"/>
      <c r="G38" s="39" t="e">
        <f t="shared" si="0"/>
        <v>#DIV/0!</v>
      </c>
      <c r="H38" s="91"/>
      <c r="I38" s="91"/>
      <c r="J38" s="91"/>
      <c r="K38" s="36" t="e">
        <f t="shared" si="1"/>
        <v>#DIV/0!</v>
      </c>
      <c r="L38" s="91"/>
      <c r="M38" s="91"/>
      <c r="N38" s="91"/>
      <c r="O38" s="37" t="e">
        <f t="shared" si="2"/>
        <v>#DIV/0!</v>
      </c>
    </row>
    <row r="39" spans="1:15" s="21" customFormat="1" ht="19.5" customHeight="1">
      <c r="A39" s="7"/>
      <c r="B39" s="8"/>
      <c r="C39" s="8" t="s">
        <v>24</v>
      </c>
      <c r="D39" s="278" t="e">
        <f>AVERAGE(G9:G38)</f>
        <v>#DIV/0!</v>
      </c>
      <c r="E39" s="279"/>
      <c r="F39" s="279"/>
      <c r="G39" s="280"/>
      <c r="H39" s="252" t="e">
        <f>AVERAGE(K9:K38)</f>
        <v>#DIV/0!</v>
      </c>
      <c r="I39" s="253"/>
      <c r="J39" s="253"/>
      <c r="K39" s="281"/>
      <c r="L39" s="252" t="e">
        <f>AVERAGE(O9:O38)</f>
        <v>#DIV/0!</v>
      </c>
      <c r="M39" s="253"/>
      <c r="N39" s="253"/>
      <c r="O39" s="254"/>
    </row>
    <row r="40" spans="1:15" s="21" customFormat="1" ht="19.5" customHeight="1">
      <c r="A40" s="9"/>
      <c r="B40" s="10"/>
      <c r="C40" s="11" t="s">
        <v>25</v>
      </c>
      <c r="D40" s="288" t="e">
        <f>MIN(G9:G38)</f>
        <v>#DIV/0!</v>
      </c>
      <c r="E40" s="289"/>
      <c r="F40" s="289"/>
      <c r="G40" s="290"/>
      <c r="H40" s="255" t="e">
        <f>MIN(K9:K38)</f>
        <v>#DIV/0!</v>
      </c>
      <c r="I40" s="256"/>
      <c r="J40" s="256"/>
      <c r="K40" s="291"/>
      <c r="L40" s="255" t="e">
        <f>MIN(O9:O38)</f>
        <v>#DIV/0!</v>
      </c>
      <c r="M40" s="256"/>
      <c r="N40" s="256"/>
      <c r="O40" s="257"/>
    </row>
    <row r="41" spans="1:15" s="21" customFormat="1" ht="19.5" customHeight="1" thickBot="1">
      <c r="A41" s="12"/>
      <c r="B41" s="13"/>
      <c r="C41" s="14" t="s">
        <v>26</v>
      </c>
      <c r="D41" s="282" t="e">
        <f>MAX(G9:G38)</f>
        <v>#DIV/0!</v>
      </c>
      <c r="E41" s="283"/>
      <c r="F41" s="283"/>
      <c r="G41" s="284"/>
      <c r="H41" s="258" t="e">
        <f>MAX(K9:K38)</f>
        <v>#DIV/0!</v>
      </c>
      <c r="I41" s="259"/>
      <c r="J41" s="259"/>
      <c r="K41" s="304"/>
      <c r="L41" s="258" t="e">
        <f>MAX(O9:O38)</f>
        <v>#DIV/0!</v>
      </c>
      <c r="M41" s="259"/>
      <c r="N41" s="259"/>
      <c r="O41" s="260"/>
    </row>
    <row r="42" spans="1:15" s="21" customFormat="1" ht="19.5" customHeight="1">
      <c r="A42" s="15" t="s">
        <v>12</v>
      </c>
      <c r="B42" s="15"/>
      <c r="C42" s="15"/>
      <c r="D42" s="15"/>
      <c r="E42" s="201" t="s">
        <v>14</v>
      </c>
      <c r="F42" s="201"/>
      <c r="G42" s="201"/>
      <c r="H42" s="15"/>
      <c r="I42" s="15"/>
      <c r="J42" s="15"/>
      <c r="K42" s="156" t="s">
        <v>15</v>
      </c>
      <c r="L42" s="156"/>
      <c r="M42" s="15"/>
      <c r="N42" s="15"/>
      <c r="O42" s="17" t="s">
        <v>16</v>
      </c>
    </row>
    <row r="43" spans="1:15" s="21" customFormat="1" ht="19.5" customHeight="1">
      <c r="A43" s="15" t="s">
        <v>13</v>
      </c>
      <c r="B43" s="15"/>
      <c r="C43" s="15"/>
      <c r="D43" s="15"/>
      <c r="E43" s="15"/>
      <c r="F43" s="15"/>
      <c r="K43" s="16"/>
      <c r="L43" s="16"/>
      <c r="M43" s="15"/>
      <c r="N43" s="15"/>
      <c r="O43" s="15"/>
    </row>
    <row r="44" spans="1:15" s="21" customFormat="1" ht="19.5" customHeight="1">
      <c r="A44" s="15" t="s">
        <v>21</v>
      </c>
      <c r="B44" s="15"/>
      <c r="C44" s="15"/>
      <c r="D44" s="15"/>
      <c r="E44" s="15"/>
      <c r="F44" s="15"/>
      <c r="H44" s="65" t="str">
        <f>Sheet1!H43</f>
        <v xml:space="preserve">Reference: </v>
      </c>
      <c r="I44" s="15" t="str">
        <f>Sheet1!I43</f>
        <v>MRMP: 00004833.002 GCAS:21081576.001</v>
      </c>
      <c r="J44" s="15"/>
      <c r="K44" s="15"/>
      <c r="L44" s="15"/>
      <c r="M44" s="15"/>
      <c r="N44" s="201" t="s">
        <v>59</v>
      </c>
      <c r="O44" s="201"/>
    </row>
    <row r="45" spans="1:15" s="21" customFormat="1" ht="19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7"/>
      <c r="O45" s="17"/>
    </row>
    <row r="46" spans="1:15" s="19" customFormat="1" ht="19.5" customHeight="1">
      <c r="A46" s="201" t="s">
        <v>10</v>
      </c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128" t="s">
        <v>27</v>
      </c>
      <c r="O46" s="128"/>
    </row>
    <row r="47" spans="1:15" s="19" customFormat="1" ht="19.5" customHeight="1">
      <c r="A47" s="130" t="s">
        <v>11</v>
      </c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29" t="s">
        <v>28</v>
      </c>
      <c r="O47" s="129"/>
    </row>
    <row r="48" spans="1:15" s="19" customFormat="1" ht="19.5" customHeight="1" thickBot="1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245" t="s">
        <v>19</v>
      </c>
      <c r="O48" s="245"/>
    </row>
    <row r="49" spans="1:17" s="15" customFormat="1" ht="19.5" customHeight="1">
      <c r="A49" s="28" t="s">
        <v>1</v>
      </c>
      <c r="B49" s="248" t="str">
        <f>Sheet1!C4</f>
        <v>APE-168 (16)C</v>
      </c>
      <c r="C49" s="248"/>
      <c r="D49" s="248"/>
      <c r="E49" s="145" t="s">
        <v>3</v>
      </c>
      <c r="F49" s="145"/>
      <c r="G49" s="145" t="str">
        <f>Sheet1!H4</f>
        <v>UBS25PR</v>
      </c>
      <c r="H49" s="145"/>
      <c r="I49" s="32" t="s">
        <v>5</v>
      </c>
      <c r="J49" s="145">
        <f>Sheet1!K4</f>
        <v>2</v>
      </c>
      <c r="K49" s="145"/>
      <c r="L49" s="32" t="s">
        <v>7</v>
      </c>
      <c r="M49" s="249">
        <f>Sheet1!O4</f>
        <v>0</v>
      </c>
      <c r="N49" s="250"/>
      <c r="O49" s="251"/>
    </row>
    <row r="50" spans="1:17" s="15" customFormat="1" ht="19.5" customHeight="1">
      <c r="A50" s="38" t="s">
        <v>2</v>
      </c>
      <c r="B50" s="147" t="str">
        <f>Sheet1!C5</f>
        <v>16 x 168 x 5000</v>
      </c>
      <c r="C50" s="147"/>
      <c r="D50" s="147"/>
      <c r="E50" s="147" t="s">
        <v>4</v>
      </c>
      <c r="F50" s="147"/>
      <c r="G50" s="305" t="str">
        <f>Sheet1!H5</f>
        <v>NA</v>
      </c>
      <c r="H50" s="305"/>
      <c r="I50" s="35" t="s">
        <v>6</v>
      </c>
      <c r="J50" s="147" t="str">
        <f>Sheet1!K5</f>
        <v xml:space="preserve"> Rolls</v>
      </c>
      <c r="K50" s="147"/>
      <c r="L50" s="35" t="s">
        <v>8</v>
      </c>
      <c r="M50" s="272">
        <f>Sheet1!O5</f>
        <v>0</v>
      </c>
      <c r="N50" s="273"/>
      <c r="O50" s="274"/>
    </row>
    <row r="51" spans="1:17" s="20" customFormat="1" ht="19.5" customHeight="1" thickBot="1">
      <c r="A51" s="233" t="s">
        <v>38</v>
      </c>
      <c r="B51" s="234"/>
      <c r="C51" s="234"/>
      <c r="D51" s="234" t="s">
        <v>70</v>
      </c>
      <c r="E51" s="234"/>
      <c r="F51" s="234"/>
      <c r="G51" s="234"/>
      <c r="H51" s="234"/>
      <c r="I51" s="234"/>
      <c r="J51" s="234"/>
      <c r="K51" s="234"/>
      <c r="L51" s="234"/>
      <c r="M51" s="234"/>
      <c r="N51" s="234"/>
      <c r="O51" s="235"/>
    </row>
    <row r="52" spans="1:17" s="20" customFormat="1" ht="19.5" customHeight="1">
      <c r="A52" s="298" t="s">
        <v>0</v>
      </c>
      <c r="B52" s="201"/>
      <c r="C52" s="299"/>
      <c r="D52" s="306" t="s">
        <v>18</v>
      </c>
      <c r="E52" s="306"/>
      <c r="F52" s="306"/>
      <c r="G52" s="306"/>
      <c r="H52" s="292" t="s">
        <v>66</v>
      </c>
      <c r="I52" s="293"/>
      <c r="J52" s="293"/>
      <c r="K52" s="294"/>
      <c r="L52" s="295" t="s">
        <v>43</v>
      </c>
      <c r="M52" s="296"/>
      <c r="N52" s="296"/>
      <c r="O52" s="297"/>
    </row>
    <row r="53" spans="1:17" s="20" customFormat="1" ht="19.5" customHeight="1" thickBot="1">
      <c r="A53" s="300"/>
      <c r="B53" s="301"/>
      <c r="C53" s="302"/>
      <c r="D53" s="63">
        <v>1</v>
      </c>
      <c r="E53" s="63">
        <v>2</v>
      </c>
      <c r="F53" s="63">
        <v>3</v>
      </c>
      <c r="G53" s="63" t="s">
        <v>17</v>
      </c>
      <c r="H53" s="27">
        <v>1</v>
      </c>
      <c r="I53" s="63">
        <v>2</v>
      </c>
      <c r="J53" s="63">
        <v>3</v>
      </c>
      <c r="K53" s="63" t="s">
        <v>17</v>
      </c>
      <c r="L53" s="63">
        <v>1</v>
      </c>
      <c r="M53" s="63">
        <v>2</v>
      </c>
      <c r="N53" s="63">
        <v>3</v>
      </c>
      <c r="O53" s="64" t="s">
        <v>17</v>
      </c>
    </row>
    <row r="54" spans="1:17" ht="19.5" customHeight="1">
      <c r="A54" s="29">
        <f>Sheet1!A8</f>
        <v>0</v>
      </c>
      <c r="B54" s="47">
        <f>Sheet1!B8</f>
        <v>0</v>
      </c>
      <c r="C54" s="47">
        <f>Sheet1!C8</f>
        <v>0</v>
      </c>
      <c r="D54" s="90"/>
      <c r="E54" s="90"/>
      <c r="F54" s="90"/>
      <c r="G54" s="39" t="e">
        <f>AVERAGE(D54:F54)</f>
        <v>#DIV/0!</v>
      </c>
      <c r="H54" s="91"/>
      <c r="I54" s="91"/>
      <c r="J54" s="91"/>
      <c r="K54" s="36" t="e">
        <f>AVERAGE(H54:J54)</f>
        <v>#DIV/0!</v>
      </c>
      <c r="L54" s="91"/>
      <c r="M54" s="91"/>
      <c r="N54" s="91"/>
      <c r="O54" s="37" t="e">
        <f>AVERAGE(L54:N54)</f>
        <v>#DIV/0!</v>
      </c>
    </row>
    <row r="55" spans="1:17" ht="19.5" customHeight="1">
      <c r="A55" s="49">
        <f>Sheet1!A9</f>
        <v>0</v>
      </c>
      <c r="B55" s="11">
        <f>Sheet1!B9</f>
        <v>0</v>
      </c>
      <c r="C55" s="48">
        <f>Sheet1!C9</f>
        <v>0</v>
      </c>
      <c r="D55" s="90"/>
      <c r="E55" s="90"/>
      <c r="F55" s="90"/>
      <c r="G55" s="39" t="e">
        <f t="shared" ref="G55:G83" si="3">AVERAGE(D55:F55)</f>
        <v>#DIV/0!</v>
      </c>
      <c r="H55" s="91"/>
      <c r="I55" s="91"/>
      <c r="J55" s="91"/>
      <c r="K55" s="36" t="e">
        <f t="shared" ref="K55:K83" si="4">AVERAGE(H55:J55)</f>
        <v>#DIV/0!</v>
      </c>
      <c r="L55" s="91"/>
      <c r="M55" s="91"/>
      <c r="N55" s="91"/>
      <c r="O55" s="37" t="e">
        <f t="shared" ref="O55:O83" si="5">AVERAGE(L55:N55)</f>
        <v>#DIV/0!</v>
      </c>
      <c r="Q55" s="5" t="s">
        <v>22</v>
      </c>
    </row>
    <row r="56" spans="1:17" ht="19.5" customHeight="1">
      <c r="A56" s="49">
        <f>Sheet1!A10</f>
        <v>0</v>
      </c>
      <c r="B56" s="11">
        <f>Sheet1!B10</f>
        <v>0</v>
      </c>
      <c r="C56" s="48">
        <f>Sheet1!C10</f>
        <v>0</v>
      </c>
      <c r="D56" s="90"/>
      <c r="E56" s="90"/>
      <c r="F56" s="90"/>
      <c r="G56" s="39" t="e">
        <f t="shared" si="3"/>
        <v>#DIV/0!</v>
      </c>
      <c r="H56" s="91"/>
      <c r="I56" s="91"/>
      <c r="J56" s="91"/>
      <c r="K56" s="36" t="e">
        <f t="shared" si="4"/>
        <v>#DIV/0!</v>
      </c>
      <c r="L56" s="91"/>
      <c r="M56" s="91"/>
      <c r="N56" s="91"/>
      <c r="O56" s="37" t="e">
        <f t="shared" si="5"/>
        <v>#DIV/0!</v>
      </c>
    </row>
    <row r="57" spans="1:17" ht="19.5" customHeight="1">
      <c r="A57" s="49">
        <f>Sheet1!A11</f>
        <v>0</v>
      </c>
      <c r="B57" s="11">
        <f>Sheet1!B11</f>
        <v>0</v>
      </c>
      <c r="C57" s="48">
        <f>Sheet1!C11</f>
        <v>0</v>
      </c>
      <c r="D57" s="90"/>
      <c r="E57" s="90"/>
      <c r="F57" s="90"/>
      <c r="G57" s="39" t="e">
        <f t="shared" si="3"/>
        <v>#DIV/0!</v>
      </c>
      <c r="H57" s="91"/>
      <c r="I57" s="91"/>
      <c r="J57" s="91"/>
      <c r="K57" s="36" t="e">
        <f t="shared" si="4"/>
        <v>#DIV/0!</v>
      </c>
      <c r="L57" s="91"/>
      <c r="M57" s="91"/>
      <c r="N57" s="91"/>
      <c r="O57" s="37" t="e">
        <f t="shared" si="5"/>
        <v>#DIV/0!</v>
      </c>
    </row>
    <row r="58" spans="1:17" ht="19.5" customHeight="1">
      <c r="A58" s="49">
        <f>Sheet1!A12</f>
        <v>0</v>
      </c>
      <c r="B58" s="11">
        <f>Sheet1!B12</f>
        <v>0</v>
      </c>
      <c r="C58" s="48">
        <f>Sheet1!C12</f>
        <v>0</v>
      </c>
      <c r="D58" s="90"/>
      <c r="E58" s="90"/>
      <c r="F58" s="90"/>
      <c r="G58" s="39" t="e">
        <f t="shared" si="3"/>
        <v>#DIV/0!</v>
      </c>
      <c r="H58" s="91"/>
      <c r="I58" s="91"/>
      <c r="J58" s="91"/>
      <c r="K58" s="36" t="e">
        <f t="shared" si="4"/>
        <v>#DIV/0!</v>
      </c>
      <c r="L58" s="91"/>
      <c r="M58" s="91"/>
      <c r="N58" s="91"/>
      <c r="O58" s="37" t="e">
        <f t="shared" si="5"/>
        <v>#DIV/0!</v>
      </c>
    </row>
    <row r="59" spans="1:17" ht="19.5" customHeight="1">
      <c r="A59" s="49">
        <f>Sheet1!A13</f>
        <v>0</v>
      </c>
      <c r="B59" s="11">
        <f>Sheet1!B13</f>
        <v>0</v>
      </c>
      <c r="C59" s="48">
        <f>Sheet1!C13</f>
        <v>0</v>
      </c>
      <c r="D59" s="90"/>
      <c r="E59" s="90"/>
      <c r="F59" s="90"/>
      <c r="G59" s="39" t="e">
        <f t="shared" si="3"/>
        <v>#DIV/0!</v>
      </c>
      <c r="H59" s="91"/>
      <c r="I59" s="91"/>
      <c r="J59" s="91"/>
      <c r="K59" s="36" t="e">
        <f t="shared" si="4"/>
        <v>#DIV/0!</v>
      </c>
      <c r="L59" s="91"/>
      <c r="M59" s="91"/>
      <c r="N59" s="91"/>
      <c r="O59" s="37" t="e">
        <f t="shared" si="5"/>
        <v>#DIV/0!</v>
      </c>
    </row>
    <row r="60" spans="1:17" ht="19.5" customHeight="1">
      <c r="A60" s="49">
        <f>Sheet1!A14</f>
        <v>0</v>
      </c>
      <c r="B60" s="11">
        <f>Sheet1!B14</f>
        <v>0</v>
      </c>
      <c r="C60" s="48">
        <f>Sheet1!C14</f>
        <v>0</v>
      </c>
      <c r="D60" s="90"/>
      <c r="E60" s="90"/>
      <c r="F60" s="90"/>
      <c r="G60" s="39" t="e">
        <f t="shared" si="3"/>
        <v>#DIV/0!</v>
      </c>
      <c r="H60" s="91"/>
      <c r="I60" s="91"/>
      <c r="J60" s="91"/>
      <c r="K60" s="36" t="e">
        <f t="shared" si="4"/>
        <v>#DIV/0!</v>
      </c>
      <c r="L60" s="91"/>
      <c r="M60" s="91"/>
      <c r="N60" s="91"/>
      <c r="O60" s="37" t="e">
        <f t="shared" si="5"/>
        <v>#DIV/0!</v>
      </c>
    </row>
    <row r="61" spans="1:17" ht="19.5" customHeight="1">
      <c r="A61" s="49">
        <f>Sheet1!A15</f>
        <v>0</v>
      </c>
      <c r="B61" s="11">
        <f>Sheet1!B15</f>
        <v>0</v>
      </c>
      <c r="C61" s="48">
        <f>Sheet1!C15</f>
        <v>0</v>
      </c>
      <c r="D61" s="90"/>
      <c r="E61" s="90"/>
      <c r="F61" s="90"/>
      <c r="G61" s="39" t="e">
        <f t="shared" si="3"/>
        <v>#DIV/0!</v>
      </c>
      <c r="H61" s="91"/>
      <c r="I61" s="91"/>
      <c r="J61" s="91"/>
      <c r="K61" s="36" t="e">
        <f t="shared" si="4"/>
        <v>#DIV/0!</v>
      </c>
      <c r="L61" s="91"/>
      <c r="M61" s="91"/>
      <c r="N61" s="91"/>
      <c r="O61" s="37" t="e">
        <f t="shared" si="5"/>
        <v>#DIV/0!</v>
      </c>
    </row>
    <row r="62" spans="1:17" ht="19.5" customHeight="1">
      <c r="A62" s="49">
        <f>Sheet1!A16</f>
        <v>0</v>
      </c>
      <c r="B62" s="11">
        <f>Sheet1!B16</f>
        <v>0</v>
      </c>
      <c r="C62" s="48">
        <f>Sheet1!C16</f>
        <v>0</v>
      </c>
      <c r="D62" s="90"/>
      <c r="E62" s="90"/>
      <c r="F62" s="90"/>
      <c r="G62" s="39" t="e">
        <f t="shared" si="3"/>
        <v>#DIV/0!</v>
      </c>
      <c r="H62" s="91"/>
      <c r="I62" s="91"/>
      <c r="J62" s="91"/>
      <c r="K62" s="36" t="e">
        <f t="shared" si="4"/>
        <v>#DIV/0!</v>
      </c>
      <c r="L62" s="91"/>
      <c r="M62" s="91"/>
      <c r="N62" s="91"/>
      <c r="O62" s="37" t="e">
        <f t="shared" si="5"/>
        <v>#DIV/0!</v>
      </c>
    </row>
    <row r="63" spans="1:17" ht="19.5" customHeight="1">
      <c r="A63" s="49">
        <f>Sheet1!A17</f>
        <v>0</v>
      </c>
      <c r="B63" s="11">
        <f>Sheet1!B17</f>
        <v>0</v>
      </c>
      <c r="C63" s="48">
        <f>Sheet1!C17</f>
        <v>0</v>
      </c>
      <c r="D63" s="90"/>
      <c r="E63" s="90"/>
      <c r="F63" s="90"/>
      <c r="G63" s="39" t="e">
        <f t="shared" si="3"/>
        <v>#DIV/0!</v>
      </c>
      <c r="H63" s="91"/>
      <c r="I63" s="91"/>
      <c r="J63" s="91"/>
      <c r="K63" s="36" t="e">
        <f t="shared" si="4"/>
        <v>#DIV/0!</v>
      </c>
      <c r="L63" s="91"/>
      <c r="M63" s="91"/>
      <c r="N63" s="91"/>
      <c r="O63" s="37" t="e">
        <f t="shared" si="5"/>
        <v>#DIV/0!</v>
      </c>
    </row>
    <row r="64" spans="1:17" ht="19.5" customHeight="1">
      <c r="A64" s="49">
        <f>Sheet1!A18</f>
        <v>0</v>
      </c>
      <c r="B64" s="11">
        <f>Sheet1!B18</f>
        <v>0</v>
      </c>
      <c r="C64" s="48">
        <f>Sheet1!C18</f>
        <v>0</v>
      </c>
      <c r="D64" s="90"/>
      <c r="E64" s="90"/>
      <c r="F64" s="90"/>
      <c r="G64" s="39" t="e">
        <f t="shared" si="3"/>
        <v>#DIV/0!</v>
      </c>
      <c r="H64" s="91"/>
      <c r="I64" s="91"/>
      <c r="J64" s="91"/>
      <c r="K64" s="36" t="e">
        <f t="shared" si="4"/>
        <v>#DIV/0!</v>
      </c>
      <c r="L64" s="91"/>
      <c r="M64" s="91"/>
      <c r="N64" s="91"/>
      <c r="O64" s="37" t="e">
        <f t="shared" si="5"/>
        <v>#DIV/0!</v>
      </c>
    </row>
    <row r="65" spans="1:17" ht="19.5" customHeight="1">
      <c r="A65" s="49">
        <f>Sheet1!A19</f>
        <v>0</v>
      </c>
      <c r="B65" s="11">
        <f>Sheet1!B19</f>
        <v>0</v>
      </c>
      <c r="C65" s="48">
        <f>Sheet1!C19</f>
        <v>0</v>
      </c>
      <c r="D65" s="90"/>
      <c r="E65" s="90"/>
      <c r="F65" s="90"/>
      <c r="G65" s="39" t="e">
        <f t="shared" si="3"/>
        <v>#DIV/0!</v>
      </c>
      <c r="H65" s="91"/>
      <c r="I65" s="91"/>
      <c r="J65" s="91"/>
      <c r="K65" s="36" t="e">
        <f t="shared" si="4"/>
        <v>#DIV/0!</v>
      </c>
      <c r="L65" s="91"/>
      <c r="M65" s="91"/>
      <c r="N65" s="91"/>
      <c r="O65" s="37" t="e">
        <f t="shared" si="5"/>
        <v>#DIV/0!</v>
      </c>
    </row>
    <row r="66" spans="1:17" ht="19.5" customHeight="1">
      <c r="A66" s="49">
        <f>Sheet1!A20</f>
        <v>0</v>
      </c>
      <c r="B66" s="11">
        <f>Sheet1!B20</f>
        <v>0</v>
      </c>
      <c r="C66" s="48">
        <f>Sheet1!C20</f>
        <v>0</v>
      </c>
      <c r="D66" s="90"/>
      <c r="E66" s="90"/>
      <c r="F66" s="90"/>
      <c r="G66" s="39" t="e">
        <f t="shared" si="3"/>
        <v>#DIV/0!</v>
      </c>
      <c r="H66" s="91"/>
      <c r="I66" s="91"/>
      <c r="J66" s="91"/>
      <c r="K66" s="36" t="e">
        <f t="shared" si="4"/>
        <v>#DIV/0!</v>
      </c>
      <c r="L66" s="91"/>
      <c r="M66" s="91"/>
      <c r="N66" s="91"/>
      <c r="O66" s="37" t="e">
        <f t="shared" si="5"/>
        <v>#DIV/0!</v>
      </c>
    </row>
    <row r="67" spans="1:17" ht="19.5" customHeight="1">
      <c r="A67" s="49">
        <f>Sheet1!A21</f>
        <v>0</v>
      </c>
      <c r="B67" s="11">
        <f>Sheet1!B21</f>
        <v>0</v>
      </c>
      <c r="C67" s="48">
        <f>Sheet1!C21</f>
        <v>0</v>
      </c>
      <c r="D67" s="90"/>
      <c r="E67" s="90"/>
      <c r="F67" s="90"/>
      <c r="G67" s="39" t="e">
        <f t="shared" si="3"/>
        <v>#DIV/0!</v>
      </c>
      <c r="H67" s="91"/>
      <c r="I67" s="91"/>
      <c r="J67" s="91"/>
      <c r="K67" s="36" t="e">
        <f t="shared" si="4"/>
        <v>#DIV/0!</v>
      </c>
      <c r="L67" s="91"/>
      <c r="M67" s="91"/>
      <c r="N67" s="91"/>
      <c r="O67" s="37" t="e">
        <f t="shared" si="5"/>
        <v>#DIV/0!</v>
      </c>
    </row>
    <row r="68" spans="1:17" ht="19.5" customHeight="1">
      <c r="A68" s="49">
        <f>Sheet1!A22</f>
        <v>0</v>
      </c>
      <c r="B68" s="11">
        <f>Sheet1!B22</f>
        <v>0</v>
      </c>
      <c r="C68" s="48">
        <f>Sheet1!C22</f>
        <v>0</v>
      </c>
      <c r="D68" s="90"/>
      <c r="E68" s="90"/>
      <c r="F68" s="90"/>
      <c r="G68" s="39" t="e">
        <f t="shared" si="3"/>
        <v>#DIV/0!</v>
      </c>
      <c r="H68" s="91"/>
      <c r="I68" s="91"/>
      <c r="J68" s="91"/>
      <c r="K68" s="36" t="e">
        <f t="shared" si="4"/>
        <v>#DIV/0!</v>
      </c>
      <c r="L68" s="91"/>
      <c r="M68" s="91"/>
      <c r="N68" s="91"/>
      <c r="O68" s="37" t="e">
        <f t="shared" si="5"/>
        <v>#DIV/0!</v>
      </c>
    </row>
    <row r="69" spans="1:17" ht="19.5" customHeight="1">
      <c r="A69" s="49">
        <f>Sheet1!A23</f>
        <v>0</v>
      </c>
      <c r="B69" s="11">
        <f>Sheet1!B23</f>
        <v>0</v>
      </c>
      <c r="C69" s="48">
        <f>Sheet1!C23</f>
        <v>0</v>
      </c>
      <c r="D69" s="90"/>
      <c r="E69" s="90"/>
      <c r="F69" s="90"/>
      <c r="G69" s="39" t="e">
        <f t="shared" si="3"/>
        <v>#DIV/0!</v>
      </c>
      <c r="H69" s="91"/>
      <c r="I69" s="91"/>
      <c r="J69" s="91"/>
      <c r="K69" s="36" t="e">
        <f t="shared" si="4"/>
        <v>#DIV/0!</v>
      </c>
      <c r="L69" s="91"/>
      <c r="M69" s="91"/>
      <c r="N69" s="91"/>
      <c r="O69" s="37" t="e">
        <f t="shared" si="5"/>
        <v>#DIV/0!</v>
      </c>
    </row>
    <row r="70" spans="1:17" ht="19.5" customHeight="1">
      <c r="A70" s="49">
        <f>Sheet1!A24</f>
        <v>0</v>
      </c>
      <c r="B70" s="11">
        <f>Sheet1!B24</f>
        <v>0</v>
      </c>
      <c r="C70" s="48">
        <f>Sheet1!C24</f>
        <v>0</v>
      </c>
      <c r="D70" s="90"/>
      <c r="E70" s="90"/>
      <c r="F70" s="90"/>
      <c r="G70" s="39" t="e">
        <f t="shared" si="3"/>
        <v>#DIV/0!</v>
      </c>
      <c r="H70" s="91"/>
      <c r="I70" s="91"/>
      <c r="J70" s="91"/>
      <c r="K70" s="36" t="e">
        <f t="shared" si="4"/>
        <v>#DIV/0!</v>
      </c>
      <c r="L70" s="91"/>
      <c r="M70" s="91"/>
      <c r="N70" s="91"/>
      <c r="O70" s="37" t="e">
        <f t="shared" si="5"/>
        <v>#DIV/0!</v>
      </c>
    </row>
    <row r="71" spans="1:17" ht="19.5" customHeight="1">
      <c r="A71" s="49">
        <f>Sheet1!A25</f>
        <v>0</v>
      </c>
      <c r="B71" s="11">
        <f>Sheet1!B25</f>
        <v>0</v>
      </c>
      <c r="C71" s="48">
        <f>Sheet1!C25</f>
        <v>0</v>
      </c>
      <c r="D71" s="90"/>
      <c r="E71" s="90"/>
      <c r="F71" s="90"/>
      <c r="G71" s="39" t="e">
        <f t="shared" si="3"/>
        <v>#DIV/0!</v>
      </c>
      <c r="H71" s="91"/>
      <c r="I71" s="91"/>
      <c r="J71" s="91"/>
      <c r="K71" s="36" t="e">
        <f t="shared" si="4"/>
        <v>#DIV/0!</v>
      </c>
      <c r="L71" s="91"/>
      <c r="M71" s="91"/>
      <c r="N71" s="91"/>
      <c r="O71" s="37" t="e">
        <f t="shared" si="5"/>
        <v>#DIV/0!</v>
      </c>
    </row>
    <row r="72" spans="1:17" ht="19.5" customHeight="1">
      <c r="A72" s="49">
        <f>Sheet1!A26</f>
        <v>0</v>
      </c>
      <c r="B72" s="11">
        <f>Sheet1!B26</f>
        <v>0</v>
      </c>
      <c r="C72" s="48">
        <f>Sheet1!C26</f>
        <v>0</v>
      </c>
      <c r="D72" s="90"/>
      <c r="E72" s="90"/>
      <c r="F72" s="90"/>
      <c r="G72" s="39" t="e">
        <f t="shared" si="3"/>
        <v>#DIV/0!</v>
      </c>
      <c r="H72" s="91"/>
      <c r="I72" s="91"/>
      <c r="J72" s="91"/>
      <c r="K72" s="36" t="e">
        <f t="shared" si="4"/>
        <v>#DIV/0!</v>
      </c>
      <c r="L72" s="91"/>
      <c r="M72" s="91"/>
      <c r="N72" s="91"/>
      <c r="O72" s="37" t="e">
        <f t="shared" si="5"/>
        <v>#DIV/0!</v>
      </c>
    </row>
    <row r="73" spans="1:17" ht="19.5" customHeight="1">
      <c r="A73" s="49">
        <f>Sheet1!A27</f>
        <v>0</v>
      </c>
      <c r="B73" s="11">
        <f>Sheet1!B27</f>
        <v>0</v>
      </c>
      <c r="C73" s="48">
        <f>Sheet1!C27</f>
        <v>0</v>
      </c>
      <c r="D73" s="90"/>
      <c r="E73" s="90"/>
      <c r="F73" s="90"/>
      <c r="G73" s="39" t="e">
        <f t="shared" si="3"/>
        <v>#DIV/0!</v>
      </c>
      <c r="H73" s="91"/>
      <c r="I73" s="91"/>
      <c r="J73" s="91"/>
      <c r="K73" s="36" t="e">
        <f t="shared" si="4"/>
        <v>#DIV/0!</v>
      </c>
      <c r="L73" s="91"/>
      <c r="M73" s="91"/>
      <c r="N73" s="91"/>
      <c r="O73" s="37" t="e">
        <f t="shared" si="5"/>
        <v>#DIV/0!</v>
      </c>
    </row>
    <row r="74" spans="1:17" ht="19.5" customHeight="1">
      <c r="A74" s="49">
        <f>Sheet1!A28</f>
        <v>0</v>
      </c>
      <c r="B74" s="11">
        <f>Sheet1!B28</f>
        <v>0</v>
      </c>
      <c r="C74" s="48">
        <f>Sheet1!C28</f>
        <v>0</v>
      </c>
      <c r="D74" s="90"/>
      <c r="E74" s="90"/>
      <c r="F74" s="90"/>
      <c r="G74" s="39" t="e">
        <f t="shared" si="3"/>
        <v>#DIV/0!</v>
      </c>
      <c r="H74" s="91"/>
      <c r="I74" s="91"/>
      <c r="J74" s="91"/>
      <c r="K74" s="36" t="e">
        <f t="shared" si="4"/>
        <v>#DIV/0!</v>
      </c>
      <c r="L74" s="91"/>
      <c r="M74" s="91"/>
      <c r="N74" s="91"/>
      <c r="O74" s="37" t="e">
        <f t="shared" si="5"/>
        <v>#DIV/0!</v>
      </c>
    </row>
    <row r="75" spans="1:17" ht="19.5" customHeight="1">
      <c r="A75" s="49">
        <f>Sheet1!A29</f>
        <v>0</v>
      </c>
      <c r="B75" s="11">
        <f>Sheet1!B29</f>
        <v>0</v>
      </c>
      <c r="C75" s="48">
        <f>Sheet1!C29</f>
        <v>0</v>
      </c>
      <c r="D75" s="90"/>
      <c r="E75" s="90"/>
      <c r="F75" s="90"/>
      <c r="G75" s="39" t="e">
        <f t="shared" si="3"/>
        <v>#DIV/0!</v>
      </c>
      <c r="H75" s="91"/>
      <c r="I75" s="91"/>
      <c r="J75" s="91"/>
      <c r="K75" s="36" t="e">
        <f t="shared" si="4"/>
        <v>#DIV/0!</v>
      </c>
      <c r="L75" s="91"/>
      <c r="M75" s="91"/>
      <c r="N75" s="91"/>
      <c r="O75" s="37" t="e">
        <f t="shared" si="5"/>
        <v>#DIV/0!</v>
      </c>
    </row>
    <row r="76" spans="1:17" ht="19.5" customHeight="1">
      <c r="A76" s="49">
        <f>Sheet1!A30</f>
        <v>0</v>
      </c>
      <c r="B76" s="11">
        <f>Sheet1!B30</f>
        <v>0</v>
      </c>
      <c r="C76" s="48">
        <f>Sheet1!C30</f>
        <v>0</v>
      </c>
      <c r="D76" s="90"/>
      <c r="E76" s="90"/>
      <c r="F76" s="90"/>
      <c r="G76" s="39" t="e">
        <f t="shared" si="3"/>
        <v>#DIV/0!</v>
      </c>
      <c r="H76" s="91"/>
      <c r="I76" s="91"/>
      <c r="J76" s="91"/>
      <c r="K76" s="36" t="e">
        <f t="shared" si="4"/>
        <v>#DIV/0!</v>
      </c>
      <c r="L76" s="91"/>
      <c r="M76" s="91"/>
      <c r="N76" s="91"/>
      <c r="O76" s="37" t="e">
        <f t="shared" si="5"/>
        <v>#DIV/0!</v>
      </c>
      <c r="P76" s="6"/>
      <c r="Q76" s="6"/>
    </row>
    <row r="77" spans="1:17" ht="19.5" customHeight="1">
      <c r="A77" s="49">
        <f>Sheet1!A31</f>
        <v>0</v>
      </c>
      <c r="B77" s="11">
        <f>Sheet1!B31</f>
        <v>0</v>
      </c>
      <c r="C77" s="48">
        <f>Sheet1!C31</f>
        <v>0</v>
      </c>
      <c r="D77" s="90"/>
      <c r="E77" s="90"/>
      <c r="F77" s="90"/>
      <c r="G77" s="39" t="e">
        <f t="shared" si="3"/>
        <v>#DIV/0!</v>
      </c>
      <c r="H77" s="91"/>
      <c r="I77" s="91"/>
      <c r="J77" s="91"/>
      <c r="K77" s="36" t="e">
        <f t="shared" si="4"/>
        <v>#DIV/0!</v>
      </c>
      <c r="L77" s="91"/>
      <c r="M77" s="91"/>
      <c r="N77" s="91"/>
      <c r="O77" s="37" t="e">
        <f t="shared" si="5"/>
        <v>#DIV/0!</v>
      </c>
    </row>
    <row r="78" spans="1:17" ht="19.5" customHeight="1">
      <c r="A78" s="49">
        <f>Sheet1!A32</f>
        <v>0</v>
      </c>
      <c r="B78" s="11">
        <f>Sheet1!B32</f>
        <v>0</v>
      </c>
      <c r="C78" s="48">
        <f>Sheet1!C32</f>
        <v>0</v>
      </c>
      <c r="D78" s="90"/>
      <c r="E78" s="90"/>
      <c r="F78" s="90"/>
      <c r="G78" s="39" t="e">
        <f t="shared" si="3"/>
        <v>#DIV/0!</v>
      </c>
      <c r="H78" s="91"/>
      <c r="I78" s="91"/>
      <c r="J78" s="91"/>
      <c r="K78" s="36" t="e">
        <f t="shared" si="4"/>
        <v>#DIV/0!</v>
      </c>
      <c r="L78" s="91"/>
      <c r="M78" s="91"/>
      <c r="N78" s="91"/>
      <c r="O78" s="37" t="e">
        <f t="shared" si="5"/>
        <v>#DIV/0!</v>
      </c>
    </row>
    <row r="79" spans="1:17" ht="19.5" customHeight="1">
      <c r="A79" s="49">
        <f>Sheet1!A33</f>
        <v>0</v>
      </c>
      <c r="B79" s="11">
        <f>Sheet1!B33</f>
        <v>0</v>
      </c>
      <c r="C79" s="48">
        <f>Sheet1!C33</f>
        <v>0</v>
      </c>
      <c r="D79" s="90"/>
      <c r="E79" s="90"/>
      <c r="F79" s="90"/>
      <c r="G79" s="39" t="e">
        <f t="shared" si="3"/>
        <v>#DIV/0!</v>
      </c>
      <c r="H79" s="91"/>
      <c r="I79" s="91"/>
      <c r="J79" s="91"/>
      <c r="K79" s="36" t="e">
        <f t="shared" si="4"/>
        <v>#DIV/0!</v>
      </c>
      <c r="L79" s="91"/>
      <c r="M79" s="91"/>
      <c r="N79" s="91"/>
      <c r="O79" s="37" t="e">
        <f t="shared" si="5"/>
        <v>#DIV/0!</v>
      </c>
    </row>
    <row r="80" spans="1:17" ht="19.5" customHeight="1">
      <c r="A80" s="49">
        <f>Sheet1!A34</f>
        <v>0</v>
      </c>
      <c r="B80" s="11">
        <f>Sheet1!B34</f>
        <v>0</v>
      </c>
      <c r="C80" s="48">
        <f>Sheet1!C34</f>
        <v>0</v>
      </c>
      <c r="D80" s="90"/>
      <c r="E80" s="90"/>
      <c r="F80" s="90"/>
      <c r="G80" s="39" t="e">
        <f t="shared" si="3"/>
        <v>#DIV/0!</v>
      </c>
      <c r="H80" s="91"/>
      <c r="I80" s="91"/>
      <c r="J80" s="91"/>
      <c r="K80" s="36" t="e">
        <f t="shared" si="4"/>
        <v>#DIV/0!</v>
      </c>
      <c r="L80" s="91"/>
      <c r="M80" s="91"/>
      <c r="N80" s="91"/>
      <c r="O80" s="37" t="e">
        <f t="shared" si="5"/>
        <v>#DIV/0!</v>
      </c>
    </row>
    <row r="81" spans="1:15" ht="19.5" customHeight="1">
      <c r="A81" s="49">
        <f>Sheet1!A35</f>
        <v>0</v>
      </c>
      <c r="B81" s="11">
        <f>Sheet1!B35</f>
        <v>0</v>
      </c>
      <c r="C81" s="48">
        <f>Sheet1!C35</f>
        <v>0</v>
      </c>
      <c r="D81" s="90"/>
      <c r="E81" s="90"/>
      <c r="F81" s="90"/>
      <c r="G81" s="39" t="e">
        <f t="shared" si="3"/>
        <v>#DIV/0!</v>
      </c>
      <c r="H81" s="91"/>
      <c r="I81" s="91"/>
      <c r="J81" s="91"/>
      <c r="K81" s="36" t="e">
        <f t="shared" si="4"/>
        <v>#DIV/0!</v>
      </c>
      <c r="L81" s="91"/>
      <c r="M81" s="91"/>
      <c r="N81" s="91"/>
      <c r="O81" s="37" t="e">
        <f t="shared" si="5"/>
        <v>#DIV/0!</v>
      </c>
    </row>
    <row r="82" spans="1:15" ht="19.5" customHeight="1">
      <c r="A82" s="49">
        <f>Sheet1!A36</f>
        <v>0</v>
      </c>
      <c r="B82" s="11">
        <f>Sheet1!B36</f>
        <v>0</v>
      </c>
      <c r="C82" s="48">
        <f>Sheet1!C36</f>
        <v>0</v>
      </c>
      <c r="D82" s="90"/>
      <c r="E82" s="90"/>
      <c r="F82" s="90"/>
      <c r="G82" s="39" t="e">
        <f t="shared" si="3"/>
        <v>#DIV/0!</v>
      </c>
      <c r="H82" s="91"/>
      <c r="I82" s="91"/>
      <c r="J82" s="91"/>
      <c r="K82" s="36" t="e">
        <f t="shared" si="4"/>
        <v>#DIV/0!</v>
      </c>
      <c r="L82" s="91"/>
      <c r="M82" s="91"/>
      <c r="N82" s="91"/>
      <c r="O82" s="37" t="e">
        <f t="shared" si="5"/>
        <v>#DIV/0!</v>
      </c>
    </row>
    <row r="83" spans="1:15" ht="19.5" customHeight="1" thickBot="1">
      <c r="A83" s="49">
        <f>Sheet1!A37</f>
        <v>0</v>
      </c>
      <c r="B83" s="11">
        <f>Sheet1!B37</f>
        <v>0</v>
      </c>
      <c r="C83" s="48">
        <f>Sheet1!C37</f>
        <v>0</v>
      </c>
      <c r="D83" s="90"/>
      <c r="E83" s="90"/>
      <c r="F83" s="90"/>
      <c r="G83" s="39" t="e">
        <f t="shared" si="3"/>
        <v>#DIV/0!</v>
      </c>
      <c r="H83" s="91"/>
      <c r="I83" s="91"/>
      <c r="J83" s="91"/>
      <c r="K83" s="36" t="e">
        <f t="shared" si="4"/>
        <v>#DIV/0!</v>
      </c>
      <c r="L83" s="91"/>
      <c r="M83" s="91"/>
      <c r="N83" s="91"/>
      <c r="O83" s="37" t="e">
        <f t="shared" si="5"/>
        <v>#DIV/0!</v>
      </c>
    </row>
    <row r="84" spans="1:15" s="21" customFormat="1" ht="19.5" customHeight="1">
      <c r="A84" s="7"/>
      <c r="B84" s="8"/>
      <c r="C84" s="8" t="s">
        <v>24</v>
      </c>
      <c r="D84" s="278" t="e">
        <f>AVERAGE(G54:G83)</f>
        <v>#DIV/0!</v>
      </c>
      <c r="E84" s="279"/>
      <c r="F84" s="279"/>
      <c r="G84" s="280"/>
      <c r="H84" s="252" t="e">
        <f>AVERAGE(K54:K83)</f>
        <v>#DIV/0!</v>
      </c>
      <c r="I84" s="253"/>
      <c r="J84" s="253"/>
      <c r="K84" s="281"/>
      <c r="L84" s="252" t="e">
        <f>AVERAGE(O54:O83)</f>
        <v>#DIV/0!</v>
      </c>
      <c r="M84" s="253"/>
      <c r="N84" s="253"/>
      <c r="O84" s="254"/>
    </row>
    <row r="85" spans="1:15" s="21" customFormat="1" ht="19.5" customHeight="1">
      <c r="A85" s="9"/>
      <c r="B85" s="10"/>
      <c r="C85" s="11" t="s">
        <v>25</v>
      </c>
      <c r="D85" s="288" t="e">
        <f>MIN(G54:G83)</f>
        <v>#DIV/0!</v>
      </c>
      <c r="E85" s="289"/>
      <c r="F85" s="289"/>
      <c r="G85" s="290"/>
      <c r="H85" s="255" t="e">
        <f>MIN(K54:K83)</f>
        <v>#DIV/0!</v>
      </c>
      <c r="I85" s="256"/>
      <c r="J85" s="256"/>
      <c r="K85" s="291"/>
      <c r="L85" s="255" t="e">
        <f>MIN(O54:O83)</f>
        <v>#DIV/0!</v>
      </c>
      <c r="M85" s="256"/>
      <c r="N85" s="256"/>
      <c r="O85" s="257"/>
    </row>
    <row r="86" spans="1:15" s="21" customFormat="1" ht="19.5" customHeight="1" thickBot="1">
      <c r="A86" s="12"/>
      <c r="B86" s="13"/>
      <c r="C86" s="14" t="s">
        <v>26</v>
      </c>
      <c r="D86" s="282" t="e">
        <f>MAX(G54:G83)</f>
        <v>#DIV/0!</v>
      </c>
      <c r="E86" s="283"/>
      <c r="F86" s="283"/>
      <c r="G86" s="284"/>
      <c r="H86" s="267" t="e">
        <f>MAX(K54:K83)</f>
        <v>#DIV/0!</v>
      </c>
      <c r="I86" s="268"/>
      <c r="J86" s="268"/>
      <c r="K86" s="303"/>
      <c r="L86" s="267" t="e">
        <f>MAX(O54:O83)</f>
        <v>#DIV/0!</v>
      </c>
      <c r="M86" s="268"/>
      <c r="N86" s="268"/>
      <c r="O86" s="269"/>
    </row>
    <row r="87" spans="1:15" s="21" customFormat="1" ht="16.5" customHeight="1">
      <c r="A87" s="15" t="s">
        <v>12</v>
      </c>
      <c r="B87" s="15"/>
      <c r="C87" s="15"/>
      <c r="D87" s="15"/>
      <c r="E87" s="201" t="s">
        <v>14</v>
      </c>
      <c r="F87" s="201"/>
      <c r="G87" s="201"/>
      <c r="H87" s="15"/>
      <c r="I87" s="15"/>
      <c r="J87" s="15"/>
      <c r="K87" s="156" t="s">
        <v>15</v>
      </c>
      <c r="L87" s="156"/>
      <c r="M87" s="15"/>
      <c r="N87" s="15"/>
      <c r="O87" s="17" t="s">
        <v>16</v>
      </c>
    </row>
    <row r="88" spans="1:15" s="21" customFormat="1" ht="16.5" customHeight="1">
      <c r="A88" s="15" t="s">
        <v>13</v>
      </c>
      <c r="B88" s="15"/>
      <c r="C88" s="15"/>
      <c r="D88" s="15"/>
      <c r="E88" s="15"/>
      <c r="F88" s="15"/>
      <c r="K88" s="16"/>
      <c r="L88" s="16"/>
      <c r="M88" s="15"/>
      <c r="N88" s="15"/>
      <c r="O88" s="15"/>
    </row>
    <row r="89" spans="1:15" s="21" customFormat="1" ht="18.75" customHeight="1">
      <c r="A89" s="15" t="s">
        <v>21</v>
      </c>
      <c r="B89" s="15"/>
      <c r="C89" s="15"/>
      <c r="D89" s="15"/>
      <c r="E89" s="15"/>
      <c r="F89" s="15"/>
      <c r="G89" s="15"/>
      <c r="H89" s="65" t="str">
        <f>Sheet1!H43</f>
        <v xml:space="preserve">Reference: </v>
      </c>
      <c r="I89" s="15" t="str">
        <f>Sheet1!I43</f>
        <v>MRMP: 00004833.002 GCAS:21081576.001</v>
      </c>
      <c r="J89" s="15"/>
      <c r="K89" s="15"/>
      <c r="L89" s="15"/>
      <c r="M89" s="15"/>
      <c r="N89" s="201" t="s">
        <v>60</v>
      </c>
      <c r="O89" s="201"/>
    </row>
    <row r="90" spans="1:15" s="19" customFormat="1" ht="15.75" customHeight="1">
      <c r="A90" s="201"/>
      <c r="B90" s="201"/>
      <c r="C90" s="201"/>
      <c r="D90" s="201"/>
      <c r="E90" s="201"/>
      <c r="F90" s="201"/>
      <c r="G90" s="201"/>
      <c r="H90" s="201"/>
      <c r="I90" s="201"/>
      <c r="J90" s="201"/>
      <c r="K90" s="201"/>
      <c r="L90" s="201"/>
      <c r="M90" s="201"/>
      <c r="N90" s="128"/>
      <c r="O90" s="128"/>
    </row>
    <row r="91" spans="1:15" s="19" customFormat="1" ht="13.5" customHeight="1">
      <c r="A91" s="201" t="s">
        <v>10</v>
      </c>
      <c r="B91" s="201"/>
      <c r="C91" s="201"/>
      <c r="D91" s="201"/>
      <c r="E91" s="201"/>
      <c r="F91" s="201"/>
      <c r="G91" s="201"/>
      <c r="H91" s="201"/>
      <c r="I91" s="201"/>
      <c r="J91" s="201"/>
      <c r="K91" s="201"/>
      <c r="L91" s="201"/>
      <c r="M91" s="201"/>
      <c r="N91" s="128" t="s">
        <v>27</v>
      </c>
      <c r="O91" s="128"/>
    </row>
    <row r="92" spans="1:15" s="19" customFormat="1" ht="11.25" customHeight="1">
      <c r="A92" s="130" t="s">
        <v>11</v>
      </c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29" t="s">
        <v>28</v>
      </c>
      <c r="O92" s="128"/>
    </row>
    <row r="93" spans="1:15" s="15" customFormat="1" ht="23.25" customHeight="1" thickBot="1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245" t="s">
        <v>19</v>
      </c>
      <c r="O93" s="245"/>
    </row>
    <row r="94" spans="1:15" s="33" customFormat="1" ht="23.25" customHeight="1">
      <c r="A94" s="54" t="s">
        <v>1</v>
      </c>
      <c r="B94" s="134" t="str">
        <f>Sheet1!C4</f>
        <v>APE-168 (16)C</v>
      </c>
      <c r="C94" s="135"/>
      <c r="D94" s="136"/>
      <c r="E94" s="134" t="s">
        <v>3</v>
      </c>
      <c r="F94" s="136"/>
      <c r="G94" s="134" t="str">
        <f>Sheet1!H4</f>
        <v>UBS25PR</v>
      </c>
      <c r="H94" s="136"/>
      <c r="I94" s="55" t="s">
        <v>5</v>
      </c>
      <c r="J94" s="248">
        <f>Sheet1!K4</f>
        <v>2</v>
      </c>
      <c r="K94" s="248"/>
      <c r="L94" s="55" t="s">
        <v>7</v>
      </c>
      <c r="M94" s="249">
        <f>Sheet1!O4</f>
        <v>0</v>
      </c>
      <c r="N94" s="250"/>
      <c r="O94" s="251"/>
    </row>
    <row r="95" spans="1:15" s="2" customFormat="1" ht="19.5" customHeight="1">
      <c r="A95" s="57" t="s">
        <v>2</v>
      </c>
      <c r="B95" s="137" t="str">
        <f>Sheet1!C5</f>
        <v>16 x 168 x 5000</v>
      </c>
      <c r="C95" s="138"/>
      <c r="D95" s="139"/>
      <c r="E95" s="150" t="s">
        <v>4</v>
      </c>
      <c r="F95" s="221"/>
      <c r="G95" s="137" t="str">
        <f>Sheet1!H5</f>
        <v>NA</v>
      </c>
      <c r="H95" s="139"/>
      <c r="I95" s="58" t="s">
        <v>6</v>
      </c>
      <c r="J95" s="150" t="str">
        <f>Sheet1!K5</f>
        <v xml:space="preserve"> Rolls</v>
      </c>
      <c r="K95" s="150"/>
      <c r="L95" s="41" t="s">
        <v>8</v>
      </c>
      <c r="M95" s="272">
        <f>Sheet1!O5</f>
        <v>0</v>
      </c>
      <c r="N95" s="273"/>
      <c r="O95" s="274"/>
    </row>
    <row r="96" spans="1:15" s="21" customFormat="1" ht="15.75" customHeight="1" thickBot="1">
      <c r="A96" s="270" t="s">
        <v>51</v>
      </c>
      <c r="B96" s="271"/>
      <c r="C96" s="271"/>
      <c r="D96" s="271" t="s">
        <v>69</v>
      </c>
      <c r="E96" s="271"/>
      <c r="F96" s="271"/>
      <c r="G96" s="271"/>
      <c r="H96" s="271"/>
      <c r="I96" s="271"/>
      <c r="J96" s="271"/>
      <c r="K96" s="271"/>
      <c r="L96" s="275" t="s">
        <v>75</v>
      </c>
      <c r="M96" s="276"/>
      <c r="N96" s="276"/>
      <c r="O96" s="277"/>
    </row>
    <row r="97" spans="1:15" s="21" customFormat="1" ht="39.75" customHeight="1">
      <c r="A97" s="230" t="s">
        <v>0</v>
      </c>
      <c r="B97" s="231"/>
      <c r="C97" s="231"/>
      <c r="D97" s="285" t="s">
        <v>42</v>
      </c>
      <c r="E97" s="285"/>
      <c r="F97" s="285" t="s">
        <v>49</v>
      </c>
      <c r="G97" s="285"/>
      <c r="H97" s="285" t="s">
        <v>41</v>
      </c>
      <c r="I97" s="285"/>
      <c r="J97" s="265" t="s">
        <v>50</v>
      </c>
      <c r="K97" s="265"/>
      <c r="L97" s="264" t="s">
        <v>40</v>
      </c>
      <c r="M97" s="242"/>
      <c r="N97" s="242"/>
      <c r="O97" s="244"/>
    </row>
    <row r="98" spans="1:15" ht="17.25" customHeight="1" thickBot="1">
      <c r="A98" s="233"/>
      <c r="B98" s="234"/>
      <c r="C98" s="234"/>
      <c r="D98" s="286"/>
      <c r="E98" s="286"/>
      <c r="F98" s="286"/>
      <c r="G98" s="286"/>
      <c r="H98" s="286"/>
      <c r="I98" s="286"/>
      <c r="J98" s="266"/>
      <c r="K98" s="266"/>
      <c r="L98" s="30">
        <v>1</v>
      </c>
      <c r="M98" s="30">
        <v>2</v>
      </c>
      <c r="N98" s="30">
        <v>3</v>
      </c>
      <c r="O98" s="31" t="s">
        <v>17</v>
      </c>
    </row>
    <row r="99" spans="1:15" ht="19.5" customHeight="1">
      <c r="A99" s="29">
        <f>Sheet1!A8</f>
        <v>0</v>
      </c>
      <c r="B99" s="47">
        <f>Sheet1!B8</f>
        <v>0</v>
      </c>
      <c r="C99" s="47">
        <f>Sheet1!C8</f>
        <v>0</v>
      </c>
      <c r="D99" s="100"/>
      <c r="E99" s="102"/>
      <c r="F99" s="100"/>
      <c r="G99" s="102"/>
      <c r="H99" s="100"/>
      <c r="I99" s="102"/>
      <c r="J99" s="106"/>
      <c r="K99" s="108"/>
      <c r="L99" s="86"/>
      <c r="M99" s="91"/>
      <c r="N99" s="91"/>
      <c r="O99" s="62" t="e">
        <f>AVERAGE(L99:N99)</f>
        <v>#DIV/0!</v>
      </c>
    </row>
    <row r="100" spans="1:15" ht="19.5" customHeight="1">
      <c r="A100" s="49">
        <f>Sheet1!A9</f>
        <v>0</v>
      </c>
      <c r="B100" s="11">
        <f>Sheet1!B9</f>
        <v>0</v>
      </c>
      <c r="C100" s="48">
        <f>Sheet1!C9</f>
        <v>0</v>
      </c>
      <c r="D100" s="100"/>
      <c r="E100" s="102"/>
      <c r="F100" s="100"/>
      <c r="G100" s="102"/>
      <c r="H100" s="100"/>
      <c r="I100" s="102"/>
      <c r="J100" s="106"/>
      <c r="K100" s="108"/>
      <c r="L100" s="86"/>
      <c r="M100" s="91"/>
      <c r="N100" s="91"/>
      <c r="O100" s="62" t="e">
        <f t="shared" ref="O100:O128" si="6">AVERAGE(L100:N100)</f>
        <v>#DIV/0!</v>
      </c>
    </row>
    <row r="101" spans="1:15" ht="19.5" customHeight="1">
      <c r="A101" s="49">
        <f>Sheet1!A10</f>
        <v>0</v>
      </c>
      <c r="B101" s="11">
        <f>Sheet1!B10</f>
        <v>0</v>
      </c>
      <c r="C101" s="48">
        <f>Sheet1!C10</f>
        <v>0</v>
      </c>
      <c r="D101" s="100"/>
      <c r="E101" s="102"/>
      <c r="F101" s="100"/>
      <c r="G101" s="102"/>
      <c r="H101" s="100"/>
      <c r="I101" s="102"/>
      <c r="J101" s="106"/>
      <c r="K101" s="108"/>
      <c r="L101" s="86"/>
      <c r="M101" s="91"/>
      <c r="N101" s="91"/>
      <c r="O101" s="62" t="e">
        <f t="shared" si="6"/>
        <v>#DIV/0!</v>
      </c>
    </row>
    <row r="102" spans="1:15" ht="19.5" customHeight="1">
      <c r="A102" s="49">
        <f>Sheet1!A11</f>
        <v>0</v>
      </c>
      <c r="B102" s="11">
        <f>Sheet1!B11</f>
        <v>0</v>
      </c>
      <c r="C102" s="48">
        <f>Sheet1!C11</f>
        <v>0</v>
      </c>
      <c r="D102" s="100"/>
      <c r="E102" s="102"/>
      <c r="F102" s="100"/>
      <c r="G102" s="102"/>
      <c r="H102" s="100"/>
      <c r="I102" s="102"/>
      <c r="J102" s="106"/>
      <c r="K102" s="108"/>
      <c r="L102" s="93"/>
      <c r="M102" s="92"/>
      <c r="N102" s="92"/>
      <c r="O102" s="62" t="e">
        <f t="shared" si="6"/>
        <v>#DIV/0!</v>
      </c>
    </row>
    <row r="103" spans="1:15" ht="19.5" customHeight="1">
      <c r="A103" s="49">
        <f>Sheet1!A12</f>
        <v>0</v>
      </c>
      <c r="B103" s="11">
        <f>Sheet1!B12</f>
        <v>0</v>
      </c>
      <c r="C103" s="48">
        <f>Sheet1!C12</f>
        <v>0</v>
      </c>
      <c r="D103" s="100"/>
      <c r="E103" s="102"/>
      <c r="F103" s="100"/>
      <c r="G103" s="102"/>
      <c r="H103" s="100"/>
      <c r="I103" s="102"/>
      <c r="J103" s="106"/>
      <c r="K103" s="108"/>
      <c r="L103" s="86"/>
      <c r="M103" s="91"/>
      <c r="N103" s="91"/>
      <c r="O103" s="62" t="e">
        <f t="shared" si="6"/>
        <v>#DIV/0!</v>
      </c>
    </row>
    <row r="104" spans="1:15" ht="19.5" customHeight="1">
      <c r="A104" s="49">
        <f>Sheet1!A13</f>
        <v>0</v>
      </c>
      <c r="B104" s="11">
        <f>Sheet1!B13</f>
        <v>0</v>
      </c>
      <c r="C104" s="48">
        <f>Sheet1!C13</f>
        <v>0</v>
      </c>
      <c r="D104" s="100"/>
      <c r="E104" s="102"/>
      <c r="F104" s="100"/>
      <c r="G104" s="102"/>
      <c r="H104" s="100"/>
      <c r="I104" s="102"/>
      <c r="J104" s="106"/>
      <c r="K104" s="108"/>
      <c r="L104" s="86"/>
      <c r="M104" s="91"/>
      <c r="N104" s="91"/>
      <c r="O104" s="62" t="e">
        <f t="shared" si="6"/>
        <v>#DIV/0!</v>
      </c>
    </row>
    <row r="105" spans="1:15" ht="19.5" customHeight="1">
      <c r="A105" s="49">
        <f>Sheet1!A14</f>
        <v>0</v>
      </c>
      <c r="B105" s="11">
        <f>Sheet1!B14</f>
        <v>0</v>
      </c>
      <c r="C105" s="48">
        <f>Sheet1!C14</f>
        <v>0</v>
      </c>
      <c r="D105" s="100"/>
      <c r="E105" s="102"/>
      <c r="F105" s="100"/>
      <c r="G105" s="102"/>
      <c r="H105" s="100"/>
      <c r="I105" s="102"/>
      <c r="J105" s="106"/>
      <c r="K105" s="108"/>
      <c r="L105" s="86"/>
      <c r="M105" s="91"/>
      <c r="N105" s="91"/>
      <c r="O105" s="62" t="e">
        <f t="shared" si="6"/>
        <v>#DIV/0!</v>
      </c>
    </row>
    <row r="106" spans="1:15" ht="19.5" customHeight="1">
      <c r="A106" s="49">
        <f>Sheet1!A15</f>
        <v>0</v>
      </c>
      <c r="B106" s="11">
        <f>Sheet1!B15</f>
        <v>0</v>
      </c>
      <c r="C106" s="48">
        <f>Sheet1!C15</f>
        <v>0</v>
      </c>
      <c r="D106" s="100"/>
      <c r="E106" s="102"/>
      <c r="F106" s="100"/>
      <c r="G106" s="102"/>
      <c r="H106" s="100"/>
      <c r="I106" s="102"/>
      <c r="J106" s="106"/>
      <c r="K106" s="108"/>
      <c r="L106" s="86"/>
      <c r="M106" s="91"/>
      <c r="N106" s="91"/>
      <c r="O106" s="62" t="e">
        <f t="shared" si="6"/>
        <v>#DIV/0!</v>
      </c>
    </row>
    <row r="107" spans="1:15" ht="19.5" customHeight="1">
      <c r="A107" s="49">
        <f>Sheet1!A16</f>
        <v>0</v>
      </c>
      <c r="B107" s="11">
        <f>Sheet1!B16</f>
        <v>0</v>
      </c>
      <c r="C107" s="48">
        <f>Sheet1!C16</f>
        <v>0</v>
      </c>
      <c r="D107" s="100"/>
      <c r="E107" s="102"/>
      <c r="F107" s="100"/>
      <c r="G107" s="102"/>
      <c r="H107" s="100"/>
      <c r="I107" s="102"/>
      <c r="J107" s="106"/>
      <c r="K107" s="108"/>
      <c r="L107" s="86"/>
      <c r="M107" s="91"/>
      <c r="N107" s="91"/>
      <c r="O107" s="62" t="e">
        <f t="shared" si="6"/>
        <v>#DIV/0!</v>
      </c>
    </row>
    <row r="108" spans="1:15" ht="19.5" customHeight="1">
      <c r="A108" s="49">
        <f>Sheet1!A17</f>
        <v>0</v>
      </c>
      <c r="B108" s="11">
        <f>Sheet1!B17</f>
        <v>0</v>
      </c>
      <c r="C108" s="48">
        <f>Sheet1!C17</f>
        <v>0</v>
      </c>
      <c r="D108" s="100"/>
      <c r="E108" s="102"/>
      <c r="F108" s="100"/>
      <c r="G108" s="102"/>
      <c r="H108" s="100"/>
      <c r="I108" s="102"/>
      <c r="J108" s="106"/>
      <c r="K108" s="108"/>
      <c r="L108" s="86"/>
      <c r="M108" s="91"/>
      <c r="N108" s="91"/>
      <c r="O108" s="62" t="e">
        <f t="shared" si="6"/>
        <v>#DIV/0!</v>
      </c>
    </row>
    <row r="109" spans="1:15" ht="19.5" customHeight="1">
      <c r="A109" s="49">
        <f>Sheet1!A18</f>
        <v>0</v>
      </c>
      <c r="B109" s="11">
        <f>Sheet1!B18</f>
        <v>0</v>
      </c>
      <c r="C109" s="48">
        <f>Sheet1!C18</f>
        <v>0</v>
      </c>
      <c r="D109" s="100"/>
      <c r="E109" s="102"/>
      <c r="F109" s="100"/>
      <c r="G109" s="102"/>
      <c r="H109" s="100"/>
      <c r="I109" s="102"/>
      <c r="J109" s="106"/>
      <c r="K109" s="108"/>
      <c r="L109" s="86"/>
      <c r="M109" s="91"/>
      <c r="N109" s="91"/>
      <c r="O109" s="62" t="e">
        <f t="shared" si="6"/>
        <v>#DIV/0!</v>
      </c>
    </row>
    <row r="110" spans="1:15" ht="19.5" customHeight="1">
      <c r="A110" s="49">
        <f>Sheet1!A19</f>
        <v>0</v>
      </c>
      <c r="B110" s="11">
        <f>Sheet1!B19</f>
        <v>0</v>
      </c>
      <c r="C110" s="48">
        <f>Sheet1!C19</f>
        <v>0</v>
      </c>
      <c r="D110" s="100"/>
      <c r="E110" s="102"/>
      <c r="F110" s="100"/>
      <c r="G110" s="102"/>
      <c r="H110" s="100"/>
      <c r="I110" s="102"/>
      <c r="J110" s="106"/>
      <c r="K110" s="108"/>
      <c r="L110" s="86"/>
      <c r="M110" s="91"/>
      <c r="N110" s="91"/>
      <c r="O110" s="62" t="e">
        <f t="shared" si="6"/>
        <v>#DIV/0!</v>
      </c>
    </row>
    <row r="111" spans="1:15" ht="19.5" customHeight="1">
      <c r="A111" s="49">
        <f>Sheet1!A20</f>
        <v>0</v>
      </c>
      <c r="B111" s="11">
        <f>Sheet1!B20</f>
        <v>0</v>
      </c>
      <c r="C111" s="48">
        <f>Sheet1!C20</f>
        <v>0</v>
      </c>
      <c r="D111" s="100"/>
      <c r="E111" s="102"/>
      <c r="F111" s="100"/>
      <c r="G111" s="102"/>
      <c r="H111" s="100"/>
      <c r="I111" s="102"/>
      <c r="J111" s="106"/>
      <c r="K111" s="108"/>
      <c r="L111" s="86"/>
      <c r="M111" s="91"/>
      <c r="N111" s="91"/>
      <c r="O111" s="62" t="e">
        <f t="shared" si="6"/>
        <v>#DIV/0!</v>
      </c>
    </row>
    <row r="112" spans="1:15" ht="19.5" customHeight="1">
      <c r="A112" s="49">
        <f>Sheet1!A21</f>
        <v>0</v>
      </c>
      <c r="B112" s="11">
        <f>Sheet1!B21</f>
        <v>0</v>
      </c>
      <c r="C112" s="48">
        <f>Sheet1!C21</f>
        <v>0</v>
      </c>
      <c r="D112" s="100"/>
      <c r="E112" s="102"/>
      <c r="F112" s="100"/>
      <c r="G112" s="102"/>
      <c r="H112" s="100"/>
      <c r="I112" s="102"/>
      <c r="J112" s="106"/>
      <c r="K112" s="108"/>
      <c r="L112" s="86"/>
      <c r="M112" s="91"/>
      <c r="N112" s="91"/>
      <c r="O112" s="62" t="e">
        <f t="shared" si="6"/>
        <v>#DIV/0!</v>
      </c>
    </row>
    <row r="113" spans="1:15" ht="19.5" customHeight="1">
      <c r="A113" s="49">
        <f>Sheet1!A22</f>
        <v>0</v>
      </c>
      <c r="B113" s="11">
        <f>Sheet1!B22</f>
        <v>0</v>
      </c>
      <c r="C113" s="48">
        <f>Sheet1!C22</f>
        <v>0</v>
      </c>
      <c r="D113" s="100"/>
      <c r="E113" s="102"/>
      <c r="F113" s="100"/>
      <c r="G113" s="102"/>
      <c r="H113" s="100"/>
      <c r="I113" s="102"/>
      <c r="J113" s="106"/>
      <c r="K113" s="108"/>
      <c r="L113" s="86"/>
      <c r="M113" s="91"/>
      <c r="N113" s="91"/>
      <c r="O113" s="62" t="e">
        <f t="shared" si="6"/>
        <v>#DIV/0!</v>
      </c>
    </row>
    <row r="114" spans="1:15" ht="19.5" customHeight="1">
      <c r="A114" s="49">
        <f>Sheet1!A23</f>
        <v>0</v>
      </c>
      <c r="B114" s="11">
        <f>Sheet1!B23</f>
        <v>0</v>
      </c>
      <c r="C114" s="48">
        <f>Sheet1!C23</f>
        <v>0</v>
      </c>
      <c r="D114" s="100"/>
      <c r="E114" s="102"/>
      <c r="F114" s="100"/>
      <c r="G114" s="102"/>
      <c r="H114" s="100"/>
      <c r="I114" s="102"/>
      <c r="J114" s="106"/>
      <c r="K114" s="108"/>
      <c r="L114" s="86"/>
      <c r="M114" s="91"/>
      <c r="N114" s="91"/>
      <c r="O114" s="62" t="e">
        <f t="shared" si="6"/>
        <v>#DIV/0!</v>
      </c>
    </row>
    <row r="115" spans="1:15" ht="19.5" customHeight="1">
      <c r="A115" s="49">
        <f>Sheet1!A24</f>
        <v>0</v>
      </c>
      <c r="B115" s="11">
        <f>Sheet1!B24</f>
        <v>0</v>
      </c>
      <c r="C115" s="48">
        <f>Sheet1!C24</f>
        <v>0</v>
      </c>
      <c r="D115" s="100"/>
      <c r="E115" s="102"/>
      <c r="F115" s="100"/>
      <c r="G115" s="102"/>
      <c r="H115" s="100"/>
      <c r="I115" s="102"/>
      <c r="J115" s="106"/>
      <c r="K115" s="108"/>
      <c r="L115" s="93"/>
      <c r="M115" s="92"/>
      <c r="N115" s="92"/>
      <c r="O115" s="62" t="e">
        <f t="shared" si="6"/>
        <v>#DIV/0!</v>
      </c>
    </row>
    <row r="116" spans="1:15" ht="19.5" customHeight="1">
      <c r="A116" s="49">
        <f>Sheet1!A25</f>
        <v>0</v>
      </c>
      <c r="B116" s="11">
        <f>Sheet1!B25</f>
        <v>0</v>
      </c>
      <c r="C116" s="48">
        <f>Sheet1!C25</f>
        <v>0</v>
      </c>
      <c r="D116" s="100"/>
      <c r="E116" s="102"/>
      <c r="F116" s="100"/>
      <c r="G116" s="102"/>
      <c r="H116" s="100"/>
      <c r="I116" s="102"/>
      <c r="J116" s="106"/>
      <c r="K116" s="108"/>
      <c r="L116" s="86"/>
      <c r="M116" s="91"/>
      <c r="N116" s="91"/>
      <c r="O116" s="62" t="e">
        <f t="shared" si="6"/>
        <v>#DIV/0!</v>
      </c>
    </row>
    <row r="117" spans="1:15" ht="19.5" customHeight="1">
      <c r="A117" s="49">
        <f>Sheet1!A26</f>
        <v>0</v>
      </c>
      <c r="B117" s="11">
        <f>Sheet1!B26</f>
        <v>0</v>
      </c>
      <c r="C117" s="48">
        <f>Sheet1!C26</f>
        <v>0</v>
      </c>
      <c r="D117" s="100"/>
      <c r="E117" s="102"/>
      <c r="F117" s="100"/>
      <c r="G117" s="102"/>
      <c r="H117" s="100"/>
      <c r="I117" s="102"/>
      <c r="J117" s="106"/>
      <c r="K117" s="108"/>
      <c r="L117" s="86"/>
      <c r="M117" s="91"/>
      <c r="N117" s="91"/>
      <c r="O117" s="62" t="e">
        <f t="shared" si="6"/>
        <v>#DIV/0!</v>
      </c>
    </row>
    <row r="118" spans="1:15" ht="19.5" customHeight="1">
      <c r="A118" s="49">
        <f>Sheet1!A27</f>
        <v>0</v>
      </c>
      <c r="B118" s="11">
        <f>Sheet1!B27</f>
        <v>0</v>
      </c>
      <c r="C118" s="48">
        <f>Sheet1!C27</f>
        <v>0</v>
      </c>
      <c r="D118" s="100"/>
      <c r="E118" s="102"/>
      <c r="F118" s="100"/>
      <c r="G118" s="102"/>
      <c r="H118" s="100"/>
      <c r="I118" s="102"/>
      <c r="J118" s="106"/>
      <c r="K118" s="108"/>
      <c r="L118" s="86"/>
      <c r="M118" s="91"/>
      <c r="N118" s="91"/>
      <c r="O118" s="62" t="e">
        <f t="shared" si="6"/>
        <v>#DIV/0!</v>
      </c>
    </row>
    <row r="119" spans="1:15" ht="19.5" customHeight="1">
      <c r="A119" s="49">
        <f>Sheet1!A28</f>
        <v>0</v>
      </c>
      <c r="B119" s="11">
        <f>Sheet1!B28</f>
        <v>0</v>
      </c>
      <c r="C119" s="48">
        <f>Sheet1!C28</f>
        <v>0</v>
      </c>
      <c r="D119" s="100"/>
      <c r="E119" s="102"/>
      <c r="F119" s="100"/>
      <c r="G119" s="102"/>
      <c r="H119" s="100"/>
      <c r="I119" s="102"/>
      <c r="J119" s="106"/>
      <c r="K119" s="108"/>
      <c r="L119" s="86"/>
      <c r="M119" s="91"/>
      <c r="N119" s="91"/>
      <c r="O119" s="62" t="e">
        <f t="shared" si="6"/>
        <v>#DIV/0!</v>
      </c>
    </row>
    <row r="120" spans="1:15" ht="19.5" customHeight="1">
      <c r="A120" s="49">
        <f>Sheet1!A29</f>
        <v>0</v>
      </c>
      <c r="B120" s="11">
        <f>Sheet1!B29</f>
        <v>0</v>
      </c>
      <c r="C120" s="48">
        <f>Sheet1!C29</f>
        <v>0</v>
      </c>
      <c r="D120" s="100"/>
      <c r="E120" s="102"/>
      <c r="F120" s="100"/>
      <c r="G120" s="102"/>
      <c r="H120" s="100"/>
      <c r="I120" s="102"/>
      <c r="J120" s="106"/>
      <c r="K120" s="108"/>
      <c r="L120" s="86"/>
      <c r="M120" s="91"/>
      <c r="N120" s="91"/>
      <c r="O120" s="62" t="e">
        <f t="shared" si="6"/>
        <v>#DIV/0!</v>
      </c>
    </row>
    <row r="121" spans="1:15" ht="19.5" customHeight="1">
      <c r="A121" s="49">
        <f>Sheet1!A30</f>
        <v>0</v>
      </c>
      <c r="B121" s="11">
        <f>Sheet1!B30</f>
        <v>0</v>
      </c>
      <c r="C121" s="48">
        <f>Sheet1!C30</f>
        <v>0</v>
      </c>
      <c r="D121" s="100"/>
      <c r="E121" s="102"/>
      <c r="F121" s="100"/>
      <c r="G121" s="102"/>
      <c r="H121" s="100"/>
      <c r="I121" s="102"/>
      <c r="J121" s="106"/>
      <c r="K121" s="108"/>
      <c r="L121" s="86"/>
      <c r="M121" s="91"/>
      <c r="N121" s="91"/>
      <c r="O121" s="62" t="e">
        <f t="shared" si="6"/>
        <v>#DIV/0!</v>
      </c>
    </row>
    <row r="122" spans="1:15" ht="19.5" customHeight="1">
      <c r="A122" s="49">
        <f>Sheet1!A31</f>
        <v>0</v>
      </c>
      <c r="B122" s="11">
        <f>Sheet1!B31</f>
        <v>0</v>
      </c>
      <c r="C122" s="48">
        <f>Sheet1!C31</f>
        <v>0</v>
      </c>
      <c r="D122" s="100"/>
      <c r="E122" s="102"/>
      <c r="F122" s="100"/>
      <c r="G122" s="102"/>
      <c r="H122" s="100"/>
      <c r="I122" s="102"/>
      <c r="J122" s="106"/>
      <c r="K122" s="108"/>
      <c r="L122" s="86"/>
      <c r="M122" s="91"/>
      <c r="N122" s="91"/>
      <c r="O122" s="62" t="e">
        <f t="shared" si="6"/>
        <v>#DIV/0!</v>
      </c>
    </row>
    <row r="123" spans="1:15" ht="19.5" customHeight="1">
      <c r="A123" s="49">
        <f>Sheet1!A32</f>
        <v>0</v>
      </c>
      <c r="B123" s="11">
        <f>Sheet1!B32</f>
        <v>0</v>
      </c>
      <c r="C123" s="48">
        <f>Sheet1!C32</f>
        <v>0</v>
      </c>
      <c r="D123" s="100"/>
      <c r="E123" s="102"/>
      <c r="F123" s="100"/>
      <c r="G123" s="102"/>
      <c r="H123" s="100"/>
      <c r="I123" s="102"/>
      <c r="J123" s="106"/>
      <c r="K123" s="108"/>
      <c r="L123" s="86"/>
      <c r="M123" s="91"/>
      <c r="N123" s="91"/>
      <c r="O123" s="62" t="e">
        <f t="shared" si="6"/>
        <v>#DIV/0!</v>
      </c>
    </row>
    <row r="124" spans="1:15" ht="19.5" customHeight="1">
      <c r="A124" s="49">
        <f>Sheet1!A33</f>
        <v>0</v>
      </c>
      <c r="B124" s="11">
        <f>Sheet1!B33</f>
        <v>0</v>
      </c>
      <c r="C124" s="48">
        <f>Sheet1!C33</f>
        <v>0</v>
      </c>
      <c r="D124" s="100"/>
      <c r="E124" s="102"/>
      <c r="F124" s="100"/>
      <c r="G124" s="102"/>
      <c r="H124" s="100"/>
      <c r="I124" s="102"/>
      <c r="J124" s="106"/>
      <c r="K124" s="108"/>
      <c r="L124" s="86"/>
      <c r="M124" s="91"/>
      <c r="N124" s="91"/>
      <c r="O124" s="62" t="e">
        <f t="shared" si="6"/>
        <v>#DIV/0!</v>
      </c>
    </row>
    <row r="125" spans="1:15" ht="19.5" customHeight="1">
      <c r="A125" s="49">
        <f>Sheet1!A34</f>
        <v>0</v>
      </c>
      <c r="B125" s="11">
        <f>Sheet1!B34</f>
        <v>0</v>
      </c>
      <c r="C125" s="48">
        <f>Sheet1!C34</f>
        <v>0</v>
      </c>
      <c r="D125" s="100"/>
      <c r="E125" s="102"/>
      <c r="F125" s="100"/>
      <c r="G125" s="102"/>
      <c r="H125" s="100"/>
      <c r="I125" s="102"/>
      <c r="J125" s="106"/>
      <c r="K125" s="108"/>
      <c r="L125" s="86"/>
      <c r="M125" s="91"/>
      <c r="N125" s="91"/>
      <c r="O125" s="62" t="e">
        <f t="shared" si="6"/>
        <v>#DIV/0!</v>
      </c>
    </row>
    <row r="126" spans="1:15" ht="19.5" customHeight="1">
      <c r="A126" s="49">
        <f>Sheet1!A35</f>
        <v>0</v>
      </c>
      <c r="B126" s="11">
        <f>Sheet1!B35</f>
        <v>0</v>
      </c>
      <c r="C126" s="48">
        <f>Sheet1!C35</f>
        <v>0</v>
      </c>
      <c r="D126" s="100"/>
      <c r="E126" s="102"/>
      <c r="F126" s="100"/>
      <c r="G126" s="102"/>
      <c r="H126" s="100"/>
      <c r="I126" s="102"/>
      <c r="J126" s="106"/>
      <c r="K126" s="108"/>
      <c r="L126" s="86"/>
      <c r="M126" s="91"/>
      <c r="N126" s="91"/>
      <c r="O126" s="62" t="e">
        <f t="shared" si="6"/>
        <v>#DIV/0!</v>
      </c>
    </row>
    <row r="127" spans="1:15" ht="19.5" customHeight="1">
      <c r="A127" s="49">
        <f>Sheet1!A36</f>
        <v>0</v>
      </c>
      <c r="B127" s="11">
        <f>Sheet1!B36</f>
        <v>0</v>
      </c>
      <c r="C127" s="48">
        <f>Sheet1!C36</f>
        <v>0</v>
      </c>
      <c r="D127" s="100"/>
      <c r="E127" s="102"/>
      <c r="F127" s="100"/>
      <c r="G127" s="102"/>
      <c r="H127" s="100"/>
      <c r="I127" s="102"/>
      <c r="J127" s="106"/>
      <c r="K127" s="108"/>
      <c r="L127" s="86"/>
      <c r="M127" s="91"/>
      <c r="N127" s="91"/>
      <c r="O127" s="62" t="e">
        <f t="shared" si="6"/>
        <v>#DIV/0!</v>
      </c>
    </row>
    <row r="128" spans="1:15" s="21" customFormat="1" ht="19.5" customHeight="1" thickBot="1">
      <c r="A128" s="59">
        <f>Sheet1!A37</f>
        <v>0</v>
      </c>
      <c r="B128" s="60">
        <f>Sheet1!B37</f>
        <v>0</v>
      </c>
      <c r="C128" s="61">
        <f>Sheet1!C37</f>
        <v>0</v>
      </c>
      <c r="D128" s="100"/>
      <c r="E128" s="102"/>
      <c r="F128" s="100"/>
      <c r="G128" s="102"/>
      <c r="H128" s="100"/>
      <c r="I128" s="102"/>
      <c r="J128" s="106"/>
      <c r="K128" s="108"/>
      <c r="L128" s="93"/>
      <c r="M128" s="92"/>
      <c r="N128" s="92"/>
      <c r="O128" s="62" t="e">
        <f t="shared" si="6"/>
        <v>#DIV/0!</v>
      </c>
    </row>
    <row r="129" spans="1:15" s="21" customFormat="1" ht="19.5" customHeight="1">
      <c r="A129" s="7"/>
      <c r="B129" s="8"/>
      <c r="C129" s="8" t="s">
        <v>24</v>
      </c>
      <c r="D129" s="163" t="e">
        <f>AVERAGE(D99:E128)</f>
        <v>#DIV/0!</v>
      </c>
      <c r="E129" s="163"/>
      <c r="F129" s="163" t="e">
        <f>AVERAGE(F99:G128)</f>
        <v>#DIV/0!</v>
      </c>
      <c r="G129" s="163"/>
      <c r="H129" s="163" t="e">
        <f>AVERAGE(H99:I128)</f>
        <v>#DIV/0!</v>
      </c>
      <c r="I129" s="163"/>
      <c r="J129" s="261" t="e">
        <f>AVERAGE(J99:K128)</f>
        <v>#DIV/0!</v>
      </c>
      <c r="K129" s="261"/>
      <c r="L129" s="252" t="e">
        <f>AVERAGE(O99:O128)</f>
        <v>#DIV/0!</v>
      </c>
      <c r="M129" s="253"/>
      <c r="N129" s="253"/>
      <c r="O129" s="254"/>
    </row>
    <row r="130" spans="1:15" s="21" customFormat="1" ht="19.5" customHeight="1">
      <c r="A130" s="9"/>
      <c r="B130" s="10"/>
      <c r="C130" s="11" t="s">
        <v>25</v>
      </c>
      <c r="D130" s="307">
        <f>MIN(D99:E128)</f>
        <v>0</v>
      </c>
      <c r="E130" s="307"/>
      <c r="F130" s="171">
        <f>MIN(F99:G128)</f>
        <v>0</v>
      </c>
      <c r="G130" s="171"/>
      <c r="H130" s="171">
        <f>MIN(H99:I128)</f>
        <v>0</v>
      </c>
      <c r="I130" s="171"/>
      <c r="J130" s="262">
        <f>MIN(J99:K128)</f>
        <v>0</v>
      </c>
      <c r="K130" s="262"/>
      <c r="L130" s="255" t="e">
        <f>MIN(O99:O128)</f>
        <v>#DIV/0!</v>
      </c>
      <c r="M130" s="256"/>
      <c r="N130" s="256"/>
      <c r="O130" s="257"/>
    </row>
    <row r="131" spans="1:15" s="21" customFormat="1" ht="19.5" customHeight="1" thickBot="1">
      <c r="A131" s="12"/>
      <c r="B131" s="13"/>
      <c r="C131" s="14" t="s">
        <v>26</v>
      </c>
      <c r="D131" s="287">
        <f>MAX(D99:E128)</f>
        <v>0</v>
      </c>
      <c r="E131" s="287"/>
      <c r="F131" s="179">
        <f>MAX(F99:G128)</f>
        <v>0</v>
      </c>
      <c r="G131" s="179"/>
      <c r="H131" s="179">
        <f>MAX(H99:I128)</f>
        <v>0</v>
      </c>
      <c r="I131" s="179"/>
      <c r="J131" s="263">
        <f>MAX(J99:K128)</f>
        <v>0</v>
      </c>
      <c r="K131" s="263"/>
      <c r="L131" s="258" t="e">
        <f>MAX(O99:O128)</f>
        <v>#DIV/0!</v>
      </c>
      <c r="M131" s="259"/>
      <c r="N131" s="259"/>
      <c r="O131" s="260"/>
    </row>
    <row r="132" spans="1:15" s="21" customFormat="1" ht="17.25" customHeight="1">
      <c r="A132" s="15" t="s">
        <v>12</v>
      </c>
      <c r="B132" s="15"/>
      <c r="C132" s="15"/>
      <c r="D132" s="15"/>
      <c r="E132" s="17"/>
      <c r="F132" s="201" t="s">
        <v>14</v>
      </c>
      <c r="G132" s="201"/>
      <c r="H132" s="201"/>
      <c r="I132" s="15"/>
      <c r="J132" s="15"/>
      <c r="K132" s="15"/>
      <c r="L132" s="15" t="s">
        <v>15</v>
      </c>
      <c r="M132" s="15"/>
      <c r="N132" s="15"/>
      <c r="O132" s="17" t="s">
        <v>16</v>
      </c>
    </row>
    <row r="133" spans="1:15" s="21" customFormat="1" ht="16.5" customHeight="1">
      <c r="A133" s="15" t="s">
        <v>13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15" s="21" customFormat="1" ht="18.75" customHeight="1">
      <c r="A134" s="15" t="s">
        <v>21</v>
      </c>
      <c r="B134" s="15"/>
      <c r="C134" s="15"/>
      <c r="D134" s="15"/>
      <c r="E134" s="15"/>
      <c r="F134" s="15"/>
      <c r="G134" s="15"/>
      <c r="H134" s="65" t="str">
        <f>Sheet1!H43</f>
        <v xml:space="preserve">Reference: </v>
      </c>
      <c r="I134" s="15" t="str">
        <f>Sheet1!I43</f>
        <v>MRMP: 00004833.002 GCAS:21081576.001</v>
      </c>
      <c r="J134" s="15"/>
      <c r="K134" s="15"/>
      <c r="L134" s="15"/>
      <c r="M134" s="15"/>
      <c r="N134" s="201" t="s">
        <v>61</v>
      </c>
      <c r="O134" s="201"/>
    </row>
    <row r="135" spans="1:15" s="21" customFormat="1"/>
    <row r="137" spans="1:15" ht="15">
      <c r="A137" s="201" t="s">
        <v>10</v>
      </c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128" t="s">
        <v>27</v>
      </c>
      <c r="O137" s="128"/>
    </row>
    <row r="138" spans="1:15" ht="15">
      <c r="A138" s="130" t="s">
        <v>11</v>
      </c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29" t="s">
        <v>28</v>
      </c>
      <c r="O138" s="128"/>
    </row>
    <row r="139" spans="1:15" ht="15.75" thickBot="1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245" t="s">
        <v>19</v>
      </c>
      <c r="O139" s="245"/>
    </row>
    <row r="140" spans="1:15" ht="23.25" customHeight="1">
      <c r="A140" s="54" t="s">
        <v>1</v>
      </c>
      <c r="B140" s="134" t="str">
        <f>Sheet1!C4</f>
        <v>APE-168 (16)C</v>
      </c>
      <c r="C140" s="135"/>
      <c r="D140" s="136"/>
      <c r="E140" s="134" t="s">
        <v>3</v>
      </c>
      <c r="F140" s="136"/>
      <c r="G140" s="246" t="str">
        <f>Sheet1!H4</f>
        <v>UBS25PR</v>
      </c>
      <c r="H140" s="247"/>
      <c r="I140" s="55" t="s">
        <v>5</v>
      </c>
      <c r="J140" s="248">
        <v>2</v>
      </c>
      <c r="K140" s="248"/>
      <c r="L140" s="55" t="s">
        <v>7</v>
      </c>
      <c r="M140" s="249">
        <f>Sheet1!O4</f>
        <v>0</v>
      </c>
      <c r="N140" s="250"/>
      <c r="O140" s="251"/>
    </row>
    <row r="141" spans="1:15" ht="19.5" customHeight="1" thickBot="1">
      <c r="A141" s="66" t="s">
        <v>2</v>
      </c>
      <c r="B141" s="218" t="str">
        <f>Sheet1!C5</f>
        <v>16 x 168 x 5000</v>
      </c>
      <c r="C141" s="219"/>
      <c r="D141" s="220"/>
      <c r="E141" s="221" t="s">
        <v>4</v>
      </c>
      <c r="F141" s="221"/>
      <c r="G141" s="218" t="str">
        <f>Sheet1!H5</f>
        <v>NA</v>
      </c>
      <c r="H141" s="220"/>
      <c r="I141" s="58" t="s">
        <v>6</v>
      </c>
      <c r="J141" s="221" t="str">
        <f>Sheet1!K5</f>
        <v xml:space="preserve"> Rolls</v>
      </c>
      <c r="K141" s="221"/>
      <c r="L141" s="58" t="s">
        <v>8</v>
      </c>
      <c r="M141" s="222">
        <f>Sheet1!O5</f>
        <v>0</v>
      </c>
      <c r="N141" s="223"/>
      <c r="O141" s="224"/>
    </row>
    <row r="142" spans="1:15" ht="15.75" thickBot="1">
      <c r="A142" s="225" t="s">
        <v>51</v>
      </c>
      <c r="B142" s="226"/>
      <c r="C142" s="227"/>
      <c r="D142" s="228"/>
      <c r="E142" s="229"/>
      <c r="F142" s="67"/>
      <c r="G142" s="67"/>
      <c r="H142" s="67"/>
      <c r="I142" s="67"/>
      <c r="J142" s="67"/>
      <c r="K142" s="67"/>
      <c r="L142" s="67"/>
      <c r="M142" s="67"/>
      <c r="N142" s="67"/>
      <c r="O142" s="68"/>
    </row>
    <row r="143" spans="1:15" ht="15">
      <c r="A143" s="230" t="s">
        <v>0</v>
      </c>
      <c r="B143" s="231"/>
      <c r="C143" s="232"/>
      <c r="D143" s="236" t="s">
        <v>56</v>
      </c>
      <c r="E143" s="237"/>
      <c r="F143" s="240"/>
      <c r="G143" s="240"/>
      <c r="H143" s="240"/>
      <c r="I143" s="240"/>
      <c r="J143" s="242"/>
      <c r="K143" s="242"/>
      <c r="L143" s="242"/>
      <c r="M143" s="242"/>
      <c r="N143" s="242"/>
      <c r="O143" s="244"/>
    </row>
    <row r="144" spans="1:15" ht="35.25" customHeight="1" thickBot="1">
      <c r="A144" s="233"/>
      <c r="B144" s="234"/>
      <c r="C144" s="235"/>
      <c r="D144" s="238"/>
      <c r="E144" s="239"/>
      <c r="F144" s="241"/>
      <c r="G144" s="241"/>
      <c r="H144" s="241"/>
      <c r="I144" s="241"/>
      <c r="J144" s="243"/>
      <c r="K144" s="243"/>
      <c r="L144" s="69"/>
      <c r="M144" s="69"/>
      <c r="N144" s="69"/>
      <c r="O144" s="70"/>
    </row>
    <row r="145" spans="1:15" ht="19.5" customHeight="1">
      <c r="A145" s="77">
        <f>Sheet1!A8</f>
        <v>0</v>
      </c>
      <c r="B145" s="78">
        <f>Sheet1!B8</f>
        <v>0</v>
      </c>
      <c r="C145" s="79">
        <f>Sheet1!C8</f>
        <v>0</v>
      </c>
      <c r="D145" s="216">
        <v>0</v>
      </c>
      <c r="E145" s="217"/>
      <c r="F145" s="197"/>
      <c r="G145" s="197"/>
      <c r="H145" s="197"/>
      <c r="I145" s="197"/>
      <c r="J145" s="198"/>
      <c r="K145" s="198"/>
      <c r="L145" s="71"/>
      <c r="M145" s="71"/>
      <c r="N145" s="71"/>
      <c r="O145" s="72"/>
    </row>
    <row r="146" spans="1:15" ht="19.5" customHeight="1">
      <c r="A146" s="40">
        <f>Sheet1!A9</f>
        <v>0</v>
      </c>
      <c r="B146" s="75">
        <f>Sheet1!B9</f>
        <v>0</v>
      </c>
      <c r="C146" s="80">
        <f>Sheet1!C9</f>
        <v>0</v>
      </c>
      <c r="D146" s="195">
        <v>0</v>
      </c>
      <c r="E146" s="196"/>
      <c r="F146" s="197"/>
      <c r="G146" s="197"/>
      <c r="H146" s="197"/>
      <c r="I146" s="197"/>
      <c r="J146" s="198"/>
      <c r="K146" s="198"/>
      <c r="L146" s="71"/>
      <c r="M146" s="71"/>
      <c r="N146" s="71"/>
      <c r="O146" s="72"/>
    </row>
    <row r="147" spans="1:15" ht="19.5" customHeight="1">
      <c r="A147" s="40">
        <f>Sheet1!A10</f>
        <v>0</v>
      </c>
      <c r="B147" s="75">
        <f>Sheet1!B10</f>
        <v>0</v>
      </c>
      <c r="C147" s="80">
        <f>Sheet1!C10</f>
        <v>0</v>
      </c>
      <c r="D147" s="195">
        <v>0</v>
      </c>
      <c r="E147" s="196"/>
      <c r="F147" s="197"/>
      <c r="G147" s="197"/>
      <c r="H147" s="197"/>
      <c r="I147" s="197"/>
      <c r="J147" s="198"/>
      <c r="K147" s="198"/>
      <c r="L147" s="71"/>
      <c r="M147" s="71"/>
      <c r="N147" s="71"/>
      <c r="O147" s="72"/>
    </row>
    <row r="148" spans="1:15" ht="19.5" customHeight="1">
      <c r="A148" s="40">
        <f>Sheet1!A11</f>
        <v>0</v>
      </c>
      <c r="B148" s="75">
        <f>Sheet1!B11</f>
        <v>0</v>
      </c>
      <c r="C148" s="80">
        <f>Sheet1!C11</f>
        <v>0</v>
      </c>
      <c r="D148" s="195">
        <v>0</v>
      </c>
      <c r="E148" s="196"/>
      <c r="F148" s="197"/>
      <c r="G148" s="197"/>
      <c r="H148" s="197"/>
      <c r="I148" s="197"/>
      <c r="J148" s="198"/>
      <c r="K148" s="198"/>
      <c r="L148" s="71"/>
      <c r="M148" s="71"/>
      <c r="N148" s="71"/>
      <c r="O148" s="72"/>
    </row>
    <row r="149" spans="1:15" ht="19.5" customHeight="1">
      <c r="A149" s="40">
        <f>Sheet1!A12</f>
        <v>0</v>
      </c>
      <c r="B149" s="75">
        <f>Sheet1!B12</f>
        <v>0</v>
      </c>
      <c r="C149" s="80">
        <f>Sheet1!C12</f>
        <v>0</v>
      </c>
      <c r="D149" s="195">
        <v>0</v>
      </c>
      <c r="E149" s="196"/>
      <c r="F149" s="197"/>
      <c r="G149" s="197"/>
      <c r="H149" s="197"/>
      <c r="I149" s="197"/>
      <c r="J149" s="198"/>
      <c r="K149" s="198"/>
      <c r="L149" s="71"/>
      <c r="M149" s="71"/>
      <c r="N149" s="71"/>
      <c r="O149" s="72"/>
    </row>
    <row r="150" spans="1:15" ht="19.5" customHeight="1">
      <c r="A150" s="40">
        <f>Sheet1!A13</f>
        <v>0</v>
      </c>
      <c r="B150" s="75">
        <f>Sheet1!B13</f>
        <v>0</v>
      </c>
      <c r="C150" s="80">
        <f>Sheet1!C13</f>
        <v>0</v>
      </c>
      <c r="D150" s="195">
        <v>0</v>
      </c>
      <c r="E150" s="196"/>
      <c r="F150" s="197"/>
      <c r="G150" s="197"/>
      <c r="H150" s="197"/>
      <c r="I150" s="197"/>
      <c r="J150" s="198"/>
      <c r="K150" s="198"/>
      <c r="L150" s="71"/>
      <c r="M150" s="71"/>
      <c r="N150" s="71"/>
      <c r="O150" s="72"/>
    </row>
    <row r="151" spans="1:15" ht="19.5" customHeight="1">
      <c r="A151" s="40">
        <f>Sheet1!A14</f>
        <v>0</v>
      </c>
      <c r="B151" s="75">
        <f>Sheet1!B14</f>
        <v>0</v>
      </c>
      <c r="C151" s="80">
        <f>Sheet1!C14</f>
        <v>0</v>
      </c>
      <c r="D151" s="195">
        <v>0</v>
      </c>
      <c r="E151" s="196"/>
      <c r="F151" s="197"/>
      <c r="G151" s="197"/>
      <c r="H151" s="197"/>
      <c r="I151" s="197"/>
      <c r="J151" s="198"/>
      <c r="K151" s="198"/>
      <c r="L151" s="71"/>
      <c r="M151" s="71"/>
      <c r="N151" s="71"/>
      <c r="O151" s="72"/>
    </row>
    <row r="152" spans="1:15" ht="19.5" customHeight="1">
      <c r="A152" s="40">
        <f>Sheet1!A15</f>
        <v>0</v>
      </c>
      <c r="B152" s="75">
        <f>Sheet1!B15</f>
        <v>0</v>
      </c>
      <c r="C152" s="80">
        <f>Sheet1!C15</f>
        <v>0</v>
      </c>
      <c r="D152" s="195">
        <v>0</v>
      </c>
      <c r="E152" s="196"/>
      <c r="F152" s="197"/>
      <c r="G152" s="197"/>
      <c r="H152" s="197"/>
      <c r="I152" s="197"/>
      <c r="J152" s="198"/>
      <c r="K152" s="198"/>
      <c r="L152" s="71"/>
      <c r="M152" s="71"/>
      <c r="N152" s="71"/>
      <c r="O152" s="72"/>
    </row>
    <row r="153" spans="1:15" ht="19.5" customHeight="1">
      <c r="A153" s="40">
        <f>Sheet1!A16</f>
        <v>0</v>
      </c>
      <c r="B153" s="75">
        <f>Sheet1!B16</f>
        <v>0</v>
      </c>
      <c r="C153" s="80">
        <f>Sheet1!C16</f>
        <v>0</v>
      </c>
      <c r="D153" s="195">
        <v>0</v>
      </c>
      <c r="E153" s="196"/>
      <c r="F153" s="197"/>
      <c r="G153" s="197"/>
      <c r="H153" s="197"/>
      <c r="I153" s="197"/>
      <c r="J153" s="198"/>
      <c r="K153" s="198"/>
      <c r="L153" s="71"/>
      <c r="M153" s="71"/>
      <c r="N153" s="71"/>
      <c r="O153" s="72"/>
    </row>
    <row r="154" spans="1:15" ht="19.5" customHeight="1">
      <c r="A154" s="40">
        <f>Sheet1!A17</f>
        <v>0</v>
      </c>
      <c r="B154" s="75">
        <f>Sheet1!B17</f>
        <v>0</v>
      </c>
      <c r="C154" s="80">
        <f>Sheet1!C17</f>
        <v>0</v>
      </c>
      <c r="D154" s="195">
        <v>0</v>
      </c>
      <c r="E154" s="196"/>
      <c r="F154" s="197"/>
      <c r="G154" s="197"/>
      <c r="H154" s="197"/>
      <c r="I154" s="197"/>
      <c r="J154" s="198"/>
      <c r="K154" s="198"/>
      <c r="L154" s="71"/>
      <c r="M154" s="71"/>
      <c r="N154" s="71"/>
      <c r="O154" s="72"/>
    </row>
    <row r="155" spans="1:15" ht="19.5" customHeight="1">
      <c r="A155" s="40">
        <f>Sheet1!A18</f>
        <v>0</v>
      </c>
      <c r="B155" s="75">
        <f>Sheet1!B18</f>
        <v>0</v>
      </c>
      <c r="C155" s="80">
        <f>Sheet1!C18</f>
        <v>0</v>
      </c>
      <c r="D155" s="195">
        <v>0</v>
      </c>
      <c r="E155" s="196"/>
      <c r="F155" s="197"/>
      <c r="G155" s="197"/>
      <c r="H155" s="197"/>
      <c r="I155" s="197"/>
      <c r="J155" s="198"/>
      <c r="K155" s="198"/>
      <c r="L155" s="71"/>
      <c r="M155" s="71"/>
      <c r="N155" s="71"/>
      <c r="O155" s="72"/>
    </row>
    <row r="156" spans="1:15" ht="19.5" customHeight="1">
      <c r="A156" s="40">
        <f>Sheet1!A19</f>
        <v>0</v>
      </c>
      <c r="B156" s="75">
        <f>Sheet1!B19</f>
        <v>0</v>
      </c>
      <c r="C156" s="80">
        <f>Sheet1!C19</f>
        <v>0</v>
      </c>
      <c r="D156" s="195">
        <v>0</v>
      </c>
      <c r="E156" s="196"/>
      <c r="F156" s="197"/>
      <c r="G156" s="197"/>
      <c r="H156" s="197"/>
      <c r="I156" s="197"/>
      <c r="J156" s="198"/>
      <c r="K156" s="198"/>
      <c r="L156" s="71"/>
      <c r="M156" s="71"/>
      <c r="N156" s="71"/>
      <c r="O156" s="72"/>
    </row>
    <row r="157" spans="1:15" ht="19.5" customHeight="1">
      <c r="A157" s="40">
        <f>Sheet1!A20</f>
        <v>0</v>
      </c>
      <c r="B157" s="75">
        <f>Sheet1!B20</f>
        <v>0</v>
      </c>
      <c r="C157" s="80">
        <f>Sheet1!C20</f>
        <v>0</v>
      </c>
      <c r="D157" s="195">
        <v>0</v>
      </c>
      <c r="E157" s="196"/>
      <c r="F157" s="197"/>
      <c r="G157" s="197"/>
      <c r="H157" s="197"/>
      <c r="I157" s="197"/>
      <c r="J157" s="198"/>
      <c r="K157" s="198"/>
      <c r="L157" s="71"/>
      <c r="M157" s="71"/>
      <c r="N157" s="71"/>
      <c r="O157" s="72"/>
    </row>
    <row r="158" spans="1:15" ht="19.5" customHeight="1">
      <c r="A158" s="40">
        <f>Sheet1!A21</f>
        <v>0</v>
      </c>
      <c r="B158" s="75">
        <f>Sheet1!B21</f>
        <v>0</v>
      </c>
      <c r="C158" s="80">
        <f>Sheet1!C21</f>
        <v>0</v>
      </c>
      <c r="D158" s="195">
        <v>0</v>
      </c>
      <c r="E158" s="196"/>
      <c r="F158" s="197"/>
      <c r="G158" s="197"/>
      <c r="H158" s="197"/>
      <c r="I158" s="197"/>
      <c r="J158" s="198"/>
      <c r="K158" s="198"/>
      <c r="L158" s="71"/>
      <c r="M158" s="71"/>
      <c r="N158" s="71"/>
      <c r="O158" s="72"/>
    </row>
    <row r="159" spans="1:15" ht="19.5" customHeight="1">
      <c r="A159" s="40">
        <f>Sheet1!A22</f>
        <v>0</v>
      </c>
      <c r="B159" s="75">
        <f>Sheet1!B22</f>
        <v>0</v>
      </c>
      <c r="C159" s="80">
        <f>Sheet1!C22</f>
        <v>0</v>
      </c>
      <c r="D159" s="195">
        <v>0</v>
      </c>
      <c r="E159" s="196"/>
      <c r="F159" s="197"/>
      <c r="G159" s="197"/>
      <c r="H159" s="197"/>
      <c r="I159" s="197"/>
      <c r="J159" s="198"/>
      <c r="K159" s="198"/>
      <c r="L159" s="71"/>
      <c r="M159" s="71"/>
      <c r="N159" s="71"/>
      <c r="O159" s="72"/>
    </row>
    <row r="160" spans="1:15" ht="19.5" customHeight="1">
      <c r="A160" s="40">
        <f>Sheet1!A23</f>
        <v>0</v>
      </c>
      <c r="B160" s="75">
        <f>Sheet1!B23</f>
        <v>0</v>
      </c>
      <c r="C160" s="80">
        <f>Sheet1!C23</f>
        <v>0</v>
      </c>
      <c r="D160" s="195">
        <v>0</v>
      </c>
      <c r="E160" s="196"/>
      <c r="F160" s="197"/>
      <c r="G160" s="197"/>
      <c r="H160" s="197"/>
      <c r="I160" s="197"/>
      <c r="J160" s="198"/>
      <c r="K160" s="198"/>
      <c r="L160" s="71"/>
      <c r="M160" s="71"/>
      <c r="N160" s="71"/>
      <c r="O160" s="72"/>
    </row>
    <row r="161" spans="1:15" ht="19.5" customHeight="1">
      <c r="A161" s="40">
        <f>Sheet1!A24</f>
        <v>0</v>
      </c>
      <c r="B161" s="75">
        <f>Sheet1!B24</f>
        <v>0</v>
      </c>
      <c r="C161" s="80">
        <f>Sheet1!C24</f>
        <v>0</v>
      </c>
      <c r="D161" s="195">
        <v>0</v>
      </c>
      <c r="E161" s="196"/>
      <c r="F161" s="197"/>
      <c r="G161" s="197"/>
      <c r="H161" s="197"/>
      <c r="I161" s="197"/>
      <c r="J161" s="198"/>
      <c r="K161" s="198"/>
      <c r="L161" s="71"/>
      <c r="M161" s="71"/>
      <c r="N161" s="71"/>
      <c r="O161" s="72"/>
    </row>
    <row r="162" spans="1:15" ht="19.5" customHeight="1">
      <c r="A162" s="40">
        <f>Sheet1!A25</f>
        <v>0</v>
      </c>
      <c r="B162" s="75">
        <f>Sheet1!B25</f>
        <v>0</v>
      </c>
      <c r="C162" s="80">
        <f>Sheet1!C25</f>
        <v>0</v>
      </c>
      <c r="D162" s="195">
        <v>0</v>
      </c>
      <c r="E162" s="196"/>
      <c r="F162" s="197"/>
      <c r="G162" s="197"/>
      <c r="H162" s="197"/>
      <c r="I162" s="197"/>
      <c r="J162" s="198"/>
      <c r="K162" s="198"/>
      <c r="L162" s="71"/>
      <c r="M162" s="71"/>
      <c r="N162" s="71"/>
      <c r="O162" s="72"/>
    </row>
    <row r="163" spans="1:15" ht="19.5" customHeight="1">
      <c r="A163" s="40">
        <f>Sheet1!A26</f>
        <v>0</v>
      </c>
      <c r="B163" s="75">
        <f>Sheet1!B26</f>
        <v>0</v>
      </c>
      <c r="C163" s="80">
        <f>Sheet1!C26</f>
        <v>0</v>
      </c>
      <c r="D163" s="195">
        <v>0</v>
      </c>
      <c r="E163" s="196"/>
      <c r="F163" s="197"/>
      <c r="G163" s="197"/>
      <c r="H163" s="197"/>
      <c r="I163" s="197"/>
      <c r="J163" s="198"/>
      <c r="K163" s="198"/>
      <c r="L163" s="71"/>
      <c r="M163" s="71"/>
      <c r="N163" s="71"/>
      <c r="O163" s="72"/>
    </row>
    <row r="164" spans="1:15" ht="19.5" customHeight="1">
      <c r="A164" s="40">
        <f>Sheet1!A27</f>
        <v>0</v>
      </c>
      <c r="B164" s="75">
        <f>Sheet1!B27</f>
        <v>0</v>
      </c>
      <c r="C164" s="80">
        <f>Sheet1!C27</f>
        <v>0</v>
      </c>
      <c r="D164" s="195">
        <v>0</v>
      </c>
      <c r="E164" s="196"/>
      <c r="F164" s="197"/>
      <c r="G164" s="197"/>
      <c r="H164" s="197"/>
      <c r="I164" s="197"/>
      <c r="J164" s="198"/>
      <c r="K164" s="198"/>
      <c r="L164" s="71"/>
      <c r="M164" s="71"/>
      <c r="N164" s="71"/>
      <c r="O164" s="72"/>
    </row>
    <row r="165" spans="1:15" ht="19.5" customHeight="1">
      <c r="A165" s="40">
        <f>Sheet1!A28</f>
        <v>0</v>
      </c>
      <c r="B165" s="75">
        <f>Sheet1!B28</f>
        <v>0</v>
      </c>
      <c r="C165" s="80">
        <f>Sheet1!C28</f>
        <v>0</v>
      </c>
      <c r="D165" s="195">
        <v>0</v>
      </c>
      <c r="E165" s="196"/>
      <c r="F165" s="197"/>
      <c r="G165" s="197"/>
      <c r="H165" s="197"/>
      <c r="I165" s="197"/>
      <c r="J165" s="198"/>
      <c r="K165" s="198"/>
      <c r="L165" s="71"/>
      <c r="M165" s="71"/>
      <c r="N165" s="71"/>
      <c r="O165" s="72"/>
    </row>
    <row r="166" spans="1:15" ht="19.5" customHeight="1">
      <c r="A166" s="40">
        <f>Sheet1!A29</f>
        <v>0</v>
      </c>
      <c r="B166" s="75">
        <f>Sheet1!B29</f>
        <v>0</v>
      </c>
      <c r="C166" s="80">
        <f>Sheet1!C29</f>
        <v>0</v>
      </c>
      <c r="D166" s="195">
        <v>0</v>
      </c>
      <c r="E166" s="196"/>
      <c r="F166" s="197"/>
      <c r="G166" s="197"/>
      <c r="H166" s="197"/>
      <c r="I166" s="197"/>
      <c r="J166" s="198"/>
      <c r="K166" s="198"/>
      <c r="L166" s="71"/>
      <c r="M166" s="71"/>
      <c r="N166" s="71"/>
      <c r="O166" s="72"/>
    </row>
    <row r="167" spans="1:15" ht="19.5" customHeight="1">
      <c r="A167" s="40">
        <f>Sheet1!A30</f>
        <v>0</v>
      </c>
      <c r="B167" s="75">
        <f>Sheet1!B30</f>
        <v>0</v>
      </c>
      <c r="C167" s="80">
        <f>Sheet1!C30</f>
        <v>0</v>
      </c>
      <c r="D167" s="195">
        <v>0</v>
      </c>
      <c r="E167" s="196"/>
      <c r="F167" s="197"/>
      <c r="G167" s="197"/>
      <c r="H167" s="197"/>
      <c r="I167" s="197"/>
      <c r="J167" s="198"/>
      <c r="K167" s="198"/>
      <c r="L167" s="71"/>
      <c r="M167" s="71"/>
      <c r="N167" s="71"/>
      <c r="O167" s="72"/>
    </row>
    <row r="168" spans="1:15" ht="19.5" customHeight="1">
      <c r="A168" s="40">
        <f>Sheet1!A31</f>
        <v>0</v>
      </c>
      <c r="B168" s="75">
        <f>Sheet1!B31</f>
        <v>0</v>
      </c>
      <c r="C168" s="80">
        <f>Sheet1!C31</f>
        <v>0</v>
      </c>
      <c r="D168" s="195">
        <v>0</v>
      </c>
      <c r="E168" s="196"/>
      <c r="F168" s="197"/>
      <c r="G168" s="197"/>
      <c r="H168" s="197"/>
      <c r="I168" s="197"/>
      <c r="J168" s="198"/>
      <c r="K168" s="198"/>
      <c r="L168" s="71"/>
      <c r="M168" s="71"/>
      <c r="N168" s="71"/>
      <c r="O168" s="72"/>
    </row>
    <row r="169" spans="1:15" ht="19.5" customHeight="1">
      <c r="A169" s="40">
        <f>Sheet1!A32</f>
        <v>0</v>
      </c>
      <c r="B169" s="75">
        <f>Sheet1!B32</f>
        <v>0</v>
      </c>
      <c r="C169" s="80">
        <f>Sheet1!C32</f>
        <v>0</v>
      </c>
      <c r="D169" s="195">
        <v>0</v>
      </c>
      <c r="E169" s="196"/>
      <c r="F169" s="197"/>
      <c r="G169" s="197"/>
      <c r="H169" s="197"/>
      <c r="I169" s="197"/>
      <c r="J169" s="198"/>
      <c r="K169" s="198"/>
      <c r="L169" s="71"/>
      <c r="M169" s="71"/>
      <c r="N169" s="71"/>
      <c r="O169" s="72"/>
    </row>
    <row r="170" spans="1:15" ht="19.5" customHeight="1">
      <c r="A170" s="40">
        <f>Sheet1!A33</f>
        <v>0</v>
      </c>
      <c r="B170" s="75">
        <f>Sheet1!B33</f>
        <v>0</v>
      </c>
      <c r="C170" s="80">
        <f>Sheet1!C33</f>
        <v>0</v>
      </c>
      <c r="D170" s="195">
        <v>0</v>
      </c>
      <c r="E170" s="196"/>
      <c r="F170" s="197"/>
      <c r="G170" s="197"/>
      <c r="H170" s="197"/>
      <c r="I170" s="197"/>
      <c r="J170" s="198"/>
      <c r="K170" s="198"/>
      <c r="L170" s="71"/>
      <c r="M170" s="71"/>
      <c r="N170" s="71"/>
      <c r="O170" s="72"/>
    </row>
    <row r="171" spans="1:15" ht="19.5" customHeight="1">
      <c r="A171" s="40">
        <f>Sheet1!A34</f>
        <v>0</v>
      </c>
      <c r="B171" s="75">
        <f>Sheet1!B34</f>
        <v>0</v>
      </c>
      <c r="C171" s="80">
        <f>Sheet1!C34</f>
        <v>0</v>
      </c>
      <c r="D171" s="195">
        <v>0</v>
      </c>
      <c r="E171" s="196"/>
      <c r="F171" s="197"/>
      <c r="G171" s="197"/>
      <c r="H171" s="197"/>
      <c r="I171" s="197"/>
      <c r="J171" s="198"/>
      <c r="K171" s="198"/>
      <c r="L171" s="71"/>
      <c r="M171" s="71"/>
      <c r="N171" s="71"/>
      <c r="O171" s="72"/>
    </row>
    <row r="172" spans="1:15" ht="19.5" customHeight="1">
      <c r="A172" s="40">
        <f>Sheet1!A35</f>
        <v>0</v>
      </c>
      <c r="B172" s="75">
        <f>Sheet1!B35</f>
        <v>0</v>
      </c>
      <c r="C172" s="80">
        <f>Sheet1!C35</f>
        <v>0</v>
      </c>
      <c r="D172" s="195">
        <v>0</v>
      </c>
      <c r="E172" s="196"/>
      <c r="F172" s="197"/>
      <c r="G172" s="197"/>
      <c r="H172" s="197"/>
      <c r="I172" s="197"/>
      <c r="J172" s="198"/>
      <c r="K172" s="198"/>
      <c r="L172" s="71"/>
      <c r="M172" s="71"/>
      <c r="N172" s="71"/>
      <c r="O172" s="72"/>
    </row>
    <row r="173" spans="1:15" ht="19.5" customHeight="1">
      <c r="A173" s="40">
        <f>Sheet1!A36</f>
        <v>0</v>
      </c>
      <c r="B173" s="75">
        <f>Sheet1!B36</f>
        <v>0</v>
      </c>
      <c r="C173" s="80">
        <f>Sheet1!C36</f>
        <v>0</v>
      </c>
      <c r="D173" s="195">
        <v>0</v>
      </c>
      <c r="E173" s="196"/>
      <c r="F173" s="197"/>
      <c r="G173" s="197"/>
      <c r="H173" s="197"/>
      <c r="I173" s="197"/>
      <c r="J173" s="198"/>
      <c r="K173" s="198"/>
      <c r="L173" s="71"/>
      <c r="M173" s="71"/>
      <c r="N173" s="71"/>
      <c r="O173" s="72"/>
    </row>
    <row r="174" spans="1:15" ht="19.5" customHeight="1" thickBot="1">
      <c r="A174" s="74">
        <f>Sheet1!A37</f>
        <v>0</v>
      </c>
      <c r="B174" s="76">
        <f>Sheet1!B37</f>
        <v>0</v>
      </c>
      <c r="C174" s="81">
        <f>Sheet1!C37</f>
        <v>0</v>
      </c>
      <c r="D174" s="199">
        <v>0</v>
      </c>
      <c r="E174" s="200"/>
      <c r="F174" s="197"/>
      <c r="G174" s="197"/>
      <c r="H174" s="197"/>
      <c r="I174" s="197"/>
      <c r="J174" s="198"/>
      <c r="K174" s="198"/>
      <c r="L174" s="71"/>
      <c r="M174" s="71"/>
      <c r="N174" s="71"/>
      <c r="O174" s="72"/>
    </row>
    <row r="175" spans="1:15" ht="19.5" customHeight="1">
      <c r="A175" s="73"/>
      <c r="B175" s="10"/>
      <c r="C175" s="82" t="s">
        <v>24</v>
      </c>
      <c r="D175" s="202">
        <f>AVERAGE(D145:E174)</f>
        <v>0</v>
      </c>
      <c r="E175" s="203"/>
      <c r="F175" s="204"/>
      <c r="G175" s="204"/>
      <c r="H175" s="204"/>
      <c r="I175" s="204"/>
      <c r="J175" s="205"/>
      <c r="K175" s="205"/>
      <c r="L175" s="206"/>
      <c r="M175" s="206"/>
      <c r="N175" s="206"/>
      <c r="O175" s="207"/>
    </row>
    <row r="176" spans="1:15" ht="19.5" customHeight="1">
      <c r="A176" s="9"/>
      <c r="B176" s="10"/>
      <c r="C176" s="48" t="s">
        <v>25</v>
      </c>
      <c r="D176" s="208">
        <f>MIN(D145:E174)</f>
        <v>0</v>
      </c>
      <c r="E176" s="209"/>
      <c r="F176" s="204"/>
      <c r="G176" s="204"/>
      <c r="H176" s="204"/>
      <c r="I176" s="204"/>
      <c r="J176" s="205"/>
      <c r="K176" s="205"/>
      <c r="L176" s="206"/>
      <c r="M176" s="206"/>
      <c r="N176" s="206"/>
      <c r="O176" s="207"/>
    </row>
    <row r="177" spans="1:15" ht="19.5" customHeight="1" thickBot="1">
      <c r="A177" s="12"/>
      <c r="B177" s="13"/>
      <c r="C177" s="83" t="s">
        <v>26</v>
      </c>
      <c r="D177" s="210">
        <f>MAX(D145:E174)</f>
        <v>0</v>
      </c>
      <c r="E177" s="211"/>
      <c r="F177" s="212"/>
      <c r="G177" s="212"/>
      <c r="H177" s="212"/>
      <c r="I177" s="212"/>
      <c r="J177" s="213"/>
      <c r="K177" s="213"/>
      <c r="L177" s="214"/>
      <c r="M177" s="214"/>
      <c r="N177" s="214"/>
      <c r="O177" s="215"/>
    </row>
    <row r="178" spans="1:15" ht="16.5" customHeight="1">
      <c r="A178" s="15" t="s">
        <v>12</v>
      </c>
      <c r="B178" s="15"/>
      <c r="C178" s="15"/>
      <c r="D178" s="15"/>
      <c r="E178" s="17"/>
      <c r="F178" s="201" t="s">
        <v>14</v>
      </c>
      <c r="G178" s="201"/>
      <c r="H178" s="201"/>
      <c r="I178" s="15"/>
      <c r="J178" s="15"/>
      <c r="K178" s="15"/>
      <c r="L178" s="15" t="s">
        <v>15</v>
      </c>
      <c r="M178" s="15"/>
      <c r="N178" s="15"/>
      <c r="O178" s="17" t="s">
        <v>16</v>
      </c>
    </row>
    <row r="179" spans="1:15" ht="16.5" customHeight="1">
      <c r="A179" s="15" t="s">
        <v>13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spans="1:15" ht="18.75" customHeight="1">
      <c r="A180" s="15" t="s">
        <v>21</v>
      </c>
      <c r="B180" s="15"/>
      <c r="C180" s="15"/>
      <c r="D180" s="15"/>
      <c r="E180" s="15"/>
      <c r="F180" s="15"/>
      <c r="G180" s="15"/>
      <c r="H180" s="15" t="s">
        <v>52</v>
      </c>
      <c r="I180" s="33" t="str">
        <f>Sheet1!I43</f>
        <v>MRMP: 00004833.002 GCAS:21081576.001</v>
      </c>
      <c r="J180" s="33"/>
      <c r="K180" s="33"/>
      <c r="L180" s="15"/>
      <c r="M180" s="15"/>
      <c r="N180" s="201" t="s">
        <v>62</v>
      </c>
      <c r="O180" s="201"/>
    </row>
  </sheetData>
  <sheetProtection algorithmName="SHA-512" hashValue="6xmF4hkpZSvp1p8EMqXAX9Cn8a3LTDCtT74G7tBgYA2wRoshr3FySZYN4zgB8Uh9T2gn2fYZMBytFnkajtgIdw==" saltValue="ci7gGUDl0rgqjGl5cAxYsg==" spinCount="100000" sheet="1" objects="1" scenarios="1"/>
  <dataConsolidate/>
  <mergeCells count="389">
    <mergeCell ref="H99:I99"/>
    <mergeCell ref="H100:I100"/>
    <mergeCell ref="H101:I101"/>
    <mergeCell ref="H102:I102"/>
    <mergeCell ref="J101:K101"/>
    <mergeCell ref="J102:K102"/>
    <mergeCell ref="F99:G99"/>
    <mergeCell ref="F100:G100"/>
    <mergeCell ref="J103:K103"/>
    <mergeCell ref="H103:I103"/>
    <mergeCell ref="F101:G101"/>
    <mergeCell ref="F102:G102"/>
    <mergeCell ref="F112:G112"/>
    <mergeCell ref="F113:G113"/>
    <mergeCell ref="H105:I105"/>
    <mergeCell ref="H106:I106"/>
    <mergeCell ref="H107:I107"/>
    <mergeCell ref="D110:E110"/>
    <mergeCell ref="D111:E111"/>
    <mergeCell ref="D112:E112"/>
    <mergeCell ref="D113:E113"/>
    <mergeCell ref="F105:G105"/>
    <mergeCell ref="F106:G106"/>
    <mergeCell ref="F107:G107"/>
    <mergeCell ref="D121:E121"/>
    <mergeCell ref="F121:G121"/>
    <mergeCell ref="F122:G122"/>
    <mergeCell ref="D122:E122"/>
    <mergeCell ref="F123:G123"/>
    <mergeCell ref="F124:G124"/>
    <mergeCell ref="F125:G125"/>
    <mergeCell ref="F126:G126"/>
    <mergeCell ref="J127:K127"/>
    <mergeCell ref="H121:I121"/>
    <mergeCell ref="H122:I122"/>
    <mergeCell ref="J121:K121"/>
    <mergeCell ref="J122:K122"/>
    <mergeCell ref="H126:I126"/>
    <mergeCell ref="H127:I127"/>
    <mergeCell ref="H123:I123"/>
    <mergeCell ref="D116:E116"/>
    <mergeCell ref="D117:E117"/>
    <mergeCell ref="F116:G116"/>
    <mergeCell ref="F117:G117"/>
    <mergeCell ref="F118:G118"/>
    <mergeCell ref="F119:G119"/>
    <mergeCell ref="F120:G120"/>
    <mergeCell ref="D118:E118"/>
    <mergeCell ref="D119:E119"/>
    <mergeCell ref="D120:E120"/>
    <mergeCell ref="F128:G128"/>
    <mergeCell ref="D127:E127"/>
    <mergeCell ref="D128:E128"/>
    <mergeCell ref="D123:E123"/>
    <mergeCell ref="D124:E124"/>
    <mergeCell ref="D125:E125"/>
    <mergeCell ref="D126:E126"/>
    <mergeCell ref="J125:K125"/>
    <mergeCell ref="J126:K126"/>
    <mergeCell ref="H124:I124"/>
    <mergeCell ref="H125:I125"/>
    <mergeCell ref="J128:K128"/>
    <mergeCell ref="H128:I128"/>
    <mergeCell ref="J123:K123"/>
    <mergeCell ref="J124:K124"/>
    <mergeCell ref="F127:G127"/>
    <mergeCell ref="D114:E114"/>
    <mergeCell ref="D115:E115"/>
    <mergeCell ref="J110:K110"/>
    <mergeCell ref="J111:K111"/>
    <mergeCell ref="H108:I108"/>
    <mergeCell ref="H109:I109"/>
    <mergeCell ref="J108:K108"/>
    <mergeCell ref="J109:K109"/>
    <mergeCell ref="J112:K112"/>
    <mergeCell ref="J113:K113"/>
    <mergeCell ref="H111:I111"/>
    <mergeCell ref="H112:I112"/>
    <mergeCell ref="H113:I113"/>
    <mergeCell ref="H114:I114"/>
    <mergeCell ref="H115:I115"/>
    <mergeCell ref="H110:I110"/>
    <mergeCell ref="J114:K114"/>
    <mergeCell ref="J115:K115"/>
    <mergeCell ref="D108:E108"/>
    <mergeCell ref="F108:G108"/>
    <mergeCell ref="F109:G109"/>
    <mergeCell ref="D109:E109"/>
    <mergeCell ref="F110:G110"/>
    <mergeCell ref="F111:G111"/>
    <mergeCell ref="H120:I120"/>
    <mergeCell ref="J118:K118"/>
    <mergeCell ref="J119:K119"/>
    <mergeCell ref="J120:K120"/>
    <mergeCell ref="D101:E101"/>
    <mergeCell ref="D102:E102"/>
    <mergeCell ref="D99:E99"/>
    <mergeCell ref="D100:E100"/>
    <mergeCell ref="J99:K99"/>
    <mergeCell ref="J100:K100"/>
    <mergeCell ref="D105:E105"/>
    <mergeCell ref="D106:E106"/>
    <mergeCell ref="D107:E107"/>
    <mergeCell ref="D103:E103"/>
    <mergeCell ref="D104:E104"/>
    <mergeCell ref="F103:G103"/>
    <mergeCell ref="F104:G104"/>
    <mergeCell ref="J105:K105"/>
    <mergeCell ref="J106:K106"/>
    <mergeCell ref="J107:K107"/>
    <mergeCell ref="J104:K104"/>
    <mergeCell ref="H104:I104"/>
    <mergeCell ref="F114:G114"/>
    <mergeCell ref="F115:G115"/>
    <mergeCell ref="G5:H5"/>
    <mergeCell ref="A7:C8"/>
    <mergeCell ref="A6:C6"/>
    <mergeCell ref="D6:O6"/>
    <mergeCell ref="H84:K84"/>
    <mergeCell ref="L84:O84"/>
    <mergeCell ref="J50:K50"/>
    <mergeCell ref="H40:K40"/>
    <mergeCell ref="L40:O40"/>
    <mergeCell ref="N48:O48"/>
    <mergeCell ref="B49:D49"/>
    <mergeCell ref="E49:F49"/>
    <mergeCell ref="L41:O41"/>
    <mergeCell ref="D52:G52"/>
    <mergeCell ref="B50:D50"/>
    <mergeCell ref="D51:O51"/>
    <mergeCell ref="E50:F50"/>
    <mergeCell ref="N44:O44"/>
    <mergeCell ref="A46:M46"/>
    <mergeCell ref="N134:O134"/>
    <mergeCell ref="A97:C98"/>
    <mergeCell ref="F132:H132"/>
    <mergeCell ref="L39:O39"/>
    <mergeCell ref="N89:O89"/>
    <mergeCell ref="A1:M1"/>
    <mergeCell ref="N1:O1"/>
    <mergeCell ref="N3:O3"/>
    <mergeCell ref="A2:M3"/>
    <mergeCell ref="N2:O2"/>
    <mergeCell ref="K42:L42"/>
    <mergeCell ref="D7:G7"/>
    <mergeCell ref="H7:K7"/>
    <mergeCell ref="L7:O7"/>
    <mergeCell ref="B4:D4"/>
    <mergeCell ref="E4:F4"/>
    <mergeCell ref="G4:H4"/>
    <mergeCell ref="J4:K4"/>
    <mergeCell ref="B5:D5"/>
    <mergeCell ref="E42:G42"/>
    <mergeCell ref="J5:K5"/>
    <mergeCell ref="D130:E130"/>
    <mergeCell ref="N91:O91"/>
    <mergeCell ref="A91:M91"/>
    <mergeCell ref="E5:F5"/>
    <mergeCell ref="D85:G85"/>
    <mergeCell ref="H85:K85"/>
    <mergeCell ref="L85:O85"/>
    <mergeCell ref="K87:L87"/>
    <mergeCell ref="E87:G87"/>
    <mergeCell ref="M4:O4"/>
    <mergeCell ref="M5:O5"/>
    <mergeCell ref="M49:O49"/>
    <mergeCell ref="M50:O50"/>
    <mergeCell ref="G49:H49"/>
    <mergeCell ref="A47:M48"/>
    <mergeCell ref="A51:C51"/>
    <mergeCell ref="J49:K49"/>
    <mergeCell ref="H52:K52"/>
    <mergeCell ref="L52:O52"/>
    <mergeCell ref="A52:C53"/>
    <mergeCell ref="D84:G84"/>
    <mergeCell ref="D86:G86"/>
    <mergeCell ref="H86:K86"/>
    <mergeCell ref="D40:G40"/>
    <mergeCell ref="H41:K41"/>
    <mergeCell ref="D39:G39"/>
    <mergeCell ref="H39:K39"/>
    <mergeCell ref="D41:G41"/>
    <mergeCell ref="F129:G129"/>
    <mergeCell ref="F130:G130"/>
    <mergeCell ref="F131:G131"/>
    <mergeCell ref="H97:I98"/>
    <mergeCell ref="H129:I129"/>
    <mergeCell ref="H130:I130"/>
    <mergeCell ref="H131:I131"/>
    <mergeCell ref="D131:E131"/>
    <mergeCell ref="G50:H50"/>
    <mergeCell ref="F97:G98"/>
    <mergeCell ref="D129:E129"/>
    <mergeCell ref="J95:K95"/>
    <mergeCell ref="J94:K94"/>
    <mergeCell ref="G95:H95"/>
    <mergeCell ref="D97:E98"/>
    <mergeCell ref="J116:K116"/>
    <mergeCell ref="J117:K117"/>
    <mergeCell ref="H116:I116"/>
    <mergeCell ref="H117:I117"/>
    <mergeCell ref="H118:I118"/>
    <mergeCell ref="H119:I119"/>
    <mergeCell ref="N93:O93"/>
    <mergeCell ref="A96:C96"/>
    <mergeCell ref="B94:D94"/>
    <mergeCell ref="E94:F94"/>
    <mergeCell ref="G94:H94"/>
    <mergeCell ref="B95:D95"/>
    <mergeCell ref="E95:F95"/>
    <mergeCell ref="N92:O92"/>
    <mergeCell ref="M94:O94"/>
    <mergeCell ref="M95:O95"/>
    <mergeCell ref="D96:K96"/>
    <mergeCell ref="L96:O96"/>
    <mergeCell ref="N46:O46"/>
    <mergeCell ref="N47:O47"/>
    <mergeCell ref="A137:M137"/>
    <mergeCell ref="N137:O137"/>
    <mergeCell ref="A138:M139"/>
    <mergeCell ref="N138:O138"/>
    <mergeCell ref="N139:O139"/>
    <mergeCell ref="B140:D140"/>
    <mergeCell ref="E140:F140"/>
    <mergeCell ref="G140:H140"/>
    <mergeCell ref="J140:K140"/>
    <mergeCell ref="M140:O140"/>
    <mergeCell ref="L129:O129"/>
    <mergeCell ref="L130:O130"/>
    <mergeCell ref="L131:O131"/>
    <mergeCell ref="J129:K129"/>
    <mergeCell ref="J130:K130"/>
    <mergeCell ref="J131:K131"/>
    <mergeCell ref="L97:O97"/>
    <mergeCell ref="J97:K98"/>
    <mergeCell ref="L86:O86"/>
    <mergeCell ref="A90:M90"/>
    <mergeCell ref="N90:O90"/>
    <mergeCell ref="A92:M93"/>
    <mergeCell ref="B141:D141"/>
    <mergeCell ref="E141:F141"/>
    <mergeCell ref="G141:H141"/>
    <mergeCell ref="J141:K141"/>
    <mergeCell ref="M141:O141"/>
    <mergeCell ref="A142:C142"/>
    <mergeCell ref="D142:E142"/>
    <mergeCell ref="A143:C144"/>
    <mergeCell ref="D143:E144"/>
    <mergeCell ref="F143:G144"/>
    <mergeCell ref="H143:I144"/>
    <mergeCell ref="J143:K144"/>
    <mergeCell ref="L143:O143"/>
    <mergeCell ref="D145:E145"/>
    <mergeCell ref="F145:G145"/>
    <mergeCell ref="H145:I145"/>
    <mergeCell ref="J145:K145"/>
    <mergeCell ref="D146:E146"/>
    <mergeCell ref="F146:G146"/>
    <mergeCell ref="H146:I146"/>
    <mergeCell ref="J146:K146"/>
    <mergeCell ref="D147:E147"/>
    <mergeCell ref="F147:G147"/>
    <mergeCell ref="H147:I147"/>
    <mergeCell ref="J147:K147"/>
    <mergeCell ref="D148:E148"/>
    <mergeCell ref="F148:G148"/>
    <mergeCell ref="H148:I148"/>
    <mergeCell ref="J148:K148"/>
    <mergeCell ref="D149:E149"/>
    <mergeCell ref="F149:G149"/>
    <mergeCell ref="H149:I149"/>
    <mergeCell ref="J149:K149"/>
    <mergeCell ref="D150:E150"/>
    <mergeCell ref="F150:G150"/>
    <mergeCell ref="H150:I150"/>
    <mergeCell ref="J150:K150"/>
    <mergeCell ref="D151:E151"/>
    <mergeCell ref="F151:G151"/>
    <mergeCell ref="H151:I151"/>
    <mergeCell ref="J151:K151"/>
    <mergeCell ref="D152:E152"/>
    <mergeCell ref="F152:G152"/>
    <mergeCell ref="H152:I152"/>
    <mergeCell ref="J152:K152"/>
    <mergeCell ref="D153:E153"/>
    <mergeCell ref="F153:G153"/>
    <mergeCell ref="H153:I153"/>
    <mergeCell ref="J153:K153"/>
    <mergeCell ref="D154:E154"/>
    <mergeCell ref="F154:G154"/>
    <mergeCell ref="H154:I154"/>
    <mergeCell ref="J154:K154"/>
    <mergeCell ref="D155:E155"/>
    <mergeCell ref="F155:G155"/>
    <mergeCell ref="H155:I155"/>
    <mergeCell ref="J155:K155"/>
    <mergeCell ref="D156:E156"/>
    <mergeCell ref="F156:G156"/>
    <mergeCell ref="H156:I156"/>
    <mergeCell ref="J156:K156"/>
    <mergeCell ref="D157:E157"/>
    <mergeCell ref="F157:G157"/>
    <mergeCell ref="H157:I157"/>
    <mergeCell ref="J157:K157"/>
    <mergeCell ref="D158:E158"/>
    <mergeCell ref="F158:G158"/>
    <mergeCell ref="H158:I158"/>
    <mergeCell ref="J158:K158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D161:E161"/>
    <mergeCell ref="F161:G161"/>
    <mergeCell ref="H161:I161"/>
    <mergeCell ref="J161:K161"/>
    <mergeCell ref="D162:E162"/>
    <mergeCell ref="F162:G162"/>
    <mergeCell ref="H162:I162"/>
    <mergeCell ref="J162:K162"/>
    <mergeCell ref="D163:E163"/>
    <mergeCell ref="F163:G163"/>
    <mergeCell ref="H163:I163"/>
    <mergeCell ref="J163:K163"/>
    <mergeCell ref="D164:E164"/>
    <mergeCell ref="F164:G164"/>
    <mergeCell ref="H164:I164"/>
    <mergeCell ref="J164:K164"/>
    <mergeCell ref="D165:E165"/>
    <mergeCell ref="F165:G165"/>
    <mergeCell ref="H165:I165"/>
    <mergeCell ref="J165:K165"/>
    <mergeCell ref="J166:K166"/>
    <mergeCell ref="D167:E167"/>
    <mergeCell ref="F167:G167"/>
    <mergeCell ref="H167:I167"/>
    <mergeCell ref="J167:K167"/>
    <mergeCell ref="D168:E168"/>
    <mergeCell ref="F168:G168"/>
    <mergeCell ref="H168:I168"/>
    <mergeCell ref="J168:K168"/>
    <mergeCell ref="D166:E166"/>
    <mergeCell ref="F166:G166"/>
    <mergeCell ref="H166:I166"/>
    <mergeCell ref="N180:O180"/>
    <mergeCell ref="D175:E175"/>
    <mergeCell ref="F175:G175"/>
    <mergeCell ref="H175:I175"/>
    <mergeCell ref="J175:K175"/>
    <mergeCell ref="L175:O175"/>
    <mergeCell ref="D176:E176"/>
    <mergeCell ref="F176:G176"/>
    <mergeCell ref="H176:I176"/>
    <mergeCell ref="J176:K176"/>
    <mergeCell ref="L176:O176"/>
    <mergeCell ref="F178:H178"/>
    <mergeCell ref="D177:E177"/>
    <mergeCell ref="F177:G177"/>
    <mergeCell ref="H177:I177"/>
    <mergeCell ref="J177:K177"/>
    <mergeCell ref="L177:O177"/>
    <mergeCell ref="D172:E172"/>
    <mergeCell ref="F172:G172"/>
    <mergeCell ref="H172:I172"/>
    <mergeCell ref="J172:K172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D169:E169"/>
    <mergeCell ref="F169:G169"/>
    <mergeCell ref="H169:I169"/>
    <mergeCell ref="J169:K169"/>
    <mergeCell ref="D170:E170"/>
    <mergeCell ref="F170:G170"/>
    <mergeCell ref="H170:I170"/>
    <mergeCell ref="J170:K170"/>
    <mergeCell ref="D171:E171"/>
    <mergeCell ref="F171:G171"/>
    <mergeCell ref="H171:I171"/>
    <mergeCell ref="J171:K171"/>
  </mergeCells>
  <conditionalFormatting sqref="D99:D128 D129:E131">
    <cfRule type="cellIs" dxfId="14" priority="17" operator="notBetween">
      <formula>90.6</formula>
      <formula>98.6</formula>
    </cfRule>
  </conditionalFormatting>
  <conditionalFormatting sqref="D9:G41">
    <cfRule type="cellIs" dxfId="13" priority="12" operator="lessThan">
      <formula>350</formula>
    </cfRule>
  </conditionalFormatting>
  <conditionalFormatting sqref="D54:G86">
    <cfRule type="cellIs" dxfId="12" priority="9" operator="lessThan">
      <formula>400</formula>
    </cfRule>
  </conditionalFormatting>
  <conditionalFormatting sqref="F99:F128 F129:G131">
    <cfRule type="cellIs" dxfId="11" priority="16" operator="notBetween">
      <formula>-5.1</formula>
      <formula>2.9</formula>
    </cfRule>
  </conditionalFormatting>
  <conditionalFormatting sqref="F145:F174 F175:G177">
    <cfRule type="cellIs" dxfId="10" priority="6" operator="notBetween">
      <formula>-5.1</formula>
      <formula>2.9</formula>
    </cfRule>
  </conditionalFormatting>
  <conditionalFormatting sqref="H99:H128 H129:I131">
    <cfRule type="cellIs" dxfId="9" priority="15" operator="notBetween">
      <formula>-3.6</formula>
      <formula>4.4</formula>
    </cfRule>
  </conditionalFormatting>
  <conditionalFormatting sqref="H145:H174 H175:I177">
    <cfRule type="cellIs" dxfId="8" priority="5" operator="notBetween">
      <formula>-3.6</formula>
      <formula>4.4</formula>
    </cfRule>
  </conditionalFormatting>
  <conditionalFormatting sqref="H9:K41">
    <cfRule type="cellIs" dxfId="7" priority="1" operator="lessThan">
      <formula>9</formula>
    </cfRule>
  </conditionalFormatting>
  <conditionalFormatting sqref="H54:K86">
    <cfRule type="cellIs" dxfId="6" priority="2" operator="lessThan">
      <formula>6</formula>
    </cfRule>
  </conditionalFormatting>
  <conditionalFormatting sqref="J99:J128 J129:K131">
    <cfRule type="cellIs" dxfId="5" priority="14" operator="greaterThan">
      <formula>5</formula>
    </cfRule>
  </conditionalFormatting>
  <conditionalFormatting sqref="J145:J174 J175:K177">
    <cfRule type="cellIs" dxfId="4" priority="4" operator="greaterThan">
      <formula>5</formula>
    </cfRule>
  </conditionalFormatting>
  <conditionalFormatting sqref="L9:O41">
    <cfRule type="cellIs" dxfId="3" priority="10" operator="notBetween">
      <formula>2.5</formula>
      <formula>5.5</formula>
    </cfRule>
  </conditionalFormatting>
  <conditionalFormatting sqref="L54:O86">
    <cfRule type="cellIs" dxfId="2" priority="7" operator="notBetween">
      <formula>20</formula>
      <formula>40</formula>
    </cfRule>
  </conditionalFormatting>
  <conditionalFormatting sqref="L99:O131">
    <cfRule type="cellIs" dxfId="1" priority="13" operator="greaterThan">
      <formula>11</formula>
    </cfRule>
  </conditionalFormatting>
  <conditionalFormatting sqref="L145:O177">
    <cfRule type="cellIs" dxfId="0" priority="3" operator="greaterThan">
      <formula>11</formula>
    </cfRule>
  </conditionalFormatting>
  <dataValidations count="6">
    <dataValidation type="textLength" allowBlank="1" showInputMessage="1" showErrorMessage="1" sqref="H8:K8 A9:C38 G9:G38 K9:K38 O9:O38 H175:J179 A54:C83 G54:G83 K54:K83 O54:O83 A99:C128 O99:O128 D178:E180 O145:O174 A137:A144 B142:D144 B137:D139 M137:O139 J137:K139 E143:O144 G137:H139 I137:I141 E137:F141 L137:L141 A175:C180 F175:G180 L97:O98 N175:O179 A129:XFD134 D52:G53 L7:O8 H1:K5 H53:K53 L52:O53 H39:K50 D7:G8 P1:XFD8 L1:O5 A1:C8 D1:G5 P39:XFD53 L39:O50 A39:C53 D39:G50 A84:C98 D97:K98 D84:K95 P84:XFD98 L84:O95 L175:M180 K175:K179" xr:uid="{00000000-0002-0000-0100-000000000000}">
      <formula1>1000</formula1>
      <formula2>1000000</formula2>
    </dataValidation>
    <dataValidation type="textLength" allowBlank="1" showInputMessage="1" showErrorMessage="1" sqref="H180 B140:D141 G140:H141 J140:K141 M140:O141" xr:uid="{EC192505-76CC-469A-8C98-29D8E8787F1F}">
      <formula1>1000</formula1>
      <formula2>100000</formula2>
    </dataValidation>
    <dataValidation type="textLength" allowBlank="1" showInputMessage="1" showErrorMessage="1" sqref="J147:K147" xr:uid="{8DB2FD8A-F00D-452E-A65B-15BA1E1B8176}">
      <formula1>10000</formula1>
      <formula2>100000</formula2>
    </dataValidation>
    <dataValidation type="textLength" allowBlank="1" showInputMessage="1" showErrorMessage="1" sqref="A145:C174 H52:K52" xr:uid="{527608C5-4AEA-4509-8D36-0BB66E625032}">
      <formula1>1000</formula1>
      <formula2>10000</formula2>
    </dataValidation>
    <dataValidation type="textLength" allowBlank="1" showInputMessage="1" sqref="N180:O180" xr:uid="{ECF2FB34-3787-4486-A3A8-783BBB0E76BE}">
      <formula1>1000</formula1>
      <formula2>1000000</formula2>
    </dataValidation>
    <dataValidation type="textLength" allowBlank="1" showInputMessage="1" showErrorMessage="1" sqref="H7:K7" xr:uid="{BB80CD78-1E27-42A8-B1BB-EB34DDF83296}">
      <formula1>10000</formula1>
      <formula2>1000000</formula2>
    </dataValidation>
  </dataValidations>
  <pageMargins left="0.31496062992125984" right="0.11811023622047245" top="0.15748031496062992" bottom="0.15748031496062992" header="0.31496062992125984" footer="0.31496062992125984"/>
  <pageSetup paperSize="9" scale="68" orientation="landscape" r:id="rId1"/>
  <rowBreaks count="1" manualBreakCount="1">
    <brk id="45" max="14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ABF7E2C-8F3D-42A7-A8D8-9EB6AEFCA2D5}">
          <x14:formula1>
            <xm:f>'Formula Card'!$F$23:$F$24</xm:f>
          </x14:formula1>
          <xm:sqref>D6:O6 D51:O51</xm:sqref>
        </x14:dataValidation>
        <x14:dataValidation type="list" allowBlank="1" showInputMessage="1" showErrorMessage="1" xr:uid="{8685C790-47E4-4BDF-B60C-CD9E1CCE9653}">
          <x14:formula1>
            <xm:f>'Formula Card'!$E$23:$E$24</xm:f>
          </x14:formula1>
          <xm:sqref>D96:K96</xm:sqref>
        </x14:dataValidation>
        <x14:dataValidation type="list" allowBlank="1" showInputMessage="1" showErrorMessage="1" xr:uid="{67CFB40F-45DA-4799-B6DF-2E604C9A108B}">
          <x14:formula1>
            <xm:f>'Formula Card'!$C$23:$C$24</xm:f>
          </x14:formula1>
          <xm:sqref>L96:O96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82"/>
  <sheetViews>
    <sheetView workbookViewId="0">
      <selection activeCell="G13" sqref="G13"/>
    </sheetView>
  </sheetViews>
  <sheetFormatPr defaultRowHeight="15"/>
  <cols>
    <col min="1" max="2" width="9.140625" style="26"/>
    <col min="3" max="3" width="21.85546875" style="26" customWidth="1"/>
    <col min="4" max="4" width="19.42578125" style="26" customWidth="1"/>
    <col min="5" max="5" width="20.28515625" style="26" customWidth="1"/>
    <col min="6" max="6" width="19" style="26" customWidth="1"/>
    <col min="7" max="7" width="44.85546875" style="26" customWidth="1"/>
    <col min="8" max="16384" width="9.140625" style="26"/>
  </cols>
  <sheetData>
    <row r="8" spans="4:8" s="46" customFormat="1">
      <c r="D8" s="44" t="s">
        <v>29</v>
      </c>
      <c r="E8" s="44" t="s">
        <v>30</v>
      </c>
      <c r="F8" s="45" t="s">
        <v>5</v>
      </c>
      <c r="G8" s="44" t="s">
        <v>31</v>
      </c>
      <c r="H8" s="44"/>
    </row>
    <row r="9" spans="4:8" s="43" customFormat="1" ht="18.75" customHeight="1">
      <c r="D9" s="44" t="s">
        <v>53</v>
      </c>
      <c r="E9" s="24" t="s">
        <v>54</v>
      </c>
      <c r="F9" s="44">
        <v>1</v>
      </c>
      <c r="G9" s="84" t="s">
        <v>76</v>
      </c>
      <c r="H9" s="41"/>
    </row>
    <row r="10" spans="4:8" s="43" customFormat="1" ht="18" customHeight="1">
      <c r="D10" s="41"/>
      <c r="E10" s="42"/>
      <c r="F10" s="44">
        <v>2</v>
      </c>
      <c r="G10" s="84" t="s">
        <v>77</v>
      </c>
      <c r="H10" s="41"/>
    </row>
    <row r="11" spans="4:8" s="43" customFormat="1" ht="25.5" customHeight="1">
      <c r="D11" s="41"/>
      <c r="E11" s="42"/>
      <c r="F11" s="41"/>
      <c r="G11" s="41"/>
      <c r="H11" s="41"/>
    </row>
    <row r="12" spans="4:8" s="43" customFormat="1" ht="25.5" customHeight="1">
      <c r="D12" s="41"/>
      <c r="E12" s="41"/>
      <c r="F12" s="41"/>
      <c r="G12" s="41"/>
      <c r="H12" s="41"/>
    </row>
    <row r="13" spans="4:8" s="43" customFormat="1" ht="25.5" customHeight="1">
      <c r="D13" s="41"/>
      <c r="E13" s="41"/>
      <c r="F13" s="41"/>
      <c r="G13" s="41"/>
      <c r="H13" s="41"/>
    </row>
    <row r="14" spans="4:8" s="43" customFormat="1" ht="25.5" customHeight="1">
      <c r="D14" s="41"/>
      <c r="E14" s="41"/>
      <c r="F14" s="41"/>
      <c r="G14" s="41"/>
      <c r="H14" s="41"/>
    </row>
    <row r="15" spans="4:8" s="43" customFormat="1" ht="25.5" customHeight="1">
      <c r="D15" s="41"/>
      <c r="E15" s="41"/>
      <c r="F15" s="41"/>
      <c r="G15" s="41"/>
      <c r="H15" s="41"/>
    </row>
    <row r="16" spans="4:8" s="43" customFormat="1" ht="25.5" customHeight="1">
      <c r="D16" s="41"/>
      <c r="E16" s="41"/>
      <c r="F16" s="41"/>
      <c r="G16" s="41"/>
      <c r="H16" s="41"/>
    </row>
    <row r="22" spans="3:8" s="52" customFormat="1">
      <c r="C22" s="51" t="s">
        <v>74</v>
      </c>
      <c r="D22" s="51" t="s">
        <v>32</v>
      </c>
      <c r="E22" s="51" t="s">
        <v>46</v>
      </c>
      <c r="F22" s="51" t="s">
        <v>33</v>
      </c>
      <c r="G22" s="51" t="s">
        <v>34</v>
      </c>
      <c r="H22" s="51" t="s">
        <v>47</v>
      </c>
    </row>
    <row r="23" spans="3:8">
      <c r="C23" s="85" t="s">
        <v>75</v>
      </c>
      <c r="D23" s="53" t="s">
        <v>67</v>
      </c>
      <c r="E23" s="53" t="s">
        <v>69</v>
      </c>
      <c r="F23" s="53" t="s">
        <v>70</v>
      </c>
      <c r="G23" s="51" t="s">
        <v>71</v>
      </c>
      <c r="H23" s="51">
        <v>1</v>
      </c>
    </row>
    <row r="24" spans="3:8">
      <c r="C24" s="85"/>
      <c r="D24" s="51"/>
      <c r="E24" s="51"/>
      <c r="F24" s="51"/>
      <c r="G24" s="51" t="s">
        <v>72</v>
      </c>
      <c r="H24" s="51">
        <v>2</v>
      </c>
    </row>
    <row r="25" spans="3:8">
      <c r="D25" s="52"/>
      <c r="E25" s="52"/>
      <c r="F25" s="52"/>
      <c r="G25" s="51" t="s">
        <v>68</v>
      </c>
      <c r="H25" s="51"/>
    </row>
    <row r="26" spans="3:8">
      <c r="D26" s="52"/>
      <c r="E26" s="52"/>
      <c r="F26" s="52"/>
      <c r="G26" s="51" t="s">
        <v>73</v>
      </c>
    </row>
    <row r="27" spans="3:8">
      <c r="G27" s="51"/>
    </row>
    <row r="28" spans="3:8">
      <c r="G28" s="51"/>
    </row>
    <row r="29" spans="3:8">
      <c r="G29" s="51"/>
    </row>
    <row r="50" spans="4:7">
      <c r="G50" s="26" t="s">
        <v>37</v>
      </c>
    </row>
    <row r="52" spans="4:7">
      <c r="G52" t="s">
        <v>35</v>
      </c>
    </row>
    <row r="53" spans="4:7">
      <c r="D53" s="23"/>
      <c r="E53" s="25"/>
      <c r="F53" s="25"/>
      <c r="G53" t="s">
        <v>36</v>
      </c>
    </row>
    <row r="54" spans="4:7">
      <c r="D54" s="23"/>
      <c r="E54" s="25"/>
      <c r="F54" s="25"/>
      <c r="G54"/>
    </row>
    <row r="55" spans="4:7">
      <c r="D55" s="23"/>
      <c r="E55" s="25"/>
      <c r="F55" s="25"/>
      <c r="G55"/>
    </row>
    <row r="56" spans="4:7">
      <c r="D56" s="23"/>
      <c r="E56" s="25"/>
      <c r="F56" s="25"/>
    </row>
    <row r="57" spans="4:7">
      <c r="D57" s="23"/>
      <c r="E57" s="25"/>
      <c r="F57" s="25"/>
    </row>
    <row r="58" spans="4:7">
      <c r="D58" s="24"/>
      <c r="E58" s="25"/>
      <c r="F58" s="25"/>
    </row>
    <row r="59" spans="4:7">
      <c r="D59" s="23"/>
      <c r="E59" s="25"/>
      <c r="F59" s="25"/>
    </row>
    <row r="60" spans="4:7">
      <c r="D60" s="23"/>
      <c r="E60" s="25"/>
      <c r="F60" s="25"/>
    </row>
    <row r="61" spans="4:7">
      <c r="D61" s="23"/>
      <c r="E61" s="25"/>
      <c r="F61" s="25"/>
    </row>
    <row r="62" spans="4:7">
      <c r="D62" s="23"/>
      <c r="E62" s="25"/>
      <c r="F62" s="25"/>
    </row>
    <row r="63" spans="4:7">
      <c r="D63" s="23"/>
      <c r="E63" s="25"/>
      <c r="F63" s="25"/>
    </row>
    <row r="64" spans="4:7">
      <c r="D64" s="23"/>
      <c r="E64" s="25"/>
      <c r="F64" s="25"/>
    </row>
    <row r="65" spans="4:6">
      <c r="D65" s="23"/>
      <c r="E65" s="25"/>
      <c r="F65" s="25"/>
    </row>
    <row r="66" spans="4:6">
      <c r="D66" s="23"/>
      <c r="E66" s="25"/>
      <c r="F66" s="25"/>
    </row>
    <row r="67" spans="4:6">
      <c r="D67" s="23"/>
      <c r="E67" s="25"/>
      <c r="F67" s="25"/>
    </row>
    <row r="68" spans="4:6">
      <c r="D68" s="23"/>
      <c r="E68" s="25"/>
      <c r="F68" s="25"/>
    </row>
    <row r="69" spans="4:6">
      <c r="D69" s="23"/>
      <c r="E69" s="25"/>
      <c r="F69" s="25"/>
    </row>
    <row r="70" spans="4:6">
      <c r="D70" s="23"/>
      <c r="E70" s="25"/>
      <c r="F70" s="25"/>
    </row>
    <row r="71" spans="4:6">
      <c r="D71" s="23"/>
      <c r="E71" s="25"/>
      <c r="F71" s="25"/>
    </row>
    <row r="72" spans="4:6">
      <c r="D72" s="24"/>
      <c r="E72" s="25"/>
      <c r="F72" s="25"/>
    </row>
    <row r="73" spans="4:6">
      <c r="D73" s="23"/>
      <c r="E73" s="25"/>
      <c r="F73" s="25"/>
    </row>
    <row r="74" spans="4:6">
      <c r="D74" s="23"/>
      <c r="E74" s="25"/>
      <c r="F74" s="25"/>
    </row>
    <row r="75" spans="4:6">
      <c r="D75" s="23"/>
      <c r="E75" s="25"/>
      <c r="F75" s="25"/>
    </row>
    <row r="76" spans="4:6">
      <c r="D76" s="23"/>
      <c r="E76" s="25"/>
      <c r="F76" s="25"/>
    </row>
    <row r="77" spans="4:6">
      <c r="D77" s="23"/>
      <c r="E77" s="25"/>
      <c r="F77" s="25"/>
    </row>
    <row r="78" spans="4:6">
      <c r="D78" s="23"/>
      <c r="E78" s="25"/>
      <c r="F78" s="25"/>
    </row>
    <row r="79" spans="4:6">
      <c r="D79" s="23"/>
      <c r="E79" s="25"/>
      <c r="F79" s="25"/>
    </row>
    <row r="80" spans="4:6">
      <c r="D80" s="23"/>
      <c r="E80" s="25"/>
      <c r="F80" s="25"/>
    </row>
    <row r="81" spans="4:6">
      <c r="D81" s="23"/>
      <c r="E81" s="25"/>
      <c r="F81" s="25"/>
    </row>
    <row r="82" spans="4:6">
      <c r="D82" s="23"/>
      <c r="E82" s="25"/>
      <c r="F82" s="25"/>
    </row>
  </sheetData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Formula Card</vt:lpstr>
      <vt:lpstr>Sheet1!Print_Area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2025-02-04T09:20:38Z</cp:lastPrinted>
  <dcterms:created xsi:type="dcterms:W3CDTF">2013-06-14T09:36:38Z</dcterms:created>
  <dcterms:modified xsi:type="dcterms:W3CDTF">2025-09-18T19:35:24Z</dcterms:modified>
</cp:coreProperties>
</file>