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xr:revisionPtr revIDLastSave="0" documentId="8_{A42D4DA0-AAAF-C54C-A067-ECFD2C87CB0A}" xr6:coauthVersionLast="47" xr6:coauthVersionMax="47" xr10:uidLastSave="{00000000-0000-0000-0000-000000000000}"/>
  <bookViews>
    <workbookView xWindow="0" yWindow="0" windowWidth="0" windowHeight="0" xr2:uid="{00000000-000D-0000-FFFF-FFFF00000000}"/>
  </bookViews>
  <sheets>
    <sheet name="26146854AUTO-P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2" i="1" l="1"/>
  <c r="R32" i="1"/>
  <c r="P32" i="1"/>
  <c r="N32" i="1"/>
  <c r="L32" i="1"/>
  <c r="J32" i="1"/>
</calcChain>
</file>

<file path=xl/sharedStrings.xml><?xml version="1.0" encoding="utf-8"?>
<sst xmlns="http://schemas.openxmlformats.org/spreadsheetml/2006/main" count="94" uniqueCount="80">
  <si>
    <t>Noida DC Address</t>
  </si>
  <si>
    <t>innovative concept private limited, Khet No 61 HABIBRPUR,</t>
  </si>
  <si>
    <t>GREATER NOIDA, UTTER PRADESH,</t>
  </si>
  <si>
    <t>GAUTHAM BUDDHA NAGAR, UP-201306</t>
  </si>
  <si>
    <t>Warehouse Address</t>
  </si>
  <si>
    <t>Delivery Address</t>
  </si>
  <si>
    <t>Noida-New-FC</t>
  </si>
  <si>
    <t xml:space="preserve">innovative concept private limited,  Khet No 61 HABIBRPUR, </t>
  </si>
  <si>
    <t>GSTIN NO: 09AACCI2053A1Z5</t>
  </si>
  <si>
    <t>GSTIN NO:GST: 09AACCI2053A1Z5</t>
  </si>
  <si>
    <t>Supplier</t>
  </si>
  <si>
    <t>1766481 - Sustainquest Private Limited - Noi</t>
  </si>
  <si>
    <t>Plot No.186, Industrial Area Ballabgarh, Sector-59, Piala, Faridabad, Haryana, 121004</t>
  </si>
  <si>
    <t>GSTIN No: 06ABOCS2792M1ZK</t>
  </si>
  <si>
    <t>PO Number:IRA26146854</t>
  </si>
  <si>
    <t>PO Date:08/Aug/2025</t>
  </si>
  <si>
    <t>PO Expiry date:23/Aug/2025</t>
  </si>
  <si>
    <t>S.No</t>
  </si>
  <si>
    <t>HSN Code</t>
  </si>
  <si>
    <t>SKU Code</t>
  </si>
  <si>
    <t>Description</t>
  </si>
  <si>
    <t>EAN/UPC Code</t>
  </si>
  <si>
    <t>Case Quantity</t>
  </si>
  <si>
    <t>Quantity</t>
  </si>
  <si>
    <t>Basic Cost</t>
  </si>
  <si>
    <t>SGST%</t>
  </si>
  <si>
    <t>SGST</t>
  </si>
  <si>
    <t>CGST%</t>
  </si>
  <si>
    <t>CGST</t>
  </si>
  <si>
    <t>IGST%</t>
  </si>
  <si>
    <t>IGST</t>
  </si>
  <si>
    <t>GST%</t>
  </si>
  <si>
    <t>GST Amount</t>
  </si>
  <si>
    <t>Cess%</t>
  </si>
  <si>
    <t>Cess Value</t>
  </si>
  <si>
    <t>State Cess%</t>
  </si>
  <si>
    <t>State Cess</t>
  </si>
  <si>
    <t>Landing Cost</t>
  </si>
  <si>
    <t>MRP</t>
  </si>
  <si>
    <t>Total Value</t>
  </si>
  <si>
    <t>15099090</t>
  </si>
  <si>
    <t xml:space="preserve">Jivo  Extra-Virgin Olive Oil 5 L Tin </t>
  </si>
  <si>
    <t>8905604000000</t>
  </si>
  <si>
    <t>15121910</t>
  </si>
  <si>
    <t xml:space="preserve">Jivo  Sunflower Oil - Cold Pressed, Fortified With Vitamins A &amp; D, Chemical Free 5 L Jar </t>
  </si>
  <si>
    <t>8908000258983</t>
  </si>
  <si>
    <t xml:space="preserve">Jivo  Cold Pressed Sunflower Oil 1 L Bottle </t>
  </si>
  <si>
    <t>8908000258235</t>
  </si>
  <si>
    <t>15149120</t>
  </si>
  <si>
    <t xml:space="preserve">Jivo  Cold Press Kachi Ghani Mustard Oil 5 L Bottle </t>
  </si>
  <si>
    <t>8908000258204</t>
  </si>
  <si>
    <t>15100010</t>
  </si>
  <si>
    <t xml:space="preserve">Jivo  Canola Oil - Cold Pressed 1 L  </t>
  </si>
  <si>
    <t>8908000258181</t>
  </si>
  <si>
    <t xml:space="preserve">Jivo  Canola Omega-3 Rich Cooking Oil 1 L 1 L Pouch </t>
  </si>
  <si>
    <t>8908000258129</t>
  </si>
  <si>
    <t xml:space="preserve">Jivo  Canola Oil 5 L Bottle </t>
  </si>
  <si>
    <t>8905604000994</t>
  </si>
  <si>
    <t xml:space="preserve">Jivo  Extra Virgin Olive Oil - Antioxidants Rich, Suitable For Salads, Saute 1 L  </t>
  </si>
  <si>
    <t>8908000258723</t>
  </si>
  <si>
    <t xml:space="preserve">Jivo  Extra Light Olive Oil - Antioxidants Rich, Light Cooking Medium, For Frying, Grilling 2 L  </t>
  </si>
  <si>
    <t>8908000258402</t>
  </si>
  <si>
    <t xml:space="preserve">Jivo  Cold Press Kachi Ghani Mustard Oil 1 L Bottle </t>
  </si>
  <si>
    <t>8908000258198</t>
  </si>
  <si>
    <t xml:space="preserve">Jivo  Pomace Olive Oil 1 L  </t>
  </si>
  <si>
    <t>8908000258549</t>
  </si>
  <si>
    <t xml:space="preserve">Jivo  Extra Light Olive Oil 1 L Bottle </t>
  </si>
  <si>
    <t>8908000258211</t>
  </si>
  <si>
    <t>Total</t>
  </si>
  <si>
    <t>(count) 12</t>
  </si>
  <si>
    <t>Buyer Name</t>
  </si>
  <si>
    <t>Buyer Signature</t>
  </si>
  <si>
    <t>1. please ensure that your invoices match with the purchase order in all aspects i.e.  cost, mrp, vat, description, volume , despatch location and quantity.</t>
  </si>
  <si>
    <t>2. any changes in mrp, ean code, cost, vat%, image change and all kind of issues related to po to be informed and rectified before supply.</t>
  </si>
  <si>
    <t>3. all suppliers /vendor should be strictly adhere according to delivery schedule day while supplying the stocks to warehouse.</t>
  </si>
  <si>
    <t>4. the goods / products for delivery to our warehouse should always be accompanied with original invoice 3 copies  (p.o no. to be mentioned in invoice) and a copy of p.o.</t>
  </si>
  <si>
    <t>5. goods should carry minimum 75% balance shelf life, in case of shelf life is less than 75% please send the details of manufacturing and expiry date to respective buyer and to be approved prior supplying the stocks to dc.</t>
  </si>
  <si>
    <t>6. if purchase order unserviced as per specified date is considered as expired po and will not be valid. stocks against such po will not be unloaded at dc and same material will be sent back with out any communication.</t>
  </si>
  <si>
    <t>7. free products should be tagged with the parent articles( applies to on pack promo/ bundled ) before reaching our dc.</t>
  </si>
  <si>
    <t>8. all gdn ( good discrepency note) must be signed off by the driver or the representative accompanying the supply before leaving the premise.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</si>
</sst>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0" xfId="0" applyFont="1"/>
    <xf numFmtId="0" fontId="1" fillId="2" borderId="1" xfId="0" applyFont="1" applyFill="1" applyBorder="1"/>
    <xf numFmtId="0" fontId="0" fillId="0" borderId="0" xfId="0" applyAlignment="1">
      <alignment wrapText="1"/>
    </xf>
    <xf numFmtId="0" fontId="0" fillId="0" borderId="0" xfId="0"/>
    <xf numFmtId="0" fontId="0" fillId="0" borderId="0" xfId="0" applyAlignment="1">
      <alignment horizontal="right" vertical="center"/>
    </xf>
    <xf numFmtId="0" fontId="1" fillId="0" borderId="0" xfId="0" applyFont="1"/>
    <xf numFmtId="0" fontId="0" fillId="0" borderId="0" xfId="0" applyAlignment="1">
      <alignment horizontal="center" vertical="center"/>
    </xf>
    <xf numFmtId="0" fontId="1" fillId="0" borderId="0" xfId="0" applyFont="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oneCellAnchor>
    <xdr:from>
      <xdr:col>3</xdr:col>
      <xdr:colOff>304919</xdr:colOff>
      <xdr:row>1</xdr:row>
      <xdr:rowOff>90490</xdr:rowOff>
    </xdr:from>
    <xdr:ext cx="505396" cy="6667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10</xdr:col>
      <xdr:colOff>304919</xdr:colOff>
      <xdr:row>1</xdr:row>
      <xdr:rowOff>90490</xdr:rowOff>
    </xdr:from>
    <xdr:ext cx="666750" cy="6667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46"/>
  <sheetViews>
    <sheetView tabSelected="1" topLeftCell="T1" workbookViewId="0"/>
  </sheetViews>
  <sheetFormatPr defaultRowHeight="15" x14ac:dyDescent="0.2"/>
  <cols>
    <col min="1" max="1" width="6.45703125" customWidth="1"/>
    <col min="2" max="3" width="10.35546875" customWidth="1"/>
    <col min="4" max="4" width="29.99609375" customWidth="1"/>
    <col min="5" max="5" width="14.390625" customWidth="1"/>
    <col min="6" max="6" width="15.33203125" customWidth="1"/>
    <col min="7" max="7" width="10.35546875" customWidth="1"/>
    <col min="8" max="8" width="12.375" customWidth="1"/>
    <col min="9" max="9" width="7.3984375" customWidth="1"/>
    <col min="10" max="10" width="6.45703125" customWidth="1"/>
    <col min="11" max="11" width="7.3984375" customWidth="1"/>
    <col min="12" max="12" width="6.45703125" customWidth="1"/>
    <col min="13" max="13" width="7.3984375" customWidth="1"/>
    <col min="14" max="15" width="6.45703125" customWidth="1"/>
    <col min="16" max="16" width="12.375" customWidth="1"/>
    <col min="17" max="17" width="7.3984375" customWidth="1"/>
    <col min="18" max="18" width="12.375" customWidth="1"/>
    <col min="19" max="19" width="13.44921875" customWidth="1"/>
    <col min="20" max="20" width="12.375" customWidth="1"/>
    <col min="21" max="21" width="14.390625" customWidth="1"/>
    <col min="22" max="22" width="5.37890625" customWidth="1"/>
    <col min="23" max="23" width="13.44921875" customWidth="1"/>
  </cols>
  <sheetData>
    <row r="2" spans="1:15" x14ac:dyDescent="0.2">
      <c r="A2" s="7" t="s">
        <v>0</v>
      </c>
      <c r="B2" s="4"/>
      <c r="C2" s="4"/>
      <c r="D2" s="4"/>
      <c r="E2" s="4"/>
      <c r="F2" s="4"/>
      <c r="G2" s="4"/>
      <c r="H2" s="4"/>
      <c r="I2" s="4"/>
      <c r="J2" s="4"/>
      <c r="K2" s="4"/>
      <c r="L2" s="4"/>
      <c r="M2" s="4"/>
      <c r="N2" s="4"/>
      <c r="O2" s="4"/>
    </row>
    <row r="3" spans="1:15" x14ac:dyDescent="0.2">
      <c r="A3" s="7" t="s">
        <v>1</v>
      </c>
      <c r="B3" s="4"/>
      <c r="C3" s="4"/>
      <c r="D3" s="4"/>
      <c r="E3" s="4"/>
      <c r="F3" s="4"/>
      <c r="G3" s="4"/>
      <c r="H3" s="4"/>
      <c r="I3" s="4"/>
      <c r="J3" s="4"/>
      <c r="K3" s="4"/>
      <c r="L3" s="4"/>
      <c r="M3" s="4"/>
      <c r="N3" s="4"/>
      <c r="O3" s="4"/>
    </row>
    <row r="4" spans="1:15" x14ac:dyDescent="0.2">
      <c r="A4" s="7" t="s">
        <v>2</v>
      </c>
      <c r="B4" s="4"/>
      <c r="C4" s="4"/>
      <c r="D4" s="4"/>
      <c r="E4" s="4"/>
      <c r="F4" s="4"/>
      <c r="G4" s="4"/>
      <c r="H4" s="4"/>
      <c r="I4" s="4"/>
      <c r="J4" s="4"/>
      <c r="K4" s="4"/>
      <c r="L4" s="4"/>
      <c r="M4" s="4"/>
      <c r="N4" s="4"/>
      <c r="O4" s="4"/>
    </row>
    <row r="5" spans="1:15" x14ac:dyDescent="0.2">
      <c r="A5" s="7" t="s">
        <v>3</v>
      </c>
      <c r="B5" s="4"/>
      <c r="C5" s="4"/>
      <c r="D5" s="4"/>
      <c r="E5" s="4"/>
      <c r="F5" s="4"/>
      <c r="G5" s="4"/>
      <c r="H5" s="4"/>
      <c r="I5" s="4"/>
      <c r="J5" s="4"/>
      <c r="K5" s="4"/>
      <c r="L5" s="4"/>
      <c r="M5" s="4"/>
      <c r="N5" s="4"/>
      <c r="O5" s="4"/>
    </row>
    <row r="6" spans="1:15" x14ac:dyDescent="0.2">
      <c r="A6" s="6" t="s">
        <v>4</v>
      </c>
      <c r="B6" s="4"/>
      <c r="C6" s="4"/>
      <c r="D6" s="4"/>
      <c r="E6" s="4"/>
      <c r="H6" s="8" t="s">
        <v>5</v>
      </c>
      <c r="I6" s="4"/>
      <c r="J6" s="4"/>
      <c r="K6" s="4"/>
      <c r="L6" s="4"/>
      <c r="M6" s="4"/>
      <c r="N6" s="4"/>
      <c r="O6" s="4"/>
    </row>
    <row r="7" spans="1:15" x14ac:dyDescent="0.2">
      <c r="A7" s="4" t="s">
        <v>6</v>
      </c>
      <c r="B7" s="4"/>
      <c r="C7" s="4"/>
      <c r="D7" s="4"/>
      <c r="E7" s="4"/>
      <c r="H7" s="5" t="s">
        <v>6</v>
      </c>
      <c r="I7" s="4"/>
      <c r="J7" s="4"/>
      <c r="K7" s="4"/>
      <c r="L7" s="4"/>
      <c r="M7" s="4"/>
      <c r="N7" s="4"/>
      <c r="O7" s="4"/>
    </row>
    <row r="8" spans="1:15" x14ac:dyDescent="0.2">
      <c r="A8" s="4" t="s">
        <v>7</v>
      </c>
      <c r="B8" s="4"/>
      <c r="C8" s="4"/>
      <c r="D8" s="4"/>
      <c r="E8" s="4"/>
      <c r="H8" s="5" t="s">
        <v>7</v>
      </c>
      <c r="I8" s="4"/>
      <c r="J8" s="4"/>
      <c r="K8" s="4"/>
      <c r="L8" s="4"/>
      <c r="M8" s="4"/>
      <c r="N8" s="4"/>
      <c r="O8" s="4"/>
    </row>
    <row r="9" spans="1:15" x14ac:dyDescent="0.2">
      <c r="A9" s="4" t="s">
        <v>2</v>
      </c>
      <c r="B9" s="4"/>
      <c r="C9" s="4"/>
      <c r="D9" s="4"/>
      <c r="E9" s="4"/>
      <c r="H9" s="5" t="s">
        <v>2</v>
      </c>
      <c r="I9" s="4"/>
      <c r="J9" s="4"/>
      <c r="K9" s="4"/>
      <c r="L9" s="4"/>
      <c r="M9" s="4"/>
      <c r="N9" s="4"/>
      <c r="O9" s="4"/>
    </row>
    <row r="10" spans="1:15" x14ac:dyDescent="0.2">
      <c r="A10" s="4" t="s">
        <v>3</v>
      </c>
      <c r="B10" s="4"/>
      <c r="C10" s="4"/>
      <c r="D10" s="4"/>
      <c r="E10" s="4"/>
      <c r="H10" s="5" t="s">
        <v>3</v>
      </c>
      <c r="I10" s="4"/>
      <c r="J10" s="4"/>
      <c r="K10" s="4"/>
      <c r="L10" s="4"/>
      <c r="M10" s="4"/>
      <c r="N10" s="4"/>
      <c r="O10" s="4"/>
    </row>
    <row r="11" spans="1:15" x14ac:dyDescent="0.2">
      <c r="A11" s="4" t="s">
        <v>8</v>
      </c>
      <c r="B11" s="4"/>
      <c r="C11" s="4"/>
      <c r="D11" s="4"/>
      <c r="E11" s="4"/>
      <c r="H11" s="5" t="s">
        <v>9</v>
      </c>
      <c r="I11" s="4"/>
      <c r="J11" s="4"/>
      <c r="K11" s="4"/>
      <c r="L11" s="4"/>
      <c r="M11" s="4"/>
      <c r="N11" s="4"/>
      <c r="O11" s="4"/>
    </row>
    <row r="12" spans="1:15" x14ac:dyDescent="0.2">
      <c r="H12" s="8" t="s">
        <v>10</v>
      </c>
      <c r="I12" s="4"/>
      <c r="J12" s="4"/>
      <c r="K12" s="4"/>
      <c r="L12" s="4"/>
      <c r="M12" s="4"/>
      <c r="N12" s="4"/>
      <c r="O12" s="4"/>
    </row>
    <row r="13" spans="1:15" x14ac:dyDescent="0.2">
      <c r="H13" s="5" t="s">
        <v>11</v>
      </c>
      <c r="I13" s="4"/>
      <c r="J13" s="4"/>
      <c r="K13" s="4"/>
      <c r="L13" s="4"/>
      <c r="M13" s="4"/>
      <c r="N13" s="4"/>
      <c r="O13" s="4"/>
    </row>
    <row r="14" spans="1:15" x14ac:dyDescent="0.2">
      <c r="H14" s="5" t="s">
        <v>12</v>
      </c>
      <c r="I14" s="4"/>
      <c r="J14" s="4"/>
      <c r="K14" s="4"/>
      <c r="L14" s="4"/>
      <c r="M14" s="4"/>
      <c r="N14" s="4"/>
      <c r="O14" s="4"/>
    </row>
    <row r="15" spans="1:15" x14ac:dyDescent="0.2">
      <c r="H15" s="5"/>
      <c r="I15" s="4"/>
      <c r="J15" s="4"/>
      <c r="K15" s="4"/>
      <c r="L15" s="4"/>
      <c r="M15" s="4"/>
      <c r="N15" s="4"/>
      <c r="O15" s="4"/>
    </row>
    <row r="16" spans="1:15" x14ac:dyDescent="0.2">
      <c r="H16" s="5"/>
      <c r="I16" s="4"/>
      <c r="J16" s="4"/>
      <c r="K16" s="4"/>
      <c r="L16" s="4"/>
      <c r="M16" s="4"/>
      <c r="N16" s="4"/>
      <c r="O16" s="4"/>
    </row>
    <row r="17" spans="1:23" x14ac:dyDescent="0.2">
      <c r="H17" s="5" t="s">
        <v>13</v>
      </c>
      <c r="I17" s="4"/>
      <c r="J17" s="4"/>
      <c r="K17" s="4"/>
      <c r="L17" s="4"/>
      <c r="M17" s="4"/>
      <c r="N17" s="4"/>
      <c r="O17" s="4"/>
    </row>
    <row r="18" spans="1:23" x14ac:dyDescent="0.2">
      <c r="A18" t="s">
        <v>14</v>
      </c>
      <c r="D18" t="s">
        <v>15</v>
      </c>
      <c r="H18" t="s">
        <v>16</v>
      </c>
    </row>
    <row r="19" spans="1:23" x14ac:dyDescent="0.2">
      <c r="A19" s="2" t="s">
        <v>17</v>
      </c>
      <c r="B19" s="2" t="s">
        <v>18</v>
      </c>
      <c r="C19" s="2" t="s">
        <v>19</v>
      </c>
      <c r="D19" s="2" t="s">
        <v>20</v>
      </c>
      <c r="E19" s="2" t="s">
        <v>21</v>
      </c>
      <c r="F19" s="2" t="s">
        <v>22</v>
      </c>
      <c r="G19" s="2" t="s">
        <v>23</v>
      </c>
      <c r="H19" s="2" t="s">
        <v>24</v>
      </c>
      <c r="I19" s="2" t="s">
        <v>25</v>
      </c>
      <c r="J19" s="2" t="s">
        <v>26</v>
      </c>
      <c r="K19" s="2" t="s">
        <v>27</v>
      </c>
      <c r="L19" s="2" t="s">
        <v>28</v>
      </c>
      <c r="M19" s="2" t="s">
        <v>29</v>
      </c>
      <c r="N19" s="2" t="s">
        <v>30</v>
      </c>
      <c r="O19" s="2" t="s">
        <v>31</v>
      </c>
      <c r="P19" s="2" t="s">
        <v>32</v>
      </c>
      <c r="Q19" s="2" t="s">
        <v>33</v>
      </c>
      <c r="R19" s="2" t="s">
        <v>34</v>
      </c>
      <c r="S19" s="2" t="s">
        <v>35</v>
      </c>
      <c r="T19" s="2" t="s">
        <v>36</v>
      </c>
      <c r="U19" s="2" t="s">
        <v>37</v>
      </c>
      <c r="V19" s="2" t="s">
        <v>38</v>
      </c>
      <c r="W19" s="2" t="s">
        <v>39</v>
      </c>
    </row>
    <row r="20" spans="1:23" x14ac:dyDescent="0.2">
      <c r="A20">
        <v>1</v>
      </c>
      <c r="B20" t="s">
        <v>40</v>
      </c>
      <c r="C20">
        <v>40304417</v>
      </c>
      <c r="D20" s="3" t="s">
        <v>41</v>
      </c>
      <c r="E20" t="s">
        <v>42</v>
      </c>
      <c r="F20">
        <v>4</v>
      </c>
      <c r="G20">
        <v>4</v>
      </c>
      <c r="H20">
        <v>3792.86</v>
      </c>
      <c r="I20">
        <v>0</v>
      </c>
      <c r="J20">
        <v>0</v>
      </c>
      <c r="K20">
        <v>0</v>
      </c>
      <c r="L20">
        <v>0</v>
      </c>
      <c r="M20">
        <v>5</v>
      </c>
      <c r="N20">
        <v>758.56</v>
      </c>
      <c r="O20">
        <v>5</v>
      </c>
      <c r="P20">
        <v>758.56</v>
      </c>
      <c r="Q20">
        <v>0</v>
      </c>
      <c r="R20">
        <v>0</v>
      </c>
      <c r="S20">
        <v>0</v>
      </c>
      <c r="T20">
        <v>0</v>
      </c>
      <c r="U20">
        <v>3982.5</v>
      </c>
      <c r="V20">
        <v>7999</v>
      </c>
      <c r="W20">
        <v>15930</v>
      </c>
    </row>
    <row r="21" spans="1:23" ht="41.25" x14ac:dyDescent="0.2">
      <c r="A21">
        <v>2</v>
      </c>
      <c r="B21" t="s">
        <v>43</v>
      </c>
      <c r="C21">
        <v>40249992</v>
      </c>
      <c r="D21" s="3" t="s">
        <v>44</v>
      </c>
      <c r="E21" t="s">
        <v>45</v>
      </c>
      <c r="F21">
        <v>4</v>
      </c>
      <c r="G21">
        <v>28</v>
      </c>
      <c r="H21">
        <v>709.52</v>
      </c>
      <c r="I21">
        <v>0</v>
      </c>
      <c r="J21">
        <v>0</v>
      </c>
      <c r="K21">
        <v>0</v>
      </c>
      <c r="L21">
        <v>0</v>
      </c>
      <c r="M21">
        <v>5</v>
      </c>
      <c r="N21">
        <v>993.44</v>
      </c>
      <c r="O21">
        <v>5</v>
      </c>
      <c r="P21">
        <v>993.44</v>
      </c>
      <c r="Q21">
        <v>0</v>
      </c>
      <c r="R21">
        <v>0</v>
      </c>
      <c r="S21">
        <v>0</v>
      </c>
      <c r="T21">
        <v>0</v>
      </c>
      <c r="U21">
        <v>745</v>
      </c>
      <c r="V21">
        <v>1350</v>
      </c>
      <c r="W21">
        <v>20860</v>
      </c>
    </row>
    <row r="22" spans="1:23" ht="27.75" x14ac:dyDescent="0.2">
      <c r="A22">
        <v>3</v>
      </c>
      <c r="B22" t="s">
        <v>43</v>
      </c>
      <c r="C22">
        <v>40249993</v>
      </c>
      <c r="D22" s="3" t="s">
        <v>46</v>
      </c>
      <c r="E22" t="s">
        <v>47</v>
      </c>
      <c r="F22">
        <v>20</v>
      </c>
      <c r="G22">
        <v>380</v>
      </c>
      <c r="H22">
        <v>142.86000000000001</v>
      </c>
      <c r="I22">
        <v>0</v>
      </c>
      <c r="J22">
        <v>0</v>
      </c>
      <c r="K22">
        <v>0</v>
      </c>
      <c r="L22">
        <v>0</v>
      </c>
      <c r="M22">
        <v>5</v>
      </c>
      <c r="N22">
        <v>2713.2</v>
      </c>
      <c r="O22">
        <v>5</v>
      </c>
      <c r="P22">
        <v>2713.2</v>
      </c>
      <c r="Q22">
        <v>0</v>
      </c>
      <c r="R22">
        <v>0</v>
      </c>
      <c r="S22">
        <v>0</v>
      </c>
      <c r="T22">
        <v>0</v>
      </c>
      <c r="U22">
        <v>150</v>
      </c>
      <c r="V22">
        <v>275</v>
      </c>
      <c r="W22">
        <v>57000</v>
      </c>
    </row>
    <row r="23" spans="1:23" ht="27.75" x14ac:dyDescent="0.2">
      <c r="A23">
        <v>4</v>
      </c>
      <c r="B23" t="s">
        <v>48</v>
      </c>
      <c r="C23">
        <v>40166396</v>
      </c>
      <c r="D23" s="3" t="s">
        <v>49</v>
      </c>
      <c r="E23" t="s">
        <v>50</v>
      </c>
      <c r="F23">
        <v>4</v>
      </c>
      <c r="G23">
        <v>20</v>
      </c>
      <c r="H23">
        <v>795.24</v>
      </c>
      <c r="I23">
        <v>0</v>
      </c>
      <c r="J23">
        <v>0</v>
      </c>
      <c r="K23">
        <v>0</v>
      </c>
      <c r="L23">
        <v>0</v>
      </c>
      <c r="M23">
        <v>5</v>
      </c>
      <c r="N23">
        <v>795.2</v>
      </c>
      <c r="O23">
        <v>5</v>
      </c>
      <c r="P23">
        <v>795.2</v>
      </c>
      <c r="Q23">
        <v>0</v>
      </c>
      <c r="R23">
        <v>0</v>
      </c>
      <c r="S23">
        <v>0</v>
      </c>
      <c r="T23">
        <v>0</v>
      </c>
      <c r="U23">
        <v>835</v>
      </c>
      <c r="V23">
        <v>1250</v>
      </c>
      <c r="W23">
        <v>16700</v>
      </c>
    </row>
    <row r="24" spans="1:23" x14ac:dyDescent="0.2">
      <c r="A24">
        <v>5</v>
      </c>
      <c r="B24" t="s">
        <v>51</v>
      </c>
      <c r="C24">
        <v>282779</v>
      </c>
      <c r="D24" s="3" t="s">
        <v>52</v>
      </c>
      <c r="E24" t="s">
        <v>53</v>
      </c>
      <c r="F24">
        <v>12</v>
      </c>
      <c r="G24">
        <v>96</v>
      </c>
      <c r="H24">
        <v>219.04</v>
      </c>
      <c r="I24">
        <v>0</v>
      </c>
      <c r="J24">
        <v>0</v>
      </c>
      <c r="K24">
        <v>0</v>
      </c>
      <c r="L24">
        <v>0</v>
      </c>
      <c r="M24">
        <v>5</v>
      </c>
      <c r="N24">
        <v>1051.2</v>
      </c>
      <c r="O24">
        <v>5</v>
      </c>
      <c r="P24">
        <v>1051.2</v>
      </c>
      <c r="Q24">
        <v>0</v>
      </c>
      <c r="R24">
        <v>0</v>
      </c>
      <c r="S24">
        <v>0</v>
      </c>
      <c r="T24">
        <v>0</v>
      </c>
      <c r="U24">
        <v>229.99</v>
      </c>
      <c r="V24">
        <v>375</v>
      </c>
      <c r="W24">
        <v>22079.040000000001</v>
      </c>
    </row>
    <row r="25" spans="1:23" ht="27.75" x14ac:dyDescent="0.2">
      <c r="A25">
        <v>6</v>
      </c>
      <c r="B25" t="s">
        <v>40</v>
      </c>
      <c r="C25">
        <v>40309979</v>
      </c>
      <c r="D25" s="3" t="s">
        <v>54</v>
      </c>
      <c r="E25" t="s">
        <v>55</v>
      </c>
      <c r="F25">
        <v>12</v>
      </c>
      <c r="G25">
        <v>48</v>
      </c>
      <c r="H25">
        <v>182.25</v>
      </c>
      <c r="I25">
        <v>0</v>
      </c>
      <c r="J25">
        <v>0</v>
      </c>
      <c r="K25">
        <v>0</v>
      </c>
      <c r="L25">
        <v>0</v>
      </c>
      <c r="M25">
        <v>5</v>
      </c>
      <c r="N25">
        <v>437.28</v>
      </c>
      <c r="O25">
        <v>5</v>
      </c>
      <c r="P25">
        <v>437.28</v>
      </c>
      <c r="Q25">
        <v>0</v>
      </c>
      <c r="R25">
        <v>0</v>
      </c>
      <c r="S25">
        <v>0</v>
      </c>
      <c r="T25">
        <v>0</v>
      </c>
      <c r="U25">
        <v>191.36</v>
      </c>
      <c r="V25">
        <v>299</v>
      </c>
      <c r="W25">
        <v>9185.2800000000007</v>
      </c>
    </row>
    <row r="26" spans="1:23" x14ac:dyDescent="0.2">
      <c r="A26">
        <v>7</v>
      </c>
      <c r="B26" t="s">
        <v>51</v>
      </c>
      <c r="C26">
        <v>282780</v>
      </c>
      <c r="D26" s="3" t="s">
        <v>56</v>
      </c>
      <c r="E26" t="s">
        <v>57</v>
      </c>
      <c r="F26">
        <v>8</v>
      </c>
      <c r="G26">
        <v>16</v>
      </c>
      <c r="H26">
        <v>1071.42</v>
      </c>
      <c r="I26">
        <v>0</v>
      </c>
      <c r="J26">
        <v>0</v>
      </c>
      <c r="K26">
        <v>0</v>
      </c>
      <c r="L26">
        <v>0</v>
      </c>
      <c r="M26">
        <v>5</v>
      </c>
      <c r="N26">
        <v>857.12</v>
      </c>
      <c r="O26">
        <v>5</v>
      </c>
      <c r="P26">
        <v>857.12</v>
      </c>
      <c r="Q26">
        <v>0</v>
      </c>
      <c r="R26">
        <v>0</v>
      </c>
      <c r="S26">
        <v>0</v>
      </c>
      <c r="T26">
        <v>0</v>
      </c>
      <c r="U26">
        <v>1124.99</v>
      </c>
      <c r="V26">
        <v>1650</v>
      </c>
      <c r="W26">
        <v>17999.84</v>
      </c>
    </row>
    <row r="27" spans="1:23" ht="41.25" x14ac:dyDescent="0.2">
      <c r="A27">
        <v>8</v>
      </c>
      <c r="B27" t="s">
        <v>40</v>
      </c>
      <c r="C27">
        <v>40250808</v>
      </c>
      <c r="D27" s="3" t="s">
        <v>58</v>
      </c>
      <c r="E27" t="s">
        <v>59</v>
      </c>
      <c r="F27">
        <v>16</v>
      </c>
      <c r="G27">
        <v>16</v>
      </c>
      <c r="H27">
        <v>768.1</v>
      </c>
      <c r="I27">
        <v>0</v>
      </c>
      <c r="J27">
        <v>0</v>
      </c>
      <c r="K27">
        <v>0</v>
      </c>
      <c r="L27">
        <v>0</v>
      </c>
      <c r="M27">
        <v>5</v>
      </c>
      <c r="N27">
        <v>614.55999999999995</v>
      </c>
      <c r="O27">
        <v>5</v>
      </c>
      <c r="P27">
        <v>614.55999999999995</v>
      </c>
      <c r="Q27">
        <v>0</v>
      </c>
      <c r="R27">
        <v>0</v>
      </c>
      <c r="S27">
        <v>0</v>
      </c>
      <c r="T27">
        <v>0</v>
      </c>
      <c r="U27">
        <v>806.51</v>
      </c>
      <c r="V27">
        <v>1799</v>
      </c>
      <c r="W27">
        <v>12904.16</v>
      </c>
    </row>
    <row r="28" spans="1:23" ht="41.25" x14ac:dyDescent="0.2">
      <c r="A28">
        <v>9</v>
      </c>
      <c r="B28" t="s">
        <v>40</v>
      </c>
      <c r="C28">
        <v>40250809</v>
      </c>
      <c r="D28" s="3" t="s">
        <v>60</v>
      </c>
      <c r="E28" t="s">
        <v>61</v>
      </c>
      <c r="F28">
        <v>10</v>
      </c>
      <c r="G28">
        <v>10</v>
      </c>
      <c r="H28">
        <v>1019.62</v>
      </c>
      <c r="I28">
        <v>0</v>
      </c>
      <c r="J28">
        <v>0</v>
      </c>
      <c r="K28">
        <v>0</v>
      </c>
      <c r="L28">
        <v>0</v>
      </c>
      <c r="M28">
        <v>5</v>
      </c>
      <c r="N28">
        <v>509.8</v>
      </c>
      <c r="O28">
        <v>5</v>
      </c>
      <c r="P28">
        <v>509.8</v>
      </c>
      <c r="Q28">
        <v>0</v>
      </c>
      <c r="R28">
        <v>0</v>
      </c>
      <c r="S28">
        <v>0</v>
      </c>
      <c r="T28">
        <v>0</v>
      </c>
      <c r="U28">
        <v>1070.5999999999999</v>
      </c>
      <c r="V28">
        <v>2799</v>
      </c>
      <c r="W28">
        <v>10706</v>
      </c>
    </row>
    <row r="29" spans="1:23" ht="27.75" x14ac:dyDescent="0.2">
      <c r="A29">
        <v>10</v>
      </c>
      <c r="B29" t="s">
        <v>48</v>
      </c>
      <c r="C29">
        <v>40166395</v>
      </c>
      <c r="D29" s="3" t="s">
        <v>62</v>
      </c>
      <c r="E29" t="s">
        <v>63</v>
      </c>
      <c r="F29">
        <v>16</v>
      </c>
      <c r="G29">
        <v>96</v>
      </c>
      <c r="H29">
        <v>163.81</v>
      </c>
      <c r="I29">
        <v>0</v>
      </c>
      <c r="J29">
        <v>0</v>
      </c>
      <c r="K29">
        <v>0</v>
      </c>
      <c r="L29">
        <v>0</v>
      </c>
      <c r="M29">
        <v>5</v>
      </c>
      <c r="N29">
        <v>786.24</v>
      </c>
      <c r="O29">
        <v>5</v>
      </c>
      <c r="P29">
        <v>786.24</v>
      </c>
      <c r="Q29">
        <v>0</v>
      </c>
      <c r="R29">
        <v>0</v>
      </c>
      <c r="S29">
        <v>0</v>
      </c>
      <c r="T29">
        <v>0</v>
      </c>
      <c r="U29">
        <v>172</v>
      </c>
      <c r="V29">
        <v>255</v>
      </c>
      <c r="W29">
        <v>16512</v>
      </c>
    </row>
    <row r="30" spans="1:23" x14ac:dyDescent="0.2">
      <c r="A30">
        <v>11</v>
      </c>
      <c r="B30" t="s">
        <v>40</v>
      </c>
      <c r="C30">
        <v>40197820</v>
      </c>
      <c r="D30" s="3" t="s">
        <v>64</v>
      </c>
      <c r="E30" t="s">
        <v>65</v>
      </c>
      <c r="F30">
        <v>16</v>
      </c>
      <c r="G30">
        <v>48</v>
      </c>
      <c r="H30">
        <v>410.48</v>
      </c>
      <c r="I30">
        <v>0</v>
      </c>
      <c r="J30">
        <v>0</v>
      </c>
      <c r="K30">
        <v>0</v>
      </c>
      <c r="L30">
        <v>0</v>
      </c>
      <c r="M30">
        <v>5</v>
      </c>
      <c r="N30">
        <v>984.96</v>
      </c>
      <c r="O30">
        <v>5</v>
      </c>
      <c r="P30">
        <v>984.96</v>
      </c>
      <c r="Q30">
        <v>0</v>
      </c>
      <c r="R30">
        <v>0</v>
      </c>
      <c r="S30">
        <v>0</v>
      </c>
      <c r="T30">
        <v>0</v>
      </c>
      <c r="U30">
        <v>431</v>
      </c>
      <c r="V30">
        <v>1049</v>
      </c>
      <c r="W30">
        <v>20688</v>
      </c>
    </row>
    <row r="31" spans="1:23" x14ac:dyDescent="0.2">
      <c r="A31">
        <v>12</v>
      </c>
      <c r="B31" t="s">
        <v>40</v>
      </c>
      <c r="C31">
        <v>40166398</v>
      </c>
      <c r="D31" s="3" t="s">
        <v>66</v>
      </c>
      <c r="E31" t="s">
        <v>67</v>
      </c>
      <c r="F31">
        <v>20</v>
      </c>
      <c r="G31">
        <v>60</v>
      </c>
      <c r="H31">
        <v>508.89</v>
      </c>
      <c r="I31">
        <v>0</v>
      </c>
      <c r="J31">
        <v>0</v>
      </c>
      <c r="K31">
        <v>0</v>
      </c>
      <c r="L31">
        <v>0</v>
      </c>
      <c r="M31">
        <v>5</v>
      </c>
      <c r="N31">
        <v>1526.4</v>
      </c>
      <c r="O31">
        <v>5</v>
      </c>
      <c r="P31">
        <v>1526.4</v>
      </c>
      <c r="Q31">
        <v>0</v>
      </c>
      <c r="R31">
        <v>0</v>
      </c>
      <c r="S31">
        <v>0</v>
      </c>
      <c r="T31">
        <v>0</v>
      </c>
      <c r="U31">
        <v>534.33000000000004</v>
      </c>
      <c r="V31">
        <v>1499</v>
      </c>
      <c r="W31">
        <v>32059.8</v>
      </c>
    </row>
    <row r="32" spans="1:23" x14ac:dyDescent="0.2">
      <c r="A32" s="1"/>
      <c r="B32" s="1"/>
      <c r="C32" s="1"/>
      <c r="D32" s="1" t="s">
        <v>68</v>
      </c>
      <c r="E32" s="1" t="s">
        <v>69</v>
      </c>
      <c r="F32" s="1"/>
      <c r="G32" s="1"/>
      <c r="H32" s="1"/>
      <c r="I32" s="1"/>
      <c r="J32" s="1">
        <f>SUM(J20:J31)</f>
        <v>0</v>
      </c>
      <c r="K32" s="1"/>
      <c r="L32" s="1">
        <f>SUM(L20:L31)</f>
        <v>0</v>
      </c>
      <c r="M32" s="1"/>
      <c r="N32" s="1">
        <f>SUM(N20:N31)</f>
        <v>12027.959999999997</v>
      </c>
      <c r="O32" s="1"/>
      <c r="P32" s="1">
        <f>SUM(P20:P31)</f>
        <v>12027.959999999997</v>
      </c>
      <c r="Q32" s="1"/>
      <c r="R32" s="1">
        <f>SUM(R20:R31)</f>
        <v>0</v>
      </c>
      <c r="S32" s="1"/>
      <c r="T32" s="1"/>
      <c r="U32" s="1"/>
      <c r="V32" s="1"/>
      <c r="W32" s="1">
        <f>SUM(W20:W31)</f>
        <v>252624.12</v>
      </c>
    </row>
    <row r="34" spans="1:1" x14ac:dyDescent="0.2">
      <c r="A34" t="s">
        <v>70</v>
      </c>
    </row>
    <row r="36" spans="1:1" x14ac:dyDescent="0.2">
      <c r="A36" t="s">
        <v>71</v>
      </c>
    </row>
    <row r="39" spans="1:1" x14ac:dyDescent="0.2">
      <c r="A39" t="s">
        <v>72</v>
      </c>
    </row>
    <row r="40" spans="1:1" x14ac:dyDescent="0.2">
      <c r="A40" t="s">
        <v>73</v>
      </c>
    </row>
    <row r="41" spans="1:1" x14ac:dyDescent="0.2">
      <c r="A41" t="s">
        <v>74</v>
      </c>
    </row>
    <row r="42" spans="1:1" x14ac:dyDescent="0.2">
      <c r="A42" t="s">
        <v>75</v>
      </c>
    </row>
    <row r="43" spans="1:1" x14ac:dyDescent="0.2">
      <c r="A43" t="s">
        <v>76</v>
      </c>
    </row>
    <row r="44" spans="1:1" x14ac:dyDescent="0.2">
      <c r="A44" t="s">
        <v>77</v>
      </c>
    </row>
    <row r="45" spans="1:1" x14ac:dyDescent="0.2">
      <c r="A45" t="s">
        <v>78</v>
      </c>
    </row>
    <row r="46" spans="1:1" x14ac:dyDescent="0.2">
      <c r="A46" t="s">
        <v>79</v>
      </c>
    </row>
  </sheetData>
  <sheetProtection password="F49B" sheet="1"/>
  <mergeCells count="22">
    <mergeCell ref="H17:O17"/>
    <mergeCell ref="H11:O11"/>
    <mergeCell ref="H7:O7"/>
    <mergeCell ref="H16:O16"/>
    <mergeCell ref="A8:E8"/>
    <mergeCell ref="H13:O13"/>
    <mergeCell ref="H12:O12"/>
    <mergeCell ref="A10:E10"/>
    <mergeCell ref="H15:O15"/>
    <mergeCell ref="H14:O14"/>
    <mergeCell ref="A9:E9"/>
    <mergeCell ref="H8:O8"/>
    <mergeCell ref="A2:O2"/>
    <mergeCell ref="A7:E7"/>
    <mergeCell ref="H6:O6"/>
    <mergeCell ref="A5:O5"/>
    <mergeCell ref="A4:O4"/>
    <mergeCell ref="A11:E11"/>
    <mergeCell ref="H10:O10"/>
    <mergeCell ref="A6:E6"/>
    <mergeCell ref="H9:O9"/>
    <mergeCell ref="A3:O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1</vt:i4>
      </vt:variant>
    </vt:vector>
  </HeadingPairs>
  <TitlesOfParts>
    <vt:vector size="1" baseType="lpstr">
      <vt:lpstr>26146854AUTO-PO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2025-08-08T00:35:50Z</dcterms:created>
  <dcterms:modified xsi:type="dcterms:W3CDTF">2025-08-08T00:35:50Z</dcterms:modified>
</cp:coreProperties>
</file>