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nshagrawal/GithubRepos/MindTheGapPaper/"/>
    </mc:Choice>
  </mc:AlternateContent>
  <xr:revisionPtr revIDLastSave="0" documentId="13_ncr:1_{BC1D01F1-0E6C-8943-B32C-D24248298F58}" xr6:coauthVersionLast="45" xr6:coauthVersionMax="45" xr10:uidLastSave="{00000000-0000-0000-0000-000000000000}"/>
  <bookViews>
    <workbookView xWindow="3900" yWindow="2260" windowWidth="28040" windowHeight="17440" xr2:uid="{C5FB82AF-1A8B-5B4C-8B84-83E39869D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B19" i="1"/>
  <c r="B18" i="1"/>
  <c r="B17" i="1"/>
  <c r="B16" i="1"/>
  <c r="B15" i="1"/>
</calcChain>
</file>

<file path=xl/sharedStrings.xml><?xml version="1.0" encoding="utf-8"?>
<sst xmlns="http://schemas.openxmlformats.org/spreadsheetml/2006/main" count="13" uniqueCount="13">
  <si>
    <t>1 edge tests</t>
  </si>
  <si>
    <t>central test</t>
  </si>
  <si>
    <t>Time To Alert [s]</t>
  </si>
  <si>
    <t>2 Devices</t>
  </si>
  <si>
    <t>Speaker to Speaker</t>
  </si>
  <si>
    <t>Pocket to Speaker</t>
  </si>
  <si>
    <t>Test Number</t>
  </si>
  <si>
    <t>Mean</t>
  </si>
  <si>
    <t>Average Deviation</t>
  </si>
  <si>
    <t>Min</t>
  </si>
  <si>
    <t>Max</t>
  </si>
  <si>
    <t>Median</t>
  </si>
  <si>
    <t>4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</si>
</sst>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5E46-3E74-CB40-8243-5EC25148D1FE}">
  <dimension ref="A1:E19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B1" s="1" t="s">
        <v>2</v>
      </c>
      <c r="C1" s="1"/>
      <c r="D1" s="1"/>
      <c r="E1" s="1"/>
    </row>
    <row r="2" spans="1:5" x14ac:dyDescent="0.2">
      <c r="B2" s="1" t="s">
        <v>3</v>
      </c>
      <c r="C2" s="1"/>
      <c r="D2" s="1" t="s">
        <v>12</v>
      </c>
      <c r="E2" s="1"/>
    </row>
    <row r="3" spans="1:5" x14ac:dyDescent="0.2">
      <c r="A3" t="s">
        <v>6</v>
      </c>
      <c r="B3" t="s">
        <v>4</v>
      </c>
      <c r="C3" t="s">
        <v>5</v>
      </c>
      <c r="D3" t="s">
        <v>0</v>
      </c>
      <c r="E3" t="s">
        <v>1</v>
      </c>
    </row>
    <row r="4" spans="1:5" x14ac:dyDescent="0.2">
      <c r="A4">
        <v>1</v>
      </c>
      <c r="B4" s="2">
        <v>0.4667</v>
      </c>
      <c r="C4" s="2">
        <v>0.76670000000000005</v>
      </c>
      <c r="D4" s="2">
        <v>2.02</v>
      </c>
      <c r="E4" s="2">
        <v>2.67</v>
      </c>
    </row>
    <row r="5" spans="1:5" x14ac:dyDescent="0.2">
      <c r="A5">
        <v>2</v>
      </c>
      <c r="B5" s="2">
        <v>0.63329999999999997</v>
      </c>
      <c r="C5" s="2">
        <v>0.3</v>
      </c>
      <c r="D5" s="2">
        <v>3.64</v>
      </c>
      <c r="E5" s="2">
        <v>4.54</v>
      </c>
    </row>
    <row r="6" spans="1:5" x14ac:dyDescent="0.2">
      <c r="A6">
        <v>3</v>
      </c>
      <c r="B6" s="2">
        <v>0.4667</v>
      </c>
      <c r="C6" s="2">
        <v>0.9667</v>
      </c>
      <c r="D6" s="2">
        <v>2.25</v>
      </c>
      <c r="E6" s="2">
        <v>2.83</v>
      </c>
    </row>
    <row r="7" spans="1:5" x14ac:dyDescent="0.2">
      <c r="A7">
        <v>4</v>
      </c>
      <c r="B7" s="2">
        <v>0.43330000000000002</v>
      </c>
      <c r="C7" s="2">
        <v>0.5</v>
      </c>
      <c r="D7" s="2">
        <v>4.08</v>
      </c>
      <c r="E7" s="2">
        <v>5.12</v>
      </c>
    </row>
    <row r="8" spans="1:5" x14ac:dyDescent="0.2">
      <c r="A8">
        <v>5</v>
      </c>
      <c r="B8" s="2">
        <v>0.43330000000000002</v>
      </c>
      <c r="C8" s="2">
        <v>1.1667000000000001</v>
      </c>
      <c r="D8" s="2">
        <v>2.4</v>
      </c>
      <c r="E8" s="2">
        <v>2.97</v>
      </c>
    </row>
    <row r="9" spans="1:5" x14ac:dyDescent="0.2">
      <c r="A9">
        <v>6</v>
      </c>
      <c r="B9" s="2">
        <v>0.6</v>
      </c>
      <c r="C9" s="2">
        <v>0.9</v>
      </c>
      <c r="D9" s="2">
        <v>1.43</v>
      </c>
      <c r="E9" s="2">
        <v>2.04</v>
      </c>
    </row>
    <row r="10" spans="1:5" x14ac:dyDescent="0.2">
      <c r="A10">
        <v>7</v>
      </c>
      <c r="B10" s="2">
        <v>0.4</v>
      </c>
      <c r="C10" s="2">
        <v>1.2</v>
      </c>
      <c r="D10" s="2">
        <v>0.17</v>
      </c>
      <c r="E10" s="2">
        <v>2.64</v>
      </c>
    </row>
    <row r="11" spans="1:5" x14ac:dyDescent="0.2">
      <c r="A11">
        <v>8</v>
      </c>
      <c r="B11" s="2">
        <v>0.43330000000000002</v>
      </c>
      <c r="C11" s="2">
        <v>0.93330000000000002</v>
      </c>
      <c r="D11" s="2">
        <v>1.97</v>
      </c>
      <c r="E11" s="2">
        <v>3.87</v>
      </c>
    </row>
    <row r="12" spans="1:5" x14ac:dyDescent="0.2">
      <c r="A12">
        <v>9</v>
      </c>
      <c r="B12" s="2">
        <v>0.56669999999999998</v>
      </c>
      <c r="C12" s="2">
        <v>1.0333000000000001</v>
      </c>
      <c r="D12" s="2">
        <v>4.12</v>
      </c>
      <c r="E12" s="2">
        <v>2.42</v>
      </c>
    </row>
    <row r="13" spans="1:5" x14ac:dyDescent="0.2">
      <c r="A13">
        <v>10</v>
      </c>
      <c r="B13" s="2">
        <v>0.36670000000000003</v>
      </c>
      <c r="C13" s="2">
        <v>0.7</v>
      </c>
      <c r="D13" s="2">
        <v>0.48</v>
      </c>
      <c r="E13" s="2">
        <v>1.63</v>
      </c>
    </row>
    <row r="14" spans="1:5" x14ac:dyDescent="0.2">
      <c r="A14">
        <v>11</v>
      </c>
      <c r="B14" s="2"/>
      <c r="C14" s="2"/>
      <c r="D14" s="2">
        <v>2.0699999999999998</v>
      </c>
      <c r="E14" s="2">
        <v>2.98</v>
      </c>
    </row>
    <row r="15" spans="1:5" x14ac:dyDescent="0.2">
      <c r="A15" t="s">
        <v>11</v>
      </c>
      <c r="B15" s="2">
        <f>MEDIAN(B4:B14)</f>
        <v>0.45</v>
      </c>
      <c r="C15" s="2">
        <f t="shared" ref="C15:E15" si="0">MEDIAN(C4:C14)</f>
        <v>0.91664999999999996</v>
      </c>
      <c r="D15" s="2">
        <f t="shared" si="0"/>
        <v>2.0699999999999998</v>
      </c>
      <c r="E15" s="2">
        <f t="shared" si="0"/>
        <v>2.83</v>
      </c>
    </row>
    <row r="16" spans="1:5" x14ac:dyDescent="0.2">
      <c r="A16" t="s">
        <v>7</v>
      </c>
      <c r="B16" s="2">
        <f>AVERAGE(B4:B14)</f>
        <v>0.48</v>
      </c>
      <c r="C16" s="2">
        <f t="shared" ref="C16:E16" si="1">AVERAGE(C4:C14)</f>
        <v>0.84666999999999992</v>
      </c>
      <c r="D16" s="2">
        <f t="shared" si="1"/>
        <v>2.2390909090909092</v>
      </c>
      <c r="E16" s="2">
        <f t="shared" si="1"/>
        <v>3.0645454545454545</v>
      </c>
    </row>
    <row r="17" spans="1:5" x14ac:dyDescent="0.2">
      <c r="A17" t="s">
        <v>8</v>
      </c>
      <c r="B17" s="2">
        <f>AVEDEV(B4:B14)</f>
        <v>7.1999999999999981E-2</v>
      </c>
      <c r="C17" s="2">
        <f t="shared" ref="C17:E17" si="2">AVEDEV(C4:C14)</f>
        <v>0.223996</v>
      </c>
      <c r="D17" s="2">
        <f t="shared" si="2"/>
        <v>0.96264462809917362</v>
      </c>
      <c r="E17" s="2">
        <f t="shared" si="2"/>
        <v>0.78842975206611565</v>
      </c>
    </row>
    <row r="18" spans="1:5" x14ac:dyDescent="0.2">
      <c r="A18" t="s">
        <v>9</v>
      </c>
      <c r="B18" s="2">
        <f>MIN(B4:B14)</f>
        <v>0.36670000000000003</v>
      </c>
      <c r="C18" s="2">
        <f t="shared" ref="C18:E18" si="3">MIN(C4:C14)</f>
        <v>0.3</v>
      </c>
      <c r="D18" s="2">
        <f t="shared" si="3"/>
        <v>0.17</v>
      </c>
      <c r="E18" s="2">
        <f t="shared" si="3"/>
        <v>1.63</v>
      </c>
    </row>
    <row r="19" spans="1:5" x14ac:dyDescent="0.2">
      <c r="A19" t="s">
        <v>10</v>
      </c>
      <c r="B19" s="2">
        <f>MAX(B4:B14)</f>
        <v>0.63329999999999997</v>
      </c>
      <c r="C19" s="2">
        <f t="shared" ref="C19:E19" si="4">MAX(C4:C14)</f>
        <v>1.2</v>
      </c>
      <c r="D19" s="2">
        <f t="shared" si="4"/>
        <v>4.12</v>
      </c>
      <c r="E19" s="2">
        <f t="shared" si="4"/>
        <v>5.12</v>
      </c>
    </row>
  </sheetData>
  <mergeCells count="3">
    <mergeCell ref="D2:E2"/>
    <mergeCell ref="B2:C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Agrawal</dc:creator>
  <cp:lastModifiedBy>Devansh Agrawal</cp:lastModifiedBy>
  <dcterms:created xsi:type="dcterms:W3CDTF">2020-08-25T16:34:56Z</dcterms:created>
  <dcterms:modified xsi:type="dcterms:W3CDTF">2020-08-26T14:06:13Z</dcterms:modified>
</cp:coreProperties>
</file>