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autoCompressPictures="0"/>
  <xr:revisionPtr revIDLastSave="0" documentId="8_{BF74E6DB-9EF7-46EA-800D-8732A37A6CE6}" xr6:coauthVersionLast="47" xr6:coauthVersionMax="47" xr10:uidLastSave="{00000000-0000-0000-0000-000000000000}"/>
  <bookViews>
    <workbookView xWindow="-28920" yWindow="-471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Planner'!$L$3:$L$3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Planner'!A$9=MEDIAN('Project Planner'!A$9,'Project Planner'!$F1,'Project Planner'!$F1+'Project Planner'!$G1)*('Project Planner'!$F1&gt;0))*(('Project Planner'!A$9&lt;(INT('Project Planner'!$F1+'Project Planner'!$G1*'Project Planner'!$H1)))+('Project Planner'!A$9='Project Planner'!$F1))*('Project Planner'!$H1&gt;0)</definedName>
    <definedName name="period_selected">'Project Planner'!$L$3</definedName>
    <definedName name="PeriodInActual">'Project Planner'!A$9=MEDIAN('Project Planner'!A$9,'Project Planner'!$F1,'Project Planner'!$F1+'Project Planner'!$G1-1)</definedName>
    <definedName name="PeriodInPlan">'Project Planner'!A$9=MEDIAN('Project Planner'!A$9,'Project Planner'!$D1,'Project Planner'!$D1+'Project Planner'!$E1-1)</definedName>
    <definedName name="Plan">PeriodInPlan*('Project Planner'!$D1&gt;0)</definedName>
    <definedName name="_xlnm.Print_Titles" localSheetId="0">'Project Planner'!$8:$9</definedName>
    <definedName name="TitleRegion..BO60">'Project Planner'!$B$8:$B$9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<sst xmlns="http://schemas.openxmlformats.org/spreadsheetml/2006/main" count="214" uniqueCount="145">
  <si>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</si>
  <si>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</si>
  <si>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</si>
  <si>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</si>
  <si>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</si>
  <si>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</si>
  <si>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</si>
  <si>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</si>
  <si>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</si>
  <si>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</si>
  <si>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</si>
  <si>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</si>
  <si>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</si>
  <si>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</si>
  <si>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</si>
  <si>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</si>
  <si>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</si>
  <si>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</si>
  <si>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</si>
  <si>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</si>
  <si>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</si>
  <si>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</si>
  <si>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</si>
  <si>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</si>
  <si>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</si>
  <si>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</si>
  <si>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</si>
  <si>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</si>
  <si>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</si>
  <si>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</si>
  <si>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</si>
  <si>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</si>
  <si>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Aneesh, Vaishnavi, Devang</t>
  </si>
  <si>
    <t>Vaishnavi</t>
  </si>
  <si>
    <t>Devang</t>
  </si>
  <si>
    <t>Aneesh</t>
  </si>
  <si>
    <t>LEAD</t>
  </si>
  <si>
    <t>COMMENTS</t>
  </si>
  <si>
    <t>September 1st</t>
  </si>
  <si>
    <t>Finals Week</t>
  </si>
  <si>
    <t>Altium Component Library Review</t>
  </si>
  <si>
    <t>Schematic Review</t>
  </si>
  <si>
    <t>Layout Placement Review</t>
  </si>
  <si>
    <t>Demo IDE Running</t>
  </si>
  <si>
    <t>Layout Routing Review</t>
  </si>
  <si>
    <t>Midterm</t>
  </si>
  <si>
    <t>Final Design Review</t>
  </si>
  <si>
    <t>PCB released to fab</t>
  </si>
  <si>
    <t>PCB back for assembly</t>
  </si>
  <si>
    <t>Fall Break Week</t>
  </si>
  <si>
    <t>Assembly Complete</t>
  </si>
  <si>
    <t>Midterm 2 (Final)</t>
  </si>
  <si>
    <t>Project Demos</t>
  </si>
  <si>
    <t>Project Sensors Selection</t>
  </si>
  <si>
    <t>Heart Rate and Oxygen level Sensors research and selection</t>
  </si>
  <si>
    <t>Accerelometer: Sensor study and selection</t>
  </si>
  <si>
    <t>GPS Module: Study and selection</t>
  </si>
  <si>
    <t xml:space="preserve"> Vaishnavi</t>
  </si>
  <si>
    <t>MAX30102 Power consumption analysis</t>
  </si>
  <si>
    <t>LIS3DH Power consumption analysis</t>
  </si>
  <si>
    <t>SAM-M8Q Power consumption analysis</t>
  </si>
  <si>
    <t>September 2nd</t>
  </si>
  <si>
    <t>September 3rd</t>
  </si>
  <si>
    <t>Peak average current calculation for the system</t>
  </si>
  <si>
    <t>Search and finalize energy storage element</t>
  </si>
  <si>
    <t>Search and finalize PMIC</t>
  </si>
  <si>
    <t>Update sensor interface selection and it's reasoning</t>
  </si>
  <si>
    <t>Add energy mode breakdown and sensor state analysis.</t>
  </si>
  <si>
    <t>Verify analysis of Use-case recharge time requirements</t>
  </si>
  <si>
    <t>Verify analysis of sizing storage based on use case number of charge cycles</t>
  </si>
  <si>
    <t>Sensor Interfacing: GPS Module</t>
  </si>
  <si>
    <t>Sensor Interfacing: Heart Rate and SpO2 Module</t>
  </si>
  <si>
    <t>Verification of sensors: GPS Module</t>
  </si>
  <si>
    <t>Verification of sensors: Heart Rate and SpO2 Module</t>
  </si>
  <si>
    <t>Verification of sensors: Accelerometer</t>
  </si>
  <si>
    <t>Sensor Interfacing: Accelerometer</t>
  </si>
  <si>
    <t>Project Defined</t>
  </si>
  <si>
    <t>Design Phase</t>
  </si>
  <si>
    <t>Battery and Power Management Selection</t>
  </si>
  <si>
    <t>Altium  Library: EFR32BG13</t>
  </si>
  <si>
    <t>Altium  Library: LIS3DH</t>
  </si>
  <si>
    <t>Altium Library: Miscellaneous Parts</t>
  </si>
  <si>
    <t>Dataflow diagram</t>
  </si>
  <si>
    <t>Initial sensor working modes design</t>
  </si>
  <si>
    <t>Sensor Interfacing and Testing</t>
  </si>
  <si>
    <t>Find worst case communication bus time: GPS Module</t>
  </si>
  <si>
    <t>Find worst case communication bus time: Accelerometer</t>
  </si>
  <si>
    <t>Find worst case communication bus time: HR and SPO2</t>
  </si>
  <si>
    <t>Energy Harvesting and Calculation: Solar Panels</t>
  </si>
  <si>
    <t>Use case model &amp; energy storage element math</t>
  </si>
  <si>
    <t>Determine max time taken by sensors to find EM requirements</t>
  </si>
  <si>
    <t>Altium  Library: GPS Module</t>
  </si>
  <si>
    <t>Altium  Library:  HR and SPO2</t>
  </si>
  <si>
    <t>Altium  Library: PMIC</t>
  </si>
  <si>
    <t>Altium Tasks</t>
  </si>
  <si>
    <t>Check Solar Panel Specifications</t>
  </si>
  <si>
    <t>Verify C-Rate and Discharge Rate for selcted Battery</t>
  </si>
  <si>
    <t>Firmware Development</t>
  </si>
  <si>
    <t>PCB Assembly</t>
  </si>
  <si>
    <t>Bringup and Verification</t>
  </si>
  <si>
    <t>Course Demo</t>
  </si>
  <si>
    <t>Premilinary Software Demo</t>
  </si>
  <si>
    <t>Schematic Development</t>
  </si>
  <si>
    <t>Layout Routing</t>
  </si>
  <si>
    <t>Altium Library: Add Decoupling Capacitors for ICs</t>
  </si>
  <si>
    <t>Altium Library: Add pull up Resistors for ICs</t>
  </si>
  <si>
    <t>Altium Library: Modify Vias as per review</t>
  </si>
  <si>
    <t>Aneesh, Devang, Vaisnavi</t>
  </si>
  <si>
    <t>Schematic:Block Diagram</t>
  </si>
  <si>
    <t>Schematic: PTFV_PMIC_PWR</t>
  </si>
  <si>
    <t>Schematic: PTFV_GECKO_PWR</t>
  </si>
  <si>
    <t>Schematic: PTFV_GECKO_RF</t>
  </si>
  <si>
    <t>Schematic: PTFV_GECKO_GPIO</t>
  </si>
  <si>
    <t>Schematic Review: Aneesh</t>
  </si>
  <si>
    <t>Schematic Review: Devang</t>
  </si>
  <si>
    <t>Schematic Review: Vaishnavi</t>
  </si>
  <si>
    <t>Altium Library: Add resistors for PMIC</t>
  </si>
  <si>
    <t>Altium Library: Add Inductors for GECKO</t>
  </si>
  <si>
    <t>Component Placement Analysis</t>
  </si>
  <si>
    <t>Aneesh, Vaishnavi</t>
  </si>
  <si>
    <t>Component Placement</t>
  </si>
  <si>
    <t>Testing Bare PCB's</t>
  </si>
  <si>
    <t>Placement and Soldering</t>
  </si>
  <si>
    <t>Reflow if needed</t>
  </si>
  <si>
    <t>Bring up power test</t>
  </si>
  <si>
    <t>Basic MCU programming check</t>
  </si>
  <si>
    <t>Verfying sensor communication</t>
  </si>
  <si>
    <t>Verify Bluetooth Communication</t>
  </si>
  <si>
    <t>Verify and improvise application firmware</t>
  </si>
  <si>
    <t>Final Design Check</t>
  </si>
  <si>
    <t>Aneesh,Vaishnavi,Devang</t>
  </si>
  <si>
    <t>Load power management for GPS</t>
  </si>
  <si>
    <t>Load power management for LIS3DH</t>
  </si>
  <si>
    <t>Load power management for MAX30102</t>
  </si>
  <si>
    <t>Algorithm and State Machine Development</t>
  </si>
  <si>
    <t>Unit Test</t>
  </si>
  <si>
    <t>Integration Testing and Debugging</t>
  </si>
  <si>
    <t>Android Mobile Application Development</t>
  </si>
  <si>
    <t>Selection of development platform</t>
  </si>
  <si>
    <t>Creating a 'Hello World' initial demo app</t>
  </si>
  <si>
    <t>Designing UI</t>
  </si>
  <si>
    <t>Linking bluetooth to demo application</t>
  </si>
  <si>
    <t>Add storage support for bluetooth data</t>
  </si>
  <si>
    <t xml:space="preserve">Load power management of System </t>
  </si>
  <si>
    <t>Application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</si>
</sst>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3F3F3F"/>
      <name val="Corbel"/>
      <family val="2"/>
    </font>
    <font>
      <sz val="11"/>
      <color rgb="FF3F3F3F"/>
      <name val="Corbel"/>
      <family val="2"/>
    </font>
    <font>
      <b/>
      <sz val="13"/>
      <color theme="7"/>
      <name val="Corbel"/>
      <family val="2"/>
    </font>
    <font>
      <b/>
      <sz val="9"/>
      <color rgb="FF7F7F7F"/>
      <name val="Calibri"/>
      <family val="2"/>
    </font>
    <font>
      <sz val="11"/>
      <name val="Corbel"/>
      <family val="2"/>
    </font>
    <font>
      <b/>
      <sz val="11"/>
      <color theme="0"/>
      <name val="Corbel"/>
      <family val="2"/>
    </font>
    <font>
      <b/>
      <sz val="13"/>
      <color rgb="FF3F3F3F"/>
      <name val="Calibri"/>
      <family val="2"/>
    </font>
    <font>
      <b/>
      <sz val="11"/>
      <color rgb="FF3F3F3F"/>
      <name val="Arial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Arial"/>
      <family val="2"/>
    </font>
    <font>
      <sz val="11"/>
      <color theme="1" tint="0.24994659260841701"/>
      <name val="Arial"/>
      <family val="2"/>
    </font>
    <font>
      <b/>
      <sz val="13"/>
      <color rgb="FF3F3F3F"/>
      <name val="Arial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0E0BA"/>
        <bgColor rgb="FFD0E0BA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9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wrapText="1"/>
    </xf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9" fontId="16" fillId="0" borderId="0" xfId="0" applyNumberFormat="1" applyFont="1">
      <alignment horizontal="center" vertical="center"/>
    </xf>
    <xf numFmtId="0" fontId="15" fillId="8" borderId="7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9" fontId="3" fillId="0" borderId="0" xfId="6" applyBorder="1">
      <alignment horizontal="center" vertical="center"/>
    </xf>
    <xf numFmtId="0" fontId="15" fillId="0" borderId="0" xfId="0" applyFont="1" applyAlignment="1">
      <alignment vertical="center"/>
    </xf>
    <xf numFmtId="0" fontId="15" fillId="11" borderId="0" xfId="0" applyFont="1" applyFill="1" applyBorder="1" applyAlignment="1">
      <alignment vertical="center"/>
    </xf>
    <xf numFmtId="0" fontId="0" fillId="13" borderId="0" xfId="0" applyFill="1" applyAlignment="1">
      <alignment horizontal="center"/>
    </xf>
    <xf numFmtId="0" fontId="0" fillId="0" borderId="0" xfId="0" applyFill="1">
      <alignment horizontal="center" vertical="center"/>
    </xf>
    <xf numFmtId="3" fontId="22" fillId="0" borderId="2" xfId="3" applyFont="1">
      <alignment horizontal="center"/>
    </xf>
    <xf numFmtId="0" fontId="22" fillId="0" borderId="0" xfId="11" applyFont="1">
      <alignment horizontal="left"/>
    </xf>
    <xf numFmtId="164" fontId="17" fillId="9" borderId="0" xfId="0" applyNumberFormat="1" applyFont="1" applyFill="1" applyAlignment="1">
      <alignment horizontal="left" textRotation="90"/>
    </xf>
    <xf numFmtId="0" fontId="20" fillId="0" borderId="12" xfId="0" applyFont="1" applyBorder="1" applyAlignment="1">
      <alignment horizontal="left" wrapText="1"/>
    </xf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left" wrapText="1"/>
    </xf>
    <xf numFmtId="164" fontId="17" fillId="13" borderId="0" xfId="0" applyNumberFormat="1" applyFont="1" applyFill="1" applyAlignment="1">
      <alignment horizontal="center" wrapText="1"/>
    </xf>
    <xf numFmtId="164" fontId="17" fillId="13" borderId="0" xfId="0" applyNumberFormat="1" applyFont="1" applyFill="1" applyAlignment="1">
      <alignment horizontal="center"/>
    </xf>
    <xf numFmtId="164" fontId="15" fillId="13" borderId="0" xfId="0" applyNumberFormat="1" applyFont="1" applyFill="1" applyAlignment="1">
      <alignment horizontal="center" textRotation="90"/>
    </xf>
    <xf numFmtId="164" fontId="15" fillId="14" borderId="0" xfId="0" applyNumberFormat="1" applyFont="1" applyFill="1" applyAlignment="1">
      <alignment vertical="center" textRotation="90"/>
    </xf>
    <xf numFmtId="164" fontId="15" fillId="14" borderId="0" xfId="0" applyNumberFormat="1" applyFont="1" applyFill="1" applyAlignment="1">
      <alignment vertical="center"/>
    </xf>
    <xf numFmtId="164" fontId="15" fillId="13" borderId="0" xfId="0" applyNumberFormat="1" applyFont="1" applyFill="1" applyAlignment="1">
      <alignment vertical="center"/>
    </xf>
    <xf numFmtId="164" fontId="0" fillId="13" borderId="0" xfId="0" applyNumberFormat="1" applyFill="1" applyAlignment="1">
      <alignment vertical="center"/>
    </xf>
    <xf numFmtId="0" fontId="4" fillId="0" borderId="12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21" fillId="0" borderId="13" xfId="0" applyFont="1" applyBorder="1" applyAlignment="1">
      <alignment horizontal="left" wrapText="1"/>
    </xf>
    <xf numFmtId="0" fontId="20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9" fontId="6" fillId="0" borderId="12" xfId="6" applyFont="1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3" fillId="0" borderId="12" xfId="2" applyFont="1" applyBorder="1">
      <alignment horizontal="left" wrapText="1"/>
    </xf>
    <xf numFmtId="0" fontId="23" fillId="0" borderId="0" xfId="2" applyFont="1" applyBorder="1">
      <alignment horizontal="left" wrapText="1"/>
    </xf>
    <xf numFmtId="0" fontId="23" fillId="0" borderId="0" xfId="2" applyFont="1">
      <alignment horizontal="left" wrapText="1"/>
    </xf>
    <xf numFmtId="0" fontId="23" fillId="0" borderId="14" xfId="2" applyFont="1" applyBorder="1">
      <alignment horizontal="left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wrapText="1"/>
    </xf>
    <xf numFmtId="0" fontId="25" fillId="0" borderId="12" xfId="0" applyFont="1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19" fillId="12" borderId="0" xfId="0" applyFont="1" applyFill="1" applyBorder="1" applyAlignment="1">
      <alignment horizontal="left" textRotation="90"/>
    </xf>
    <xf numFmtId="0" fontId="18" fillId="0" borderId="0" xfId="0" applyFont="1" applyBorder="1" applyAlignment="1">
      <alignment vertical="center"/>
    </xf>
    <xf numFmtId="0" fontId="19" fillId="12" borderId="11" xfId="0" applyFont="1" applyFill="1" applyBorder="1" applyAlignment="1">
      <alignment horizontal="center" textRotation="90"/>
    </xf>
    <xf numFmtId="0" fontId="15" fillId="10" borderId="0" xfId="0" applyFont="1" applyFill="1" applyBorder="1" applyAlignment="1">
      <alignment horizontal="left" textRotation="90"/>
    </xf>
    <xf numFmtId="0" fontId="15" fillId="11" borderId="0" xfId="0" applyFont="1" applyFill="1" applyBorder="1" applyAlignment="1">
      <alignment horizontal="left" textRotation="90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4" fillId="0" borderId="18" xfId="2" applyFont="1" applyBorder="1">
      <alignment horizontal="left" wrapText="1"/>
    </xf>
    <xf numFmtId="0" fontId="23" fillId="0" borderId="18" xfId="2" applyFont="1" applyBorder="1">
      <alignment horizontal="left" wrapText="1"/>
    </xf>
    <xf numFmtId="0" fontId="5" fillId="0" borderId="18" xfId="0" applyFont="1" applyBorder="1" applyAlignment="1">
      <alignment horizontal="center"/>
    </xf>
    <xf numFmtId="9" fontId="6" fillId="0" borderId="18" xfId="6" applyFont="1" applyBorder="1">
      <alignment horizontal="center" vertical="center"/>
    </xf>
    <xf numFmtId="0" fontId="2" fillId="0" borderId="12" xfId="2" applyBorder="1">
      <alignment horizontal="left" wrapText="1"/>
    </xf>
    <xf numFmtId="0" fontId="0" fillId="0" borderId="12" xfId="0" applyBorder="1" applyAlignment="1">
      <alignment horizontal="center"/>
    </xf>
    <xf numFmtId="9" fontId="3" fillId="0" borderId="12" xfId="6" applyBorder="1">
      <alignment horizontal="center" vertical="center"/>
    </xf>
    <xf numFmtId="0" fontId="4" fillId="0" borderId="17" xfId="2" applyFont="1" applyBorder="1">
      <alignment horizontal="left" wrapText="1"/>
    </xf>
    <xf numFmtId="0" fontId="23" fillId="0" borderId="17" xfId="2" applyFont="1" applyBorder="1">
      <alignment horizontal="left" wrapText="1"/>
    </xf>
    <xf numFmtId="9" fontId="6" fillId="0" borderId="17" xfId="6" applyFon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Invisible" pivot="0" table="0" count="0" xr9:uid="{D04FA049-585B-4A0C-B963-20D684769B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FG123"/>
  <sheetViews>
    <sheetView showGridLines="0" tabSelected="1" zoomScale="55" zoomScaleNormal="55" zoomScaleSheetLayoutView="80" zoomScalePageLayoutView="55" workbookViewId="0">
      <pane xSplit="9" ySplit="9" topLeftCell="J90" activePane="bottomRight" state="frozen"/>
      <selection pane="topRight" activeCell="J1" sqref="J1"/>
      <selection pane="bottomLeft" activeCell="A10" sqref="A10"/>
      <selection pane="bottomRight" activeCell="I46" sqref="I46"/>
    </sheetView>
  </sheetViews>
  <sheetFormatPr defaultColWidth="2.75" defaultRowHeight="30" customHeight="1" x14ac:dyDescent="0.3"/>
  <cols>
    <col min="1" max="1" width="2.625" customWidth="1"/>
    <col min="2" max="2" width="48.75" style="2" customWidth="1"/>
    <col min="3" max="3" width="27.625" style="66" customWidth="1"/>
    <col min="4" max="7" width="11.625" style="1" customWidth="1"/>
    <col min="8" max="9" width="15.625" style="4" customWidth="1"/>
    <col min="10" max="10" width="18" style="1" customWidth="1"/>
    <col min="11" max="15" width="2.75" style="1"/>
    <col min="16" max="16" width="4.125" style="1" bestFit="1" customWidth="1"/>
    <col min="17" max="29" width="2.75" style="1"/>
    <col min="43" max="43" width="4.125" bestFit="1" customWidth="1"/>
    <col min="46" max="46" width="4.125" bestFit="1" customWidth="1"/>
    <col min="50" max="50" width="4.125" bestFit="1" customWidth="1"/>
    <col min="57" max="57" width="4.125" bestFit="1" customWidth="1"/>
    <col min="62" max="62" width="4.125" bestFit="1" customWidth="1"/>
    <col min="64" max="64" width="4.125" bestFit="1" customWidth="1"/>
    <col min="67" max="67" width="4.125" bestFit="1" customWidth="1"/>
    <col min="71" max="71" width="4.125" bestFit="1" customWidth="1"/>
    <col min="78" max="78" width="4.125" bestFit="1" customWidth="1"/>
    <col min="85" max="85" width="4.125" bestFit="1" customWidth="1"/>
    <col min="87" max="87" width="4.125" bestFit="1" customWidth="1"/>
    <col min="101" max="101" width="4.125" bestFit="1" customWidth="1"/>
    <col min="109" max="111" width="3.875" bestFit="1" customWidth="1"/>
    <col min="112" max="126" width="3.5" bestFit="1" customWidth="1"/>
  </cols>
  <sheetData>
    <row r="1" spans="2:163" s="24" customFormat="1" ht="15" x14ac:dyDescent="0.25">
      <c r="C1" s="68"/>
      <c r="H1" s="27"/>
      <c r="I1" s="27"/>
      <c r="J1" s="29" t="s">
        <v>15</v>
      </c>
      <c r="K1" s="30"/>
      <c r="L1" s="30"/>
      <c r="M1" s="30"/>
      <c r="N1" s="31"/>
      <c r="O1" s="29" t="s">
        <v>16</v>
      </c>
      <c r="P1" s="30"/>
      <c r="Q1" s="30"/>
      <c r="R1" s="30"/>
      <c r="S1" s="30"/>
      <c r="T1" s="30"/>
      <c r="U1" s="31"/>
      <c r="V1" s="29" t="s">
        <v>17</v>
      </c>
      <c r="W1" s="30"/>
      <c r="X1" s="30"/>
      <c r="Y1" s="30"/>
      <c r="Z1" s="30"/>
      <c r="AA1" s="30"/>
      <c r="AB1" s="31"/>
      <c r="AC1" s="29" t="s">
        <v>18</v>
      </c>
      <c r="AD1" s="30"/>
      <c r="AE1" s="30"/>
      <c r="AF1" s="30"/>
      <c r="AG1" s="30"/>
      <c r="AH1" s="30"/>
      <c r="AI1" s="31"/>
      <c r="AJ1" s="29" t="s">
        <v>19</v>
      </c>
      <c r="AK1" s="30"/>
      <c r="AL1" s="30"/>
      <c r="AM1" s="30"/>
      <c r="AN1" s="30"/>
      <c r="AO1" s="30"/>
      <c r="AP1" s="31"/>
      <c r="AQ1" s="29" t="s">
        <v>20</v>
      </c>
      <c r="AR1" s="30"/>
      <c r="AS1" s="30"/>
      <c r="AT1" s="30"/>
      <c r="AU1" s="30"/>
      <c r="AV1" s="30"/>
      <c r="AW1" s="31"/>
      <c r="AX1" s="29" t="s">
        <v>21</v>
      </c>
      <c r="AY1" s="30"/>
      <c r="AZ1" s="30"/>
      <c r="BA1" s="30"/>
      <c r="BB1" s="30"/>
      <c r="BC1" s="30"/>
      <c r="BD1" s="31"/>
      <c r="BE1" s="29" t="s">
        <v>22</v>
      </c>
      <c r="BF1" s="30"/>
      <c r="BG1" s="30"/>
      <c r="BH1" s="30"/>
      <c r="BI1" s="30"/>
      <c r="BJ1" s="30"/>
      <c r="BK1" s="31"/>
      <c r="BL1" s="29" t="s">
        <v>23</v>
      </c>
      <c r="BM1" s="30"/>
      <c r="BN1" s="30"/>
      <c r="BO1" s="30"/>
      <c r="BP1" s="30"/>
      <c r="BQ1" s="30"/>
      <c r="BR1" s="31"/>
      <c r="BS1" s="29" t="s">
        <v>24</v>
      </c>
      <c r="BT1" s="30"/>
      <c r="BU1" s="30"/>
      <c r="BV1" s="30"/>
      <c r="BW1" s="30"/>
      <c r="BX1" s="30"/>
      <c r="BY1" s="31"/>
      <c r="BZ1" s="29" t="s">
        <v>25</v>
      </c>
      <c r="CA1" s="30"/>
      <c r="CB1" s="30"/>
      <c r="CC1" s="30"/>
      <c r="CD1" s="30"/>
      <c r="CE1" s="30"/>
      <c r="CF1" s="31"/>
      <c r="CG1" s="29" t="s">
        <v>26</v>
      </c>
      <c r="CH1" s="30"/>
      <c r="CI1" s="30"/>
      <c r="CJ1" s="30"/>
      <c r="CK1" s="30"/>
      <c r="CL1" s="30"/>
      <c r="CM1" s="31"/>
      <c r="CN1" s="29" t="s">
        <v>27</v>
      </c>
      <c r="CO1" s="30"/>
      <c r="CP1" s="30"/>
      <c r="CQ1" s="30"/>
      <c r="CR1" s="30"/>
      <c r="CS1" s="30"/>
      <c r="CT1" s="31"/>
      <c r="CU1" s="29" t="s">
        <v>28</v>
      </c>
      <c r="CV1" s="30"/>
      <c r="CW1" s="30"/>
      <c r="CX1" s="30"/>
      <c r="CY1" s="30"/>
      <c r="CZ1" s="30"/>
      <c r="DA1" s="31"/>
      <c r="DB1" s="29" t="s">
        <v>29</v>
      </c>
      <c r="DC1" s="30"/>
      <c r="DD1" s="30"/>
      <c r="DE1" s="30"/>
      <c r="DF1" s="30"/>
      <c r="DG1" s="30"/>
      <c r="DH1" s="31"/>
      <c r="DI1" s="29" t="s">
        <v>30</v>
      </c>
      <c r="DJ1" s="30"/>
      <c r="DK1" s="30"/>
      <c r="DL1" s="30"/>
      <c r="DM1" s="30"/>
      <c r="DN1" s="30"/>
      <c r="DO1" s="31"/>
      <c r="DP1" s="29" t="s">
        <v>31</v>
      </c>
      <c r="DQ1" s="30"/>
      <c r="DR1" s="30"/>
      <c r="DS1" s="30"/>
      <c r="DT1" s="30"/>
      <c r="DU1" s="30"/>
      <c r="DV1" s="31"/>
    </row>
    <row r="2" spans="2:163" s="24" customFormat="1" ht="18" thickBot="1" x14ac:dyDescent="0.35">
      <c r="B2" s="25"/>
      <c r="C2" s="69"/>
      <c r="D2" s="26"/>
      <c r="E2" s="27"/>
      <c r="F2" s="27"/>
      <c r="G2" s="27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35"/>
      <c r="AC2" s="27"/>
      <c r="AK2" s="35"/>
      <c r="AP2" s="76" t="s">
        <v>40</v>
      </c>
      <c r="AR2" s="35"/>
      <c r="AW2" s="76" t="s">
        <v>41</v>
      </c>
      <c r="BD2" s="76" t="s">
        <v>42</v>
      </c>
      <c r="BI2" s="72" t="s">
        <v>43</v>
      </c>
      <c r="BK2" s="76" t="s">
        <v>44</v>
      </c>
      <c r="BN2" s="72" t="s">
        <v>45</v>
      </c>
      <c r="BR2" s="76" t="s">
        <v>46</v>
      </c>
      <c r="BY2" s="76" t="s">
        <v>47</v>
      </c>
      <c r="CH2" s="76" t="s">
        <v>48</v>
      </c>
      <c r="CN2" s="75" t="s">
        <v>49</v>
      </c>
      <c r="CO2" s="75"/>
      <c r="CP2" s="75"/>
      <c r="CQ2" s="75"/>
      <c r="CR2" s="75"/>
      <c r="CS2" s="75"/>
      <c r="CT2" s="75"/>
      <c r="CU2" s="75"/>
      <c r="CV2" s="76" t="s">
        <v>50</v>
      </c>
      <c r="DA2" s="35"/>
      <c r="DB2" s="35"/>
      <c r="DD2" s="35"/>
      <c r="DE2" s="35"/>
      <c r="DF2" s="35"/>
      <c r="DH2" s="35"/>
      <c r="DI2" s="35"/>
      <c r="DJ2" s="35"/>
      <c r="DK2" s="72" t="s">
        <v>51</v>
      </c>
      <c r="DO2" s="36"/>
      <c r="DP2" s="36"/>
      <c r="DQ2" s="36"/>
      <c r="DR2" s="74" t="s">
        <v>52</v>
      </c>
      <c r="DS2" s="36"/>
      <c r="DT2" s="35"/>
      <c r="DU2" s="35"/>
    </row>
    <row r="3" spans="2:163" s="24" customFormat="1" ht="18.75" thickTop="1" thickBot="1" x14ac:dyDescent="0.35">
      <c r="B3" s="25"/>
      <c r="C3" s="69"/>
      <c r="E3" s="20" t="s">
        <v>1</v>
      </c>
      <c r="F3" s="20"/>
      <c r="G3" s="20"/>
      <c r="H3" s="20"/>
      <c r="I3" s="27"/>
      <c r="J3" s="5" t="s">
        <v>2</v>
      </c>
      <c r="K3" s="5"/>
      <c r="L3" s="14">
        <v>61</v>
      </c>
      <c r="M3" s="1"/>
      <c r="N3" s="15"/>
      <c r="O3" s="83" t="s">
        <v>3</v>
      </c>
      <c r="P3" s="84"/>
      <c r="Q3" s="84"/>
      <c r="R3" s="84"/>
      <c r="S3" s="85"/>
      <c r="T3" s="16"/>
      <c r="U3" s="83" t="s">
        <v>4</v>
      </c>
      <c r="V3" s="86"/>
      <c r="W3" s="86"/>
      <c r="X3" s="85"/>
      <c r="Z3" s="18"/>
      <c r="AA3" s="21" t="s">
        <v>6</v>
      </c>
      <c r="AB3" s="22"/>
      <c r="AC3" s="22"/>
      <c r="AD3" s="22"/>
      <c r="AE3" s="22"/>
      <c r="AF3" s="22"/>
      <c r="AG3" s="23"/>
      <c r="AP3" s="73"/>
      <c r="AU3" s="33"/>
      <c r="AV3" s="33"/>
      <c r="AW3" s="73"/>
      <c r="AX3" s="32"/>
      <c r="AY3" s="33"/>
      <c r="AZ3" s="33"/>
      <c r="BA3" s="33"/>
      <c r="BB3" s="33"/>
      <c r="BC3" s="33"/>
      <c r="BD3" s="73"/>
      <c r="BE3" s="32"/>
      <c r="BF3" s="33"/>
      <c r="BG3" s="33"/>
      <c r="BH3" s="33"/>
      <c r="BI3" s="73"/>
      <c r="BJ3" s="33"/>
      <c r="BK3" s="73"/>
      <c r="BL3" s="32"/>
      <c r="BM3" s="33"/>
      <c r="BN3" s="73"/>
      <c r="BO3" s="33"/>
      <c r="BP3" s="33"/>
      <c r="BQ3" s="33"/>
      <c r="BR3" s="73"/>
      <c r="BS3" s="32"/>
      <c r="BT3" s="33"/>
      <c r="BU3" s="33"/>
      <c r="BV3" s="33"/>
      <c r="BW3" s="33"/>
      <c r="BX3" s="33"/>
      <c r="BY3" s="73"/>
      <c r="BZ3" s="32"/>
      <c r="CA3" s="33"/>
      <c r="CB3" s="33"/>
      <c r="CC3" s="33"/>
      <c r="CD3" s="33"/>
      <c r="CE3" s="33"/>
      <c r="CF3" s="33"/>
      <c r="CG3" s="32"/>
      <c r="CH3" s="73"/>
      <c r="CI3" s="33"/>
      <c r="CJ3" s="33"/>
      <c r="CK3" s="33"/>
      <c r="CL3" s="33"/>
      <c r="CM3" s="33"/>
      <c r="CN3" s="73"/>
      <c r="CO3" s="73"/>
      <c r="CP3" s="73"/>
      <c r="CQ3" s="73"/>
      <c r="CR3" s="73"/>
      <c r="CS3" s="73"/>
      <c r="CT3" s="73"/>
      <c r="CU3" s="73"/>
      <c r="CV3" s="73"/>
      <c r="CW3" s="33"/>
      <c r="CX3" s="33"/>
      <c r="CY3" s="33"/>
      <c r="CZ3" s="33"/>
      <c r="DA3" s="33"/>
      <c r="DB3" s="32"/>
      <c r="DC3" s="33"/>
      <c r="DD3" s="33"/>
      <c r="DE3" s="33"/>
      <c r="DF3" s="33"/>
      <c r="DG3" s="33"/>
      <c r="DH3" s="33"/>
      <c r="DI3" s="32"/>
      <c r="DJ3" s="33"/>
      <c r="DK3" s="73"/>
      <c r="DL3" s="33"/>
      <c r="DM3" s="33"/>
      <c r="DN3" s="33"/>
      <c r="DO3" s="36"/>
      <c r="DP3" s="36"/>
      <c r="DQ3" s="36"/>
      <c r="DR3" s="73"/>
      <c r="DS3" s="36"/>
      <c r="DT3" s="33"/>
      <c r="DU3" s="33"/>
      <c r="DV3" s="33"/>
    </row>
    <row r="4" spans="2:163" ht="60" customHeight="1" thickTop="1" thickBot="1" x14ac:dyDescent="0.85">
      <c r="B4" s="13" t="s">
        <v>0</v>
      </c>
      <c r="C4" s="13"/>
      <c r="D4" s="12"/>
      <c r="E4" s="12"/>
      <c r="F4" s="12"/>
      <c r="G4" s="12"/>
      <c r="H4" s="12"/>
      <c r="I4" s="12"/>
      <c r="T4" s="17"/>
      <c r="U4" s="77" t="s">
        <v>5</v>
      </c>
      <c r="V4" s="78"/>
      <c r="W4" s="78"/>
      <c r="X4" s="87"/>
      <c r="Z4" s="19"/>
      <c r="AA4" s="77" t="s">
        <v>7</v>
      </c>
      <c r="AB4" s="78"/>
      <c r="AC4" s="78"/>
      <c r="AD4" s="78"/>
      <c r="AE4" s="78"/>
      <c r="AF4" s="78"/>
      <c r="AG4" s="78"/>
      <c r="AH4" s="78"/>
      <c r="AP4" s="73"/>
      <c r="AW4" s="73"/>
      <c r="BD4" s="73"/>
      <c r="BI4" s="73"/>
      <c r="BK4" s="73"/>
      <c r="BN4" s="73"/>
      <c r="BR4" s="73"/>
      <c r="BY4" s="73"/>
      <c r="CH4" s="73"/>
      <c r="CN4" s="73"/>
      <c r="CO4" s="73"/>
      <c r="CP4" s="73"/>
      <c r="CQ4" s="73"/>
      <c r="CR4" s="73"/>
      <c r="CS4" s="73"/>
      <c r="CT4" s="73"/>
      <c r="CU4" s="73"/>
      <c r="CV4" s="73"/>
      <c r="DK4" s="73"/>
      <c r="DO4" s="36"/>
      <c r="DP4" s="36"/>
      <c r="DQ4" s="36"/>
      <c r="DR4" s="73"/>
      <c r="DS4" s="36"/>
    </row>
    <row r="5" spans="2:163" ht="18" thickTop="1" x14ac:dyDescent="0.3">
      <c r="C5" s="2"/>
      <c r="F5" s="20"/>
      <c r="G5" s="20"/>
      <c r="H5" s="34"/>
      <c r="AP5" s="73"/>
      <c r="AW5" s="73"/>
      <c r="BD5" s="73"/>
      <c r="BI5" s="73"/>
      <c r="BK5" s="73"/>
      <c r="BN5" s="73"/>
      <c r="BR5" s="73"/>
      <c r="BY5" s="73"/>
      <c r="CH5" s="73"/>
      <c r="CN5" s="73"/>
      <c r="CO5" s="73"/>
      <c r="CP5" s="73"/>
      <c r="CQ5" s="73"/>
      <c r="CR5" s="73"/>
      <c r="CS5" s="73"/>
      <c r="CT5" s="73"/>
      <c r="CU5" s="73"/>
      <c r="CV5" s="73"/>
      <c r="DK5" s="73"/>
      <c r="DO5" s="36"/>
      <c r="DP5" s="36"/>
      <c r="DQ5" s="36"/>
      <c r="DR5" s="73"/>
      <c r="DS5" s="36"/>
    </row>
    <row r="6" spans="2:163" ht="21" customHeight="1" x14ac:dyDescent="0.3">
      <c r="C6" s="2"/>
      <c r="F6" s="20"/>
      <c r="G6" s="20"/>
      <c r="H6" s="34"/>
      <c r="J6" s="37"/>
      <c r="M6" s="37"/>
      <c r="AP6" s="73"/>
      <c r="AW6" s="73"/>
      <c r="BD6" s="73"/>
      <c r="BI6" s="73"/>
      <c r="BK6" s="73"/>
      <c r="BN6" s="73"/>
      <c r="BR6" s="73"/>
      <c r="BY6" s="73"/>
      <c r="CH6" s="73"/>
      <c r="CN6" s="73"/>
      <c r="CO6" s="73"/>
      <c r="CP6" s="73"/>
      <c r="CQ6" s="73"/>
      <c r="CR6" s="73"/>
      <c r="CS6" s="73"/>
      <c r="CT6" s="73"/>
      <c r="CU6" s="73"/>
      <c r="CV6" s="73"/>
      <c r="DK6" s="73"/>
      <c r="DO6" s="36"/>
      <c r="DP6" s="36"/>
      <c r="DQ6" s="36"/>
      <c r="DR6" s="73"/>
      <c r="DS6" s="36"/>
    </row>
    <row r="7" spans="2:163" s="51" customFormat="1" ht="168.75" customHeight="1" x14ac:dyDescent="0.2">
      <c r="B7" s="45"/>
      <c r="C7" s="45"/>
      <c r="D7" s="46"/>
      <c r="E7" s="46"/>
      <c r="F7" s="46"/>
      <c r="G7" s="46"/>
      <c r="H7" s="46"/>
      <c r="I7" s="46"/>
      <c r="J7" s="41">
        <v>45166</v>
      </c>
      <c r="K7" s="41">
        <v>45167</v>
      </c>
      <c r="L7" s="41">
        <v>45168</v>
      </c>
      <c r="M7" s="41" t="s">
        <v>38</v>
      </c>
      <c r="N7" s="41" t="s">
        <v>61</v>
      </c>
      <c r="O7" s="41" t="s">
        <v>62</v>
      </c>
      <c r="P7" s="47">
        <v>45173</v>
      </c>
      <c r="Q7" s="47">
        <v>45174</v>
      </c>
      <c r="R7" s="47">
        <v>45175</v>
      </c>
      <c r="S7" s="47">
        <v>45176</v>
      </c>
      <c r="T7" s="47">
        <v>45177</v>
      </c>
      <c r="U7" s="47">
        <v>45178</v>
      </c>
      <c r="V7" s="47">
        <v>45179</v>
      </c>
      <c r="W7" s="47">
        <v>45180</v>
      </c>
      <c r="X7" s="47">
        <v>45181</v>
      </c>
      <c r="Y7" s="47">
        <v>45182</v>
      </c>
      <c r="Z7" s="47">
        <v>45183</v>
      </c>
      <c r="AA7" s="47">
        <v>45184</v>
      </c>
      <c r="AB7" s="47">
        <v>45185</v>
      </c>
      <c r="AC7" s="47">
        <v>45186</v>
      </c>
      <c r="AD7" s="47">
        <v>45187</v>
      </c>
      <c r="AE7" s="47">
        <v>45188</v>
      </c>
      <c r="AF7" s="47">
        <v>45189</v>
      </c>
      <c r="AG7" s="47">
        <v>45190</v>
      </c>
      <c r="AH7" s="47">
        <v>45191</v>
      </c>
      <c r="AI7" s="47">
        <v>45192</v>
      </c>
      <c r="AJ7" s="47">
        <v>45193</v>
      </c>
      <c r="AK7" s="47">
        <v>45194</v>
      </c>
      <c r="AL7" s="47">
        <v>45195</v>
      </c>
      <c r="AM7" s="47">
        <v>45196</v>
      </c>
      <c r="AN7" s="47">
        <v>45197</v>
      </c>
      <c r="AO7" s="47">
        <v>45198</v>
      </c>
      <c r="AP7" s="73"/>
      <c r="AQ7" s="47">
        <v>45200</v>
      </c>
      <c r="AR7" s="47">
        <v>45201</v>
      </c>
      <c r="AS7" s="47">
        <v>45202</v>
      </c>
      <c r="AT7" s="47">
        <v>45203</v>
      </c>
      <c r="AU7" s="47">
        <v>45204</v>
      </c>
      <c r="AV7" s="47">
        <v>45205</v>
      </c>
      <c r="AW7" s="73"/>
      <c r="AX7" s="47">
        <v>45207</v>
      </c>
      <c r="AY7" s="47">
        <v>45208</v>
      </c>
      <c r="AZ7" s="47">
        <v>45209</v>
      </c>
      <c r="BA7" s="47">
        <v>45210</v>
      </c>
      <c r="BB7" s="47">
        <v>45211</v>
      </c>
      <c r="BC7" s="47">
        <v>45212</v>
      </c>
      <c r="BD7" s="73"/>
      <c r="BE7" s="47">
        <v>45214</v>
      </c>
      <c r="BF7" s="47">
        <v>45215</v>
      </c>
      <c r="BG7" s="47">
        <v>45216</v>
      </c>
      <c r="BH7" s="47">
        <v>45217</v>
      </c>
      <c r="BI7" s="73"/>
      <c r="BJ7" s="47">
        <v>45219</v>
      </c>
      <c r="BK7" s="73"/>
      <c r="BL7" s="47">
        <v>45221</v>
      </c>
      <c r="BM7" s="47">
        <v>45222</v>
      </c>
      <c r="BN7" s="73"/>
      <c r="BO7" s="47">
        <v>45224</v>
      </c>
      <c r="BP7" s="47">
        <v>45225</v>
      </c>
      <c r="BQ7" s="47">
        <v>45226</v>
      </c>
      <c r="BR7" s="73"/>
      <c r="BS7" s="47">
        <v>45228</v>
      </c>
      <c r="BT7" s="47">
        <v>45229</v>
      </c>
      <c r="BU7" s="47">
        <v>45230</v>
      </c>
      <c r="BV7" s="47">
        <v>45231</v>
      </c>
      <c r="BW7" s="47">
        <v>45232</v>
      </c>
      <c r="BX7" s="47">
        <v>45233</v>
      </c>
      <c r="BY7" s="73"/>
      <c r="BZ7" s="47">
        <v>45235</v>
      </c>
      <c r="CA7" s="47">
        <v>45236</v>
      </c>
      <c r="CB7" s="47">
        <v>45237</v>
      </c>
      <c r="CC7" s="47">
        <v>45238</v>
      </c>
      <c r="CD7" s="47">
        <v>45239</v>
      </c>
      <c r="CE7" s="47">
        <v>45240</v>
      </c>
      <c r="CF7" s="47">
        <v>45241</v>
      </c>
      <c r="CG7" s="47">
        <v>45242</v>
      </c>
      <c r="CH7" s="73"/>
      <c r="CI7" s="47">
        <v>45244</v>
      </c>
      <c r="CJ7" s="47">
        <v>45245</v>
      </c>
      <c r="CK7" s="47">
        <v>45246</v>
      </c>
      <c r="CL7" s="47">
        <v>45247</v>
      </c>
      <c r="CM7" s="47">
        <v>45248</v>
      </c>
      <c r="CN7" s="73"/>
      <c r="CO7" s="73"/>
      <c r="CP7" s="73"/>
      <c r="CQ7" s="73"/>
      <c r="CR7" s="73"/>
      <c r="CS7" s="73"/>
      <c r="CT7" s="73"/>
      <c r="CU7" s="73"/>
      <c r="CV7" s="73"/>
      <c r="CW7" s="47">
        <v>45257</v>
      </c>
      <c r="CX7" s="47">
        <v>45258</v>
      </c>
      <c r="CY7" s="47">
        <v>45259</v>
      </c>
      <c r="CZ7" s="47">
        <v>45260</v>
      </c>
      <c r="DA7" s="47">
        <v>45261</v>
      </c>
      <c r="DB7" s="47">
        <v>45262</v>
      </c>
      <c r="DC7" s="47">
        <v>45263</v>
      </c>
      <c r="DD7" s="47">
        <v>45264</v>
      </c>
      <c r="DE7" s="47">
        <v>45265</v>
      </c>
      <c r="DF7" s="47">
        <v>45266</v>
      </c>
      <c r="DG7" s="47">
        <v>45267</v>
      </c>
      <c r="DH7" s="47">
        <v>45268</v>
      </c>
      <c r="DI7" s="47">
        <v>45269</v>
      </c>
      <c r="DJ7" s="47">
        <v>45270</v>
      </c>
      <c r="DK7" s="73"/>
      <c r="DL7" s="47">
        <v>45271</v>
      </c>
      <c r="DM7" s="47">
        <v>45272</v>
      </c>
      <c r="DN7" s="47">
        <v>45273</v>
      </c>
      <c r="DO7" s="48" t="s">
        <v>39</v>
      </c>
      <c r="DP7" s="49"/>
      <c r="DQ7" s="49"/>
      <c r="DR7" s="73"/>
      <c r="DS7" s="49"/>
      <c r="DT7" s="50"/>
      <c r="DU7" s="50"/>
    </row>
    <row r="8" spans="2:163" s="11" customFormat="1" ht="39.950000000000003" customHeight="1" x14ac:dyDescent="0.25">
      <c r="B8" s="79" t="s">
        <v>8</v>
      </c>
      <c r="C8" s="80" t="s">
        <v>36</v>
      </c>
      <c r="D8" s="80" t="s">
        <v>9</v>
      </c>
      <c r="E8" s="80" t="s">
        <v>10</v>
      </c>
      <c r="F8" s="80" t="s">
        <v>11</v>
      </c>
      <c r="G8" s="80" t="s">
        <v>12</v>
      </c>
      <c r="H8" s="80" t="s">
        <v>13</v>
      </c>
      <c r="I8" s="80" t="s">
        <v>37</v>
      </c>
      <c r="J8" s="40" t="s">
        <v>14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163" ht="15.75" customHeight="1" x14ac:dyDescent="0.25">
      <c r="B9" s="79"/>
      <c r="C9" s="80"/>
      <c r="D9" s="81"/>
      <c r="E9" s="81"/>
      <c r="F9" s="81"/>
      <c r="G9" s="81"/>
      <c r="H9" s="82"/>
      <c r="I9" s="82"/>
      <c r="J9" s="39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P9" s="3">
        <v>7</v>
      </c>
      <c r="Q9" s="3">
        <v>8</v>
      </c>
      <c r="R9" s="3">
        <v>9</v>
      </c>
      <c r="S9" s="3">
        <v>10</v>
      </c>
      <c r="T9" s="3">
        <v>11</v>
      </c>
      <c r="U9" s="3">
        <v>12</v>
      </c>
      <c r="V9" s="3">
        <v>13</v>
      </c>
      <c r="W9" s="3">
        <v>14</v>
      </c>
      <c r="X9" s="3">
        <v>15</v>
      </c>
      <c r="Y9" s="3">
        <v>16</v>
      </c>
      <c r="Z9" s="3">
        <v>17</v>
      </c>
      <c r="AA9" s="3">
        <v>18</v>
      </c>
      <c r="AB9" s="3">
        <v>19</v>
      </c>
      <c r="AC9" s="3">
        <v>20</v>
      </c>
      <c r="AD9" s="3">
        <v>21</v>
      </c>
      <c r="AE9" s="3">
        <v>22</v>
      </c>
      <c r="AF9" s="3">
        <v>23</v>
      </c>
      <c r="AG9" s="3">
        <v>24</v>
      </c>
      <c r="AH9" s="3">
        <v>25</v>
      </c>
      <c r="AI9" s="3">
        <v>26</v>
      </c>
      <c r="AJ9" s="3">
        <v>27</v>
      </c>
      <c r="AK9" s="3">
        <v>28</v>
      </c>
      <c r="AL9" s="3">
        <v>29</v>
      </c>
      <c r="AM9" s="3">
        <v>30</v>
      </c>
      <c r="AN9" s="3">
        <v>31</v>
      </c>
      <c r="AO9" s="3">
        <v>32</v>
      </c>
      <c r="AP9" s="3">
        <v>33</v>
      </c>
      <c r="AQ9" s="3">
        <v>34</v>
      </c>
      <c r="AR9" s="3">
        <v>35</v>
      </c>
      <c r="AS9" s="3">
        <v>36</v>
      </c>
      <c r="AT9" s="3">
        <v>37</v>
      </c>
      <c r="AU9" s="3">
        <v>38</v>
      </c>
      <c r="AV9" s="3">
        <v>39</v>
      </c>
      <c r="AW9" s="3">
        <v>40</v>
      </c>
      <c r="AX9" s="3">
        <v>41</v>
      </c>
      <c r="AY9" s="3">
        <v>42</v>
      </c>
      <c r="AZ9" s="3">
        <v>43</v>
      </c>
      <c r="BA9" s="3">
        <v>44</v>
      </c>
      <c r="BB9" s="3">
        <v>45</v>
      </c>
      <c r="BC9" s="3">
        <v>46</v>
      </c>
      <c r="BD9" s="3">
        <v>47</v>
      </c>
      <c r="BE9" s="3">
        <v>48</v>
      </c>
      <c r="BF9" s="3">
        <v>49</v>
      </c>
      <c r="BG9" s="3">
        <v>50</v>
      </c>
      <c r="BH9" s="3">
        <v>51</v>
      </c>
      <c r="BI9" s="3">
        <v>52</v>
      </c>
      <c r="BJ9" s="3">
        <v>53</v>
      </c>
      <c r="BK9" s="3">
        <v>54</v>
      </c>
      <c r="BL9" s="3">
        <v>55</v>
      </c>
      <c r="BM9" s="3">
        <v>56</v>
      </c>
      <c r="BN9" s="3">
        <v>57</v>
      </c>
      <c r="BO9" s="3">
        <v>58</v>
      </c>
      <c r="BP9" s="3">
        <v>59</v>
      </c>
      <c r="BQ9" s="3">
        <v>60</v>
      </c>
      <c r="BR9" s="3">
        <v>61</v>
      </c>
      <c r="BS9" s="3">
        <v>62</v>
      </c>
      <c r="BT9" s="3">
        <v>63</v>
      </c>
      <c r="BU9" s="3">
        <v>64</v>
      </c>
      <c r="BV9" s="3">
        <v>65</v>
      </c>
      <c r="BW9" s="3">
        <v>66</v>
      </c>
      <c r="BX9" s="3">
        <v>67</v>
      </c>
      <c r="BY9" s="3">
        <v>68</v>
      </c>
      <c r="BZ9" s="3">
        <v>69</v>
      </c>
      <c r="CA9" s="3">
        <v>70</v>
      </c>
      <c r="CB9" s="3">
        <v>71</v>
      </c>
      <c r="CC9" s="3">
        <v>72</v>
      </c>
      <c r="CD9" s="3">
        <v>73</v>
      </c>
      <c r="CE9" s="3">
        <v>74</v>
      </c>
      <c r="CF9" s="3">
        <v>75</v>
      </c>
      <c r="CG9" s="3">
        <v>76</v>
      </c>
      <c r="CH9" s="3">
        <v>77</v>
      </c>
      <c r="CI9" s="3">
        <v>78</v>
      </c>
      <c r="CJ9" s="3">
        <v>79</v>
      </c>
      <c r="CK9" s="3">
        <v>80</v>
      </c>
      <c r="CL9" s="3">
        <v>81</v>
      </c>
      <c r="CM9" s="3">
        <v>82</v>
      </c>
      <c r="CN9" s="3">
        <v>83</v>
      </c>
      <c r="CO9" s="3">
        <v>84</v>
      </c>
      <c r="CP9" s="3">
        <v>85</v>
      </c>
      <c r="CQ9" s="3">
        <v>86</v>
      </c>
      <c r="CR9" s="3">
        <v>87</v>
      </c>
      <c r="CS9" s="3">
        <v>88</v>
      </c>
      <c r="CT9" s="3">
        <v>89</v>
      </c>
      <c r="CU9" s="3">
        <v>90</v>
      </c>
      <c r="CV9" s="3">
        <v>91</v>
      </c>
      <c r="CW9" s="3">
        <v>92</v>
      </c>
      <c r="CX9" s="3">
        <v>93</v>
      </c>
      <c r="CY9" s="3">
        <v>94</v>
      </c>
      <c r="CZ9" s="3">
        <v>95</v>
      </c>
      <c r="DA9" s="3">
        <v>96</v>
      </c>
      <c r="DB9" s="3">
        <v>97</v>
      </c>
      <c r="DC9" s="3">
        <v>98</v>
      </c>
      <c r="DD9" s="3">
        <v>99</v>
      </c>
      <c r="DE9" s="3">
        <v>100</v>
      </c>
      <c r="DF9" s="3">
        <v>101</v>
      </c>
      <c r="DG9" s="3">
        <v>102</v>
      </c>
      <c r="DH9" s="3">
        <v>103</v>
      </c>
      <c r="DI9" s="3">
        <v>104</v>
      </c>
      <c r="DJ9" s="3">
        <v>105</v>
      </c>
      <c r="DK9" s="3">
        <v>106</v>
      </c>
      <c r="DL9" s="3">
        <v>107</v>
      </c>
      <c r="DM9" s="3">
        <v>108</v>
      </c>
      <c r="DN9" s="3">
        <v>109</v>
      </c>
      <c r="DO9" s="3">
        <v>110</v>
      </c>
      <c r="DP9" s="3">
        <v>111</v>
      </c>
      <c r="DQ9" s="3">
        <v>112</v>
      </c>
      <c r="DR9" s="3">
        <v>113</v>
      </c>
      <c r="DS9" s="3">
        <v>114</v>
      </c>
      <c r="DT9" s="3">
        <v>115</v>
      </c>
      <c r="DU9" s="3">
        <v>116</v>
      </c>
      <c r="DV9" s="3">
        <v>117</v>
      </c>
    </row>
    <row r="10" spans="2:163" ht="30" customHeight="1" x14ac:dyDescent="0.3">
      <c r="B10" s="55" t="s">
        <v>76</v>
      </c>
      <c r="C10" s="54"/>
      <c r="D10" s="7">
        <v>4</v>
      </c>
      <c r="E10" s="7">
        <v>4</v>
      </c>
      <c r="F10" s="7">
        <v>4</v>
      </c>
      <c r="G10" s="7">
        <v>4</v>
      </c>
      <c r="H10" s="8">
        <v>1</v>
      </c>
      <c r="I10" s="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</row>
    <row r="11" spans="2:163" ht="29.1" customHeight="1" x14ac:dyDescent="0.3">
      <c r="B11" s="42" t="s">
        <v>53</v>
      </c>
      <c r="C11" s="70" t="s">
        <v>32</v>
      </c>
      <c r="D11" s="56">
        <v>4</v>
      </c>
      <c r="E11" s="56">
        <v>4</v>
      </c>
      <c r="F11" s="56">
        <v>4</v>
      </c>
      <c r="G11" s="56">
        <v>4</v>
      </c>
      <c r="H11" s="57">
        <v>1</v>
      </c>
      <c r="I11" s="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</row>
    <row r="12" spans="2:163" ht="30" customHeight="1" x14ac:dyDescent="0.3">
      <c r="B12" s="42" t="s">
        <v>54</v>
      </c>
      <c r="C12" s="70" t="s">
        <v>33</v>
      </c>
      <c r="D12" s="56">
        <v>4</v>
      </c>
      <c r="E12" s="56">
        <v>2</v>
      </c>
      <c r="F12" s="56">
        <v>4</v>
      </c>
      <c r="G12" s="56">
        <v>2</v>
      </c>
      <c r="H12" s="57">
        <v>1</v>
      </c>
      <c r="I12" s="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</row>
    <row r="13" spans="2:163" ht="30" customHeight="1" x14ac:dyDescent="0.3">
      <c r="B13" s="42" t="s">
        <v>55</v>
      </c>
      <c r="C13" s="70" t="s">
        <v>34</v>
      </c>
      <c r="D13" s="56">
        <v>4</v>
      </c>
      <c r="E13" s="56">
        <v>3</v>
      </c>
      <c r="F13" s="56">
        <v>5</v>
      </c>
      <c r="G13" s="56">
        <v>3</v>
      </c>
      <c r="H13" s="57">
        <v>1</v>
      </c>
      <c r="I13" s="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</row>
    <row r="14" spans="2:163" ht="30" customHeight="1" x14ac:dyDescent="0.3">
      <c r="B14" s="42" t="s">
        <v>56</v>
      </c>
      <c r="C14" s="70" t="s">
        <v>35</v>
      </c>
      <c r="D14" s="56">
        <v>4</v>
      </c>
      <c r="E14" s="56">
        <v>3</v>
      </c>
      <c r="F14" s="56">
        <v>5</v>
      </c>
      <c r="G14" s="56">
        <v>3</v>
      </c>
      <c r="H14" s="57">
        <v>1</v>
      </c>
      <c r="I14" s="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</row>
    <row r="15" spans="2:163" ht="30" customHeight="1" x14ac:dyDescent="0.3">
      <c r="B15" s="44"/>
      <c r="C15" s="71"/>
      <c r="D15" s="7"/>
      <c r="E15" s="7"/>
      <c r="F15" s="7"/>
      <c r="G15" s="7"/>
      <c r="H15" s="8"/>
      <c r="I15" s="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</row>
    <row r="16" spans="2:163" ht="30" customHeight="1" x14ac:dyDescent="0.3">
      <c r="B16" s="43" t="s">
        <v>78</v>
      </c>
      <c r="C16" s="71"/>
      <c r="D16" s="7">
        <v>11</v>
      </c>
      <c r="E16" s="7">
        <v>17</v>
      </c>
      <c r="F16" s="7">
        <v>11</v>
      </c>
      <c r="G16" s="7">
        <v>17</v>
      </c>
      <c r="H16" s="8">
        <v>1</v>
      </c>
      <c r="I16" s="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</row>
    <row r="17" spans="2:163" ht="30" customHeight="1" x14ac:dyDescent="0.3">
      <c r="B17" s="42" t="s">
        <v>63</v>
      </c>
      <c r="C17" s="70" t="s">
        <v>34</v>
      </c>
      <c r="D17" s="56">
        <v>18</v>
      </c>
      <c r="E17" s="56">
        <v>1</v>
      </c>
      <c r="F17" s="56">
        <v>18</v>
      </c>
      <c r="G17" s="56">
        <v>1</v>
      </c>
      <c r="H17" s="57">
        <v>1</v>
      </c>
      <c r="I17" s="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</row>
    <row r="18" spans="2:163" ht="30" customHeight="1" x14ac:dyDescent="0.3">
      <c r="B18" s="42" t="s">
        <v>64</v>
      </c>
      <c r="C18" s="70" t="s">
        <v>35</v>
      </c>
      <c r="D18" s="56">
        <v>13</v>
      </c>
      <c r="E18" s="56">
        <v>1</v>
      </c>
      <c r="F18" s="56">
        <v>13</v>
      </c>
      <c r="G18" s="56">
        <v>1</v>
      </c>
      <c r="H18" s="57">
        <v>1</v>
      </c>
      <c r="I18" s="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</row>
    <row r="19" spans="2:163" ht="30" customHeight="1" x14ac:dyDescent="0.3">
      <c r="B19" s="42" t="s">
        <v>65</v>
      </c>
      <c r="C19" s="70" t="s">
        <v>35</v>
      </c>
      <c r="D19" s="56">
        <v>15</v>
      </c>
      <c r="E19" s="56">
        <v>1</v>
      </c>
      <c r="F19" s="56">
        <v>15</v>
      </c>
      <c r="G19" s="56">
        <v>1</v>
      </c>
      <c r="H19" s="57">
        <v>1</v>
      </c>
      <c r="I19" s="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</row>
    <row r="20" spans="2:163" ht="30" customHeight="1" x14ac:dyDescent="0.3">
      <c r="B20" s="52" t="s">
        <v>68</v>
      </c>
      <c r="C20" s="64" t="s">
        <v>33</v>
      </c>
      <c r="D20" s="56">
        <v>26</v>
      </c>
      <c r="E20" s="56">
        <v>1</v>
      </c>
      <c r="F20" s="56">
        <v>26</v>
      </c>
      <c r="G20" s="56">
        <v>1</v>
      </c>
      <c r="H20" s="57">
        <v>1</v>
      </c>
      <c r="I20" s="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</row>
    <row r="21" spans="2:163" ht="30" customHeight="1" x14ac:dyDescent="0.3">
      <c r="B21" s="52" t="s">
        <v>69</v>
      </c>
      <c r="C21" s="64" t="s">
        <v>35</v>
      </c>
      <c r="D21" s="56">
        <v>26</v>
      </c>
      <c r="E21" s="56">
        <v>1</v>
      </c>
      <c r="F21" s="56">
        <v>26</v>
      </c>
      <c r="G21" s="56">
        <v>1</v>
      </c>
      <c r="H21" s="57">
        <v>1</v>
      </c>
      <c r="I21" s="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</row>
    <row r="22" spans="2:163" ht="30" customHeight="1" x14ac:dyDescent="0.3">
      <c r="B22" s="42" t="s">
        <v>58</v>
      </c>
      <c r="C22" s="70" t="s">
        <v>57</v>
      </c>
      <c r="D22" s="56">
        <v>11</v>
      </c>
      <c r="E22" s="56">
        <v>1</v>
      </c>
      <c r="F22" s="56">
        <v>11</v>
      </c>
      <c r="G22" s="56">
        <v>1</v>
      </c>
      <c r="H22" s="57">
        <v>1</v>
      </c>
      <c r="I22" s="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</row>
    <row r="23" spans="2:163" ht="30" customHeight="1" x14ac:dyDescent="0.3">
      <c r="B23" s="42" t="s">
        <v>59</v>
      </c>
      <c r="C23" s="70" t="s">
        <v>34</v>
      </c>
      <c r="D23" s="56">
        <v>12</v>
      </c>
      <c r="E23" s="56">
        <v>1</v>
      </c>
      <c r="F23" s="56">
        <v>12</v>
      </c>
      <c r="G23" s="56">
        <v>1</v>
      </c>
      <c r="H23" s="57">
        <v>1</v>
      </c>
      <c r="I23" s="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</row>
    <row r="24" spans="2:163" ht="30" customHeight="1" x14ac:dyDescent="0.3">
      <c r="B24" s="42" t="s">
        <v>60</v>
      </c>
      <c r="C24" s="70" t="s">
        <v>35</v>
      </c>
      <c r="D24" s="56">
        <v>15</v>
      </c>
      <c r="E24" s="56">
        <v>1</v>
      </c>
      <c r="F24" s="56">
        <v>15</v>
      </c>
      <c r="G24" s="56">
        <v>1</v>
      </c>
      <c r="H24" s="57">
        <v>1</v>
      </c>
      <c r="I24" s="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</row>
    <row r="25" spans="2:163" ht="30" customHeight="1" x14ac:dyDescent="0.3">
      <c r="B25" s="42" t="s">
        <v>96</v>
      </c>
      <c r="C25" s="70" t="s">
        <v>35</v>
      </c>
      <c r="D25" s="56">
        <v>27</v>
      </c>
      <c r="E25" s="56">
        <v>1</v>
      </c>
      <c r="F25" s="56">
        <v>27</v>
      </c>
      <c r="G25" s="56">
        <v>1</v>
      </c>
      <c r="H25" s="57">
        <v>1</v>
      </c>
      <c r="I25" s="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</row>
    <row r="26" spans="2:163" ht="30" customHeight="1" x14ac:dyDescent="0.3">
      <c r="B26" s="53"/>
      <c r="C26" s="65"/>
      <c r="D26" s="58"/>
      <c r="E26" s="58"/>
      <c r="F26" s="58"/>
      <c r="G26" s="58"/>
      <c r="H26" s="59"/>
      <c r="I26" s="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</row>
    <row r="27" spans="2:163" ht="30" customHeight="1" x14ac:dyDescent="0.3">
      <c r="B27" s="6" t="s">
        <v>77</v>
      </c>
      <c r="D27" s="7">
        <v>13</v>
      </c>
      <c r="E27" s="7">
        <v>16</v>
      </c>
      <c r="F27" s="7">
        <v>13</v>
      </c>
      <c r="G27" s="7">
        <v>16</v>
      </c>
      <c r="H27" s="8">
        <v>0.8</v>
      </c>
      <c r="I27" s="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</row>
    <row r="28" spans="2:163" ht="30" customHeight="1" x14ac:dyDescent="0.3">
      <c r="B28" s="52" t="s">
        <v>83</v>
      </c>
      <c r="C28" s="64" t="s">
        <v>32</v>
      </c>
      <c r="D28" s="56">
        <v>13</v>
      </c>
      <c r="E28" s="56">
        <v>2</v>
      </c>
      <c r="F28" s="56">
        <v>14</v>
      </c>
      <c r="G28" s="56">
        <v>2</v>
      </c>
      <c r="H28" s="57">
        <v>1</v>
      </c>
      <c r="I28" s="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</row>
    <row r="29" spans="2:163" ht="30" customHeight="1" x14ac:dyDescent="0.3">
      <c r="B29" s="52" t="s">
        <v>89</v>
      </c>
      <c r="C29" s="64" t="s">
        <v>32</v>
      </c>
      <c r="D29" s="56">
        <v>14</v>
      </c>
      <c r="E29" s="56">
        <v>1</v>
      </c>
      <c r="F29" s="56">
        <v>15</v>
      </c>
      <c r="G29" s="56">
        <v>1</v>
      </c>
      <c r="H29" s="57">
        <v>1</v>
      </c>
      <c r="I29" s="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</row>
    <row r="30" spans="2:163" ht="30" customHeight="1" x14ac:dyDescent="0.3">
      <c r="B30" s="52" t="s">
        <v>82</v>
      </c>
      <c r="C30" s="64" t="s">
        <v>34</v>
      </c>
      <c r="D30" s="56">
        <v>17</v>
      </c>
      <c r="E30" s="56">
        <v>1</v>
      </c>
      <c r="F30" s="56">
        <v>22</v>
      </c>
      <c r="G30" s="56">
        <v>1</v>
      </c>
      <c r="H30" s="57">
        <v>1</v>
      </c>
      <c r="I30" s="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</row>
    <row r="31" spans="2:163" ht="30" customHeight="1" x14ac:dyDescent="0.3">
      <c r="B31" s="52" t="s">
        <v>66</v>
      </c>
      <c r="C31" s="64" t="s">
        <v>33</v>
      </c>
      <c r="D31" s="56">
        <v>20</v>
      </c>
      <c r="E31" s="56">
        <v>1</v>
      </c>
      <c r="F31" s="56">
        <v>23</v>
      </c>
      <c r="G31" s="56">
        <v>1</v>
      </c>
      <c r="H31" s="57">
        <v>1</v>
      </c>
      <c r="I31" s="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</row>
    <row r="32" spans="2:163" ht="30" customHeight="1" x14ac:dyDescent="0.3">
      <c r="B32" s="52" t="s">
        <v>90</v>
      </c>
      <c r="C32" s="64" t="s">
        <v>34</v>
      </c>
      <c r="D32" s="56">
        <v>20</v>
      </c>
      <c r="E32" s="56">
        <v>1</v>
      </c>
      <c r="F32" s="56">
        <v>23</v>
      </c>
      <c r="G32" s="56">
        <v>1</v>
      </c>
      <c r="H32" s="57">
        <v>1</v>
      </c>
      <c r="I32" s="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</row>
    <row r="33" spans="2:163" ht="30" customHeight="1" x14ac:dyDescent="0.3">
      <c r="B33" s="52" t="s">
        <v>67</v>
      </c>
      <c r="C33" s="64" t="s">
        <v>34</v>
      </c>
      <c r="D33" s="56">
        <v>20</v>
      </c>
      <c r="E33" s="56">
        <v>1</v>
      </c>
      <c r="F33" s="56">
        <v>23</v>
      </c>
      <c r="G33" s="56">
        <v>1</v>
      </c>
      <c r="H33" s="57">
        <v>1</v>
      </c>
      <c r="I33" s="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</row>
    <row r="34" spans="2:163" ht="30" customHeight="1" x14ac:dyDescent="0.3">
      <c r="B34" s="52" t="s">
        <v>86</v>
      </c>
      <c r="C34" s="64" t="s">
        <v>34</v>
      </c>
      <c r="D34" s="56">
        <v>27</v>
      </c>
      <c r="E34" s="56">
        <v>1</v>
      </c>
      <c r="F34" s="56">
        <v>28</v>
      </c>
      <c r="G34" s="56">
        <v>1</v>
      </c>
      <c r="H34" s="57">
        <v>1</v>
      </c>
      <c r="I34" s="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</row>
    <row r="35" spans="2:163" ht="30" customHeight="1" x14ac:dyDescent="0.3">
      <c r="B35" s="52" t="s">
        <v>87</v>
      </c>
      <c r="C35" s="64" t="s">
        <v>33</v>
      </c>
      <c r="D35" s="56">
        <v>27</v>
      </c>
      <c r="E35" s="56">
        <v>1</v>
      </c>
      <c r="F35" s="56">
        <v>28</v>
      </c>
      <c r="G35" s="56">
        <v>1</v>
      </c>
      <c r="H35" s="57">
        <v>1</v>
      </c>
      <c r="I35" s="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</row>
    <row r="36" spans="2:163" ht="30" customHeight="1" x14ac:dyDescent="0.3">
      <c r="B36" s="52" t="s">
        <v>85</v>
      </c>
      <c r="C36" s="64" t="s">
        <v>34</v>
      </c>
      <c r="D36" s="56">
        <v>27</v>
      </c>
      <c r="E36" s="56">
        <v>1</v>
      </c>
      <c r="F36" s="56">
        <v>28</v>
      </c>
      <c r="G36" s="56">
        <v>1</v>
      </c>
      <c r="H36" s="57">
        <v>1</v>
      </c>
      <c r="I36" s="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</row>
    <row r="37" spans="2:163" ht="39" customHeight="1" x14ac:dyDescent="0.3">
      <c r="B37" s="52" t="s">
        <v>88</v>
      </c>
      <c r="C37" s="64" t="s">
        <v>33</v>
      </c>
      <c r="D37" s="56">
        <v>29</v>
      </c>
      <c r="E37" s="56">
        <v>1</v>
      </c>
      <c r="F37" s="56">
        <v>29</v>
      </c>
      <c r="G37" s="56">
        <v>1</v>
      </c>
      <c r="H37" s="57">
        <v>1</v>
      </c>
      <c r="I37" s="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</row>
    <row r="38" spans="2:163" ht="30" customHeight="1" x14ac:dyDescent="0.3">
      <c r="B38" s="52" t="s">
        <v>95</v>
      </c>
      <c r="C38" s="64" t="s">
        <v>35</v>
      </c>
      <c r="D38" s="56"/>
      <c r="E38" s="56"/>
      <c r="F38" s="56"/>
      <c r="G38" s="56"/>
      <c r="H38" s="57"/>
      <c r="I38" s="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</row>
    <row r="39" spans="2:163" ht="30" customHeight="1" x14ac:dyDescent="0.3">
      <c r="B39" s="52"/>
      <c r="C39" s="64"/>
      <c r="D39" s="56"/>
      <c r="E39" s="56"/>
      <c r="F39" s="56"/>
      <c r="G39" s="56"/>
      <c r="H39" s="57"/>
      <c r="I39" s="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</row>
    <row r="40" spans="2:163" ht="30" customHeight="1" x14ac:dyDescent="0.3">
      <c r="B40" s="6"/>
      <c r="D40" s="7"/>
      <c r="E40" s="7"/>
      <c r="F40" s="7"/>
      <c r="G40" s="7"/>
      <c r="H40" s="8"/>
      <c r="I40" s="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</row>
    <row r="41" spans="2:163" ht="30" customHeight="1" x14ac:dyDescent="0.3">
      <c r="B41" s="53" t="s">
        <v>94</v>
      </c>
      <c r="C41" s="65"/>
      <c r="D41" s="7">
        <v>25</v>
      </c>
      <c r="E41" s="7">
        <v>43</v>
      </c>
      <c r="F41" s="7">
        <v>25</v>
      </c>
      <c r="G41" s="7">
        <v>43</v>
      </c>
      <c r="H41" s="8">
        <f>23/24</f>
        <v>0.95833333333333337</v>
      </c>
      <c r="I41" s="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</row>
    <row r="42" spans="2:163" ht="30" customHeight="1" x14ac:dyDescent="0.3">
      <c r="B42" s="52" t="s">
        <v>91</v>
      </c>
      <c r="C42" s="64" t="s">
        <v>35</v>
      </c>
      <c r="D42" s="56">
        <v>27</v>
      </c>
      <c r="E42" s="56">
        <v>3</v>
      </c>
      <c r="F42" s="56">
        <v>27</v>
      </c>
      <c r="G42" s="56">
        <v>3</v>
      </c>
      <c r="H42" s="57">
        <v>1</v>
      </c>
      <c r="I42" s="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</row>
    <row r="43" spans="2:163" ht="30" customHeight="1" x14ac:dyDescent="0.3">
      <c r="B43" s="52" t="s">
        <v>92</v>
      </c>
      <c r="C43" s="64" t="s">
        <v>35</v>
      </c>
      <c r="D43" s="56">
        <v>27</v>
      </c>
      <c r="E43" s="56">
        <v>3</v>
      </c>
      <c r="F43" s="56">
        <v>27</v>
      </c>
      <c r="G43" s="56">
        <v>3</v>
      </c>
      <c r="H43" s="57">
        <v>1</v>
      </c>
      <c r="I43" s="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</row>
    <row r="44" spans="2:163" ht="30" customHeight="1" x14ac:dyDescent="0.3">
      <c r="B44" s="52" t="s">
        <v>93</v>
      </c>
      <c r="C44" s="64" t="s">
        <v>35</v>
      </c>
      <c r="D44" s="56">
        <v>27</v>
      </c>
      <c r="E44" s="56">
        <v>3</v>
      </c>
      <c r="F44" s="56">
        <v>27</v>
      </c>
      <c r="G44" s="56">
        <v>3</v>
      </c>
      <c r="H44" s="57">
        <v>1</v>
      </c>
      <c r="I44" s="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</row>
    <row r="45" spans="2:163" ht="30" customHeight="1" x14ac:dyDescent="0.3">
      <c r="B45" s="52" t="s">
        <v>79</v>
      </c>
      <c r="C45" s="64" t="s">
        <v>33</v>
      </c>
      <c r="D45" s="56">
        <v>27</v>
      </c>
      <c r="E45" s="56">
        <v>3</v>
      </c>
      <c r="F45" s="56">
        <v>27</v>
      </c>
      <c r="G45" s="56">
        <v>3</v>
      </c>
      <c r="H45" s="57">
        <v>1</v>
      </c>
      <c r="I45" s="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</row>
    <row r="46" spans="2:163" ht="30" customHeight="1" x14ac:dyDescent="0.3">
      <c r="B46" s="52" t="s">
        <v>80</v>
      </c>
      <c r="C46" s="64" t="s">
        <v>34</v>
      </c>
      <c r="D46" s="56">
        <v>27</v>
      </c>
      <c r="E46" s="56">
        <v>3</v>
      </c>
      <c r="F46" s="56">
        <v>27</v>
      </c>
      <c r="G46" s="56">
        <v>3</v>
      </c>
      <c r="H46" s="57">
        <v>1</v>
      </c>
      <c r="I46" s="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</row>
    <row r="47" spans="2:163" ht="30" customHeight="1" x14ac:dyDescent="0.3">
      <c r="B47" s="52" t="s">
        <v>81</v>
      </c>
      <c r="C47" s="64" t="s">
        <v>35</v>
      </c>
      <c r="D47" s="56">
        <v>27</v>
      </c>
      <c r="E47" s="56">
        <v>3</v>
      </c>
      <c r="F47" s="56">
        <v>27</v>
      </c>
      <c r="G47" s="56">
        <v>3</v>
      </c>
      <c r="H47" s="57">
        <v>1</v>
      </c>
      <c r="I47" s="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</row>
    <row r="48" spans="2:163" ht="30" customHeight="1" x14ac:dyDescent="0.3">
      <c r="B48" s="52" t="s">
        <v>104</v>
      </c>
      <c r="C48" s="64" t="s">
        <v>34</v>
      </c>
      <c r="D48" s="56">
        <v>33</v>
      </c>
      <c r="E48" s="56">
        <v>5</v>
      </c>
      <c r="F48" s="56">
        <v>33</v>
      </c>
      <c r="G48" s="56">
        <v>5</v>
      </c>
      <c r="H48" s="57">
        <v>1</v>
      </c>
      <c r="I48" s="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</row>
    <row r="49" spans="2:163" ht="30" customHeight="1" x14ac:dyDescent="0.3">
      <c r="B49" s="52" t="s">
        <v>105</v>
      </c>
      <c r="C49" s="64" t="s">
        <v>34</v>
      </c>
      <c r="D49" s="56">
        <v>33</v>
      </c>
      <c r="E49" s="56">
        <v>5</v>
      </c>
      <c r="F49" s="56">
        <v>33</v>
      </c>
      <c r="G49" s="56">
        <v>5</v>
      </c>
      <c r="H49" s="57">
        <v>1</v>
      </c>
      <c r="I49" s="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</row>
    <row r="50" spans="2:163" ht="30" customHeight="1" x14ac:dyDescent="0.3">
      <c r="B50" s="52" t="s">
        <v>106</v>
      </c>
      <c r="C50" s="64" t="s">
        <v>34</v>
      </c>
      <c r="D50" s="56">
        <v>33</v>
      </c>
      <c r="E50" s="56">
        <v>5</v>
      </c>
      <c r="F50" s="56">
        <v>33</v>
      </c>
      <c r="G50" s="56">
        <v>5</v>
      </c>
      <c r="H50" s="57">
        <v>1</v>
      </c>
      <c r="I50" s="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</row>
    <row r="51" spans="2:163" ht="30" customHeight="1" x14ac:dyDescent="0.3">
      <c r="B51" s="52" t="s">
        <v>116</v>
      </c>
      <c r="C51" s="64" t="s">
        <v>35</v>
      </c>
      <c r="D51" s="56">
        <v>33</v>
      </c>
      <c r="E51" s="56">
        <v>4</v>
      </c>
      <c r="F51" s="56">
        <v>33</v>
      </c>
      <c r="G51" s="56">
        <v>4</v>
      </c>
      <c r="H51" s="57">
        <v>1</v>
      </c>
      <c r="I51" s="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</row>
    <row r="52" spans="2:163" ht="30" customHeight="1" x14ac:dyDescent="0.3">
      <c r="B52" s="52" t="s">
        <v>117</v>
      </c>
      <c r="C52" s="64" t="s">
        <v>33</v>
      </c>
      <c r="D52" s="56">
        <v>33</v>
      </c>
      <c r="E52" s="56">
        <v>4</v>
      </c>
      <c r="F52" s="56">
        <v>33</v>
      </c>
      <c r="G52" s="56">
        <v>4</v>
      </c>
      <c r="H52" s="57">
        <v>1</v>
      </c>
      <c r="I52" s="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</row>
    <row r="53" spans="2:163" ht="30" customHeight="1" x14ac:dyDescent="0.3">
      <c r="B53" s="52" t="s">
        <v>102</v>
      </c>
      <c r="C53" s="64" t="s">
        <v>107</v>
      </c>
      <c r="D53" s="56">
        <v>33</v>
      </c>
      <c r="E53" s="56">
        <v>6</v>
      </c>
      <c r="F53" s="56">
        <v>33</v>
      </c>
      <c r="G53" s="56">
        <v>7</v>
      </c>
      <c r="H53" s="57">
        <v>1</v>
      </c>
      <c r="I53" s="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</row>
    <row r="54" spans="2:163" ht="30" customHeight="1" x14ac:dyDescent="0.3">
      <c r="B54" s="52" t="s">
        <v>108</v>
      </c>
      <c r="C54" s="64" t="s">
        <v>35</v>
      </c>
      <c r="D54" s="56">
        <v>33</v>
      </c>
      <c r="E54" s="56">
        <v>4</v>
      </c>
      <c r="F54" s="56">
        <v>33</v>
      </c>
      <c r="G54" s="56">
        <v>4</v>
      </c>
      <c r="H54" s="57">
        <v>1</v>
      </c>
      <c r="I54" s="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</row>
    <row r="55" spans="2:163" ht="30" customHeight="1" x14ac:dyDescent="0.3">
      <c r="B55" s="52" t="s">
        <v>109</v>
      </c>
      <c r="C55" s="64" t="s">
        <v>35</v>
      </c>
      <c r="D55" s="56">
        <v>33</v>
      </c>
      <c r="E55" s="56">
        <v>4</v>
      </c>
      <c r="F55" s="56">
        <v>34</v>
      </c>
      <c r="G55" s="56">
        <v>4</v>
      </c>
      <c r="H55" s="57">
        <v>1</v>
      </c>
      <c r="I55" s="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</row>
    <row r="56" spans="2:163" ht="30" customHeight="1" x14ac:dyDescent="0.3">
      <c r="B56" s="52" t="s">
        <v>110</v>
      </c>
      <c r="C56" s="64" t="s">
        <v>35</v>
      </c>
      <c r="D56" s="56">
        <v>34</v>
      </c>
      <c r="E56" s="56">
        <v>4</v>
      </c>
      <c r="F56" s="56">
        <v>34</v>
      </c>
      <c r="G56" s="56">
        <v>5</v>
      </c>
      <c r="H56" s="57">
        <v>1</v>
      </c>
      <c r="I56" s="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</row>
    <row r="57" spans="2:163" ht="30" customHeight="1" x14ac:dyDescent="0.3">
      <c r="B57" s="52" t="s">
        <v>111</v>
      </c>
      <c r="C57" s="64" t="s">
        <v>33</v>
      </c>
      <c r="D57" s="56">
        <v>33</v>
      </c>
      <c r="E57" s="56">
        <v>5</v>
      </c>
      <c r="F57" s="56">
        <v>34</v>
      </c>
      <c r="G57" s="56">
        <v>5</v>
      </c>
      <c r="H57" s="57">
        <v>1</v>
      </c>
      <c r="I57" s="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</row>
    <row r="58" spans="2:163" ht="30" customHeight="1" x14ac:dyDescent="0.3">
      <c r="B58" s="52" t="s">
        <v>112</v>
      </c>
      <c r="C58" s="64" t="s">
        <v>34</v>
      </c>
      <c r="D58" s="56">
        <v>33</v>
      </c>
      <c r="E58" s="56">
        <v>4</v>
      </c>
      <c r="F58" s="56">
        <v>33</v>
      </c>
      <c r="G58" s="56">
        <v>6</v>
      </c>
      <c r="H58" s="57">
        <v>1</v>
      </c>
      <c r="I58" s="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</row>
    <row r="59" spans="2:163" ht="30" customHeight="1" x14ac:dyDescent="0.3">
      <c r="B59" s="52" t="s">
        <v>113</v>
      </c>
      <c r="C59" s="64" t="s">
        <v>35</v>
      </c>
      <c r="D59" s="56">
        <v>39</v>
      </c>
      <c r="E59" s="56">
        <v>2</v>
      </c>
      <c r="F59" s="56">
        <v>39</v>
      </c>
      <c r="G59" s="56">
        <v>2</v>
      </c>
      <c r="H59" s="57">
        <v>1</v>
      </c>
      <c r="I59" s="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</row>
    <row r="60" spans="2:163" ht="30" customHeight="1" x14ac:dyDescent="0.3">
      <c r="B60" s="52" t="s">
        <v>114</v>
      </c>
      <c r="C60" s="64" t="s">
        <v>34</v>
      </c>
      <c r="D60" s="56">
        <v>39</v>
      </c>
      <c r="E60" s="56">
        <v>2</v>
      </c>
      <c r="F60" s="56">
        <v>39</v>
      </c>
      <c r="G60" s="56">
        <v>2</v>
      </c>
      <c r="H60" s="57">
        <v>1</v>
      </c>
      <c r="I60" s="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</row>
    <row r="61" spans="2:163" ht="30" customHeight="1" x14ac:dyDescent="0.3">
      <c r="B61" s="52" t="s">
        <v>115</v>
      </c>
      <c r="C61" s="64" t="s">
        <v>33</v>
      </c>
      <c r="D61" s="56">
        <v>39</v>
      </c>
      <c r="E61" s="56">
        <v>2</v>
      </c>
      <c r="F61" s="56">
        <v>39</v>
      </c>
      <c r="G61" s="56">
        <v>2</v>
      </c>
      <c r="H61" s="57">
        <v>1</v>
      </c>
      <c r="I61" s="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</row>
    <row r="62" spans="2:163" ht="30" customHeight="1" x14ac:dyDescent="0.3">
      <c r="B62" s="52" t="s">
        <v>41</v>
      </c>
      <c r="C62" s="64"/>
      <c r="D62" s="56">
        <v>41</v>
      </c>
      <c r="E62" s="56">
        <v>1</v>
      </c>
      <c r="F62" s="56">
        <v>41</v>
      </c>
      <c r="G62" s="56">
        <v>1</v>
      </c>
      <c r="H62" s="57">
        <v>1</v>
      </c>
      <c r="I62" s="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</row>
    <row r="63" spans="2:163" ht="30" customHeight="1" x14ac:dyDescent="0.3">
      <c r="B63" s="52" t="s">
        <v>118</v>
      </c>
      <c r="C63" s="64" t="s">
        <v>119</v>
      </c>
      <c r="D63" s="56">
        <v>42</v>
      </c>
      <c r="E63" s="56">
        <v>2</v>
      </c>
      <c r="F63" s="56">
        <v>42</v>
      </c>
      <c r="G63" s="56">
        <v>2</v>
      </c>
      <c r="H63" s="57">
        <v>1</v>
      </c>
      <c r="I63" s="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</row>
    <row r="64" spans="2:163" ht="30" customHeight="1" x14ac:dyDescent="0.3">
      <c r="B64" s="52" t="s">
        <v>120</v>
      </c>
      <c r="C64" s="64" t="s">
        <v>119</v>
      </c>
      <c r="D64" s="56">
        <v>44</v>
      </c>
      <c r="E64" s="56">
        <v>3</v>
      </c>
      <c r="F64" s="56">
        <v>44</v>
      </c>
      <c r="G64" s="56">
        <v>3</v>
      </c>
      <c r="H64" s="57">
        <v>1</v>
      </c>
      <c r="I64" s="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</row>
    <row r="65" spans="2:163" ht="34.5" customHeight="1" x14ac:dyDescent="0.3">
      <c r="B65" s="88" t="s">
        <v>103</v>
      </c>
      <c r="C65" s="89" t="s">
        <v>35</v>
      </c>
      <c r="D65" s="90">
        <v>47</v>
      </c>
      <c r="E65" s="90">
        <v>6</v>
      </c>
      <c r="F65" s="90">
        <v>47</v>
      </c>
      <c r="G65" s="90">
        <v>11</v>
      </c>
      <c r="H65" s="91">
        <v>1</v>
      </c>
      <c r="I65" s="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</row>
    <row r="66" spans="2:163" ht="30" customHeight="1" x14ac:dyDescent="0.3">
      <c r="B66" s="92" t="s">
        <v>129</v>
      </c>
      <c r="C66" s="64" t="s">
        <v>130</v>
      </c>
      <c r="D66" s="93">
        <v>58</v>
      </c>
      <c r="E66" s="93">
        <v>9</v>
      </c>
      <c r="F66" s="93">
        <v>58</v>
      </c>
      <c r="G66" s="93"/>
      <c r="H66" s="94"/>
      <c r="I66" s="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</row>
    <row r="67" spans="2:163" ht="30" customHeight="1" x14ac:dyDescent="0.3">
      <c r="B67" s="52"/>
      <c r="C67" s="64"/>
      <c r="D67" s="56"/>
      <c r="E67" s="56"/>
      <c r="F67" s="56"/>
      <c r="G67" s="56"/>
      <c r="H67" s="57"/>
      <c r="I67" s="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</row>
    <row r="68" spans="2:163" ht="30" customHeight="1" x14ac:dyDescent="0.3">
      <c r="B68" s="53"/>
      <c r="C68" s="65"/>
      <c r="D68" s="7"/>
      <c r="E68" s="7"/>
      <c r="F68" s="7"/>
      <c r="G68" s="7"/>
      <c r="H68" s="8"/>
      <c r="I68" s="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</row>
    <row r="69" spans="2:163" ht="30" customHeight="1" x14ac:dyDescent="0.3">
      <c r="B69" s="6" t="s">
        <v>84</v>
      </c>
      <c r="D69" s="63">
        <v>34</v>
      </c>
      <c r="E69" s="7">
        <v>17</v>
      </c>
      <c r="F69" s="63">
        <v>41</v>
      </c>
      <c r="G69" s="7">
        <v>10</v>
      </c>
      <c r="H69" s="8">
        <v>1</v>
      </c>
      <c r="I69" s="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</row>
    <row r="70" spans="2:163" ht="30" customHeight="1" x14ac:dyDescent="0.3">
      <c r="B70" s="52" t="s">
        <v>70</v>
      </c>
      <c r="C70" s="67" t="s">
        <v>34</v>
      </c>
      <c r="D70" s="62">
        <v>34</v>
      </c>
      <c r="E70" s="61">
        <v>17</v>
      </c>
      <c r="F70" s="62">
        <v>41</v>
      </c>
      <c r="G70" s="60">
        <v>10</v>
      </c>
      <c r="H70" s="57">
        <v>1</v>
      </c>
      <c r="I70" s="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</row>
    <row r="71" spans="2:163" ht="30" customHeight="1" x14ac:dyDescent="0.3">
      <c r="B71" s="52" t="s">
        <v>71</v>
      </c>
      <c r="C71" s="67" t="s">
        <v>33</v>
      </c>
      <c r="D71" s="56">
        <v>34</v>
      </c>
      <c r="E71" s="61">
        <v>17</v>
      </c>
      <c r="F71" s="56">
        <v>41</v>
      </c>
      <c r="G71" s="60">
        <v>10</v>
      </c>
      <c r="H71" s="57">
        <v>1</v>
      </c>
      <c r="I71" s="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</row>
    <row r="72" spans="2:163" ht="30" customHeight="1" x14ac:dyDescent="0.3">
      <c r="B72" s="52" t="s">
        <v>75</v>
      </c>
      <c r="C72" s="67" t="s">
        <v>34</v>
      </c>
      <c r="D72" s="56">
        <v>34</v>
      </c>
      <c r="E72" s="61">
        <v>17</v>
      </c>
      <c r="F72" s="56">
        <v>41</v>
      </c>
      <c r="G72" s="60">
        <v>10</v>
      </c>
      <c r="H72" s="57">
        <v>1</v>
      </c>
      <c r="I72" s="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</row>
    <row r="73" spans="2:163" ht="30" customHeight="1" x14ac:dyDescent="0.3">
      <c r="B73" s="52" t="s">
        <v>72</v>
      </c>
      <c r="C73" s="67" t="s">
        <v>34</v>
      </c>
      <c r="D73" s="56">
        <v>34</v>
      </c>
      <c r="E73" s="61">
        <v>17</v>
      </c>
      <c r="F73" s="56">
        <v>41</v>
      </c>
      <c r="G73" s="60">
        <v>10</v>
      </c>
      <c r="H73" s="57">
        <v>1</v>
      </c>
      <c r="I73" s="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</row>
    <row r="74" spans="2:163" ht="30" customHeight="1" x14ac:dyDescent="0.3">
      <c r="B74" s="52" t="s">
        <v>73</v>
      </c>
      <c r="C74" s="67" t="s">
        <v>33</v>
      </c>
      <c r="D74" s="56">
        <v>34</v>
      </c>
      <c r="E74" s="61">
        <v>17</v>
      </c>
      <c r="F74" s="56">
        <v>41</v>
      </c>
      <c r="G74" s="60">
        <v>10</v>
      </c>
      <c r="H74" s="57">
        <v>1</v>
      </c>
      <c r="I74" s="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</row>
    <row r="75" spans="2:163" ht="30" customHeight="1" x14ac:dyDescent="0.3">
      <c r="B75" s="52" t="s">
        <v>74</v>
      </c>
      <c r="C75" s="67" t="s">
        <v>34</v>
      </c>
      <c r="D75" s="56">
        <v>34</v>
      </c>
      <c r="E75" s="61">
        <v>17</v>
      </c>
      <c r="F75" s="56">
        <v>41</v>
      </c>
      <c r="G75" s="60">
        <v>10</v>
      </c>
      <c r="H75" s="57">
        <v>1</v>
      </c>
      <c r="I75" s="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</row>
    <row r="76" spans="2:163" ht="30" customHeight="1" x14ac:dyDescent="0.3">
      <c r="B76" s="52"/>
      <c r="C76" s="64"/>
      <c r="D76" s="56">
        <v>0</v>
      </c>
      <c r="E76" s="56"/>
      <c r="F76" s="56"/>
      <c r="G76" s="56"/>
      <c r="H76" s="57">
        <v>0</v>
      </c>
      <c r="I76" s="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</row>
    <row r="77" spans="2:163" ht="30" customHeight="1" x14ac:dyDescent="0.3">
      <c r="B77" s="52"/>
      <c r="C77" s="64"/>
      <c r="D77" s="56">
        <v>0</v>
      </c>
      <c r="E77" s="56"/>
      <c r="F77" s="56"/>
      <c r="G77" s="56"/>
      <c r="H77" s="57">
        <v>0</v>
      </c>
      <c r="I77" s="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</row>
    <row r="78" spans="2:163" ht="30" customHeight="1" x14ac:dyDescent="0.3">
      <c r="B78" s="53"/>
      <c r="C78" s="65"/>
      <c r="D78" s="58"/>
      <c r="E78" s="58"/>
      <c r="F78" s="58"/>
      <c r="G78" s="58"/>
      <c r="H78" s="59"/>
      <c r="I78" s="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</row>
    <row r="79" spans="2:163" ht="30" customHeight="1" x14ac:dyDescent="0.3">
      <c r="B79" s="6" t="s">
        <v>100</v>
      </c>
      <c r="D79" s="7">
        <v>52</v>
      </c>
      <c r="E79" s="7">
        <v>1</v>
      </c>
      <c r="F79" s="7">
        <v>52</v>
      </c>
      <c r="G79" s="7">
        <v>1</v>
      </c>
      <c r="H79" s="8">
        <v>1</v>
      </c>
      <c r="I79" s="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</row>
    <row r="80" spans="2:163" ht="30" customHeight="1" x14ac:dyDescent="0.3">
      <c r="B80" s="52" t="s">
        <v>101</v>
      </c>
      <c r="C80" s="64" t="s">
        <v>107</v>
      </c>
      <c r="D80" s="56">
        <v>52</v>
      </c>
      <c r="E80" s="56">
        <v>1</v>
      </c>
      <c r="F80" s="56">
        <v>52</v>
      </c>
      <c r="G80" s="56">
        <v>1</v>
      </c>
      <c r="H80" s="57">
        <v>1</v>
      </c>
      <c r="I80" s="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</row>
    <row r="81" spans="2:163" ht="30" customHeight="1" x14ac:dyDescent="0.3">
      <c r="D81" s="7"/>
      <c r="E81" s="7"/>
      <c r="F81" s="7"/>
      <c r="G81" s="7"/>
      <c r="H81" s="8"/>
      <c r="I81" s="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</row>
    <row r="82" spans="2:163" ht="30" customHeight="1" x14ac:dyDescent="0.3">
      <c r="B82" s="6" t="s">
        <v>97</v>
      </c>
      <c r="D82" s="7">
        <v>70</v>
      </c>
      <c r="E82" s="7">
        <v>36</v>
      </c>
      <c r="F82" s="7"/>
      <c r="G82" s="7"/>
      <c r="H82" s="8">
        <v>0</v>
      </c>
      <c r="I82" s="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</row>
    <row r="83" spans="2:163" ht="30" customHeight="1" x14ac:dyDescent="0.3">
      <c r="B83" s="52" t="s">
        <v>134</v>
      </c>
      <c r="C83" s="64" t="s">
        <v>107</v>
      </c>
      <c r="D83" s="56">
        <v>70</v>
      </c>
      <c r="E83" s="56">
        <v>10</v>
      </c>
      <c r="F83" s="56"/>
      <c r="G83" s="56"/>
      <c r="H83" s="57"/>
      <c r="I83" s="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</row>
    <row r="84" spans="2:163" ht="30" customHeight="1" x14ac:dyDescent="0.3">
      <c r="B84" s="95" t="s">
        <v>135</v>
      </c>
      <c r="C84" s="96" t="s">
        <v>107</v>
      </c>
      <c r="D84" s="62">
        <v>81</v>
      </c>
      <c r="E84" s="62">
        <v>7</v>
      </c>
      <c r="F84" s="62"/>
      <c r="G84" s="62"/>
      <c r="H84" s="97"/>
      <c r="I84" s="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</row>
    <row r="85" spans="2:163" ht="30" customHeight="1" x14ac:dyDescent="0.3">
      <c r="B85" s="95" t="s">
        <v>136</v>
      </c>
      <c r="C85" s="96" t="s">
        <v>107</v>
      </c>
      <c r="D85" s="62">
        <v>89</v>
      </c>
      <c r="E85" s="62">
        <v>10</v>
      </c>
      <c r="F85" s="62"/>
      <c r="G85" s="62"/>
      <c r="H85" s="97"/>
      <c r="I85" s="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</row>
    <row r="86" spans="2:163" ht="30" customHeight="1" x14ac:dyDescent="0.3">
      <c r="B86" s="95" t="s">
        <v>131</v>
      </c>
      <c r="C86" s="96" t="s">
        <v>107</v>
      </c>
      <c r="D86" s="62">
        <v>99</v>
      </c>
      <c r="E86" s="62">
        <v>2</v>
      </c>
      <c r="F86" s="62"/>
      <c r="G86" s="62"/>
      <c r="H86" s="97"/>
      <c r="I86" s="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</row>
    <row r="87" spans="2:163" ht="30" customHeight="1" x14ac:dyDescent="0.3">
      <c r="B87" s="52" t="s">
        <v>132</v>
      </c>
      <c r="C87" s="64" t="s">
        <v>107</v>
      </c>
      <c r="D87" s="56">
        <v>102</v>
      </c>
      <c r="E87" s="56">
        <v>2</v>
      </c>
      <c r="F87" s="56"/>
      <c r="G87" s="56"/>
      <c r="H87" s="57"/>
      <c r="I87" s="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</row>
    <row r="88" spans="2:163" ht="30" customHeight="1" x14ac:dyDescent="0.3">
      <c r="B88" s="52" t="s">
        <v>133</v>
      </c>
      <c r="C88" s="64" t="s">
        <v>107</v>
      </c>
      <c r="D88" s="56">
        <v>104</v>
      </c>
      <c r="E88" s="56">
        <v>2</v>
      </c>
      <c r="F88" s="56"/>
      <c r="G88" s="56"/>
      <c r="H88" s="57"/>
      <c r="I88" s="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</row>
    <row r="89" spans="2:163" ht="30" customHeight="1" x14ac:dyDescent="0.3">
      <c r="B89" s="52" t="s">
        <v>143</v>
      </c>
      <c r="C89" s="64" t="s">
        <v>107</v>
      </c>
      <c r="D89" s="56">
        <v>106</v>
      </c>
      <c r="E89" s="56">
        <v>4</v>
      </c>
      <c r="F89" s="56"/>
      <c r="G89" s="56"/>
      <c r="H89" s="57"/>
      <c r="I89" s="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</row>
    <row r="90" spans="2:163" ht="30" customHeight="1" x14ac:dyDescent="0.3">
      <c r="B90" s="52"/>
      <c r="C90" s="64"/>
      <c r="D90" s="56"/>
      <c r="E90" s="56"/>
      <c r="F90" s="56"/>
      <c r="G90" s="56"/>
      <c r="H90" s="57"/>
      <c r="I90" s="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</row>
    <row r="91" spans="2:163" ht="30" customHeight="1" x14ac:dyDescent="0.3">
      <c r="B91" s="52"/>
      <c r="C91" s="64"/>
      <c r="D91" s="56"/>
      <c r="E91" s="56"/>
      <c r="F91" s="56"/>
      <c r="G91" s="56"/>
      <c r="H91" s="57"/>
      <c r="I91" s="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</row>
    <row r="92" spans="2:163" ht="30" customHeight="1" x14ac:dyDescent="0.3">
      <c r="B92" s="6" t="s">
        <v>137</v>
      </c>
      <c r="D92" s="7">
        <v>70</v>
      </c>
      <c r="E92" s="7">
        <v>43</v>
      </c>
      <c r="F92" s="7"/>
      <c r="G92" s="7"/>
      <c r="H92" s="8">
        <v>0</v>
      </c>
      <c r="I92" s="8"/>
      <c r="CZ92">
        <v>8</v>
      </c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</row>
    <row r="93" spans="2:163" ht="30" customHeight="1" x14ac:dyDescent="0.3">
      <c r="B93" s="52" t="s">
        <v>138</v>
      </c>
      <c r="C93" s="64" t="s">
        <v>107</v>
      </c>
      <c r="D93" s="56">
        <v>70</v>
      </c>
      <c r="E93" s="56">
        <v>2</v>
      </c>
      <c r="F93" s="56"/>
      <c r="G93" s="56"/>
      <c r="H93" s="57"/>
      <c r="I93" s="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</row>
    <row r="94" spans="2:163" ht="30" customHeight="1" x14ac:dyDescent="0.3">
      <c r="B94" s="52" t="s">
        <v>139</v>
      </c>
      <c r="C94" s="64" t="s">
        <v>107</v>
      </c>
      <c r="D94" s="56">
        <v>72</v>
      </c>
      <c r="E94" s="56">
        <v>7</v>
      </c>
      <c r="F94" s="56"/>
      <c r="G94" s="56"/>
      <c r="H94" s="57"/>
      <c r="I94" s="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</row>
    <row r="95" spans="2:163" ht="30" customHeight="1" x14ac:dyDescent="0.3">
      <c r="B95" s="52" t="s">
        <v>140</v>
      </c>
      <c r="C95" s="64" t="s">
        <v>107</v>
      </c>
      <c r="D95" s="56">
        <v>82</v>
      </c>
      <c r="E95" s="56">
        <v>7</v>
      </c>
      <c r="F95" s="56"/>
      <c r="G95" s="56"/>
      <c r="H95" s="57"/>
      <c r="I95" s="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</row>
    <row r="96" spans="2:163" ht="30" customHeight="1" x14ac:dyDescent="0.3">
      <c r="B96" s="52" t="s">
        <v>141</v>
      </c>
      <c r="C96" s="64" t="s">
        <v>107</v>
      </c>
      <c r="D96" s="56">
        <v>91</v>
      </c>
      <c r="E96" s="56">
        <v>7</v>
      </c>
      <c r="F96" s="56"/>
      <c r="G96" s="56"/>
      <c r="H96" s="57"/>
      <c r="I96" s="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</row>
    <row r="97" spans="2:163" ht="30" customHeight="1" x14ac:dyDescent="0.3">
      <c r="B97" s="88" t="s">
        <v>142</v>
      </c>
      <c r="C97" s="89" t="s">
        <v>107</v>
      </c>
      <c r="D97" s="90">
        <v>99</v>
      </c>
      <c r="E97" s="90">
        <v>7</v>
      </c>
      <c r="F97" s="90"/>
      <c r="G97" s="90"/>
      <c r="H97" s="91"/>
      <c r="I97" s="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</row>
    <row r="98" spans="2:163" ht="30" customHeight="1" x14ac:dyDescent="0.3">
      <c r="B98" s="52" t="s">
        <v>144</v>
      </c>
      <c r="C98" s="64" t="s">
        <v>107</v>
      </c>
      <c r="D98" s="56">
        <v>107</v>
      </c>
      <c r="E98" s="56">
        <v>6</v>
      </c>
      <c r="F98" s="56"/>
      <c r="G98" s="56"/>
      <c r="H98" s="57"/>
      <c r="I98" s="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</row>
    <row r="99" spans="2:163" ht="30" customHeight="1" x14ac:dyDescent="0.3">
      <c r="B99" s="2" t="s">
        <v>98</v>
      </c>
      <c r="D99" s="7">
        <v>77</v>
      </c>
      <c r="E99" s="7">
        <v>14</v>
      </c>
      <c r="F99" s="7"/>
      <c r="G99" s="7"/>
      <c r="H99" s="8">
        <v>0</v>
      </c>
      <c r="I99" s="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</row>
    <row r="100" spans="2:163" ht="30" customHeight="1" x14ac:dyDescent="0.3">
      <c r="B100" s="88" t="s">
        <v>121</v>
      </c>
      <c r="C100" s="89" t="s">
        <v>107</v>
      </c>
      <c r="D100" s="90">
        <v>77</v>
      </c>
      <c r="E100" s="90">
        <v>1</v>
      </c>
      <c r="F100" s="90"/>
      <c r="G100" s="90"/>
      <c r="H100" s="91"/>
      <c r="I100" s="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</row>
    <row r="101" spans="2:163" ht="30" customHeight="1" x14ac:dyDescent="0.3">
      <c r="B101" s="52" t="s">
        <v>122</v>
      </c>
      <c r="C101" s="64" t="s">
        <v>107</v>
      </c>
      <c r="D101" s="56">
        <v>78</v>
      </c>
      <c r="E101" s="56">
        <v>2</v>
      </c>
      <c r="F101" s="56"/>
      <c r="G101" s="56"/>
      <c r="H101" s="57"/>
      <c r="I101" s="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</row>
    <row r="102" spans="2:163" ht="30" customHeight="1" x14ac:dyDescent="0.3">
      <c r="B102" s="52" t="s">
        <v>123</v>
      </c>
      <c r="C102" s="64" t="s">
        <v>107</v>
      </c>
      <c r="D102" s="56">
        <v>80</v>
      </c>
      <c r="E102" s="56">
        <v>1</v>
      </c>
      <c r="F102" s="56"/>
      <c r="G102" s="56"/>
      <c r="H102" s="57"/>
      <c r="I102" s="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</row>
    <row r="103" spans="2:163" ht="30" customHeight="1" x14ac:dyDescent="0.3">
      <c r="B103" s="52" t="s">
        <v>124</v>
      </c>
      <c r="C103" s="64" t="s">
        <v>107</v>
      </c>
      <c r="D103" s="56">
        <v>81</v>
      </c>
      <c r="E103" s="56">
        <v>1</v>
      </c>
      <c r="F103" s="56"/>
      <c r="G103" s="56"/>
      <c r="H103" s="57"/>
      <c r="I103" s="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</row>
    <row r="104" spans="2:163" ht="30" customHeight="1" x14ac:dyDescent="0.3">
      <c r="B104" s="52"/>
      <c r="C104" s="64"/>
      <c r="D104" s="56"/>
      <c r="E104" s="56"/>
      <c r="F104" s="56"/>
      <c r="G104" s="56"/>
      <c r="H104" s="57"/>
      <c r="I104" s="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</row>
    <row r="105" spans="2:163" ht="30" customHeight="1" x14ac:dyDescent="0.3">
      <c r="B105" s="52"/>
      <c r="C105" s="64"/>
      <c r="D105" s="56"/>
      <c r="E105" s="56"/>
      <c r="F105" s="56"/>
      <c r="G105" s="56"/>
      <c r="H105" s="57"/>
      <c r="I105" s="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</row>
    <row r="106" spans="2:163" ht="30" customHeight="1" x14ac:dyDescent="0.3">
      <c r="B106" s="52"/>
      <c r="C106" s="64"/>
      <c r="D106" s="56"/>
      <c r="E106" s="56"/>
      <c r="F106" s="56"/>
      <c r="G106" s="56"/>
      <c r="H106" s="57"/>
      <c r="I106" s="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</row>
    <row r="107" spans="2:163" ht="30" customHeight="1" x14ac:dyDescent="0.3">
      <c r="B107" s="6" t="s">
        <v>99</v>
      </c>
      <c r="D107" s="7">
        <v>92</v>
      </c>
      <c r="E107" s="7">
        <v>13</v>
      </c>
      <c r="F107" s="7"/>
      <c r="G107" s="7"/>
      <c r="H107" s="8">
        <v>0</v>
      </c>
      <c r="I107" s="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</row>
    <row r="108" spans="2:163" ht="30" customHeight="1" x14ac:dyDescent="0.3">
      <c r="B108" s="88" t="s">
        <v>125</v>
      </c>
      <c r="C108" s="89" t="s">
        <v>107</v>
      </c>
      <c r="D108" s="90">
        <v>92</v>
      </c>
      <c r="E108" s="90">
        <v>1</v>
      </c>
      <c r="F108" s="90"/>
      <c r="G108" s="90"/>
      <c r="H108" s="91"/>
      <c r="I108" s="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</row>
    <row r="109" spans="2:163" ht="30" customHeight="1" x14ac:dyDescent="0.3">
      <c r="B109" s="52" t="s">
        <v>126</v>
      </c>
      <c r="C109" s="64" t="s">
        <v>107</v>
      </c>
      <c r="D109" s="56">
        <v>93</v>
      </c>
      <c r="E109" s="56">
        <v>1</v>
      </c>
      <c r="F109" s="56"/>
      <c r="G109" s="56"/>
      <c r="H109" s="57"/>
      <c r="I109" s="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</row>
    <row r="110" spans="2:163" ht="30" customHeight="1" x14ac:dyDescent="0.3">
      <c r="B110" s="52" t="s">
        <v>127</v>
      </c>
      <c r="C110" s="64" t="s">
        <v>107</v>
      </c>
      <c r="D110" s="56">
        <v>94</v>
      </c>
      <c r="E110" s="56">
        <v>1</v>
      </c>
      <c r="F110" s="56"/>
      <c r="G110" s="56"/>
      <c r="H110" s="57"/>
      <c r="I110" s="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</row>
    <row r="111" spans="2:163" ht="30" customHeight="1" x14ac:dyDescent="0.3">
      <c r="B111" s="52" t="s">
        <v>128</v>
      </c>
      <c r="C111" s="64" t="s">
        <v>107</v>
      </c>
      <c r="D111" s="56">
        <v>95</v>
      </c>
      <c r="E111" s="56">
        <v>18</v>
      </c>
      <c r="F111" s="56"/>
      <c r="G111" s="56"/>
      <c r="H111" s="57"/>
      <c r="I111" s="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</row>
    <row r="112" spans="2:163" ht="30" customHeight="1" x14ac:dyDescent="0.3">
      <c r="B112" s="52"/>
      <c r="C112" s="64"/>
      <c r="D112" s="56"/>
      <c r="E112" s="56"/>
      <c r="F112" s="56"/>
      <c r="G112" s="56"/>
      <c r="H112" s="57"/>
      <c r="I112" s="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</row>
    <row r="113" spans="2:163" ht="30" customHeight="1" x14ac:dyDescent="0.3">
      <c r="B113" s="52"/>
      <c r="C113" s="64"/>
      <c r="D113" s="56"/>
      <c r="E113" s="56"/>
      <c r="F113" s="56"/>
      <c r="G113" s="56"/>
      <c r="H113" s="57"/>
      <c r="I113" s="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</row>
    <row r="114" spans="2:163" ht="30" customHeight="1" x14ac:dyDescent="0.3">
      <c r="B114" s="52"/>
      <c r="C114" s="64"/>
      <c r="D114" s="56"/>
      <c r="E114" s="56"/>
      <c r="F114" s="56"/>
      <c r="G114" s="56"/>
      <c r="H114" s="57"/>
      <c r="I114" s="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</row>
    <row r="115" spans="2:163" ht="30" customHeight="1" x14ac:dyDescent="0.3">
      <c r="B115" s="52"/>
      <c r="C115" s="64"/>
      <c r="D115" s="56"/>
      <c r="E115" s="56"/>
      <c r="F115" s="56"/>
      <c r="G115" s="56"/>
      <c r="H115" s="57"/>
      <c r="I115" s="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</row>
    <row r="116" spans="2:163" ht="30" customHeight="1" x14ac:dyDescent="0.3">
      <c r="B116" s="52"/>
      <c r="C116" s="64"/>
      <c r="D116" s="56"/>
      <c r="E116" s="56"/>
      <c r="F116" s="56"/>
      <c r="G116" s="56"/>
      <c r="H116" s="57"/>
      <c r="I116" s="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</row>
    <row r="117" spans="2:163" ht="30" customHeight="1" x14ac:dyDescent="0.3">
      <c r="B117" s="52"/>
      <c r="C117" s="64"/>
      <c r="D117" s="56"/>
      <c r="E117" s="56"/>
      <c r="F117" s="56"/>
      <c r="G117" s="56"/>
      <c r="H117" s="57"/>
      <c r="I117" s="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</row>
    <row r="118" spans="2:163" ht="30" customHeight="1" x14ac:dyDescent="0.3">
      <c r="B118" s="6"/>
      <c r="D118" s="7"/>
      <c r="E118" s="7"/>
      <c r="F118" s="7"/>
      <c r="G118" s="7"/>
      <c r="H118" s="8"/>
      <c r="I118" s="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</row>
    <row r="119" spans="2:163" ht="30" customHeight="1" x14ac:dyDescent="0.3">
      <c r="B119" s="6"/>
      <c r="D119" s="7"/>
      <c r="E119" s="7"/>
      <c r="F119" s="7"/>
      <c r="G119" s="7"/>
      <c r="H119" s="8"/>
      <c r="I119" s="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</row>
    <row r="120" spans="2:163" ht="30" customHeight="1" x14ac:dyDescent="0.3">
      <c r="B120" s="6"/>
      <c r="D120" s="7"/>
      <c r="E120" s="7"/>
      <c r="F120" s="7"/>
      <c r="G120" s="7"/>
      <c r="H120" s="8"/>
      <c r="I120" s="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</row>
    <row r="121" spans="2:163" ht="30" customHeight="1" x14ac:dyDescent="0.3">
      <c r="B121" s="6"/>
      <c r="D121" s="7"/>
      <c r="E121" s="7"/>
      <c r="F121" s="7"/>
      <c r="G121" s="7"/>
      <c r="H121" s="8"/>
      <c r="I121" s="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</row>
    <row r="122" spans="2:163" ht="30" customHeight="1" x14ac:dyDescent="0.3">
      <c r="B122" s="6"/>
      <c r="D122" s="7"/>
      <c r="E122" s="7"/>
      <c r="F122" s="7"/>
      <c r="G122" s="7"/>
      <c r="H122" s="8"/>
      <c r="I122" s="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</row>
    <row r="123" spans="2:163" ht="30" customHeight="1" x14ac:dyDescent="0.3">
      <c r="B123" s="6"/>
      <c r="D123" s="7"/>
      <c r="E123" s="7"/>
      <c r="F123" s="7"/>
      <c r="G123" s="7"/>
      <c r="H123" s="8"/>
      <c r="I123" s="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</row>
  </sheetData>
  <mergeCells count="32">
    <mergeCell ref="H8:H9"/>
    <mergeCell ref="O3:S3"/>
    <mergeCell ref="U3:X3"/>
    <mergeCell ref="U4:X4"/>
    <mergeCell ref="C8:C9"/>
    <mergeCell ref="I8:I9"/>
    <mergeCell ref="B8:B9"/>
    <mergeCell ref="D8:D9"/>
    <mergeCell ref="E8:E9"/>
    <mergeCell ref="F8:F9"/>
    <mergeCell ref="G8:G9"/>
    <mergeCell ref="AP2:AP7"/>
    <mergeCell ref="AW2:AW7"/>
    <mergeCell ref="BD2:BD7"/>
    <mergeCell ref="BI2:BI7"/>
    <mergeCell ref="AA4:AH4"/>
    <mergeCell ref="BK2:BK7"/>
    <mergeCell ref="BN2:BN7"/>
    <mergeCell ref="BR2:BR7"/>
    <mergeCell ref="BY2:BY7"/>
    <mergeCell ref="CH2:CH7"/>
    <mergeCell ref="DK2:DK7"/>
    <mergeCell ref="DR2:DR7"/>
    <mergeCell ref="CN2:CN7"/>
    <mergeCell ref="CP2:CP7"/>
    <mergeCell ref="CQ2:CQ7"/>
    <mergeCell ref="CR2:CR7"/>
    <mergeCell ref="CV2:CV7"/>
    <mergeCell ref="CO2:CO7"/>
    <mergeCell ref="CS2:CS7"/>
    <mergeCell ref="CT2:CT7"/>
    <mergeCell ref="CU2:CU7"/>
  </mergeCells>
  <conditionalFormatting sqref="B124:BQ124">
    <cfRule type="expression" dxfId="20" priority="10">
      <formula>TRUE</formula>
    </cfRule>
  </conditionalFormatting>
  <conditionalFormatting sqref="J9:DV9">
    <cfRule type="expression" dxfId="19" priority="16">
      <formula>J$9=period_selected</formula>
    </cfRule>
  </conditionalFormatting>
  <conditionalFormatting sqref="J10:FG46 K47:FG47 J48:FG53 J54:AN54 AQ54:FG54">
    <cfRule type="expression" dxfId="18" priority="15">
      <formula>J$9=period_selected</formula>
    </cfRule>
    <cfRule type="expression" dxfId="17" priority="19">
      <formula>MOD(COLUMN(),2)</formula>
    </cfRule>
    <cfRule type="expression" dxfId="16" priority="20">
      <formula>MOD(COLUMN(),2)=0</formula>
    </cfRule>
  </conditionalFormatting>
  <conditionalFormatting sqref="J10:FG46 K47:FG47 J48:FG53 J54:AO54 AQ54:FG54">
    <cfRule type="expression" dxfId="15" priority="9">
      <formula>PercentComplete</formula>
    </cfRule>
    <cfRule type="expression" dxfId="14" priority="11">
      <formula>PercentCompleteBeyond</formula>
    </cfRule>
    <cfRule type="expression" dxfId="13" priority="12">
      <formula>Actual</formula>
    </cfRule>
    <cfRule type="expression" dxfId="12" priority="13">
      <formula>ActualBeyond</formula>
    </cfRule>
    <cfRule type="expression" dxfId="11" priority="14">
      <formula>Plan</formula>
    </cfRule>
  </conditionalFormatting>
  <conditionalFormatting sqref="J55:FG123">
    <cfRule type="expression" dxfId="10" priority="1">
      <formula>PercentComplete</formula>
    </cfRule>
    <cfRule type="expression" dxfId="9" priority="2">
      <formula>PercentCompleteBeyond</formula>
    </cfRule>
    <cfRule type="expression" dxfId="8" priority="3">
      <formula>Actual</formula>
    </cfRule>
    <cfRule type="expression" dxfId="7" priority="4">
      <formula>ActualBeyond</formula>
    </cfRule>
    <cfRule type="expression" dxfId="6" priority="5">
      <formula>Plan</formula>
    </cfRule>
    <cfRule type="expression" dxfId="5" priority="6">
      <formula>J$9=period_selected</formula>
    </cfRule>
    <cfRule type="expression" dxfId="4" priority="7">
      <formula>MOD(COLUMN(),2)</formula>
    </cfRule>
    <cfRule type="expression" dxfId="3" priority="8">
      <formula>MOD(COLUMN(),2)=0</formula>
    </cfRule>
  </conditionalFormatting>
  <conditionalFormatting sqref="AO54">
    <cfRule type="expression" dxfId="2" priority="34">
      <formula>AP$9=period_selected</formula>
    </cfRule>
    <cfRule type="expression" dxfId="1" priority="35">
      <formula>MOD(COLUMN(),2)</formula>
    </cfRule>
    <cfRule type="expression" dxfId="0" priority="36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4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117 or select a period from the list. Press ALT+DOWN ARROW to navigate the list, then ENTER to select a value" sqref="L3" xr:uid="{00000000-0002-0000-0000-000001000000}">
      <formula1>$J$9:$DV$9</formula1>
    </dataValidation>
    <dataValidation allowBlank="1" showInputMessage="1" showErrorMessage="1" prompt="This legend cell indicates plan duration" sqref="N3" xr:uid="{00000000-0002-0000-0000-000002000000}"/>
    <dataValidation allowBlank="1" showInputMessage="1" showErrorMessage="1" prompt="This legend cell indicates actual duration" sqref="T3" xr:uid="{00000000-0002-0000-0000-000003000000}"/>
    <dataValidation allowBlank="1" showInputMessage="1" showErrorMessage="1" prompt="This legend cell indicates the percentage of project completed" sqref="T4" xr:uid="{00000000-0002-0000-0000-000004000000}"/>
    <dataValidation allowBlank="1" showInputMessage="1" showErrorMessage="1" prompt="This legend cell indicates actual duration beyond plan" sqref="Z3" xr:uid="{00000000-0002-0000-0000-000005000000}"/>
    <dataValidation allowBlank="1" showInputMessage="1" showErrorMessage="1" prompt="This legend cell indicates the percentage of project completed beyond plan" sqref="Z4" xr:uid="{00000000-0002-0000-0000-000006000000}"/>
    <dataValidation allowBlank="1" showInputMessage="1" showErrorMessage="1" prompt="Periods are charted from 1 to 60 starting from cell H4 to cell BO4 " sqref="J8" xr:uid="{00000000-0002-0000-0000-000007000000}"/>
    <dataValidation allowBlank="1" showInputMessage="1" showErrorMessage="1" prompt="Enter activity in column B, starting with cell B5_x000a_" sqref="B8:C9" xr:uid="{00000000-0002-0000-0000-000008000000}"/>
    <dataValidation allowBlank="1" showInputMessage="1" showErrorMessage="1" prompt="Enter plan start period in column C, starting with cell C5" sqref="D8:D9" xr:uid="{00000000-0002-0000-0000-000009000000}"/>
    <dataValidation allowBlank="1" showInputMessage="1" showErrorMessage="1" prompt="Enter plan duration period in column D, starting with cell D5" sqref="E8:E9" xr:uid="{00000000-0002-0000-0000-00000A000000}"/>
    <dataValidation allowBlank="1" showInputMessage="1" showErrorMessage="1" prompt="Enter actual start period in column E, starting with cell E5" sqref="F8:F9" xr:uid="{00000000-0002-0000-0000-00000B000000}"/>
    <dataValidation allowBlank="1" showInputMessage="1" showErrorMessage="1" prompt="Enter actual duration period in column F, starting with cell F5" sqref="G8:G9" xr:uid="{00000000-0002-0000-0000-00000C000000}"/>
    <dataValidation allowBlank="1" showInputMessage="1" showErrorMessage="1" prompt="Enter the percentage of project completed in column G, starting with cell G5" sqref="H8:I9" xr:uid="{00000000-0002-0000-0000-00000D000000}"/>
    <dataValidation allowBlank="1" showInputMessage="1" showErrorMessage="1" prompt="Title of the project. Enter a new title in this cell. Highlight a period in H2. Chart legend is in J2 to AI2" sqref="B4:C4" xr:uid="{00000000-0002-0000-0000-00000E000000}"/>
    <dataValidation allowBlank="1" showInputMessage="1" showErrorMessage="1" prompt="Select a period to highlight in H2. A Chart legend is in J2 to AI2" sqref="F5:G7 E3:H3" xr:uid="{00000000-0002-0000-0000-00000F000000}"/>
  </dataValidations>
  <printOptions horizontalCentered="1"/>
  <pageMargins left="0.45" right="0.45" top="0.5" bottom="0.5" header="0.3" footer="0.3"/>
  <pageSetup scale="2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V w 3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V V w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c N 1 c o i k e 4 D g A A A B E A A A A T A B w A R m 9 y b X V s Y X M v U 2 V j d G l v b j E u b S C i G A A o o B Q A A A A A A A A A A A A A A A A A A A A A A A A A A A A r T k 0 u y c z P U w i G 0 I b W A F B L A Q I t A B Q A A g A I A F V c N 1 d j 6 0 Y g p A A A A P Y A A A A S A A A A A A A A A A A A A A A A A A A A A A B D b 2 5 m a W c v U G F j a 2 F n Z S 5 4 b W x Q S w E C L Q A U A A I A C A B V X D d X D 8 r p q 6 Q A A A D p A A A A E w A A A A A A A A A A A A A A A A D w A A A A W 0 N v b n R l b n R f V H l w Z X N d L n h t b F B L A Q I t A B Q A A g A I A F V c N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U e V 8 8 y J T R o W 4 9 z z O R m W 6 A A A A A A I A A A A A A B B m A A A A A Q A A I A A A A E 7 J i 8 E a I U 3 6 f X X P N x u f M N L K y w 6 d l J C F l J 2 N 8 3 F 0 c J m e A A A A A A 6 A A A A A A g A A I A A A A B f G V 7 9 k Q 5 l s K H s o c 3 l m D h W 0 s s z J n 7 / e A 7 c o 5 r p I H P L z U A A A A P 1 Y r q D Y U e o T Z k 0 n Y r E B c O R R L I 7 I 2 / D 8 z 8 o V 1 z b x 8 + 5 h Y Z t p 7 v G p R i c S w k K g f v J u f 9 D f 0 H 2 M p 9 5 G k A 9 f / d P H K O X E G v V e Q D z u Z x 6 a 4 V V h 5 u X D Q A A A A E o y m G f 7 9 3 9 h 1 b t k w a O n 8 e 9 7 O + 5 D g f 2 T n i s L p r m I m R W i g 8 p 1 C t u N C T M m F 2 w d V I H m Z A O k o z q 4 H W N S g 6 E a f O 9 o s y 0 = < / D a t a M a s h u p > 
</file>

<file path=customXml/itemProps1.xml><?xml version="1.0" encoding="utf-8"?>
<ds:datastoreItem xmlns:ds="http://schemas.openxmlformats.org/officeDocument/2006/customXml" ds:itemID="{C5584791-75EF-4236-8949-EBD046CA07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2023-09-23T17:00:03Z</dcterms:created>
  <dcterms:modified xsi:type="dcterms:W3CDTF">2023-10-28T20:24:26Z</dcterms:modified>
  <cp:category/>
  <cp:contentStatus/>
</cp:coreProperties>
</file>