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<sst xmlns="http://schemas.openxmlformats.org/spreadsheetml/2006/main" uniqueCount="69">
  <si>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ro</t>
  </si>
  <si>
    <t>shipper</t>
  </si>
  <si>
    <t>mbl</t>
  </si>
  <si>
    <t>proveedor</t>
  </si>
  <si>
    <t>consignatario</t>
  </si>
  <si>
    <t>ncontenedor</t>
  </si>
  <si>
    <t>tcontenedor</t>
  </si>
  <si>
    <t>ccontenedor</t>
  </si>
  <si>
    <t>mercancia</t>
  </si>
  <si>
    <t>porigen</t>
  </si>
  <si>
    <t>pllegada</t>
  </si>
  <si>
    <t>fsalida</t>
  </si>
  <si>
    <t>fllegada</t>
  </si>
  <si>
    <t>invoice</t>
  </si>
  <si>
    <t>venta</t>
  </si>
  <si>
    <t>comprat</t>
  </si>
  <si>
    <t>ventas</t>
  </si>
  <si>
    <t>compras</t>
  </si>
  <si>
    <t>ventat</t>
  </si>
  <si>
    <t>totalp</t>
  </si>
  <si>
    <t>tcontable</t>
  </si>
  <si>
    <t>tipot</t>
  </si>
  <si>
    <t>naviera</t>
  </si>
  <si>
    <t>obs</t>
  </si>
  <si>
    <t>nro</t>
  </si>
  <si>
    <t>QL 123</t>
  </si>
  <si>
    <t>SERIAL MBL</t>
  </si>
  <si>
    <t>SELECA</t>
  </si>
  <si>
    <t>esta vez</t>
  </si>
  <si>
    <t>ROSVANIA SRL hhhh</t>
  </si>
  <si>
    <t>CAAU787664-8</t>
  </si>
  <si>
    <t>40DRY</t>
  </si>
  <si>
    <t>ARTICULOS ELECTRICOS</t>
  </si>
  <si>
    <t>QINDAO - CHINA</t>
  </si>
  <si>
    <t>ARICA - CHILE</t>
  </si>
  <si>
    <t>2024-12-15</t>
  </si>
  <si>
    <t>2024-12-31</t>
  </si>
  <si>
    <t>AEREO</t>
  </si>
  <si>
    <t>MAERSK</t>
  </si>
  <si>
    <t>OTRA MODIFICACION **</t>
  </si>
  <si>
    <t>QLUIS 34</t>
  </si>
  <si>
    <t>ADVANCELINE SRL SUCURSAL LA PAZ</t>
  </si>
  <si>
    <t>DFGGF</t>
  </si>
  <si>
    <t>IMPORTADORA PATITO FEO</t>
  </si>
  <si>
    <t>ROSVANIA SRL</t>
  </si>
  <si>
    <t>PUERTO</t>
  </si>
  <si>
    <t>2024-12-04</t>
  </si>
  <si>
    <t>2024-12-20</t>
  </si>
  <si>
    <t>SEALAND</t>
  </si>
  <si>
    <t>MODIFUW</t>
  </si>
  <si>
    <t>RO 123565656</t>
  </si>
  <si>
    <t>JIASINIAOSF</t>
  </si>
  <si>
    <t>TCNFDW45669666</t>
  </si>
  <si>
    <t xml:space="preserve">COCIANAS, LAVADORAS </t>
  </si>
  <si>
    <t>2024-10-17</t>
  </si>
  <si>
    <t>2024-11-28</t>
  </si>
  <si>
    <t>LCL CONSOLIDADO</t>
  </si>
  <si>
    <t>HAMBURG SUD</t>
  </si>
  <si>
    <t>por fin modificado</t>
  </si>
  <si>
    <t>QLUIS 347</t>
  </si>
  <si>
    <t>ADVANCELINE SRL SUCURSAL LA PAZ cl</t>
  </si>
  <si>
    <t>IMPORTADORA PATITO</t>
  </si>
  <si>
    <t>ROSVANIA SRL lp</t>
  </si>
  <si>
    <t>2024-12-03</t>
  </si>
  <si>
    <t>2024-12-26</t>
  </si>
  <si>
    <t>GFN</t>
  </si>
  <si>
    <t>MARITIMO</t>
  </si>
  <si>
    <t>MSC</t>
  </si>
  <si>
    <t>aqui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</si>
</sst>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7"/>
  <sheetViews>
    <sheetView tabSelected="1" workbookViewId="0" showGridLines="true" showRowColHeaders="1">
      <selection activeCell="A7" sqref="A7:Y7"/>
    </sheetView>
  </sheetViews>
  <sheetFormatPr defaultRowHeight="14.4" outlineLevelRow="0" outlineLevelCol="0"/>
  <cols>
    <col min="2" max="2" width="41.133" bestFit="true" customWidth="true" style="0"/>
    <col min="3" max="3" width="11.711" bestFit="true" customWidth="true" style="0"/>
    <col min="4" max="4" width="26.993" bestFit="true" customWidth="true" style="0"/>
    <col min="5" max="5" width="21.138" bestFit="true" customWidth="true" style="0"/>
    <col min="6" max="6" width="17.567" bestFit="true" customWidth="true" style="0"/>
    <col min="7" max="7" width="13.997" bestFit="true" customWidth="true" style="0"/>
    <col min="8" max="8" width="13.997" bestFit="true" customWidth="true" style="0"/>
    <col min="9" max="9" width="24.708" bestFit="true" customWidth="true" style="0"/>
    <col min="10" max="10" width="17.567" bestFit="true" customWidth="true" style="0"/>
    <col min="11" max="11" width="16.425" bestFit="true" customWidth="true" style="0"/>
    <col min="12" max="12" width="12.854" bestFit="true" customWidth="true" style="0"/>
    <col min="13" max="13" width="12.854" bestFit="true" customWidth="true" style="0"/>
    <col min="14" max="14" width="9.283" bestFit="true" customWidth="true" style="0"/>
    <col min="15" max="15" width="8.141" bestFit="true" customWidth="true" style="0"/>
    <col min="16" max="16" width="9.283" bestFit="true" customWidth="true" style="0"/>
    <col min="17" max="17" width="8.141" bestFit="true" customWidth="true" style="0"/>
    <col min="18" max="18" width="9.283" bestFit="true" customWidth="true" style="0"/>
    <col min="19" max="19" width="8.141" bestFit="true" customWidth="true" style="0"/>
    <col min="20" max="20" width="8.141" bestFit="true" customWidth="true" style="0"/>
    <col min="21" max="21" width="11.711" bestFit="true" customWidth="true" style="0"/>
    <col min="22" max="22" width="18.71" bestFit="true" customWidth="true" style="0"/>
    <col min="23" max="23" width="13.997" bestFit="true" customWidth="true" style="0"/>
    <col min="24" max="24" width="24.708" bestFit="true" customWidth="true" style="0"/>
    <col min="25" max="25" width="4.57" bestFit="true" customWidth="true" style="0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>
        <v>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>
        <v>12</v>
      </c>
      <c r="O2">
        <v>12</v>
      </c>
      <c r="P2">
        <v>12</v>
      </c>
      <c r="Q2">
        <v>12</v>
      </c>
      <c r="R2">
        <v>12</v>
      </c>
      <c r="S2">
        <v>12</v>
      </c>
      <c r="T2">
        <v>12</v>
      </c>
      <c r="U2">
        <v>12</v>
      </c>
      <c r="V2" t="s">
        <v>37</v>
      </c>
      <c r="W2" t="s">
        <v>38</v>
      </c>
      <c r="X2" t="s">
        <v>39</v>
      </c>
      <c r="Y2">
        <v>21</v>
      </c>
    </row>
    <row r="3" spans="1:25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30</v>
      </c>
      <c r="G3" t="s">
        <v>31</v>
      </c>
      <c r="H3">
        <v>23</v>
      </c>
      <c r="I3">
        <v>23</v>
      </c>
      <c r="J3" t="s">
        <v>33</v>
      </c>
      <c r="K3" t="s">
        <v>45</v>
      </c>
      <c r="L3" t="s">
        <v>46</v>
      </c>
      <c r="M3" t="s">
        <v>47</v>
      </c>
      <c r="N3">
        <v>156</v>
      </c>
      <c r="O3">
        <v>266</v>
      </c>
      <c r="P3">
        <v>3456</v>
      </c>
      <c r="Q3">
        <v>4567</v>
      </c>
      <c r="R3">
        <v>456</v>
      </c>
      <c r="S3">
        <v>345</v>
      </c>
      <c r="T3">
        <v>33</v>
      </c>
      <c r="U3">
        <v>333</v>
      </c>
      <c r="V3" t="s">
        <v>37</v>
      </c>
      <c r="W3" t="s">
        <v>48</v>
      </c>
      <c r="X3" t="s">
        <v>49</v>
      </c>
      <c r="Y3">
        <v>23</v>
      </c>
    </row>
    <row r="4" spans="1:25">
      <c r="A4" t="s">
        <v>50</v>
      </c>
      <c r="B4" t="s">
        <v>41</v>
      </c>
      <c r="C4">
        <v>245678910</v>
      </c>
      <c r="D4" t="s">
        <v>51</v>
      </c>
      <c r="E4" t="s">
        <v>44</v>
      </c>
      <c r="F4" t="s">
        <v>52</v>
      </c>
      <c r="G4" t="s">
        <v>31</v>
      </c>
      <c r="H4">
        <v>1</v>
      </c>
      <c r="I4" t="s">
        <v>53</v>
      </c>
      <c r="J4" t="s">
        <v>33</v>
      </c>
      <c r="K4" t="s">
        <v>34</v>
      </c>
      <c r="L4" t="s">
        <v>54</v>
      </c>
      <c r="M4" t="s">
        <v>55</v>
      </c>
      <c r="N4">
        <v>156</v>
      </c>
      <c r="O4">
        <v>1500</v>
      </c>
      <c r="P4">
        <v>1520</v>
      </c>
      <c r="Q4">
        <v>164</v>
      </c>
      <c r="R4">
        <v>1841</v>
      </c>
      <c r="S4">
        <v>6518</v>
      </c>
      <c r="T4">
        <v>19</v>
      </c>
      <c r="U4">
        <v>1981</v>
      </c>
      <c r="V4" t="s">
        <v>56</v>
      </c>
      <c r="W4" t="s">
        <v>57</v>
      </c>
      <c r="X4" t="s">
        <v>58</v>
      </c>
      <c r="Y4">
        <v>1</v>
      </c>
    </row>
    <row r="5" spans="1:25">
      <c r="A5" t="s">
        <v>59</v>
      </c>
      <c r="B5" t="s">
        <v>60</v>
      </c>
      <c r="C5">
        <v>24242454</v>
      </c>
      <c r="D5" t="s">
        <v>61</v>
      </c>
      <c r="E5" t="s">
        <v>62</v>
      </c>
      <c r="F5" t="s">
        <v>52</v>
      </c>
      <c r="G5" t="s">
        <v>31</v>
      </c>
      <c r="H5">
        <v>40</v>
      </c>
      <c r="I5" t="s">
        <v>32</v>
      </c>
      <c r="J5" t="s">
        <v>33</v>
      </c>
      <c r="K5" t="s">
        <v>34</v>
      </c>
      <c r="L5" t="s">
        <v>63</v>
      </c>
      <c r="M5" t="s">
        <v>64</v>
      </c>
      <c r="N5" t="s">
        <v>65</v>
      </c>
      <c r="O5">
        <v>123</v>
      </c>
      <c r="P5">
        <v>22</v>
      </c>
      <c r="Q5">
        <v>22222</v>
      </c>
      <c r="R5">
        <v>2222</v>
      </c>
      <c r="S5">
        <v>333</v>
      </c>
      <c r="T5">
        <v>222</v>
      </c>
      <c r="U5">
        <v>3333</v>
      </c>
      <c r="V5" t="s">
        <v>66</v>
      </c>
      <c r="W5" t="s">
        <v>67</v>
      </c>
      <c r="X5" t="s">
        <v>68</v>
      </c>
      <c r="Y5">
        <v>22</v>
      </c>
    </row>
    <row r="7" spans="1:25">
      <c r="A7" s="1"/>
      <c r="B7" s="1"/>
      <c r="C7" s="1"/>
      <c r="D7" s="1"/>
      <c r="E7" s="1"/>
      <c r="F7" s="1"/>
      <c r="G7" s="1"/>
      <c r="H7" s="1">
        <f>COUNT(H2:H5)</f>
        <v>4</v>
      </c>
      <c r="I7" s="1"/>
      <c r="J7" s="1"/>
      <c r="K7" s="1"/>
      <c r="L7" s="1"/>
      <c r="M7" s="1"/>
      <c r="N7" s="1"/>
      <c r="O7" s="1" t="e">
        <f>SUMA(O2:O5)</f>
        <v>#NAME?</v>
      </c>
      <c r="P7" s="1" t="e">
        <f>SUMA(P2:P5)</f>
        <v>#NAME?</v>
      </c>
      <c r="Q7" s="1" t="e">
        <f>SUMA(Q2:Q5)</f>
        <v>#NAME?</v>
      </c>
      <c r="R7" s="1" t="e">
        <f>SUMA(R2:R5)</f>
        <v>#NAME?</v>
      </c>
      <c r="S7" s="1" t="e">
        <f>SUMA(S2:S5)</f>
        <v>#NAME?</v>
      </c>
      <c r="T7" s="1" t="e">
        <f>SUMA(T2:T5)</f>
        <v>#NAME?</v>
      </c>
      <c r="U7" s="1" t="e">
        <f>SUMA(U2:U5)</f>
        <v>#NAME?</v>
      </c>
      <c r="V7" s="1"/>
      <c r="W7" s="1"/>
      <c r="X7" s="1"/>
      <c r="Y7" s="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2024-12-04T22:29:23+01:00</dcterms:created>
  <dcterms:modified xsi:type="dcterms:W3CDTF">2024-12-04T22:29:23+01:00</dcterms:modified>
  <dc:title>Untitled Spreadsheet</dc:title>
  <dc:description/>
  <dc:subject/>
  <cp:keywords/>
  <cp:category/>
</cp:coreProperties>
</file>