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I2" i="1"/>
  <c r="F41" i="1"/>
  <c r="F17" i="1"/>
  <c r="F16" i="1"/>
  <c r="F24" i="1"/>
  <c r="F23" i="1"/>
  <c r="F22" i="1"/>
  <c r="F39" i="1"/>
  <c r="F38" i="1"/>
  <c r="F34" i="1"/>
  <c r="F35" i="1"/>
  <c r="F40" i="1" s="1"/>
  <c r="F36" i="1"/>
  <c r="F37" i="1"/>
  <c r="F33" i="1"/>
  <c r="F19" i="1"/>
  <c r="F20" i="1"/>
  <c r="F21" i="1"/>
  <c r="F27" i="1"/>
  <c r="F28" i="1"/>
  <c r="F29" i="1"/>
  <c r="F30" i="1"/>
  <c r="F15" i="1"/>
  <c r="F14" i="1"/>
  <c r="F11" i="1"/>
  <c r="F10" i="1"/>
  <c r="F9" i="1"/>
  <c r="F6" i="1"/>
  <c r="F5" i="1"/>
  <c r="F4" i="1"/>
  <c r="F7" i="1" l="1"/>
  <c r="F25" i="1"/>
  <c r="F31" i="1"/>
  <c r="F12" i="1"/>
</calcChain>
</file>

<file path=xl/sharedStrings.xml><?xml version="1.0" encoding="utf-8"?>
<sst xmlns="http://schemas.openxmlformats.org/spreadsheetml/2006/main" count="51" uniqueCount="44">
  <si>
    <t>Cantidad items/recursos</t>
  </si>
  <si>
    <t>Descripcion</t>
  </si>
  <si>
    <t>Comprension del proceso</t>
  </si>
  <si>
    <t>Analisis y elaboracion de la solucion</t>
  </si>
  <si>
    <t>Planteamiento o Enunciado del proceso</t>
  </si>
  <si>
    <t>Total</t>
  </si>
  <si>
    <t>Etapa de Analisis</t>
  </si>
  <si>
    <t>Etapa de Diseño</t>
  </si>
  <si>
    <t>Tiempo Estimado (minutos)</t>
  </si>
  <si>
    <t>Total Etapa</t>
  </si>
  <si>
    <t>Diseño de Interfaces Categoria II: De 6 a 10 componentes visuales o los componentes pueden tener logica.</t>
  </si>
  <si>
    <t>Diseño de Interfaces Categoria I: De 1 a 5 componentes visuales o los componentes no tienen logica</t>
  </si>
  <si>
    <t>Diseño de Interfaces Categoria III: De 11 a más componentes visuales o los componentes tienen logica.</t>
  </si>
  <si>
    <t>Etapa de Implementación</t>
  </si>
  <si>
    <t>Construccion de vistas</t>
  </si>
  <si>
    <t>Construccion de tablas</t>
  </si>
  <si>
    <t>Construccion de procedimientos almacenados</t>
  </si>
  <si>
    <t>Capa de Persistencia</t>
  </si>
  <si>
    <t>Crear las clases de la capa</t>
  </si>
  <si>
    <t>Categoria I: Los metodos admiten de 1 - 5 filtros y no poseen una logica especial.</t>
  </si>
  <si>
    <t>Categoria III: Los metodos admiten de 10 - a mas filtros y poseen logica especial.</t>
  </si>
  <si>
    <t>Categoria II: Los metodos admiten de 6 - 10 filtros y pueden poseer logica especial.</t>
  </si>
  <si>
    <t>Capa de Servicios</t>
  </si>
  <si>
    <t>Categoria I: Los metodos solo trabajan con un recurso (tabla, vista, base de datos, servidor de colas, etc) y no requieren logica de negocio.</t>
  </si>
  <si>
    <t>Categoria II: Los metodos trabajan con 1 recurso (tabla, vista, base de datos, servidor de colas, etc)  pero requieren de logica de negocio.</t>
  </si>
  <si>
    <t>Categoria IV: Los metodos trabajan de de 2 - 10 recursos (tabla, vista, base de datos, servidor de colas, etc), pueden ser de diferentes tipos y tienen logica de negocio.</t>
  </si>
  <si>
    <t>Categoria III: Los metodos trabajan de 2 - 10 (tabla, vista, base de datos, servidor de colas, etc)  recursos del mismo tipo y tienen logica de negocio.</t>
  </si>
  <si>
    <t>Total Capa</t>
  </si>
  <si>
    <t>Construccion y Prueba por metodo</t>
  </si>
  <si>
    <t>Construccion y Prueba por metodo y requiere datos previos</t>
  </si>
  <si>
    <t>Capa Presentacion</t>
  </si>
  <si>
    <t>UI Categoria I</t>
  </si>
  <si>
    <t>UI Categoria II</t>
  </si>
  <si>
    <t>UI Categoria III</t>
  </si>
  <si>
    <t>Controlador Categoria I</t>
  </si>
  <si>
    <t>Controlador Categoria II</t>
  </si>
  <si>
    <t>Controlador Categoria III</t>
  </si>
  <si>
    <t>TIEMPO TOTAL</t>
  </si>
  <si>
    <t>TIEMPO BASE</t>
  </si>
  <si>
    <t>NRO HORAS</t>
  </si>
  <si>
    <t>NRO DIAS</t>
  </si>
  <si>
    <t>MINUTOS</t>
  </si>
  <si>
    <t>DIA LABORAL</t>
  </si>
  <si>
    <t>HORAS/DIA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</si>
</sst>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Fill="1" applyBorder="1"/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1"/>
  <sheetViews>
    <sheetView tabSelected="1" workbookViewId="0">
      <selection activeCell="J7" sqref="J7"/>
    </sheetView>
  </sheetViews>
  <sheetFormatPr baseColWidth="10" defaultRowHeight="15" x14ac:dyDescent="0.25"/>
  <cols>
    <col min="3" max="3" width="42.42578125" bestFit="1" customWidth="1"/>
    <col min="4" max="4" width="25.7109375" bestFit="1" customWidth="1"/>
    <col min="5" max="5" width="22.85546875" bestFit="1" customWidth="1"/>
    <col min="6" max="6" width="11.85546875" bestFit="1" customWidth="1"/>
    <col min="8" max="8" width="13.85546875" bestFit="1" customWidth="1"/>
  </cols>
  <sheetData>
    <row r="2" spans="3:10" x14ac:dyDescent="0.25">
      <c r="C2" s="1" t="s">
        <v>1</v>
      </c>
      <c r="D2" s="1" t="s">
        <v>8</v>
      </c>
      <c r="E2" s="1" t="s">
        <v>0</v>
      </c>
      <c r="F2" s="2" t="s">
        <v>5</v>
      </c>
      <c r="H2" t="s">
        <v>37</v>
      </c>
      <c r="I2">
        <f>SUM(F7,F12,F41)</f>
        <v>0</v>
      </c>
      <c r="J2" t="s">
        <v>41</v>
      </c>
    </row>
    <row r="3" spans="3:10" x14ac:dyDescent="0.25">
      <c r="C3" s="6" t="s">
        <v>6</v>
      </c>
      <c r="D3" s="6"/>
      <c r="E3" s="6"/>
      <c r="F3" s="6"/>
      <c r="H3" t="s">
        <v>38</v>
      </c>
      <c r="I3">
        <v>60</v>
      </c>
      <c r="J3" t="s">
        <v>41</v>
      </c>
    </row>
    <row r="4" spans="3:10" x14ac:dyDescent="0.25">
      <c r="C4" s="1" t="s">
        <v>4</v>
      </c>
      <c r="D4" s="1">
        <v>35</v>
      </c>
      <c r="E4" s="1">
        <v>0</v>
      </c>
      <c r="F4" s="1">
        <f>E4*D4</f>
        <v>0</v>
      </c>
      <c r="H4" t="s">
        <v>42</v>
      </c>
      <c r="I4">
        <v>8</v>
      </c>
      <c r="J4" t="s">
        <v>43</v>
      </c>
    </row>
    <row r="5" spans="3:10" x14ac:dyDescent="0.25">
      <c r="C5" s="1" t="s">
        <v>2</v>
      </c>
      <c r="D5" s="1">
        <v>30</v>
      </c>
      <c r="E5" s="1">
        <v>0</v>
      </c>
      <c r="F5" s="1">
        <f>E5*D5</f>
        <v>0</v>
      </c>
    </row>
    <row r="6" spans="3:10" x14ac:dyDescent="0.25">
      <c r="C6" s="1" t="s">
        <v>3</v>
      </c>
      <c r="D6" s="1">
        <v>60</v>
      </c>
      <c r="E6" s="1">
        <v>0</v>
      </c>
      <c r="F6" s="1">
        <f>E6*D6</f>
        <v>0</v>
      </c>
      <c r="H6" t="s">
        <v>39</v>
      </c>
      <c r="I6">
        <f>I2/I3</f>
        <v>0</v>
      </c>
    </row>
    <row r="7" spans="3:10" x14ac:dyDescent="0.25">
      <c r="C7" s="3" t="s">
        <v>9</v>
      </c>
      <c r="D7" s="3"/>
      <c r="E7" s="3"/>
      <c r="F7" s="19">
        <f>SUM(F4:F6)</f>
        <v>0</v>
      </c>
      <c r="H7" t="s">
        <v>40</v>
      </c>
      <c r="I7">
        <f>I2/(I3*I4)</f>
        <v>0</v>
      </c>
    </row>
    <row r="8" spans="3:10" x14ac:dyDescent="0.25">
      <c r="C8" s="7" t="s">
        <v>7</v>
      </c>
      <c r="D8" s="7"/>
      <c r="E8" s="7"/>
      <c r="F8" s="7"/>
    </row>
    <row r="9" spans="3:10" ht="45" x14ac:dyDescent="0.25">
      <c r="C9" s="4" t="s">
        <v>11</v>
      </c>
      <c r="D9" s="1">
        <v>20</v>
      </c>
      <c r="E9" s="1">
        <v>0</v>
      </c>
      <c r="F9" s="1">
        <f>D9*E9</f>
        <v>0</v>
      </c>
    </row>
    <row r="10" spans="3:10" ht="45" x14ac:dyDescent="0.25">
      <c r="C10" s="4" t="s">
        <v>10</v>
      </c>
      <c r="D10" s="1">
        <v>30</v>
      </c>
      <c r="E10" s="1">
        <v>0</v>
      </c>
      <c r="F10" s="1">
        <f>E10*D10</f>
        <v>0</v>
      </c>
    </row>
    <row r="11" spans="3:10" ht="45" x14ac:dyDescent="0.25">
      <c r="C11" s="5" t="s">
        <v>12</v>
      </c>
      <c r="D11" s="1">
        <v>40</v>
      </c>
      <c r="E11" s="1">
        <v>0</v>
      </c>
      <c r="F11" s="1">
        <f>E11*D11</f>
        <v>0</v>
      </c>
    </row>
    <row r="12" spans="3:10" x14ac:dyDescent="0.25">
      <c r="C12" s="3" t="s">
        <v>9</v>
      </c>
      <c r="D12" s="3"/>
      <c r="E12" s="3"/>
      <c r="F12" s="19">
        <f>SUM(F9:F11)</f>
        <v>0</v>
      </c>
    </row>
    <row r="13" spans="3:10" x14ac:dyDescent="0.25">
      <c r="C13" s="8" t="s">
        <v>13</v>
      </c>
      <c r="D13" s="8"/>
      <c r="E13" s="8"/>
      <c r="F13" s="8"/>
    </row>
    <row r="14" spans="3:10" x14ac:dyDescent="0.25">
      <c r="C14" s="1" t="s">
        <v>15</v>
      </c>
      <c r="D14" s="9">
        <v>10</v>
      </c>
      <c r="E14" s="9">
        <v>0</v>
      </c>
      <c r="F14" s="1">
        <f>E14*D14</f>
        <v>0</v>
      </c>
    </row>
    <row r="15" spans="3:10" x14ac:dyDescent="0.25">
      <c r="C15" s="1" t="s">
        <v>14</v>
      </c>
      <c r="D15" s="9">
        <v>20</v>
      </c>
      <c r="E15" s="9">
        <v>0</v>
      </c>
      <c r="F15" s="1">
        <f>E15*D15</f>
        <v>0</v>
      </c>
    </row>
    <row r="16" spans="3:10" x14ac:dyDescent="0.25">
      <c r="C16" s="1" t="s">
        <v>16</v>
      </c>
      <c r="D16" s="9">
        <v>20</v>
      </c>
      <c r="E16" s="9">
        <v>0</v>
      </c>
      <c r="F16" s="1">
        <f>E16*D16</f>
        <v>0</v>
      </c>
    </row>
    <row r="17" spans="3:6" x14ac:dyDescent="0.25">
      <c r="C17" s="16" t="s">
        <v>27</v>
      </c>
      <c r="D17" s="17"/>
      <c r="E17" s="18"/>
      <c r="F17" s="20">
        <f>SUM(F14:F16)</f>
        <v>0</v>
      </c>
    </row>
    <row r="18" spans="3:6" x14ac:dyDescent="0.25">
      <c r="C18" s="10" t="s">
        <v>30</v>
      </c>
      <c r="D18" s="10"/>
      <c r="E18" s="10"/>
      <c r="F18" s="10"/>
    </row>
    <row r="19" spans="3:6" x14ac:dyDescent="0.25">
      <c r="C19" s="1" t="s">
        <v>31</v>
      </c>
      <c r="D19" s="9">
        <v>45</v>
      </c>
      <c r="E19" s="9">
        <v>0</v>
      </c>
      <c r="F19" s="1">
        <f t="shared" ref="F16:F30" si="0">E19*D19</f>
        <v>0</v>
      </c>
    </row>
    <row r="20" spans="3:6" x14ac:dyDescent="0.25">
      <c r="C20" s="1" t="s">
        <v>32</v>
      </c>
      <c r="D20" s="9">
        <v>60</v>
      </c>
      <c r="E20" s="9">
        <v>0</v>
      </c>
      <c r="F20" s="1">
        <f t="shared" si="0"/>
        <v>0</v>
      </c>
    </row>
    <row r="21" spans="3:6" x14ac:dyDescent="0.25">
      <c r="C21" s="1" t="s">
        <v>33</v>
      </c>
      <c r="D21" s="9">
        <v>80</v>
      </c>
      <c r="E21" s="9">
        <v>0</v>
      </c>
      <c r="F21" s="1">
        <f t="shared" si="0"/>
        <v>0</v>
      </c>
    </row>
    <row r="22" spans="3:6" x14ac:dyDescent="0.25">
      <c r="C22" s="1" t="s">
        <v>34</v>
      </c>
      <c r="D22" s="9">
        <v>60</v>
      </c>
      <c r="E22" s="9">
        <v>0</v>
      </c>
      <c r="F22" s="1">
        <f t="shared" si="0"/>
        <v>0</v>
      </c>
    </row>
    <row r="23" spans="3:6" x14ac:dyDescent="0.25">
      <c r="C23" s="1" t="s">
        <v>35</v>
      </c>
      <c r="D23" s="9">
        <v>90</v>
      </c>
      <c r="E23" s="9">
        <v>0</v>
      </c>
      <c r="F23" s="1">
        <f t="shared" si="0"/>
        <v>0</v>
      </c>
    </row>
    <row r="24" spans="3:6" x14ac:dyDescent="0.25">
      <c r="C24" s="1" t="s">
        <v>36</v>
      </c>
      <c r="D24" s="9">
        <v>120</v>
      </c>
      <c r="E24" s="9">
        <v>0</v>
      </c>
      <c r="F24" s="1">
        <f t="shared" si="0"/>
        <v>0</v>
      </c>
    </row>
    <row r="25" spans="3:6" x14ac:dyDescent="0.25">
      <c r="C25" s="11" t="s">
        <v>27</v>
      </c>
      <c r="D25" s="11"/>
      <c r="E25" s="11"/>
      <c r="F25" s="20">
        <f>SUM(F14:F21)</f>
        <v>0</v>
      </c>
    </row>
    <row r="26" spans="3:6" x14ac:dyDescent="0.25">
      <c r="C26" s="10" t="s">
        <v>17</v>
      </c>
      <c r="D26" s="10"/>
      <c r="E26" s="10"/>
      <c r="F26" s="10"/>
    </row>
    <row r="27" spans="3:6" x14ac:dyDescent="0.25">
      <c r="C27" s="1" t="s">
        <v>18</v>
      </c>
      <c r="D27" s="1">
        <v>2</v>
      </c>
      <c r="E27" s="1">
        <v>0</v>
      </c>
      <c r="F27" s="1">
        <f t="shared" si="0"/>
        <v>0</v>
      </c>
    </row>
    <row r="28" spans="3:6" ht="30" x14ac:dyDescent="0.25">
      <c r="C28" s="5" t="s">
        <v>19</v>
      </c>
      <c r="D28" s="1">
        <v>10</v>
      </c>
      <c r="E28" s="1">
        <v>0</v>
      </c>
      <c r="F28" s="1">
        <f t="shared" si="0"/>
        <v>0</v>
      </c>
    </row>
    <row r="29" spans="3:6" ht="30" x14ac:dyDescent="0.25">
      <c r="C29" s="5" t="s">
        <v>21</v>
      </c>
      <c r="D29" s="1">
        <v>15</v>
      </c>
      <c r="E29" s="1">
        <v>0</v>
      </c>
      <c r="F29" s="1">
        <f t="shared" si="0"/>
        <v>0</v>
      </c>
    </row>
    <row r="30" spans="3:6" ht="30" x14ac:dyDescent="0.25">
      <c r="C30" s="4" t="s">
        <v>20</v>
      </c>
      <c r="D30" s="1">
        <v>20</v>
      </c>
      <c r="E30" s="1">
        <v>0</v>
      </c>
      <c r="F30" s="1">
        <f t="shared" si="0"/>
        <v>0</v>
      </c>
    </row>
    <row r="31" spans="3:6" x14ac:dyDescent="0.25">
      <c r="C31" s="12" t="s">
        <v>27</v>
      </c>
      <c r="D31" s="12"/>
      <c r="E31" s="12"/>
      <c r="F31" s="20">
        <f>SUM(F27:F30)</f>
        <v>0</v>
      </c>
    </row>
    <row r="32" spans="3:6" x14ac:dyDescent="0.25">
      <c r="C32" s="10" t="s">
        <v>22</v>
      </c>
      <c r="D32" s="10"/>
      <c r="E32" s="10"/>
      <c r="F32" s="10"/>
    </row>
    <row r="33" spans="3:6" x14ac:dyDescent="0.25">
      <c r="C33" s="1" t="s">
        <v>18</v>
      </c>
      <c r="D33" s="1">
        <v>2</v>
      </c>
      <c r="E33" s="1">
        <v>0</v>
      </c>
      <c r="F33" s="1">
        <f>E33*D33</f>
        <v>0</v>
      </c>
    </row>
    <row r="34" spans="3:6" ht="60" x14ac:dyDescent="0.25">
      <c r="C34" s="5" t="s">
        <v>23</v>
      </c>
      <c r="D34" s="1">
        <v>10</v>
      </c>
      <c r="E34" s="1">
        <v>0</v>
      </c>
      <c r="F34" s="1">
        <f t="shared" ref="F34:F38" si="1">E34*D34</f>
        <v>0</v>
      </c>
    </row>
    <row r="35" spans="3:6" ht="60" x14ac:dyDescent="0.25">
      <c r="C35" s="13" t="s">
        <v>24</v>
      </c>
      <c r="D35" s="1">
        <v>20</v>
      </c>
      <c r="E35" s="1">
        <v>0</v>
      </c>
      <c r="F35" s="1">
        <f t="shared" si="1"/>
        <v>0</v>
      </c>
    </row>
    <row r="36" spans="3:6" ht="60" x14ac:dyDescent="0.25">
      <c r="C36" s="14" t="s">
        <v>26</v>
      </c>
      <c r="D36" s="1">
        <v>75</v>
      </c>
      <c r="E36" s="1">
        <v>0</v>
      </c>
      <c r="F36" s="1">
        <f t="shared" si="1"/>
        <v>0</v>
      </c>
    </row>
    <row r="37" spans="3:6" ht="60" x14ac:dyDescent="0.25">
      <c r="C37" s="5" t="s">
        <v>25</v>
      </c>
      <c r="D37" s="1">
        <v>120</v>
      </c>
      <c r="E37" s="1">
        <v>0</v>
      </c>
      <c r="F37" s="1">
        <f t="shared" si="1"/>
        <v>0</v>
      </c>
    </row>
    <row r="38" spans="3:6" x14ac:dyDescent="0.25">
      <c r="C38" s="1" t="s">
        <v>28</v>
      </c>
      <c r="D38" s="1">
        <v>5</v>
      </c>
      <c r="E38" s="1">
        <v>0</v>
      </c>
      <c r="F38" s="1">
        <f t="shared" si="1"/>
        <v>0</v>
      </c>
    </row>
    <row r="39" spans="3:6" ht="30" x14ac:dyDescent="0.25">
      <c r="C39" s="15" t="s">
        <v>29</v>
      </c>
      <c r="D39" s="1">
        <v>15</v>
      </c>
      <c r="E39" s="1">
        <v>0</v>
      </c>
      <c r="F39" s="1">
        <f>E39*D39</f>
        <v>0</v>
      </c>
    </row>
    <row r="40" spans="3:6" x14ac:dyDescent="0.25">
      <c r="C40" s="11" t="s">
        <v>27</v>
      </c>
      <c r="D40" s="11"/>
      <c r="E40" s="11"/>
      <c r="F40" s="20">
        <f>SUM(F33:F39)</f>
        <v>0</v>
      </c>
    </row>
    <row r="41" spans="3:6" x14ac:dyDescent="0.25">
      <c r="C41" s="11" t="s">
        <v>9</v>
      </c>
      <c r="D41" s="11"/>
      <c r="E41" s="11"/>
      <c r="F41" s="19">
        <f>SUM(F40,F31,F25,F17)</f>
        <v>0</v>
      </c>
    </row>
  </sheetData>
  <mergeCells count="13">
    <mergeCell ref="C32:F32"/>
    <mergeCell ref="C40:E40"/>
    <mergeCell ref="C18:F18"/>
    <mergeCell ref="C41:E41"/>
    <mergeCell ref="C17:E17"/>
    <mergeCell ref="C3:F3"/>
    <mergeCell ref="C8:F8"/>
    <mergeCell ref="C7:E7"/>
    <mergeCell ref="C12:E12"/>
    <mergeCell ref="C13:F13"/>
    <mergeCell ref="C31:E31"/>
    <mergeCell ref="C25:E25"/>
    <mergeCell ref="C26:F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2017-05-02T22:53:45Z</dcterms:created>
  <dcterms:modified xsi:type="dcterms:W3CDTF">2017-05-02T23:52:52Z</dcterms:modified>
</cp:coreProperties>
</file>