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viv\Documents\College\Data Warehouse\Final Project\"/>
    </mc:Choice>
  </mc:AlternateContent>
  <xr:revisionPtr revIDLastSave="0" documentId="13_ncr:1_{DC10029D-7112-4895-9AA4-3B35F64B11A5}" xr6:coauthVersionLast="45" xr6:coauthVersionMax="45" xr10:uidLastSave="{00000000-0000-0000-0000-000000000000}"/>
  <bookViews>
    <workbookView xWindow="-120" yWindow="-120" windowWidth="29040" windowHeight="16440" xr2:uid="{06607F7D-4FB1-405A-9017-1FD8BC13C5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5" i="1" l="1"/>
  <c r="N39" i="1"/>
  <c r="S39" i="1" s="1"/>
  <c r="N30" i="1"/>
  <c r="P45" i="1"/>
  <c r="S45" i="1" s="1"/>
  <c r="P39" i="1"/>
  <c r="P30" i="1"/>
  <c r="S30" i="1" s="1"/>
  <c r="S48" i="1"/>
  <c r="S47" i="1"/>
  <c r="S46" i="1"/>
  <c r="S44" i="1"/>
  <c r="S43" i="1"/>
  <c r="S42" i="1"/>
  <c r="S41" i="1"/>
  <c r="S40" i="1"/>
  <c r="S38" i="1"/>
  <c r="S37" i="1"/>
  <c r="S36" i="1"/>
  <c r="S35" i="1"/>
  <c r="S34" i="1"/>
  <c r="S33" i="1"/>
  <c r="S32" i="1"/>
  <c r="S31" i="1"/>
  <c r="S26" i="1"/>
  <c r="P26" i="1"/>
  <c r="N26" i="1"/>
  <c r="S28" i="1"/>
  <c r="S27" i="1"/>
  <c r="S21" i="1"/>
  <c r="R21" i="1"/>
  <c r="P21" i="1"/>
  <c r="N21" i="1"/>
  <c r="S25" i="1"/>
  <c r="S24" i="1"/>
  <c r="S23" i="1"/>
  <c r="S22" i="1"/>
  <c r="S17" i="1"/>
  <c r="S18" i="1"/>
  <c r="S19" i="1"/>
  <c r="S16" i="1"/>
  <c r="S12" i="1"/>
  <c r="S13" i="1"/>
  <c r="S14" i="1"/>
  <c r="S11" i="1"/>
</calcChain>
</file>

<file path=xl/sharedStrings.xml><?xml version="1.0" encoding="utf-8"?>
<sst xmlns="http://schemas.openxmlformats.org/spreadsheetml/2006/main" count="140" uniqueCount="71">
  <si>
    <t>Project Name</t>
  </si>
  <si>
    <t>Project Deliverable</t>
  </si>
  <si>
    <t>Scope Statement</t>
  </si>
  <si>
    <t>Start Date</t>
  </si>
  <si>
    <t>End Date</t>
  </si>
  <si>
    <t>Project Manager</t>
  </si>
  <si>
    <t>Business Lead</t>
  </si>
  <si>
    <t>Business Analyst</t>
  </si>
  <si>
    <t>Data Architect</t>
  </si>
  <si>
    <t>Overall Project Progress</t>
  </si>
  <si>
    <t>Monica Joyner</t>
  </si>
  <si>
    <t>Jo Vivian</t>
  </si>
  <si>
    <t>Austin Beller</t>
  </si>
  <si>
    <t>ETL Architect</t>
  </si>
  <si>
    <t>BI Architect</t>
  </si>
  <si>
    <t>Debasis Chatterjee</t>
  </si>
  <si>
    <t>Levi Peckham</t>
  </si>
  <si>
    <t>Data Warehouse/Business Intelligence (DW/BI) Solution for Fudgemart</t>
  </si>
  <si>
    <t>At Risk?</t>
  </si>
  <si>
    <t>Task Name</t>
  </si>
  <si>
    <t>Assigned To</t>
  </si>
  <si>
    <t>Duration (Days)</t>
  </si>
  <si>
    <t>Status</t>
  </si>
  <si>
    <t>N</t>
  </si>
  <si>
    <t>Assemble a Project Charter</t>
  </si>
  <si>
    <t>Monica</t>
  </si>
  <si>
    <t>Devise a Project Plan</t>
  </si>
  <si>
    <t>Jo</t>
  </si>
  <si>
    <t>Outline Functional Requirements</t>
  </si>
  <si>
    <t>Levi, Austin, Debasis</t>
  </si>
  <si>
    <t>Overview which business processes you will model from those functional requirements and explain their business value</t>
  </si>
  <si>
    <t>On Schedule/On Budget</t>
  </si>
  <si>
    <t>Bus Matrix</t>
  </si>
  <si>
    <t>Attributes and Metrics</t>
  </si>
  <si>
    <t>Outline issues</t>
  </si>
  <si>
    <t>Project Milestone 02 - High level dimensional modeling worksheet</t>
  </si>
  <si>
    <t>Project Milestone 01 - Project Document</t>
  </si>
  <si>
    <t>Complete</t>
  </si>
  <si>
    <t>Due Date</t>
  </si>
  <si>
    <t>Jo, Monica</t>
  </si>
  <si>
    <t>In Progress/On time</t>
  </si>
  <si>
    <t>Not Started</t>
  </si>
  <si>
    <t>Contains fully completed dimensions and facts</t>
  </si>
  <si>
    <t>Peer Review worksheet</t>
  </si>
  <si>
    <t>Identifies Sources for your source-to-target map</t>
  </si>
  <si>
    <t>Should be used to generate a SQL schema for your data warehouse</t>
  </si>
  <si>
    <t>Project Milestone 03 - Detail level dimensional modeling worksheet &amp; SQL Implementation</t>
  </si>
  <si>
    <t>Worksheet</t>
  </si>
  <si>
    <t>Data Warehouse on SQL Server</t>
  </si>
  <si>
    <t>Follow Consistent Conventions</t>
  </si>
  <si>
    <t>Adopts techniques learned in the course, such as use of staging and enterprise bus</t>
  </si>
  <si>
    <t>Project Milestone  04 - Final Deliverable</t>
  </si>
  <si>
    <t>Initial ETL done in SSIS</t>
  </si>
  <si>
    <t>Source-to-target map</t>
  </si>
  <si>
    <t>SSIS package to stage data</t>
  </si>
  <si>
    <t>SSIS package to load to DW from stage</t>
  </si>
  <si>
    <t>ETL Documentation</t>
  </si>
  <si>
    <t>Source to target map</t>
  </si>
  <si>
    <t>Screenshot of data flows</t>
  </si>
  <si>
    <t>Explanation of ETL patterns</t>
  </si>
  <si>
    <t>Data quality of survivorship rules</t>
  </si>
  <si>
    <t>Business Intelligence</t>
  </si>
  <si>
    <t>SSAS cubes on analysis services server</t>
  </si>
  <si>
    <t>BI Dashboard or application in Power BI and/or Excel</t>
  </si>
  <si>
    <t xml:space="preserve">BI Documentation </t>
  </si>
  <si>
    <t>Goal of analytics</t>
  </si>
  <si>
    <t>Type of BI</t>
  </si>
  <si>
    <t>Presentation and Demo</t>
  </si>
  <si>
    <t>5-minute executive presentation overviewing DW and BI</t>
  </si>
  <si>
    <t>5-minute demo of BI application</t>
  </si>
  <si>
    <t>Demo in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</si>
</sst>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1" xfId="0" applyBorder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4" fontId="0" fillId="0" borderId="1" xfId="0" applyNumberFormat="1" applyBorder="1" applyAlignment="1">
      <alignment horizontal="right" vertical="center"/>
    </xf>
    <xf numFmtId="14" fontId="0" fillId="0" borderId="1" xfId="0" applyNumberFormat="1" applyBorder="1" applyAlignment="1">
      <alignment horizontal="right" vertical="center"/>
    </xf>
    <xf numFmtId="0" fontId="2" fillId="3" borderId="13" xfId="0" applyFont="1" applyFill="1" applyBorder="1" applyAlignment="1"/>
    <xf numFmtId="0" fontId="2" fillId="3" borderId="11" xfId="0" applyFont="1" applyFill="1" applyBorder="1" applyAlignment="1"/>
    <xf numFmtId="0" fontId="2" fillId="3" borderId="14" xfId="0" applyFont="1" applyFill="1" applyBorder="1" applyAlignment="1"/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14" fontId="0" fillId="0" borderId="13" xfId="0" applyNumberFormat="1" applyBorder="1" applyAlignment="1">
      <alignment horizontal="right" vertical="center"/>
    </xf>
    <xf numFmtId="14" fontId="0" fillId="0" borderId="14" xfId="0" applyNumberFormat="1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 wrapText="1" indent="1"/>
    </xf>
    <xf numFmtId="14" fontId="0" fillId="0" borderId="1" xfId="0" applyNumberFormat="1" applyBorder="1" applyAlignment="1">
      <alignment horizontal="left" vertical="center" indent="1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14" fontId="0" fillId="0" borderId="13" xfId="0" applyNumberFormat="1" applyBorder="1" applyAlignment="1">
      <alignment horizontal="left" vertical="center" indent="1"/>
    </xf>
    <xf numFmtId="14" fontId="0" fillId="0" borderId="14" xfId="0" applyNumberForma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7" borderId="1" xfId="0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14" fontId="2" fillId="7" borderId="1" xfId="0" applyNumberFormat="1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right" vertical="center"/>
    </xf>
    <xf numFmtId="14" fontId="2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14" fontId="2" fillId="7" borderId="13" xfId="0" applyNumberFormat="1" applyFont="1" applyFill="1" applyBorder="1" applyAlignment="1">
      <alignment horizontal="left" vertical="center"/>
    </xf>
    <xf numFmtId="14" fontId="2" fillId="7" borderId="14" xfId="0" applyNumberFormat="1" applyFont="1" applyFill="1" applyBorder="1" applyAlignment="1">
      <alignment horizontal="left" vertical="center"/>
    </xf>
    <xf numFmtId="14" fontId="2" fillId="7" borderId="13" xfId="0" applyNumberFormat="1" applyFont="1" applyFill="1" applyBorder="1" applyAlignment="1">
      <alignment horizontal="right" vertical="center"/>
    </xf>
    <xf numFmtId="14" fontId="2" fillId="7" borderId="14" xfId="0" applyNumberFormat="1" applyFont="1" applyFill="1" applyBorder="1" applyAlignment="1">
      <alignment horizontal="right" vertical="center"/>
    </xf>
    <xf numFmtId="14" fontId="2" fillId="7" borderId="1" xfId="0" applyNumberFormat="1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2"/>
    </xf>
    <xf numFmtId="0" fontId="2" fillId="7" borderId="3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right" vertical="center"/>
    </xf>
    <xf numFmtId="14" fontId="0" fillId="0" borderId="5" xfId="0" applyNumberFormat="1" applyFont="1" applyFill="1" applyBorder="1" applyAlignment="1">
      <alignment horizontal="right" vertical="center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2" fillId="7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14" xfId="0" applyBorder="1" applyAlignment="1">
      <alignment horizontal="left" vertical="center" indent="1"/>
    </xf>
    <xf numFmtId="0" fontId="0" fillId="0" borderId="14" xfId="0" applyBorder="1" applyAlignment="1">
      <alignment horizontal="right" vertical="center"/>
    </xf>
    <xf numFmtId="0" fontId="2" fillId="7" borderId="14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right" vertical="center"/>
    </xf>
    <xf numFmtId="14" fontId="0" fillId="0" borderId="1" xfId="0" applyNumberFormat="1" applyBorder="1" applyAlignment="1">
      <alignment horizontal="left" vertical="center" indent="2"/>
    </xf>
    <xf numFmtId="14" fontId="0" fillId="0" borderId="15" xfId="0" applyNumberFormat="1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14" fontId="0" fillId="0" borderId="15" xfId="0" applyNumberFormat="1" applyBorder="1" applyAlignment="1">
      <alignment horizontal="right" vertical="center"/>
    </xf>
    <xf numFmtId="0" fontId="0" fillId="0" borderId="16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B5E5-1D62-42B8-9241-34C073B40E4A}">
  <dimension ref="C2:X48"/>
  <sheetViews>
    <sheetView showGridLines="0" tabSelected="1" workbookViewId="0">
      <selection activeCell="AC38" sqref="AC38"/>
    </sheetView>
  </sheetViews>
  <sheetFormatPr defaultRowHeight="15" x14ac:dyDescent="0.25"/>
  <cols>
    <col min="3" max="3" width="5.5703125" customWidth="1"/>
    <col min="4" max="7" width="4.140625" customWidth="1"/>
    <col min="13" max="13" width="10.42578125" customWidth="1"/>
    <col min="17" max="17" width="7.5703125" customWidth="1"/>
    <col min="18" max="18" width="10.7109375" customWidth="1"/>
  </cols>
  <sheetData>
    <row r="2" spans="3:24" ht="15.75" thickBot="1" x14ac:dyDescent="0.3"/>
    <row r="3" spans="3:24" x14ac:dyDescent="0.25"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</row>
    <row r="4" spans="3:24" x14ac:dyDescent="0.25">
      <c r="C4" s="25" t="s">
        <v>0</v>
      </c>
      <c r="D4" s="26"/>
      <c r="E4" s="26"/>
      <c r="F4" s="26"/>
      <c r="G4" s="26"/>
      <c r="H4" s="22"/>
      <c r="I4" s="22"/>
      <c r="J4" s="22"/>
      <c r="K4" s="22"/>
      <c r="L4" s="22"/>
      <c r="M4" s="22"/>
      <c r="N4" s="22"/>
      <c r="O4" s="22"/>
      <c r="P4" s="46" t="s">
        <v>6</v>
      </c>
      <c r="Q4" s="47"/>
      <c r="R4" s="48"/>
      <c r="S4" s="20" t="s">
        <v>10</v>
      </c>
      <c r="T4" s="20"/>
      <c r="U4" s="31" t="s">
        <v>8</v>
      </c>
      <c r="V4" s="31"/>
      <c r="W4" s="20" t="s">
        <v>15</v>
      </c>
      <c r="X4" s="21"/>
    </row>
    <row r="5" spans="3:24" x14ac:dyDescent="0.25">
      <c r="C5" s="27" t="s">
        <v>1</v>
      </c>
      <c r="D5" s="28"/>
      <c r="E5" s="28"/>
      <c r="F5" s="28"/>
      <c r="G5" s="28"/>
      <c r="H5" s="20" t="s">
        <v>17</v>
      </c>
      <c r="I5" s="20"/>
      <c r="J5" s="20"/>
      <c r="K5" s="20"/>
      <c r="L5" s="20"/>
      <c r="M5" s="20"/>
      <c r="N5" s="20"/>
      <c r="O5" s="20"/>
      <c r="P5" s="46" t="s">
        <v>5</v>
      </c>
      <c r="Q5" s="47"/>
      <c r="R5" s="48"/>
      <c r="S5" s="20" t="s">
        <v>11</v>
      </c>
      <c r="T5" s="20"/>
      <c r="U5" s="31" t="s">
        <v>13</v>
      </c>
      <c r="V5" s="31"/>
      <c r="W5" s="20" t="s">
        <v>10</v>
      </c>
      <c r="X5" s="21"/>
    </row>
    <row r="6" spans="3:24" x14ac:dyDescent="0.25">
      <c r="C6" s="25" t="s">
        <v>2</v>
      </c>
      <c r="D6" s="26"/>
      <c r="E6" s="26"/>
      <c r="F6" s="26"/>
      <c r="G6" s="26"/>
      <c r="H6" s="22"/>
      <c r="I6" s="22"/>
      <c r="J6" s="22"/>
      <c r="K6" s="22"/>
      <c r="L6" s="22"/>
      <c r="M6" s="22"/>
      <c r="N6" s="22"/>
      <c r="O6" s="22"/>
      <c r="P6" s="46" t="s">
        <v>7</v>
      </c>
      <c r="Q6" s="47"/>
      <c r="R6" s="48"/>
      <c r="S6" s="1" t="s">
        <v>12</v>
      </c>
      <c r="T6" s="1"/>
      <c r="U6" s="31" t="s">
        <v>14</v>
      </c>
      <c r="V6" s="31"/>
      <c r="W6" s="20" t="s">
        <v>16</v>
      </c>
      <c r="X6" s="21"/>
    </row>
    <row r="7" spans="3:24" x14ac:dyDescent="0.25">
      <c r="C7" s="29" t="s">
        <v>3</v>
      </c>
      <c r="D7" s="30"/>
      <c r="E7" s="30"/>
      <c r="F7" s="30"/>
      <c r="G7" s="30"/>
      <c r="H7" s="32">
        <v>43849</v>
      </c>
      <c r="I7" s="22"/>
      <c r="J7" s="22"/>
      <c r="K7" s="33" t="s">
        <v>4</v>
      </c>
      <c r="L7" s="33"/>
      <c r="M7" s="33"/>
      <c r="N7" s="32">
        <v>43916</v>
      </c>
      <c r="O7" s="22"/>
      <c r="P7" s="22"/>
      <c r="Q7" s="33" t="s">
        <v>9</v>
      </c>
      <c r="R7" s="33"/>
      <c r="S7" s="33"/>
      <c r="T7" s="33"/>
      <c r="U7" s="22" t="s">
        <v>31</v>
      </c>
      <c r="V7" s="22"/>
      <c r="W7" s="22"/>
      <c r="X7" s="23"/>
    </row>
    <row r="8" spans="3:24" x14ac:dyDescent="0.25">
      <c r="C8" s="24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3"/>
    </row>
    <row r="9" spans="3:24" ht="30" x14ac:dyDescent="0.25">
      <c r="C9" s="4" t="s">
        <v>18</v>
      </c>
      <c r="D9" s="18" t="s">
        <v>19</v>
      </c>
      <c r="E9" s="18"/>
      <c r="F9" s="18"/>
      <c r="G9" s="18"/>
      <c r="H9" s="18"/>
      <c r="I9" s="18"/>
      <c r="J9" s="18"/>
      <c r="K9" s="18"/>
      <c r="L9" s="18" t="s">
        <v>20</v>
      </c>
      <c r="M9" s="18"/>
      <c r="N9" s="18" t="s">
        <v>3</v>
      </c>
      <c r="O9" s="18"/>
      <c r="P9" s="18" t="s">
        <v>4</v>
      </c>
      <c r="Q9" s="18"/>
      <c r="R9" s="2" t="s">
        <v>38</v>
      </c>
      <c r="S9" s="3" t="s">
        <v>21</v>
      </c>
      <c r="T9" s="18" t="s">
        <v>22</v>
      </c>
      <c r="U9" s="18"/>
      <c r="V9" s="18"/>
      <c r="W9" s="18"/>
      <c r="X9" s="19"/>
    </row>
    <row r="10" spans="3:24" x14ac:dyDescent="0.25">
      <c r="C10" s="34" t="s">
        <v>36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6"/>
    </row>
    <row r="11" spans="3:24" x14ac:dyDescent="0.25">
      <c r="C11" s="5" t="s">
        <v>23</v>
      </c>
      <c r="D11" s="13" t="s">
        <v>24</v>
      </c>
      <c r="E11" s="13"/>
      <c r="F11" s="13"/>
      <c r="G11" s="13"/>
      <c r="H11" s="13"/>
      <c r="I11" s="13"/>
      <c r="J11" s="13"/>
      <c r="K11" s="13"/>
      <c r="L11" s="13" t="s">
        <v>25</v>
      </c>
      <c r="M11" s="13"/>
      <c r="N11" s="16">
        <v>43849</v>
      </c>
      <c r="O11" s="13"/>
      <c r="P11" s="44">
        <v>43852</v>
      </c>
      <c r="Q11" s="15"/>
      <c r="R11" s="45">
        <v>43860</v>
      </c>
      <c r="S11" s="7">
        <f>P11-N11</f>
        <v>3</v>
      </c>
      <c r="T11" s="13" t="s">
        <v>37</v>
      </c>
      <c r="U11" s="13"/>
      <c r="V11" s="13"/>
      <c r="W11" s="13"/>
      <c r="X11" s="14"/>
    </row>
    <row r="12" spans="3:24" x14ac:dyDescent="0.25">
      <c r="C12" s="5" t="s">
        <v>23</v>
      </c>
      <c r="D12" s="13" t="s">
        <v>26</v>
      </c>
      <c r="E12" s="13"/>
      <c r="F12" s="13"/>
      <c r="G12" s="13"/>
      <c r="H12" s="13"/>
      <c r="I12" s="13"/>
      <c r="J12" s="13"/>
      <c r="K12" s="13"/>
      <c r="L12" s="13" t="s">
        <v>27</v>
      </c>
      <c r="M12" s="13"/>
      <c r="N12" s="16">
        <v>43849</v>
      </c>
      <c r="O12" s="13"/>
      <c r="P12" s="44">
        <v>43853</v>
      </c>
      <c r="Q12" s="15"/>
      <c r="R12" s="45">
        <v>43860</v>
      </c>
      <c r="S12" s="7">
        <f t="shared" ref="S12:S14" si="0">P12-N12</f>
        <v>4</v>
      </c>
      <c r="T12" s="13" t="s">
        <v>37</v>
      </c>
      <c r="U12" s="13"/>
      <c r="V12" s="13"/>
      <c r="W12" s="13"/>
      <c r="X12" s="14"/>
    </row>
    <row r="13" spans="3:24" x14ac:dyDescent="0.25">
      <c r="C13" s="5" t="s">
        <v>23</v>
      </c>
      <c r="D13" s="13" t="s">
        <v>28</v>
      </c>
      <c r="E13" s="13"/>
      <c r="F13" s="13"/>
      <c r="G13" s="13"/>
      <c r="H13" s="13"/>
      <c r="I13" s="13"/>
      <c r="J13" s="13"/>
      <c r="K13" s="13"/>
      <c r="L13" s="13" t="s">
        <v>29</v>
      </c>
      <c r="M13" s="13"/>
      <c r="N13" s="16">
        <v>43849</v>
      </c>
      <c r="O13" s="13"/>
      <c r="P13" s="44">
        <v>43853</v>
      </c>
      <c r="Q13" s="15"/>
      <c r="R13" s="45">
        <v>43860</v>
      </c>
      <c r="S13" s="7">
        <f t="shared" si="0"/>
        <v>4</v>
      </c>
      <c r="T13" s="13" t="s">
        <v>37</v>
      </c>
      <c r="U13" s="13"/>
      <c r="V13" s="13"/>
      <c r="W13" s="13"/>
      <c r="X13" s="14"/>
    </row>
    <row r="14" spans="3:24" ht="51" customHeight="1" x14ac:dyDescent="0.25">
      <c r="C14" s="5" t="s">
        <v>23</v>
      </c>
      <c r="D14" s="17" t="s">
        <v>30</v>
      </c>
      <c r="E14" s="17"/>
      <c r="F14" s="17"/>
      <c r="G14" s="17"/>
      <c r="H14" s="17"/>
      <c r="I14" s="17"/>
      <c r="J14" s="17"/>
      <c r="K14" s="17"/>
      <c r="L14" s="13" t="s">
        <v>29</v>
      </c>
      <c r="M14" s="13"/>
      <c r="N14" s="16">
        <v>43849</v>
      </c>
      <c r="O14" s="13"/>
      <c r="P14" s="44">
        <v>43855</v>
      </c>
      <c r="Q14" s="15"/>
      <c r="R14" s="45">
        <v>43860</v>
      </c>
      <c r="S14" s="7">
        <f t="shared" si="0"/>
        <v>6</v>
      </c>
      <c r="T14" s="13" t="s">
        <v>37</v>
      </c>
      <c r="U14" s="13"/>
      <c r="V14" s="13"/>
      <c r="W14" s="13"/>
      <c r="X14" s="14"/>
    </row>
    <row r="15" spans="3:24" x14ac:dyDescent="0.25">
      <c r="C15" s="40" t="s">
        <v>35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2"/>
    </row>
    <row r="16" spans="3:24" x14ac:dyDescent="0.25">
      <c r="C16" s="5" t="s">
        <v>23</v>
      </c>
      <c r="D16" s="13" t="s">
        <v>32</v>
      </c>
      <c r="E16" s="13"/>
      <c r="F16" s="13"/>
      <c r="G16" s="13"/>
      <c r="H16" s="13"/>
      <c r="I16" s="13"/>
      <c r="J16" s="13"/>
      <c r="K16" s="13"/>
      <c r="L16" s="13" t="s">
        <v>29</v>
      </c>
      <c r="M16" s="13"/>
      <c r="N16" s="16">
        <v>43856</v>
      </c>
      <c r="O16" s="13"/>
      <c r="P16" s="44">
        <v>43876</v>
      </c>
      <c r="Q16" s="15"/>
      <c r="R16" s="45">
        <v>43881</v>
      </c>
      <c r="S16" s="7">
        <f>P16-N16</f>
        <v>20</v>
      </c>
      <c r="T16" s="13" t="s">
        <v>40</v>
      </c>
      <c r="U16" s="13"/>
      <c r="V16" s="13"/>
      <c r="W16" s="13"/>
      <c r="X16" s="14"/>
    </row>
    <row r="17" spans="3:24" x14ac:dyDescent="0.25">
      <c r="C17" s="5" t="s">
        <v>23</v>
      </c>
      <c r="D17" s="13" t="s">
        <v>33</v>
      </c>
      <c r="E17" s="13"/>
      <c r="F17" s="13"/>
      <c r="G17" s="13"/>
      <c r="H17" s="13"/>
      <c r="I17" s="13"/>
      <c r="J17" s="13"/>
      <c r="K17" s="13"/>
      <c r="L17" s="13" t="s">
        <v>29</v>
      </c>
      <c r="M17" s="13"/>
      <c r="N17" s="16">
        <v>43856</v>
      </c>
      <c r="O17" s="13"/>
      <c r="P17" s="44">
        <v>43876</v>
      </c>
      <c r="Q17" s="15"/>
      <c r="R17" s="45">
        <v>43881</v>
      </c>
      <c r="S17" s="7">
        <f t="shared" ref="S17:S19" si="1">P17-N17</f>
        <v>20</v>
      </c>
      <c r="T17" s="13" t="s">
        <v>40</v>
      </c>
      <c r="U17" s="13"/>
      <c r="V17" s="13"/>
      <c r="W17" s="13"/>
      <c r="X17" s="14"/>
    </row>
    <row r="18" spans="3:24" x14ac:dyDescent="0.25">
      <c r="C18" s="5" t="s">
        <v>23</v>
      </c>
      <c r="D18" s="49" t="s">
        <v>43</v>
      </c>
      <c r="E18" s="50"/>
      <c r="F18" s="50"/>
      <c r="G18" s="50"/>
      <c r="H18" s="50"/>
      <c r="I18" s="50"/>
      <c r="J18" s="50"/>
      <c r="K18" s="51"/>
      <c r="L18" s="49" t="s">
        <v>39</v>
      </c>
      <c r="M18" s="51"/>
      <c r="N18" s="52">
        <v>43876</v>
      </c>
      <c r="O18" s="53"/>
      <c r="P18" s="54">
        <v>43877</v>
      </c>
      <c r="Q18" s="55"/>
      <c r="R18" s="45">
        <v>43881</v>
      </c>
      <c r="S18" s="7">
        <f t="shared" si="1"/>
        <v>1</v>
      </c>
      <c r="T18" s="56" t="s">
        <v>41</v>
      </c>
      <c r="U18" s="57"/>
      <c r="V18" s="57"/>
      <c r="W18" s="57"/>
      <c r="X18" s="58"/>
    </row>
    <row r="19" spans="3:24" x14ac:dyDescent="0.25">
      <c r="C19" s="5" t="s">
        <v>23</v>
      </c>
      <c r="D19" s="13" t="s">
        <v>34</v>
      </c>
      <c r="E19" s="13"/>
      <c r="F19" s="13"/>
      <c r="G19" s="13"/>
      <c r="H19" s="13"/>
      <c r="I19" s="13"/>
      <c r="J19" s="13"/>
      <c r="K19" s="13"/>
      <c r="L19" s="13" t="s">
        <v>39</v>
      </c>
      <c r="M19" s="13"/>
      <c r="N19" s="16">
        <v>43876</v>
      </c>
      <c r="O19" s="13"/>
      <c r="P19" s="44">
        <v>43878</v>
      </c>
      <c r="Q19" s="15"/>
      <c r="R19" s="45">
        <v>43881</v>
      </c>
      <c r="S19" s="7">
        <f t="shared" si="1"/>
        <v>2</v>
      </c>
      <c r="T19" s="13" t="s">
        <v>41</v>
      </c>
      <c r="U19" s="13"/>
      <c r="V19" s="13"/>
      <c r="W19" s="13"/>
      <c r="X19" s="14"/>
    </row>
    <row r="20" spans="3:24" x14ac:dyDescent="0.25">
      <c r="C20" s="40" t="s">
        <v>46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2"/>
    </row>
    <row r="21" spans="3:24" x14ac:dyDescent="0.25">
      <c r="C21" s="93" t="s">
        <v>47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9">
        <f>N22</f>
        <v>43882</v>
      </c>
      <c r="O21" s="70"/>
      <c r="P21" s="71">
        <f>P25</f>
        <v>43890</v>
      </c>
      <c r="Q21" s="72"/>
      <c r="R21" s="73">
        <f>R22</f>
        <v>43902</v>
      </c>
      <c r="S21" s="74">
        <f t="shared" ref="S21:S48" si="2">P21-N21</f>
        <v>8</v>
      </c>
      <c r="T21" s="70" t="s">
        <v>41</v>
      </c>
      <c r="U21" s="70"/>
      <c r="V21" s="70"/>
      <c r="W21" s="70"/>
      <c r="X21" s="87"/>
    </row>
    <row r="22" spans="3:24" x14ac:dyDescent="0.25">
      <c r="C22" s="5" t="s">
        <v>23</v>
      </c>
      <c r="D22" s="43" t="s">
        <v>42</v>
      </c>
      <c r="E22" s="43"/>
      <c r="F22" s="43"/>
      <c r="G22" s="43"/>
      <c r="H22" s="43"/>
      <c r="I22" s="43"/>
      <c r="J22" s="43"/>
      <c r="K22" s="43"/>
      <c r="L22" s="13"/>
      <c r="M22" s="13"/>
      <c r="N22" s="60">
        <v>43882</v>
      </c>
      <c r="O22" s="43"/>
      <c r="P22" s="44">
        <v>43889</v>
      </c>
      <c r="Q22" s="15"/>
      <c r="R22" s="45">
        <v>43902</v>
      </c>
      <c r="S22" s="7">
        <f t="shared" si="2"/>
        <v>7</v>
      </c>
      <c r="T22" s="43" t="s">
        <v>41</v>
      </c>
      <c r="U22" s="43"/>
      <c r="V22" s="43"/>
      <c r="W22" s="43"/>
      <c r="X22" s="94"/>
    </row>
    <row r="23" spans="3:24" x14ac:dyDescent="0.25">
      <c r="C23" s="5" t="s">
        <v>23</v>
      </c>
      <c r="D23" s="43" t="s">
        <v>44</v>
      </c>
      <c r="E23" s="43"/>
      <c r="F23" s="43"/>
      <c r="G23" s="43"/>
      <c r="H23" s="43"/>
      <c r="I23" s="43"/>
      <c r="J23" s="43"/>
      <c r="K23" s="43"/>
      <c r="L23" s="13"/>
      <c r="M23" s="13"/>
      <c r="N23" s="60">
        <v>43882</v>
      </c>
      <c r="O23" s="43"/>
      <c r="P23" s="44">
        <v>43889</v>
      </c>
      <c r="Q23" s="15"/>
      <c r="R23" s="45">
        <v>43902</v>
      </c>
      <c r="S23" s="7">
        <f t="shared" si="2"/>
        <v>7</v>
      </c>
      <c r="T23" s="43" t="s">
        <v>41</v>
      </c>
      <c r="U23" s="43"/>
      <c r="V23" s="43"/>
      <c r="W23" s="43"/>
      <c r="X23" s="94"/>
    </row>
    <row r="24" spans="3:24" x14ac:dyDescent="0.25">
      <c r="C24" s="5" t="s">
        <v>23</v>
      </c>
      <c r="D24" s="59" t="s">
        <v>45</v>
      </c>
      <c r="E24" s="59"/>
      <c r="F24" s="59"/>
      <c r="G24" s="59"/>
      <c r="H24" s="59"/>
      <c r="I24" s="59"/>
      <c r="J24" s="59"/>
      <c r="K24" s="59"/>
      <c r="L24" s="13"/>
      <c r="M24" s="13"/>
      <c r="N24" s="60">
        <v>43882</v>
      </c>
      <c r="O24" s="43"/>
      <c r="P24" s="44">
        <v>43889</v>
      </c>
      <c r="Q24" s="15"/>
      <c r="R24" s="45">
        <v>43902</v>
      </c>
      <c r="S24" s="7">
        <f t="shared" si="2"/>
        <v>7</v>
      </c>
      <c r="T24" s="43" t="s">
        <v>41</v>
      </c>
      <c r="U24" s="43"/>
      <c r="V24" s="43"/>
      <c r="W24" s="43"/>
      <c r="X24" s="94"/>
    </row>
    <row r="25" spans="3:24" x14ac:dyDescent="0.25">
      <c r="C25" s="5" t="s">
        <v>23</v>
      </c>
      <c r="D25" s="43" t="s">
        <v>43</v>
      </c>
      <c r="E25" s="43"/>
      <c r="F25" s="43"/>
      <c r="G25" s="43"/>
      <c r="H25" s="43"/>
      <c r="I25" s="43"/>
      <c r="J25" s="43"/>
      <c r="K25" s="43"/>
      <c r="L25" s="13"/>
      <c r="M25" s="13"/>
      <c r="N25" s="60">
        <v>43882</v>
      </c>
      <c r="O25" s="43"/>
      <c r="P25" s="44">
        <v>43890</v>
      </c>
      <c r="Q25" s="15"/>
      <c r="R25" s="45">
        <v>43902</v>
      </c>
      <c r="S25" s="7">
        <f t="shared" si="2"/>
        <v>8</v>
      </c>
      <c r="T25" s="43" t="s">
        <v>41</v>
      </c>
      <c r="U25" s="43"/>
      <c r="V25" s="43"/>
      <c r="W25" s="43"/>
      <c r="X25" s="94"/>
    </row>
    <row r="26" spans="3:24" x14ac:dyDescent="0.25">
      <c r="C26" s="93" t="s">
        <v>48</v>
      </c>
      <c r="D26" s="68"/>
      <c r="E26" s="68"/>
      <c r="F26" s="68"/>
      <c r="G26" s="68"/>
      <c r="H26" s="68"/>
      <c r="I26" s="68"/>
      <c r="J26" s="68"/>
      <c r="K26" s="68"/>
      <c r="L26" s="75"/>
      <c r="M26" s="76"/>
      <c r="N26" s="77">
        <f>N27</f>
        <v>43891</v>
      </c>
      <c r="O26" s="78"/>
      <c r="P26" s="79">
        <f>P28</f>
        <v>43898</v>
      </c>
      <c r="Q26" s="80"/>
      <c r="R26" s="81">
        <v>43902</v>
      </c>
      <c r="S26" s="82">
        <f t="shared" si="2"/>
        <v>7</v>
      </c>
      <c r="T26" s="70" t="s">
        <v>41</v>
      </c>
      <c r="U26" s="70"/>
      <c r="V26" s="70"/>
      <c r="W26" s="70"/>
      <c r="X26" s="87"/>
    </row>
    <row r="27" spans="3:24" x14ac:dyDescent="0.25">
      <c r="C27" s="5" t="s">
        <v>23</v>
      </c>
      <c r="D27" s="56" t="s">
        <v>49</v>
      </c>
      <c r="E27" s="57"/>
      <c r="F27" s="57"/>
      <c r="G27" s="57"/>
      <c r="H27" s="57"/>
      <c r="I27" s="57"/>
      <c r="J27" s="57"/>
      <c r="K27" s="61"/>
      <c r="L27" s="49"/>
      <c r="M27" s="51"/>
      <c r="N27" s="65">
        <v>43891</v>
      </c>
      <c r="O27" s="66"/>
      <c r="P27" s="54">
        <v>43898</v>
      </c>
      <c r="Q27" s="55"/>
      <c r="R27" s="45">
        <v>43902</v>
      </c>
      <c r="S27" s="7">
        <f t="shared" si="2"/>
        <v>7</v>
      </c>
      <c r="T27" s="43" t="s">
        <v>41</v>
      </c>
      <c r="U27" s="43"/>
      <c r="V27" s="43"/>
      <c r="W27" s="43"/>
      <c r="X27" s="94"/>
    </row>
    <row r="28" spans="3:24" ht="37.5" customHeight="1" x14ac:dyDescent="0.25">
      <c r="C28" s="5" t="s">
        <v>23</v>
      </c>
      <c r="D28" s="62" t="s">
        <v>50</v>
      </c>
      <c r="E28" s="63"/>
      <c r="F28" s="63"/>
      <c r="G28" s="63"/>
      <c r="H28" s="63"/>
      <c r="I28" s="63"/>
      <c r="J28" s="63"/>
      <c r="K28" s="64"/>
      <c r="L28" s="49"/>
      <c r="M28" s="51"/>
      <c r="N28" s="65">
        <v>43891</v>
      </c>
      <c r="O28" s="66"/>
      <c r="P28" s="54">
        <v>43898</v>
      </c>
      <c r="Q28" s="55"/>
      <c r="R28" s="45">
        <v>43902</v>
      </c>
      <c r="S28" s="7">
        <f t="shared" si="2"/>
        <v>7</v>
      </c>
      <c r="T28" s="43" t="s">
        <v>41</v>
      </c>
      <c r="U28" s="43"/>
      <c r="V28" s="43"/>
      <c r="W28" s="43"/>
      <c r="X28" s="94"/>
    </row>
    <row r="29" spans="3:24" x14ac:dyDescent="0.25">
      <c r="C29" s="37" t="s">
        <v>51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9"/>
    </row>
    <row r="30" spans="3:24" x14ac:dyDescent="0.25">
      <c r="C30" s="83" t="s">
        <v>52</v>
      </c>
      <c r="D30" s="84"/>
      <c r="E30" s="84"/>
      <c r="F30" s="84"/>
      <c r="G30" s="84"/>
      <c r="H30" s="84"/>
      <c r="I30" s="84"/>
      <c r="J30" s="84"/>
      <c r="K30" s="85"/>
      <c r="L30" s="70"/>
      <c r="M30" s="70"/>
      <c r="N30" s="69">
        <f>N31</f>
        <v>43903</v>
      </c>
      <c r="O30" s="70"/>
      <c r="P30" s="71">
        <f>P31</f>
        <v>43909</v>
      </c>
      <c r="Q30" s="72"/>
      <c r="R30" s="81">
        <v>43916</v>
      </c>
      <c r="S30" s="82">
        <f t="shared" si="2"/>
        <v>6</v>
      </c>
      <c r="T30" s="70" t="s">
        <v>41</v>
      </c>
      <c r="U30" s="70"/>
      <c r="V30" s="70"/>
      <c r="W30" s="70"/>
      <c r="X30" s="87"/>
    </row>
    <row r="31" spans="3:24" x14ac:dyDescent="0.25">
      <c r="C31" s="5" t="s">
        <v>23</v>
      </c>
      <c r="D31" s="43" t="s">
        <v>53</v>
      </c>
      <c r="E31" s="43"/>
      <c r="F31" s="43"/>
      <c r="G31" s="43"/>
      <c r="H31" s="43"/>
      <c r="I31" s="43"/>
      <c r="J31" s="43"/>
      <c r="K31" s="43"/>
      <c r="L31" s="13"/>
      <c r="M31" s="13"/>
      <c r="N31" s="60">
        <v>43903</v>
      </c>
      <c r="O31" s="43"/>
      <c r="P31" s="44">
        <v>43909</v>
      </c>
      <c r="Q31" s="15"/>
      <c r="R31" s="89">
        <v>43916</v>
      </c>
      <c r="S31" s="7">
        <f t="shared" si="2"/>
        <v>6</v>
      </c>
      <c r="T31" s="43" t="s">
        <v>41</v>
      </c>
      <c r="U31" s="43"/>
      <c r="V31" s="43"/>
      <c r="W31" s="43"/>
      <c r="X31" s="94"/>
    </row>
    <row r="32" spans="3:24" x14ac:dyDescent="0.25">
      <c r="C32" s="5" t="s">
        <v>23</v>
      </c>
      <c r="D32" s="43" t="s">
        <v>54</v>
      </c>
      <c r="E32" s="43"/>
      <c r="F32" s="43"/>
      <c r="G32" s="43"/>
      <c r="H32" s="43"/>
      <c r="I32" s="43"/>
      <c r="J32" s="43"/>
      <c r="K32" s="43"/>
      <c r="L32" s="13"/>
      <c r="M32" s="13"/>
      <c r="N32" s="60">
        <v>43903</v>
      </c>
      <c r="O32" s="43"/>
      <c r="P32" s="44">
        <v>43909</v>
      </c>
      <c r="Q32" s="15"/>
      <c r="R32" s="89">
        <v>43916</v>
      </c>
      <c r="S32" s="7">
        <f t="shared" si="2"/>
        <v>6</v>
      </c>
      <c r="T32" s="43" t="s">
        <v>41</v>
      </c>
      <c r="U32" s="43"/>
      <c r="V32" s="43"/>
      <c r="W32" s="43"/>
      <c r="X32" s="94"/>
    </row>
    <row r="33" spans="3:24" x14ac:dyDescent="0.25">
      <c r="C33" s="5" t="s">
        <v>23</v>
      </c>
      <c r="D33" s="43" t="s">
        <v>55</v>
      </c>
      <c r="E33" s="43"/>
      <c r="F33" s="43"/>
      <c r="G33" s="43"/>
      <c r="H33" s="43"/>
      <c r="I33" s="43"/>
      <c r="J33" s="43"/>
      <c r="K33" s="43"/>
      <c r="L33" s="13"/>
      <c r="M33" s="13"/>
      <c r="N33" s="60">
        <v>43903</v>
      </c>
      <c r="O33" s="43"/>
      <c r="P33" s="44">
        <v>43909</v>
      </c>
      <c r="Q33" s="15"/>
      <c r="R33" s="89">
        <v>43916</v>
      </c>
      <c r="S33" s="7">
        <f t="shared" si="2"/>
        <v>6</v>
      </c>
      <c r="T33" s="43" t="s">
        <v>41</v>
      </c>
      <c r="U33" s="43"/>
      <c r="V33" s="43"/>
      <c r="W33" s="43"/>
      <c r="X33" s="94"/>
    </row>
    <row r="34" spans="3:24" x14ac:dyDescent="0.25">
      <c r="C34" s="5" t="s">
        <v>23</v>
      </c>
      <c r="D34" s="67" t="s">
        <v>56</v>
      </c>
      <c r="E34" s="67"/>
      <c r="F34" s="67"/>
      <c r="G34" s="67"/>
      <c r="H34" s="67"/>
      <c r="I34" s="67"/>
      <c r="J34" s="67"/>
      <c r="K34" s="67"/>
      <c r="L34" s="13"/>
      <c r="M34" s="13"/>
      <c r="N34" s="60">
        <v>43903</v>
      </c>
      <c r="O34" s="43"/>
      <c r="P34" s="44">
        <v>43909</v>
      </c>
      <c r="Q34" s="15"/>
      <c r="R34" s="89">
        <v>43916</v>
      </c>
      <c r="S34" s="7">
        <f t="shared" si="2"/>
        <v>6</v>
      </c>
      <c r="T34" s="43" t="s">
        <v>41</v>
      </c>
      <c r="U34" s="43"/>
      <c r="V34" s="43"/>
      <c r="W34" s="43"/>
      <c r="X34" s="94"/>
    </row>
    <row r="35" spans="3:24" x14ac:dyDescent="0.25">
      <c r="C35" s="5" t="s">
        <v>23</v>
      </c>
      <c r="D35" s="86" t="s">
        <v>57</v>
      </c>
      <c r="E35" s="86"/>
      <c r="F35" s="86"/>
      <c r="G35" s="86"/>
      <c r="H35" s="86"/>
      <c r="I35" s="86"/>
      <c r="J35" s="86"/>
      <c r="K35" s="86"/>
      <c r="L35" s="13"/>
      <c r="M35" s="13"/>
      <c r="N35" s="101">
        <v>43903</v>
      </c>
      <c r="O35" s="86"/>
      <c r="P35" s="44">
        <v>43909</v>
      </c>
      <c r="Q35" s="15"/>
      <c r="R35" s="89">
        <v>43916</v>
      </c>
      <c r="S35" s="7">
        <f t="shared" si="2"/>
        <v>6</v>
      </c>
      <c r="T35" s="43" t="s">
        <v>41</v>
      </c>
      <c r="U35" s="43"/>
      <c r="V35" s="43"/>
      <c r="W35" s="43"/>
      <c r="X35" s="94"/>
    </row>
    <row r="36" spans="3:24" x14ac:dyDescent="0.25">
      <c r="C36" s="5" t="s">
        <v>23</v>
      </c>
      <c r="D36" s="86" t="s">
        <v>58</v>
      </c>
      <c r="E36" s="86"/>
      <c r="F36" s="86"/>
      <c r="G36" s="86"/>
      <c r="H36" s="86"/>
      <c r="I36" s="86"/>
      <c r="J36" s="86"/>
      <c r="K36" s="86"/>
      <c r="L36" s="13"/>
      <c r="M36" s="13"/>
      <c r="N36" s="101">
        <v>43903</v>
      </c>
      <c r="O36" s="86"/>
      <c r="P36" s="44">
        <v>43909</v>
      </c>
      <c r="Q36" s="15"/>
      <c r="R36" s="89">
        <v>43916</v>
      </c>
      <c r="S36" s="7">
        <f t="shared" si="2"/>
        <v>6</v>
      </c>
      <c r="T36" s="43" t="s">
        <v>41</v>
      </c>
      <c r="U36" s="43"/>
      <c r="V36" s="43"/>
      <c r="W36" s="43"/>
      <c r="X36" s="94"/>
    </row>
    <row r="37" spans="3:24" x14ac:dyDescent="0.25">
      <c r="C37" s="5" t="s">
        <v>23</v>
      </c>
      <c r="D37" s="86" t="s">
        <v>59</v>
      </c>
      <c r="E37" s="86"/>
      <c r="F37" s="86"/>
      <c r="G37" s="86"/>
      <c r="H37" s="86"/>
      <c r="I37" s="86"/>
      <c r="J37" s="86"/>
      <c r="K37" s="86"/>
      <c r="L37" s="13"/>
      <c r="M37" s="13"/>
      <c r="N37" s="101">
        <v>43903</v>
      </c>
      <c r="O37" s="86"/>
      <c r="P37" s="44">
        <v>43909</v>
      </c>
      <c r="Q37" s="15"/>
      <c r="R37" s="89">
        <v>43916</v>
      </c>
      <c r="S37" s="7">
        <f t="shared" si="2"/>
        <v>6</v>
      </c>
      <c r="T37" s="43" t="s">
        <v>41</v>
      </c>
      <c r="U37" s="43"/>
      <c r="V37" s="43"/>
      <c r="W37" s="43"/>
      <c r="X37" s="94"/>
    </row>
    <row r="38" spans="3:24" x14ac:dyDescent="0.25">
      <c r="C38" s="5" t="s">
        <v>23</v>
      </c>
      <c r="D38" s="86" t="s">
        <v>60</v>
      </c>
      <c r="E38" s="86"/>
      <c r="F38" s="86"/>
      <c r="G38" s="86"/>
      <c r="H38" s="86"/>
      <c r="I38" s="86"/>
      <c r="J38" s="86"/>
      <c r="K38" s="86"/>
      <c r="L38" s="13"/>
      <c r="M38" s="13"/>
      <c r="N38" s="101">
        <v>43903</v>
      </c>
      <c r="O38" s="86"/>
      <c r="P38" s="44">
        <v>43909</v>
      </c>
      <c r="Q38" s="15"/>
      <c r="R38" s="89">
        <v>43916</v>
      </c>
      <c r="S38" s="7">
        <f t="shared" si="2"/>
        <v>6</v>
      </c>
      <c r="T38" s="43" t="s">
        <v>41</v>
      </c>
      <c r="U38" s="43"/>
      <c r="V38" s="43"/>
      <c r="W38" s="43"/>
      <c r="X38" s="94"/>
    </row>
    <row r="39" spans="3:24" x14ac:dyDescent="0.25">
      <c r="C39" s="83" t="s">
        <v>61</v>
      </c>
      <c r="D39" s="84"/>
      <c r="E39" s="84"/>
      <c r="F39" s="84"/>
      <c r="G39" s="84"/>
      <c r="H39" s="84"/>
      <c r="I39" s="84"/>
      <c r="J39" s="84"/>
      <c r="K39" s="85"/>
      <c r="L39" s="70"/>
      <c r="M39" s="70"/>
      <c r="N39" s="69">
        <f>N40</f>
        <v>43903</v>
      </c>
      <c r="O39" s="70"/>
      <c r="P39" s="71">
        <f>P40</f>
        <v>43912</v>
      </c>
      <c r="Q39" s="72"/>
      <c r="R39" s="81">
        <v>43916</v>
      </c>
      <c r="S39" s="82">
        <f t="shared" si="2"/>
        <v>9</v>
      </c>
      <c r="T39" s="70" t="s">
        <v>41</v>
      </c>
      <c r="U39" s="70"/>
      <c r="V39" s="70"/>
      <c r="W39" s="70"/>
      <c r="X39" s="87"/>
    </row>
    <row r="40" spans="3:24" x14ac:dyDescent="0.25">
      <c r="C40" s="5" t="s">
        <v>23</v>
      </c>
      <c r="D40" s="43" t="s">
        <v>62</v>
      </c>
      <c r="E40" s="43"/>
      <c r="F40" s="43"/>
      <c r="G40" s="43"/>
      <c r="H40" s="43"/>
      <c r="I40" s="43"/>
      <c r="J40" s="43"/>
      <c r="K40" s="43"/>
      <c r="L40" s="13"/>
      <c r="M40" s="13"/>
      <c r="N40" s="60">
        <v>43903</v>
      </c>
      <c r="O40" s="43"/>
      <c r="P40" s="44">
        <v>43912</v>
      </c>
      <c r="Q40" s="15"/>
      <c r="R40" s="89">
        <v>43916</v>
      </c>
      <c r="S40" s="7">
        <f t="shared" si="2"/>
        <v>9</v>
      </c>
      <c r="T40" s="43" t="s">
        <v>41</v>
      </c>
      <c r="U40" s="43"/>
      <c r="V40" s="43"/>
      <c r="W40" s="43"/>
      <c r="X40" s="94"/>
    </row>
    <row r="41" spans="3:24" x14ac:dyDescent="0.25">
      <c r="C41" s="5" t="s">
        <v>23</v>
      </c>
      <c r="D41" s="43" t="s">
        <v>63</v>
      </c>
      <c r="E41" s="43"/>
      <c r="F41" s="43"/>
      <c r="G41" s="43"/>
      <c r="H41" s="43"/>
      <c r="I41" s="43"/>
      <c r="J41" s="43"/>
      <c r="K41" s="43"/>
      <c r="L41" s="13"/>
      <c r="M41" s="13"/>
      <c r="N41" s="60">
        <v>43903</v>
      </c>
      <c r="O41" s="43"/>
      <c r="P41" s="44">
        <v>43912</v>
      </c>
      <c r="Q41" s="15"/>
      <c r="R41" s="89">
        <v>43916</v>
      </c>
      <c r="S41" s="7">
        <f t="shared" si="2"/>
        <v>9</v>
      </c>
      <c r="T41" s="43" t="s">
        <v>41</v>
      </c>
      <c r="U41" s="43"/>
      <c r="V41" s="43"/>
      <c r="W41" s="43"/>
      <c r="X41" s="94"/>
    </row>
    <row r="42" spans="3:24" x14ac:dyDescent="0.25">
      <c r="C42" s="5" t="s">
        <v>23</v>
      </c>
      <c r="D42" s="43" t="s">
        <v>64</v>
      </c>
      <c r="E42" s="43"/>
      <c r="F42" s="43"/>
      <c r="G42" s="43"/>
      <c r="H42" s="43"/>
      <c r="I42" s="43"/>
      <c r="J42" s="43"/>
      <c r="K42" s="43"/>
      <c r="L42" s="13"/>
      <c r="M42" s="13"/>
      <c r="N42" s="60">
        <v>43903</v>
      </c>
      <c r="O42" s="43"/>
      <c r="P42" s="44">
        <v>43912</v>
      </c>
      <c r="Q42" s="15"/>
      <c r="R42" s="89">
        <v>43916</v>
      </c>
      <c r="S42" s="7">
        <f t="shared" si="2"/>
        <v>9</v>
      </c>
      <c r="T42" s="43" t="s">
        <v>41</v>
      </c>
      <c r="U42" s="43"/>
      <c r="V42" s="43"/>
      <c r="W42" s="43"/>
      <c r="X42" s="94"/>
    </row>
    <row r="43" spans="3:24" x14ac:dyDescent="0.25">
      <c r="C43" s="5" t="s">
        <v>23</v>
      </c>
      <c r="D43" s="86" t="s">
        <v>65</v>
      </c>
      <c r="E43" s="86"/>
      <c r="F43" s="86"/>
      <c r="G43" s="86"/>
      <c r="H43" s="86"/>
      <c r="I43" s="86"/>
      <c r="J43" s="86"/>
      <c r="K43" s="86"/>
      <c r="L43" s="13"/>
      <c r="M43" s="13"/>
      <c r="N43" s="60">
        <v>43903</v>
      </c>
      <c r="O43" s="43"/>
      <c r="P43" s="44">
        <v>43912</v>
      </c>
      <c r="Q43" s="15"/>
      <c r="R43" s="89">
        <v>43916</v>
      </c>
      <c r="S43" s="7">
        <f t="shared" si="2"/>
        <v>9</v>
      </c>
      <c r="T43" s="43" t="s">
        <v>41</v>
      </c>
      <c r="U43" s="43"/>
      <c r="V43" s="43"/>
      <c r="W43" s="43"/>
      <c r="X43" s="94"/>
    </row>
    <row r="44" spans="3:24" x14ac:dyDescent="0.25">
      <c r="C44" s="5" t="s">
        <v>23</v>
      </c>
      <c r="D44" s="86" t="s">
        <v>66</v>
      </c>
      <c r="E44" s="86"/>
      <c r="F44" s="86"/>
      <c r="G44" s="86"/>
      <c r="H44" s="86"/>
      <c r="I44" s="86"/>
      <c r="J44" s="86"/>
      <c r="K44" s="86"/>
      <c r="L44" s="13"/>
      <c r="M44" s="13"/>
      <c r="N44" s="60">
        <v>43903</v>
      </c>
      <c r="O44" s="43"/>
      <c r="P44" s="44">
        <v>43912</v>
      </c>
      <c r="Q44" s="15"/>
      <c r="R44" s="89">
        <v>43916</v>
      </c>
      <c r="S44" s="7">
        <f t="shared" si="2"/>
        <v>9</v>
      </c>
      <c r="T44" s="43" t="s">
        <v>41</v>
      </c>
      <c r="U44" s="43"/>
      <c r="V44" s="43"/>
      <c r="W44" s="43"/>
      <c r="X44" s="94"/>
    </row>
    <row r="45" spans="3:24" x14ac:dyDescent="0.25">
      <c r="C45" s="83" t="s">
        <v>67</v>
      </c>
      <c r="D45" s="84"/>
      <c r="E45" s="84"/>
      <c r="F45" s="84"/>
      <c r="G45" s="84"/>
      <c r="H45" s="84"/>
      <c r="I45" s="84"/>
      <c r="J45" s="84"/>
      <c r="K45" s="85"/>
      <c r="L45" s="88"/>
      <c r="M45" s="85"/>
      <c r="N45" s="77">
        <f>N46</f>
        <v>43913</v>
      </c>
      <c r="O45" s="99"/>
      <c r="P45" s="79">
        <f>P46</f>
        <v>43915</v>
      </c>
      <c r="Q45" s="100"/>
      <c r="R45" s="81">
        <v>43916</v>
      </c>
      <c r="S45" s="82">
        <f t="shared" si="2"/>
        <v>2</v>
      </c>
      <c r="T45" s="70" t="s">
        <v>41</v>
      </c>
      <c r="U45" s="70"/>
      <c r="V45" s="70"/>
      <c r="W45" s="70"/>
      <c r="X45" s="87"/>
    </row>
    <row r="46" spans="3:24" x14ac:dyDescent="0.25">
      <c r="C46" s="5" t="s">
        <v>23</v>
      </c>
      <c r="D46" s="95" t="s">
        <v>68</v>
      </c>
      <c r="E46" s="96"/>
      <c r="F46" s="96"/>
      <c r="G46" s="96"/>
      <c r="H46" s="96"/>
      <c r="I46" s="96"/>
      <c r="J46" s="96"/>
      <c r="K46" s="97"/>
      <c r="L46" s="49"/>
      <c r="M46" s="51"/>
      <c r="N46" s="65">
        <v>43913</v>
      </c>
      <c r="O46" s="97"/>
      <c r="P46" s="54">
        <v>43915</v>
      </c>
      <c r="Q46" s="98"/>
      <c r="R46" s="89">
        <v>43916</v>
      </c>
      <c r="S46" s="7">
        <f t="shared" si="2"/>
        <v>2</v>
      </c>
      <c r="T46" s="43" t="s">
        <v>41</v>
      </c>
      <c r="U46" s="43"/>
      <c r="V46" s="43"/>
      <c r="W46" s="43"/>
      <c r="X46" s="94"/>
    </row>
    <row r="47" spans="3:24" x14ac:dyDescent="0.25">
      <c r="C47" s="5" t="s">
        <v>23</v>
      </c>
      <c r="D47" s="95" t="s">
        <v>69</v>
      </c>
      <c r="E47" s="96"/>
      <c r="F47" s="96"/>
      <c r="G47" s="96"/>
      <c r="H47" s="96"/>
      <c r="I47" s="96"/>
      <c r="J47" s="96"/>
      <c r="K47" s="97"/>
      <c r="L47" s="49"/>
      <c r="M47" s="51"/>
      <c r="N47" s="65">
        <v>43913</v>
      </c>
      <c r="O47" s="97"/>
      <c r="P47" s="54">
        <v>43915</v>
      </c>
      <c r="Q47" s="98"/>
      <c r="R47" s="89">
        <v>43916</v>
      </c>
      <c r="S47" s="7">
        <f t="shared" si="2"/>
        <v>2</v>
      </c>
      <c r="T47" s="43" t="s">
        <v>41</v>
      </c>
      <c r="U47" s="43"/>
      <c r="V47" s="43"/>
      <c r="W47" s="43"/>
      <c r="X47" s="94"/>
    </row>
    <row r="48" spans="3:24" ht="15.75" thickBot="1" x14ac:dyDescent="0.3">
      <c r="C48" s="6" t="s">
        <v>23</v>
      </c>
      <c r="D48" s="91" t="s">
        <v>70</v>
      </c>
      <c r="E48" s="91"/>
      <c r="F48" s="91"/>
      <c r="G48" s="91"/>
      <c r="H48" s="91"/>
      <c r="I48" s="91"/>
      <c r="J48" s="91"/>
      <c r="K48" s="91"/>
      <c r="L48" s="9"/>
      <c r="M48" s="9"/>
      <c r="N48" s="102">
        <v>43913</v>
      </c>
      <c r="O48" s="103"/>
      <c r="P48" s="104">
        <v>43915</v>
      </c>
      <c r="Q48" s="105"/>
      <c r="R48" s="90">
        <v>43916</v>
      </c>
      <c r="S48" s="8">
        <f t="shared" si="2"/>
        <v>2</v>
      </c>
      <c r="T48" s="91" t="s">
        <v>41</v>
      </c>
      <c r="U48" s="91"/>
      <c r="V48" s="91"/>
      <c r="W48" s="91"/>
      <c r="X48" s="92"/>
    </row>
  </sheetData>
  <mergeCells count="209">
    <mergeCell ref="P45:Q45"/>
    <mergeCell ref="P46:Q46"/>
    <mergeCell ref="P47:Q47"/>
    <mergeCell ref="T45:X45"/>
    <mergeCell ref="T46:X46"/>
    <mergeCell ref="T47:X47"/>
    <mergeCell ref="C45:K45"/>
    <mergeCell ref="D46:K46"/>
    <mergeCell ref="D47:K47"/>
    <mergeCell ref="L45:M45"/>
    <mergeCell ref="L46:M46"/>
    <mergeCell ref="L47:M47"/>
    <mergeCell ref="N45:O45"/>
    <mergeCell ref="N46:O46"/>
    <mergeCell ref="N47:O47"/>
    <mergeCell ref="P26:Q26"/>
    <mergeCell ref="P27:Q27"/>
    <mergeCell ref="T26:X26"/>
    <mergeCell ref="T27:X27"/>
    <mergeCell ref="T28:X28"/>
    <mergeCell ref="P28:Q28"/>
    <mergeCell ref="C30:K30"/>
    <mergeCell ref="C39:K39"/>
    <mergeCell ref="K7:M7"/>
    <mergeCell ref="C10:X10"/>
    <mergeCell ref="C15:X15"/>
    <mergeCell ref="C20:X20"/>
    <mergeCell ref="P4:R4"/>
    <mergeCell ref="P5:R5"/>
    <mergeCell ref="P6:R6"/>
    <mergeCell ref="D18:K18"/>
    <mergeCell ref="L18:M18"/>
    <mergeCell ref="N18:O18"/>
    <mergeCell ref="P18:Q18"/>
    <mergeCell ref="T18:X18"/>
    <mergeCell ref="T9:X9"/>
    <mergeCell ref="W4:X4"/>
    <mergeCell ref="W5:X5"/>
    <mergeCell ref="W6:X6"/>
    <mergeCell ref="U7:X7"/>
    <mergeCell ref="C8:X8"/>
    <mergeCell ref="C4:G4"/>
    <mergeCell ref="C5:G5"/>
    <mergeCell ref="C6:G6"/>
    <mergeCell ref="C7:G7"/>
    <mergeCell ref="S4:T4"/>
    <mergeCell ref="S5:T5"/>
    <mergeCell ref="U4:V4"/>
    <mergeCell ref="U5:V5"/>
    <mergeCell ref="U6:V6"/>
    <mergeCell ref="H7:J7"/>
    <mergeCell ref="N7:P7"/>
    <mergeCell ref="Q7:T7"/>
    <mergeCell ref="H4:O4"/>
    <mergeCell ref="H5:O5"/>
    <mergeCell ref="H6:O6"/>
    <mergeCell ref="D11:K11"/>
    <mergeCell ref="D12:K12"/>
    <mergeCell ref="D13:K13"/>
    <mergeCell ref="D14:K14"/>
    <mergeCell ref="P9:Q9"/>
    <mergeCell ref="N9:O9"/>
    <mergeCell ref="L9:M9"/>
    <mergeCell ref="D9:K9"/>
    <mergeCell ref="D31:K31"/>
    <mergeCell ref="D32:K32"/>
    <mergeCell ref="D16:K16"/>
    <mergeCell ref="D17:K17"/>
    <mergeCell ref="D19:K19"/>
    <mergeCell ref="D22:K22"/>
    <mergeCell ref="D23:K23"/>
    <mergeCell ref="C29:X29"/>
    <mergeCell ref="C21:K21"/>
    <mergeCell ref="L21:M21"/>
    <mergeCell ref="N21:O21"/>
    <mergeCell ref="P21:Q21"/>
    <mergeCell ref="T21:X21"/>
    <mergeCell ref="C26:K26"/>
    <mergeCell ref="D27:K27"/>
    <mergeCell ref="D28:K28"/>
    <mergeCell ref="L26:M26"/>
    <mergeCell ref="L27:M27"/>
    <mergeCell ref="L28:M28"/>
    <mergeCell ref="N26:O26"/>
    <mergeCell ref="D48:K48"/>
    <mergeCell ref="L11:M11"/>
    <mergeCell ref="L12:M12"/>
    <mergeCell ref="L13:M13"/>
    <mergeCell ref="L14:M14"/>
    <mergeCell ref="L16:M16"/>
    <mergeCell ref="L17:M17"/>
    <mergeCell ref="L19:M19"/>
    <mergeCell ref="D40:K40"/>
    <mergeCell ref="D41:K41"/>
    <mergeCell ref="D42:K42"/>
    <mergeCell ref="D43:K43"/>
    <mergeCell ref="D44:K44"/>
    <mergeCell ref="D33:K33"/>
    <mergeCell ref="D34:K34"/>
    <mergeCell ref="D35:K35"/>
    <mergeCell ref="D36:K36"/>
    <mergeCell ref="D37:K37"/>
    <mergeCell ref="D38:K38"/>
    <mergeCell ref="D24:K24"/>
    <mergeCell ref="D25:K25"/>
    <mergeCell ref="L48:M48"/>
    <mergeCell ref="N11:O11"/>
    <mergeCell ref="N12:O12"/>
    <mergeCell ref="N13:O13"/>
    <mergeCell ref="N14:O14"/>
    <mergeCell ref="L36:M36"/>
    <mergeCell ref="L37:M37"/>
    <mergeCell ref="L38:M38"/>
    <mergeCell ref="L39:M39"/>
    <mergeCell ref="L40:M40"/>
    <mergeCell ref="L41:M41"/>
    <mergeCell ref="L30:M30"/>
    <mergeCell ref="L31:M31"/>
    <mergeCell ref="L32:M32"/>
    <mergeCell ref="L33:M33"/>
    <mergeCell ref="L34:M34"/>
    <mergeCell ref="L35:M35"/>
    <mergeCell ref="L22:M22"/>
    <mergeCell ref="L23:M23"/>
    <mergeCell ref="L24:M24"/>
    <mergeCell ref="L25:M25"/>
    <mergeCell ref="N16:O16"/>
    <mergeCell ref="N17:O17"/>
    <mergeCell ref="N19:O19"/>
    <mergeCell ref="N22:O22"/>
    <mergeCell ref="N23:O23"/>
    <mergeCell ref="L42:M42"/>
    <mergeCell ref="L43:M43"/>
    <mergeCell ref="L44:M44"/>
    <mergeCell ref="N27:O27"/>
    <mergeCell ref="N28:O28"/>
    <mergeCell ref="N35:O35"/>
    <mergeCell ref="N36:O36"/>
    <mergeCell ref="N37:O37"/>
    <mergeCell ref="N38:O38"/>
    <mergeCell ref="N24:O24"/>
    <mergeCell ref="N25:O25"/>
    <mergeCell ref="N30:O30"/>
    <mergeCell ref="N31:O31"/>
    <mergeCell ref="N32:O32"/>
    <mergeCell ref="P22:Q22"/>
    <mergeCell ref="P23:Q23"/>
    <mergeCell ref="P24:Q24"/>
    <mergeCell ref="P25:Q25"/>
    <mergeCell ref="N48:O48"/>
    <mergeCell ref="P11:Q11"/>
    <mergeCell ref="P12:Q12"/>
    <mergeCell ref="P13:Q13"/>
    <mergeCell ref="P14:Q14"/>
    <mergeCell ref="P16:Q16"/>
    <mergeCell ref="P17:Q17"/>
    <mergeCell ref="P19:Q19"/>
    <mergeCell ref="N39:O39"/>
    <mergeCell ref="N40:O40"/>
    <mergeCell ref="N41:O41"/>
    <mergeCell ref="N42:O42"/>
    <mergeCell ref="N43:O43"/>
    <mergeCell ref="N44:O44"/>
    <mergeCell ref="N33:O33"/>
    <mergeCell ref="N34:O34"/>
    <mergeCell ref="T22:X22"/>
    <mergeCell ref="T23:X23"/>
    <mergeCell ref="P42:Q42"/>
    <mergeCell ref="P43:Q43"/>
    <mergeCell ref="P44:Q44"/>
    <mergeCell ref="P48:Q48"/>
    <mergeCell ref="T11:X11"/>
    <mergeCell ref="T12:X12"/>
    <mergeCell ref="T13:X13"/>
    <mergeCell ref="T14:X14"/>
    <mergeCell ref="P36:Q36"/>
    <mergeCell ref="P37:Q37"/>
    <mergeCell ref="P38:Q38"/>
    <mergeCell ref="P39:Q39"/>
    <mergeCell ref="P40:Q40"/>
    <mergeCell ref="P41:Q41"/>
    <mergeCell ref="P30:Q30"/>
    <mergeCell ref="P31:Q31"/>
    <mergeCell ref="P32:Q32"/>
    <mergeCell ref="P33:Q33"/>
    <mergeCell ref="P34:Q34"/>
    <mergeCell ref="P35:Q35"/>
    <mergeCell ref="T48:X48"/>
    <mergeCell ref="C3:X3"/>
    <mergeCell ref="T39:X39"/>
    <mergeCell ref="T40:X40"/>
    <mergeCell ref="T41:X41"/>
    <mergeCell ref="T42:X42"/>
    <mergeCell ref="T43:X43"/>
    <mergeCell ref="T44:X44"/>
    <mergeCell ref="T33:X33"/>
    <mergeCell ref="T34:X34"/>
    <mergeCell ref="T35:X35"/>
    <mergeCell ref="T36:X36"/>
    <mergeCell ref="T37:X37"/>
    <mergeCell ref="T38:X38"/>
    <mergeCell ref="T24:X24"/>
    <mergeCell ref="T25:X25"/>
    <mergeCell ref="T30:X30"/>
    <mergeCell ref="T31:X31"/>
    <mergeCell ref="T32:X32"/>
    <mergeCell ref="T16:X16"/>
    <mergeCell ref="T17:X17"/>
    <mergeCell ref="T19:X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Vivian</dc:creator>
  <cp:lastModifiedBy>Jo Vivian</cp:lastModifiedBy>
  <dcterms:created xsi:type="dcterms:W3CDTF">2020-01-23T15:33:03Z</dcterms:created>
  <dcterms:modified xsi:type="dcterms:W3CDTF">2020-02-09T23:25:06Z</dcterms:modified>
</cp:coreProperties>
</file>