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z\Dev\project_internal\scripts\migration-for-operation\"/>
    </mc:Choice>
  </mc:AlternateContent>
  <xr:revisionPtr revIDLastSave="0" documentId="13_ncr:1_{C529C740-7910-48F5-9886-8656AF4019D9}" xr6:coauthVersionLast="47" xr6:coauthVersionMax="47" xr10:uidLastSave="{00000000-0000-0000-0000-000000000000}"/>
  <bookViews>
    <workbookView xWindow="-110" yWindow="-110" windowWidth="19420" windowHeight="11500" xr2:uid="{7B1645BC-3530-43E2-8CFA-3102DDE0A402}"/>
  </bookViews>
  <sheets>
    <sheet name="Sheet1" sheetId="1" r:id="rId1"/>
  </sheets>
  <definedNames>
    <definedName name="_xlnm._FilterDatabase" localSheetId="0" hidden="1">Sheet1!$B$1:$C$31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<sst xmlns="http://schemas.openxmlformats.org/spreadsheetml/2006/main" count="164" uniqueCount="132">
  <si>
    <t>CONSULTING-BANK JATIM-2022</t>
  </si>
  <si>
    <t>CONSULTING-ADHI KARYA</t>
  </si>
  <si>
    <t>CONSULTING-HUTAMA KARYA</t>
  </si>
  <si>
    <t>CONSULTING-ANCOL</t>
  </si>
  <si>
    <t>CONSULTING-PELNI-2</t>
  </si>
  <si>
    <t>CONSULTING-PGN MAS</t>
  </si>
  <si>
    <t>CONSULTING-PERTAMINA CNT-2</t>
  </si>
  <si>
    <t>CONSULTING-PEGADAIAN-2024</t>
  </si>
  <si>
    <t>CONSULTING-JASA RAHARJA</t>
  </si>
  <si>
    <t>CONSULTING-TASPEN LIFE</t>
  </si>
  <si>
    <t>CONSULTING-PERTAMINA CNT STK</t>
  </si>
  <si>
    <t>CONSULTING-PEGADAIAN-2024-2</t>
  </si>
  <si>
    <t>CONSULTING-BRINS CAREER</t>
  </si>
  <si>
    <t>CONSULTING-PERTAMINA PIS</t>
  </si>
  <si>
    <t>CONSULTING-PERTAMINA PPI</t>
  </si>
  <si>
    <t>CONSULTING-PGN COM</t>
  </si>
  <si>
    <t>CONSULTING-VIRIYA</t>
  </si>
  <si>
    <t>CONSULTING-JAMKRINDO JE</t>
  </si>
  <si>
    <t>CONSULTING-PERTA GAS SAMTAN</t>
  </si>
  <si>
    <t>CONSULTING-WIKA</t>
  </si>
  <si>
    <t>CONSULTING-PERTAMINA CNT JE</t>
  </si>
  <si>
    <t>CONSULTING-PERKASA</t>
  </si>
  <si>
    <t>CONSULTING-JAMKRINDO REMUN</t>
  </si>
  <si>
    <t>CONSULTING-PERTAMINA PGE RASCI</t>
  </si>
  <si>
    <t>CONSULTING-ANCOL WLA</t>
  </si>
  <si>
    <t>CONSULTING-PERTAMINA RETAIL</t>
  </si>
  <si>
    <t>CONSULTING-PERTAMINA PATRA LOGISTIK</t>
  </si>
  <si>
    <t>CONSULTING-BANK RAYA</t>
  </si>
  <si>
    <t>CONSULTING-ITDC</t>
  </si>
  <si>
    <t>CONSULTING-ABM</t>
  </si>
  <si>
    <t>CONSULTING-ASKRINDO</t>
  </si>
  <si>
    <t>CONSULTING-PERTAGAS</t>
  </si>
  <si>
    <t>001/PERTAGAS/1/2024</t>
  </si>
  <si>
    <t>PERTAGAS - Jasa Penyusunan Integrated Organization Design PT Pertamina Gas Tahun 2024</t>
  </si>
  <si>
    <t>002/ANCOL/1/2024</t>
  </si>
  <si>
    <t>ANCOL - Strengthening Organizational System: Remapping Business Process</t>
  </si>
  <si>
    <t>003/JR/1/2024</t>
  </si>
  <si>
    <t>JR - Job Evaluation</t>
  </si>
  <si>
    <t>CONSULTING-TMII</t>
  </si>
  <si>
    <t>004/TMII/1/2024</t>
  </si>
  <si>
    <t>TMII - Transformasi Sumber Daya Manusia Taman Mini "Indonesia Indah"</t>
  </si>
  <si>
    <t>CONSULTING-PERTAMINA CNT-BPA</t>
  </si>
  <si>
    <t>005/PPN/1/2024</t>
  </si>
  <si>
    <t>PPN - Jasa Integrated Business Process Alignment</t>
  </si>
  <si>
    <t>006/BRINS/1/2024</t>
  </si>
  <si>
    <t>BRINS - Aplikasi Sistem Career Management Tools</t>
  </si>
  <si>
    <t>007/PGNCOM/1/2024</t>
  </si>
  <si>
    <t>PGNCOM - Jasa Penyusunan Business Process Management dan Integrated Organization Design Tahun 2024</t>
  </si>
  <si>
    <t>008/PGNMAS/1/2024</t>
  </si>
  <si>
    <t>PGNMAS - Pengadaan Jasa Konsultansi Workload Analysis (WLA) dan Uraian Jabatan</t>
  </si>
  <si>
    <t>009/PELNI/1/2024</t>
  </si>
  <si>
    <t>PELNI - Pengadaan Jasa Konsultansi Penyempurnaan Pengelolaan SDM PT PELNI (Persero) Tahun 2024</t>
  </si>
  <si>
    <t>010/PGD/1/2024</t>
  </si>
  <si>
    <t>PGD - Pengembangan Modul Employee Talent Management (ETM) HCMS 4.0 Fase I</t>
  </si>
  <si>
    <t>011/PIS/1/2024</t>
  </si>
  <si>
    <t>PIS - Jasa Konsultai Penyusunan Proses Bisnis, Job Descriptio, dan Kebutuhan Kompetensi Jabatan (KKJ) Subholding Integrated Marine Logistics (SH IML)</t>
  </si>
  <si>
    <t>012/PPI/1/2024</t>
  </si>
  <si>
    <t>PPI - Jasa Konsultan Review dan Penyusunan Proses Bisis L3-L4, Matriks RASCI, Analisa Beban Kerja dan Uraian Jabatan</t>
  </si>
  <si>
    <t>TL - Jasa Konsultasi Job Evaluation Taspen Life</t>
  </si>
  <si>
    <t>CONSULTING-ABIP</t>
  </si>
  <si>
    <t>014/ABIP/1/2024</t>
  </si>
  <si>
    <t>ABIP - Career Management Apps 2</t>
  </si>
  <si>
    <t>CONSULTING-PGASOL 1</t>
  </si>
  <si>
    <t>015/PGASOL/1/2024</t>
  </si>
  <si>
    <t>PGASOL - Workshop RASCI untuk Mendukung Implementasi Organisasi 2024</t>
  </si>
  <si>
    <t>CONSULTING-PGASOL 2</t>
  </si>
  <si>
    <t>016/PGASOL/2/2024</t>
  </si>
  <si>
    <t>PGASOL - Workshop Kompetensi untuk mendukung Implementasi Organisasi 2024</t>
  </si>
  <si>
    <t>017/PPN/2/2024</t>
  </si>
  <si>
    <t>PPN - STK</t>
  </si>
  <si>
    <t>018/PPN/3/2024</t>
  </si>
  <si>
    <t xml:space="preserve">PPN - Person Shape - Addendum C&amp;T </t>
  </si>
  <si>
    <t>019/PGD/2/2024</t>
  </si>
  <si>
    <t>PGD - Pengembangan Modul Workforce Analytics Planning &amp; Employee Talent Management (ETM) Fase 2 di HCMS 4.0</t>
  </si>
  <si>
    <t>CONSULTING-PEGADAIAN-2024-3</t>
  </si>
  <si>
    <t>020/PGD/3/2024</t>
  </si>
  <si>
    <t>PGD - Workshop Penyusunan Komponen KPI Individu Kantor Pusat PT Pegadaian Tahun 2024</t>
  </si>
  <si>
    <t>021/VENB/1/2024</t>
  </si>
  <si>
    <t>VENB - Sistem Sumber Daya Manusia</t>
  </si>
  <si>
    <t>022/JAMKR/1/2024</t>
  </si>
  <si>
    <t>JAMKR - Jasa Konsultan Job Evaluation</t>
  </si>
  <si>
    <t>023/PTPR/1/2024</t>
  </si>
  <si>
    <t>PTPR - Business Process, RASCI Matrix, Job Description</t>
  </si>
  <si>
    <t>024/PERKASA/1/2024</t>
  </si>
  <si>
    <t>PERKASA - Jasa Konsultan Analisa Beban Kerja</t>
  </si>
  <si>
    <t>PPN - Jasa Konsultasi Job Evaluation</t>
  </si>
  <si>
    <t>026/WIKA/1/2024</t>
  </si>
  <si>
    <t>WIKA - Workforce Planning</t>
  </si>
  <si>
    <t>027/SAMTAN/1/2024</t>
  </si>
  <si>
    <t>SAMTAN - Jasa Konsultan HR untuk Penetapan PRL Jabatan pada Struktur Organisasi Baru PT Perta-Samtan Gas Tahun 2024</t>
  </si>
  <si>
    <t>028/ANCOL/2/2024</t>
  </si>
  <si>
    <t>ANCOL - Workload Analysis</t>
  </si>
  <si>
    <t>CONSULTING-CJ</t>
  </si>
  <si>
    <t>029/CJ/1/2024</t>
  </si>
  <si>
    <t>CJ - Advisory Job Evaluation</t>
  </si>
  <si>
    <t>CONSULTING-ABIPRAYA SO</t>
  </si>
  <si>
    <t>030/ABIP/2/2024</t>
  </si>
  <si>
    <t>ABIP - Organization Structure Advisory</t>
  </si>
  <si>
    <t>031/HK/1/2024</t>
  </si>
  <si>
    <t>HK - Addendum</t>
  </si>
  <si>
    <t>032/PATLOG/1/2024</t>
  </si>
  <si>
    <t>PATLOG - Business Process &amp; RASCI Matrix</t>
  </si>
  <si>
    <t>001/PGE/1/2025</t>
  </si>
  <si>
    <t>PGE - Integrated RASCI Struktur Baru</t>
  </si>
  <si>
    <t>CONSULTING-PGASOL</t>
  </si>
  <si>
    <t>002/PGASOL/1/2025</t>
  </si>
  <si>
    <t>PGASOL - Workshop &amp; Advisory Analisa Beban Kerja</t>
  </si>
  <si>
    <t>CONSULTING-BRI ASSESSOR</t>
  </si>
  <si>
    <t>003/BRI/1/2025</t>
  </si>
  <si>
    <t>BRI - Pelatihan Internal Assessor</t>
  </si>
  <si>
    <t>004/RAYA/1/2025</t>
  </si>
  <si>
    <t>RAYA - Competency Requirement</t>
  </si>
  <si>
    <t>005/ABM/1/2025</t>
  </si>
  <si>
    <t>ABM - Job Evaluation</t>
  </si>
  <si>
    <t>CONSULTING-PPPRO SO</t>
  </si>
  <si>
    <t>006/PPPRO/1/2025</t>
  </si>
  <si>
    <t>PPPRO - Organization Design (Struktur Proyek) - Workshop</t>
  </si>
  <si>
    <t>007/ITDC/1/2025</t>
  </si>
  <si>
    <t>ITDC - Job Evaluation</t>
  </si>
  <si>
    <t>008/JAMKR/1/2025</t>
  </si>
  <si>
    <t>JAMKR - Remunerasi</t>
  </si>
  <si>
    <t>009/ASKR/1/2025</t>
  </si>
  <si>
    <t>ASKR - Job Evaluation, Remuneration, Career Management</t>
  </si>
  <si>
    <t>010/ADHI/1/2025</t>
  </si>
  <si>
    <t>ADHI - Remapping RASCI</t>
  </si>
  <si>
    <t>BJTM - ??</t>
  </si>
  <si>
    <t>OTHERS</t>
  </si>
  <si>
    <t>SALES</t>
  </si>
  <si>
    <t>INTERNAL PROJECT</t>
  </si>
  <si>
    <t>001/BJTM/1/2022</t>
  </si>
  <si>
    <t>025/PPN/4/2024</t>
  </si>
  <si>
    <t>013/TL/1/2024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</si>
</sst>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4D9D-510E-44DA-961F-32089F0CC284}">
  <sheetPr filterMode="1"/>
  <dimension ref="B1:N46"/>
  <sheetViews>
    <sheetView tabSelected="1" zoomScaleNormal="100" workbookViewId="0">
      <selection activeCell="C7" sqref="C7"/>
    </sheetView>
  </sheetViews>
  <sheetFormatPr defaultRowHeight="14.5" x14ac:dyDescent="0.35"/>
  <cols>
    <col min="2" max="2" width="47.36328125" customWidth="1"/>
    <col min="3" max="3" width="33.36328125" customWidth="1"/>
    <col min="13" max="13" width="19.453125" bestFit="1" customWidth="1"/>
  </cols>
  <sheetData>
    <row r="1" spans="2:14" x14ac:dyDescent="0.35">
      <c r="B1" t="s">
        <v>0</v>
      </c>
      <c r="C1" t="str">
        <f>VLOOKUP(B1,$L$1:$N$46,2,FALSE)</f>
        <v>001/BJTM/1/2022</v>
      </c>
      <c r="L1" t="s">
        <v>31</v>
      </c>
      <c r="M1" t="s">
        <v>32</v>
      </c>
      <c r="N1" t="s">
        <v>33</v>
      </c>
    </row>
    <row r="2" spans="2:14" hidden="1" x14ac:dyDescent="0.35">
      <c r="B2" t="s">
        <v>1</v>
      </c>
      <c r="C2" t="str">
        <f t="shared" ref="C2:C31" si="0">VLOOKUP(B2,$L$1:$N$46,2,FALSE)</f>
        <v>010/ADHI/1/2025</v>
      </c>
      <c r="L2" t="s">
        <v>3</v>
      </c>
      <c r="M2" t="s">
        <v>34</v>
      </c>
      <c r="N2" t="s">
        <v>35</v>
      </c>
    </row>
    <row r="3" spans="2:14" hidden="1" x14ac:dyDescent="0.35">
      <c r="B3" t="s">
        <v>2</v>
      </c>
      <c r="C3" t="str">
        <f t="shared" si="0"/>
        <v>031/HK/1/2024</v>
      </c>
      <c r="L3" t="s">
        <v>8</v>
      </c>
      <c r="M3" t="s">
        <v>36</v>
      </c>
      <c r="N3" t="s">
        <v>37</v>
      </c>
    </row>
    <row r="4" spans="2:14" hidden="1" x14ac:dyDescent="0.35">
      <c r="B4" t="s">
        <v>3</v>
      </c>
      <c r="C4" t="str">
        <f t="shared" si="0"/>
        <v>002/ANCOL/1/2024</v>
      </c>
      <c r="L4" t="s">
        <v>38</v>
      </c>
      <c r="M4" t="s">
        <v>39</v>
      </c>
      <c r="N4" t="s">
        <v>40</v>
      </c>
    </row>
    <row r="5" spans="2:14" hidden="1" x14ac:dyDescent="0.35">
      <c r="B5" t="s">
        <v>4</v>
      </c>
      <c r="C5" t="str">
        <f t="shared" si="0"/>
        <v>009/PELNI/1/2024</v>
      </c>
      <c r="L5" t="s">
        <v>41</v>
      </c>
      <c r="M5" t="s">
        <v>42</v>
      </c>
      <c r="N5" t="s">
        <v>43</v>
      </c>
    </row>
    <row r="6" spans="2:14" hidden="1" x14ac:dyDescent="0.35">
      <c r="B6" t="s">
        <v>5</v>
      </c>
      <c r="C6" t="str">
        <f t="shared" si="0"/>
        <v>008/PGNMAS/1/2024</v>
      </c>
      <c r="L6" t="s">
        <v>12</v>
      </c>
      <c r="M6" t="s">
        <v>44</v>
      </c>
      <c r="N6" t="s">
        <v>45</v>
      </c>
    </row>
    <row r="7" spans="2:14" x14ac:dyDescent="0.35">
      <c r="B7" t="s">
        <v>6</v>
      </c>
      <c r="C7" t="s">
        <v>42</v>
      </c>
      <c r="L7" t="s">
        <v>15</v>
      </c>
      <c r="M7" t="s">
        <v>46</v>
      </c>
      <c r="N7" t="s">
        <v>47</v>
      </c>
    </row>
    <row r="8" spans="2:14" hidden="1" x14ac:dyDescent="0.35">
      <c r="B8" t="s">
        <v>7</v>
      </c>
      <c r="C8" t="str">
        <f t="shared" si="0"/>
        <v>010/PGD/1/2024</v>
      </c>
      <c r="L8" t="s">
        <v>5</v>
      </c>
      <c r="M8" t="s">
        <v>48</v>
      </c>
      <c r="N8" t="s">
        <v>49</v>
      </c>
    </row>
    <row r="9" spans="2:14" hidden="1" x14ac:dyDescent="0.35">
      <c r="B9" t="s">
        <v>8</v>
      </c>
      <c r="C9" t="str">
        <f t="shared" si="0"/>
        <v>003/JR/1/2024</v>
      </c>
      <c r="L9" t="s">
        <v>4</v>
      </c>
      <c r="M9" t="s">
        <v>50</v>
      </c>
      <c r="N9" t="s">
        <v>51</v>
      </c>
    </row>
    <row r="10" spans="2:14" hidden="1" x14ac:dyDescent="0.35">
      <c r="B10" t="s">
        <v>9</v>
      </c>
      <c r="C10" t="str">
        <f t="shared" si="0"/>
        <v>013/TL/1/2024</v>
      </c>
      <c r="L10" t="s">
        <v>7</v>
      </c>
      <c r="M10" t="s">
        <v>52</v>
      </c>
      <c r="N10" t="s">
        <v>53</v>
      </c>
    </row>
    <row r="11" spans="2:14" x14ac:dyDescent="0.35">
      <c r="B11" t="s">
        <v>10</v>
      </c>
      <c r="C11" t="str">
        <f t="shared" si="0"/>
        <v>017/PPN/2/2024</v>
      </c>
      <c r="L11" t="s">
        <v>13</v>
      </c>
      <c r="M11" t="s">
        <v>54</v>
      </c>
      <c r="N11" t="s">
        <v>55</v>
      </c>
    </row>
    <row r="12" spans="2:14" hidden="1" x14ac:dyDescent="0.35">
      <c r="B12" t="s">
        <v>11</v>
      </c>
      <c r="C12" t="str">
        <f t="shared" si="0"/>
        <v>019/PGD/2/2024</v>
      </c>
      <c r="L12" t="s">
        <v>14</v>
      </c>
      <c r="M12" t="s">
        <v>56</v>
      </c>
      <c r="N12" t="s">
        <v>57</v>
      </c>
    </row>
    <row r="13" spans="2:14" hidden="1" x14ac:dyDescent="0.35">
      <c r="B13" t="s">
        <v>12</v>
      </c>
      <c r="C13" t="str">
        <f t="shared" si="0"/>
        <v>006/BRINS/1/2024</v>
      </c>
      <c r="L13" t="s">
        <v>9</v>
      </c>
      <c r="M13" t="s">
        <v>131</v>
      </c>
      <c r="N13" t="s">
        <v>58</v>
      </c>
    </row>
    <row r="14" spans="2:14" hidden="1" x14ac:dyDescent="0.35">
      <c r="B14" t="s">
        <v>13</v>
      </c>
      <c r="C14" t="str">
        <f t="shared" si="0"/>
        <v>011/PIS/1/2024</v>
      </c>
      <c r="L14" t="s">
        <v>59</v>
      </c>
      <c r="M14" t="s">
        <v>60</v>
      </c>
      <c r="N14" t="s">
        <v>61</v>
      </c>
    </row>
    <row r="15" spans="2:14" hidden="1" x14ac:dyDescent="0.35">
      <c r="B15" t="s">
        <v>14</v>
      </c>
      <c r="C15" t="str">
        <f t="shared" si="0"/>
        <v>012/PPI/1/2024</v>
      </c>
      <c r="L15" t="s">
        <v>62</v>
      </c>
      <c r="M15" t="s">
        <v>63</v>
      </c>
      <c r="N15" t="s">
        <v>64</v>
      </c>
    </row>
    <row r="16" spans="2:14" hidden="1" x14ac:dyDescent="0.35">
      <c r="B16" t="s">
        <v>15</v>
      </c>
      <c r="C16" t="str">
        <f t="shared" si="0"/>
        <v>007/PGNCOM/1/2024</v>
      </c>
      <c r="L16" t="s">
        <v>65</v>
      </c>
      <c r="M16" t="s">
        <v>66</v>
      </c>
      <c r="N16" t="s">
        <v>67</v>
      </c>
    </row>
    <row r="17" spans="2:14" hidden="1" x14ac:dyDescent="0.35">
      <c r="B17" t="s">
        <v>16</v>
      </c>
      <c r="C17" t="str">
        <f t="shared" si="0"/>
        <v>021/VENB/1/2024</v>
      </c>
      <c r="L17" t="s">
        <v>10</v>
      </c>
      <c r="M17" t="s">
        <v>68</v>
      </c>
      <c r="N17" t="s">
        <v>69</v>
      </c>
    </row>
    <row r="18" spans="2:14" hidden="1" x14ac:dyDescent="0.35">
      <c r="B18" t="s">
        <v>17</v>
      </c>
      <c r="C18" t="str">
        <f t="shared" si="0"/>
        <v>022/JAMKR/1/2024</v>
      </c>
      <c r="L18" t="s">
        <v>6</v>
      </c>
      <c r="M18" t="s">
        <v>70</v>
      </c>
      <c r="N18" t="s">
        <v>71</v>
      </c>
    </row>
    <row r="19" spans="2:14" hidden="1" x14ac:dyDescent="0.35">
      <c r="B19" t="s">
        <v>18</v>
      </c>
      <c r="C19" t="str">
        <f t="shared" si="0"/>
        <v>027/SAMTAN/1/2024</v>
      </c>
      <c r="L19" t="s">
        <v>11</v>
      </c>
      <c r="M19" t="s">
        <v>72</v>
      </c>
      <c r="N19" t="s">
        <v>73</v>
      </c>
    </row>
    <row r="20" spans="2:14" hidden="1" x14ac:dyDescent="0.35">
      <c r="B20" t="s">
        <v>19</v>
      </c>
      <c r="C20" t="str">
        <f t="shared" si="0"/>
        <v>026/WIKA/1/2024</v>
      </c>
      <c r="L20" t="s">
        <v>74</v>
      </c>
      <c r="M20" t="s">
        <v>75</v>
      </c>
      <c r="N20" t="s">
        <v>76</v>
      </c>
    </row>
    <row r="21" spans="2:14" x14ac:dyDescent="0.35">
      <c r="B21" t="s">
        <v>20</v>
      </c>
      <c r="C21" t="str">
        <f t="shared" si="0"/>
        <v>025/PPN/4/2024</v>
      </c>
      <c r="L21" t="s">
        <v>16</v>
      </c>
      <c r="M21" t="s">
        <v>77</v>
      </c>
      <c r="N21" t="s">
        <v>78</v>
      </c>
    </row>
    <row r="22" spans="2:14" hidden="1" x14ac:dyDescent="0.35">
      <c r="B22" t="s">
        <v>21</v>
      </c>
      <c r="C22" t="str">
        <f t="shared" si="0"/>
        <v>024/PERKASA/1/2024</v>
      </c>
      <c r="L22" t="s">
        <v>17</v>
      </c>
      <c r="M22" t="s">
        <v>79</v>
      </c>
      <c r="N22" t="s">
        <v>80</v>
      </c>
    </row>
    <row r="23" spans="2:14" hidden="1" x14ac:dyDescent="0.35">
      <c r="B23" t="s">
        <v>22</v>
      </c>
      <c r="C23" t="str">
        <f t="shared" si="0"/>
        <v>008/JAMKR/1/2025</v>
      </c>
      <c r="L23" t="s">
        <v>25</v>
      </c>
      <c r="M23" t="s">
        <v>81</v>
      </c>
      <c r="N23" t="s">
        <v>82</v>
      </c>
    </row>
    <row r="24" spans="2:14" hidden="1" x14ac:dyDescent="0.35">
      <c r="B24" t="s">
        <v>23</v>
      </c>
      <c r="C24" t="str">
        <f t="shared" si="0"/>
        <v>001/PGE/1/2025</v>
      </c>
      <c r="L24" t="s">
        <v>21</v>
      </c>
      <c r="M24" t="s">
        <v>83</v>
      </c>
      <c r="N24" t="s">
        <v>84</v>
      </c>
    </row>
    <row r="25" spans="2:14" hidden="1" x14ac:dyDescent="0.35">
      <c r="B25" t="s">
        <v>24</v>
      </c>
      <c r="C25" t="str">
        <f t="shared" si="0"/>
        <v>028/ANCOL/2/2024</v>
      </c>
      <c r="L25" t="s">
        <v>20</v>
      </c>
      <c r="M25" t="s">
        <v>130</v>
      </c>
      <c r="N25" t="s">
        <v>85</v>
      </c>
    </row>
    <row r="26" spans="2:14" hidden="1" x14ac:dyDescent="0.35">
      <c r="B26" t="s">
        <v>25</v>
      </c>
      <c r="C26" t="str">
        <f t="shared" si="0"/>
        <v>023/PTPR/1/2024</v>
      </c>
      <c r="L26" t="s">
        <v>19</v>
      </c>
      <c r="M26" t="s">
        <v>86</v>
      </c>
      <c r="N26" t="s">
        <v>87</v>
      </c>
    </row>
    <row r="27" spans="2:14" hidden="1" x14ac:dyDescent="0.35">
      <c r="B27" t="s">
        <v>26</v>
      </c>
      <c r="C27" t="str">
        <f t="shared" si="0"/>
        <v>032/PATLOG/1/2024</v>
      </c>
      <c r="L27" t="s">
        <v>18</v>
      </c>
      <c r="M27" t="s">
        <v>88</v>
      </c>
      <c r="N27" t="s">
        <v>89</v>
      </c>
    </row>
    <row r="28" spans="2:14" hidden="1" x14ac:dyDescent="0.35">
      <c r="B28" t="s">
        <v>27</v>
      </c>
      <c r="C28" t="str">
        <f t="shared" si="0"/>
        <v>004/RAYA/1/2025</v>
      </c>
      <c r="L28" t="s">
        <v>24</v>
      </c>
      <c r="M28" t="s">
        <v>90</v>
      </c>
      <c r="N28" t="s">
        <v>91</v>
      </c>
    </row>
    <row r="29" spans="2:14" hidden="1" x14ac:dyDescent="0.35">
      <c r="B29" t="s">
        <v>28</v>
      </c>
      <c r="C29" t="str">
        <f t="shared" si="0"/>
        <v>007/ITDC/1/2025</v>
      </c>
      <c r="L29" t="s">
        <v>92</v>
      </c>
      <c r="M29" t="s">
        <v>93</v>
      </c>
      <c r="N29" t="s">
        <v>94</v>
      </c>
    </row>
    <row r="30" spans="2:14" hidden="1" x14ac:dyDescent="0.35">
      <c r="B30" t="s">
        <v>29</v>
      </c>
      <c r="C30" t="str">
        <f t="shared" si="0"/>
        <v>005/ABM/1/2025</v>
      </c>
      <c r="L30" t="s">
        <v>95</v>
      </c>
      <c r="M30" t="s">
        <v>96</v>
      </c>
      <c r="N30" t="s">
        <v>97</v>
      </c>
    </row>
    <row r="31" spans="2:14" hidden="1" x14ac:dyDescent="0.35">
      <c r="B31" t="s">
        <v>30</v>
      </c>
      <c r="C31" t="str">
        <f t="shared" si="0"/>
        <v>009/ASKR/1/2025</v>
      </c>
      <c r="L31" t="s">
        <v>2</v>
      </c>
      <c r="M31" t="s">
        <v>98</v>
      </c>
      <c r="N31" t="s">
        <v>99</v>
      </c>
    </row>
    <row r="32" spans="2:14" x14ac:dyDescent="0.35">
      <c r="L32" t="s">
        <v>26</v>
      </c>
      <c r="M32" t="s">
        <v>100</v>
      </c>
      <c r="N32" t="s">
        <v>101</v>
      </c>
    </row>
    <row r="33" spans="12:14" x14ac:dyDescent="0.35">
      <c r="L33" t="s">
        <v>23</v>
      </c>
      <c r="M33" t="s">
        <v>102</v>
      </c>
      <c r="N33" t="s">
        <v>103</v>
      </c>
    </row>
    <row r="34" spans="12:14" x14ac:dyDescent="0.35">
      <c r="L34" t="s">
        <v>104</v>
      </c>
      <c r="M34" t="s">
        <v>105</v>
      </c>
      <c r="N34" t="s">
        <v>106</v>
      </c>
    </row>
    <row r="35" spans="12:14" x14ac:dyDescent="0.35">
      <c r="L35" t="s">
        <v>107</v>
      </c>
      <c r="M35" t="s">
        <v>108</v>
      </c>
      <c r="N35" t="s">
        <v>109</v>
      </c>
    </row>
    <row r="36" spans="12:14" x14ac:dyDescent="0.35">
      <c r="L36" t="s">
        <v>27</v>
      </c>
      <c r="M36" t="s">
        <v>110</v>
      </c>
      <c r="N36" t="s">
        <v>111</v>
      </c>
    </row>
    <row r="37" spans="12:14" x14ac:dyDescent="0.35">
      <c r="L37" t="s">
        <v>29</v>
      </c>
      <c r="M37" t="s">
        <v>112</v>
      </c>
      <c r="N37" t="s">
        <v>113</v>
      </c>
    </row>
    <row r="38" spans="12:14" x14ac:dyDescent="0.35">
      <c r="L38" t="s">
        <v>114</v>
      </c>
      <c r="M38" t="s">
        <v>115</v>
      </c>
      <c r="N38" t="s">
        <v>116</v>
      </c>
    </row>
    <row r="39" spans="12:14" x14ac:dyDescent="0.35">
      <c r="L39" t="s">
        <v>28</v>
      </c>
      <c r="M39" t="s">
        <v>117</v>
      </c>
      <c r="N39" t="s">
        <v>118</v>
      </c>
    </row>
    <row r="40" spans="12:14" x14ac:dyDescent="0.35">
      <c r="L40" t="s">
        <v>22</v>
      </c>
      <c r="M40" t="s">
        <v>119</v>
      </c>
      <c r="N40" t="s">
        <v>120</v>
      </c>
    </row>
    <row r="41" spans="12:14" x14ac:dyDescent="0.35">
      <c r="L41" t="s">
        <v>30</v>
      </c>
      <c r="M41" t="s">
        <v>121</v>
      </c>
      <c r="N41" t="s">
        <v>122</v>
      </c>
    </row>
    <row r="42" spans="12:14" x14ac:dyDescent="0.35">
      <c r="L42" t="s">
        <v>1</v>
      </c>
      <c r="M42" t="s">
        <v>123</v>
      </c>
      <c r="N42" t="s">
        <v>124</v>
      </c>
    </row>
    <row r="43" spans="12:14" x14ac:dyDescent="0.35">
      <c r="L43" t="s">
        <v>0</v>
      </c>
      <c r="M43" t="s">
        <v>129</v>
      </c>
      <c r="N43" t="s">
        <v>125</v>
      </c>
    </row>
    <row r="44" spans="12:14" x14ac:dyDescent="0.35">
      <c r="N44" t="s">
        <v>126</v>
      </c>
    </row>
    <row r="45" spans="12:14" x14ac:dyDescent="0.35">
      <c r="N45" t="s">
        <v>127</v>
      </c>
    </row>
    <row r="46" spans="12:14" x14ac:dyDescent="0.35">
      <c r="N46" t="s">
        <v>128</v>
      </c>
    </row>
  </sheetData>
  <autoFilter ref="B1:C31" xr:uid="{9E744D9D-510E-44DA-961F-32089F0CC284}">
    <filterColumn colId="0">
      <filters>
        <filter val="CONSULTING-PERTAMINA CNT JE"/>
        <filter val="CONSULTING-PERTAMINA CNT STK"/>
        <filter val="CONSULTING-PERTAMINA CNT-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Zulfikar</dc:creator>
  <cp:lastModifiedBy>Ivan Zulfikar</cp:lastModifiedBy>
  <dcterms:created xsi:type="dcterms:W3CDTF">2025-07-01T07:26:24Z</dcterms:created>
  <dcterms:modified xsi:type="dcterms:W3CDTF">2025-07-08T03:29:42Z</dcterms:modified>
</cp:coreProperties>
</file>