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saurabhdatta/PersonalProjects/clock/MANUFACTURING/CAE/GERBERS/WATCH/"/>
    </mc:Choice>
  </mc:AlternateContent>
  <bookViews>
    <workbookView xWindow="0" yWindow="500" windowWidth="33600" windowHeight="20500" tabRatio="500"/>
  </bookViews>
  <sheets>
    <sheet name="THV3 v357 copy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</calcChain>
</file>

<file path=xl/sharedStrings.xml><?xml version="1.0" encoding="utf-8"?>
<sst xmlns="http://schemas.openxmlformats.org/spreadsheetml/2006/main" count="109" uniqueCount="87">
  <si>
    <t>Qty</t>
  </si>
  <si>
    <t>Value</t>
  </si>
  <si>
    <t>Device</t>
  </si>
  <si>
    <t>Package</t>
  </si>
  <si>
    <t>Parts</t>
  </si>
  <si>
    <t>Description</t>
  </si>
  <si>
    <t>0.28-2DIGIT-7SEGEM</t>
  </si>
  <si>
    <t>0.28-2DIGIT-7SEGEMNT</t>
  </si>
  <si>
    <t>2_DIGIT_0.28</t>
  </si>
  <si>
    <t>BOT, TOP</t>
  </si>
  <si>
    <t>100nF</t>
  </si>
  <si>
    <t>C_CHIP-0402(1005-METRIC)</t>
  </si>
  <si>
    <t>10K</t>
  </si>
  <si>
    <t>R-US_CHIP-0402(1005-METRIC)</t>
  </si>
  <si>
    <t>R3, R6</t>
  </si>
  <si>
    <t>Resistor Fixed - ANSI</t>
  </si>
  <si>
    <t>10nF</t>
  </si>
  <si>
    <t>C6</t>
  </si>
  <si>
    <t>10uF</t>
  </si>
  <si>
    <t>C4</t>
  </si>
  <si>
    <t>Capacitor - Generic</t>
  </si>
  <si>
    <t>4.7K</t>
  </si>
  <si>
    <t>R4, R5, R7</t>
  </si>
  <si>
    <t>RESISTOR, American symbol</t>
  </si>
  <si>
    <t>4.7uF</t>
  </si>
  <si>
    <t>C2</t>
  </si>
  <si>
    <t>R1, R2</t>
  </si>
  <si>
    <t>ATTINY1607-MFR</t>
  </si>
  <si>
    <t>ATTINY1607-MNR</t>
  </si>
  <si>
    <t>QFN50P400X400X90-25N</t>
  </si>
  <si>
    <t>U3</t>
  </si>
  <si>
    <t>None Check prices</t>
  </si>
  <si>
    <t>BAS70-05</t>
  </si>
  <si>
    <t>SOT23</t>
  </si>
  <si>
    <t>D2</t>
  </si>
  <si>
    <t>Silicon Schottky Diodes</t>
  </si>
  <si>
    <t>BK-414-TR</t>
  </si>
  <si>
    <t>1.55V-8MAH</t>
  </si>
  <si>
    <t>CH330N</t>
  </si>
  <si>
    <t>U$6</t>
  </si>
  <si>
    <t>DMG341</t>
  </si>
  <si>
    <t>U$3</t>
  </si>
  <si>
    <t>JST_SM02B-SRSS-TB</t>
  </si>
  <si>
    <t>JST-SM02B-SRSS-TB</t>
  </si>
  <si>
    <t>X2</t>
  </si>
  <si>
    <t>MBR0540</t>
  </si>
  <si>
    <t>MBR0520LT1G</t>
  </si>
  <si>
    <t>SOD-123</t>
  </si>
  <si>
    <t>D1</t>
  </si>
  <si>
    <t>MCP73831/2_LIPO_CHARGER</t>
  </si>
  <si>
    <t>MCP73831_SOT23-5L</t>
  </si>
  <si>
    <t>U$1</t>
  </si>
  <si>
    <t>PTS840ESDPMSMTRLF</t>
  </si>
  <si>
    <t>U$4</t>
  </si>
  <si>
    <t>RV-8803</t>
  </si>
  <si>
    <t>RV-3028</t>
  </si>
  <si>
    <t>U4</t>
  </si>
  <si>
    <t>0.2" Common Anode 7 segment display with white LEDs</t>
  </si>
  <si>
    <t>R0402 SMT</t>
  </si>
  <si>
    <t>C-0402 SMT</t>
  </si>
  <si>
    <t>SOT8</t>
  </si>
  <si>
    <t>LiPo Battery Connector</t>
  </si>
  <si>
    <t>LiPo Charger</t>
  </si>
  <si>
    <t>Notes1</t>
  </si>
  <si>
    <t>Notes2</t>
  </si>
  <si>
    <t>Notes 3</t>
  </si>
  <si>
    <t>C1, C3, C5, C7</t>
  </si>
  <si>
    <t>2 digit, Common Cathode, White LED</t>
  </si>
  <si>
    <t>P_CHANNEL_MOSFET-SOT23</t>
  </si>
  <si>
    <t>MCP73831/2</t>
  </si>
  <si>
    <t>NaN</t>
  </si>
  <si>
    <t>MOSFET</t>
  </si>
  <si>
    <t xml:space="preserve">Push Button </t>
  </si>
  <si>
    <t>USB to Serial Chip</t>
  </si>
  <si>
    <r>
      <rPr>
        <b/>
        <sz val="12"/>
        <color theme="1"/>
        <rFont val="Calibri"/>
        <family val="2"/>
        <scheme val="minor"/>
      </rPr>
      <t>China Seller:</t>
    </r>
    <r>
      <rPr>
        <sz val="12"/>
        <color theme="1"/>
        <rFont val="Calibri"/>
        <family val="2"/>
        <scheme val="minor"/>
      </rPr>
      <t xml:space="preserve">  https://item.taobao.com/item.htm?spm=a1z09.2.0.0.605f2e8dPbDM7b&amp;id=640853956739&amp;_u=j2q42hctacd7
</t>
    </r>
    <r>
      <rPr>
        <b/>
        <sz val="12"/>
        <color theme="1"/>
        <rFont val="Calibri"/>
        <family val="2"/>
        <scheme val="minor"/>
      </rPr>
      <t xml:space="preserve">Part number: </t>
    </r>
    <r>
      <rPr>
        <sz val="12"/>
        <color theme="1"/>
        <rFont val="Calibri"/>
        <family val="2"/>
        <scheme val="minor"/>
      </rPr>
      <t xml:space="preserve"> CS2821AW</t>
    </r>
  </si>
  <si>
    <t xml:space="preserve">1. Procure the part. 
2. Cut the leads to length: 
3. Send to me. 
4. I will send back the PCBs with these component, 
5. Then you can solder them at last, after my testing of the board. </t>
  </si>
  <si>
    <t>This is the orientation it needs to be mounted on the board at last</t>
  </si>
  <si>
    <t>Unit Price</t>
  </si>
  <si>
    <t>Total Price</t>
  </si>
  <si>
    <t>Total boards</t>
  </si>
  <si>
    <t xml:space="preserve">Coin cell holder for micro coin cell for the RTC. </t>
  </si>
  <si>
    <r>
      <t xml:space="preserve">I have the Tape reel of the connectors. I can send you. </t>
    </r>
    <r>
      <rPr>
        <sz val="12"/>
        <color rgb="FFFF0000"/>
        <rFont val="Calibri (Body)"/>
      </rPr>
      <t xml:space="preserve">No need to buy. </t>
    </r>
    <r>
      <rPr>
        <sz val="12"/>
        <color theme="4" tint="-0.249977111117893"/>
        <rFont val="Calibri (Body)"/>
      </rPr>
      <t>But buy the coin cells</t>
    </r>
  </si>
  <si>
    <t>DIODE SCHOTTKY SOD123</t>
  </si>
  <si>
    <t>Micro Crystal RV-8803 RTC</t>
  </si>
  <si>
    <t>https://item.taobao.com/item.htm?spm=a1z09.2.0.0.605f2e8dPbDM7b&amp;id=649611155841&amp;_u=j2q42hct7c93</t>
  </si>
  <si>
    <r>
      <t xml:space="preserve">Need to purchase the coin cells. 
Coin cell: SR416SW
Panansonic 
</t>
    </r>
    <r>
      <rPr>
        <b/>
        <sz val="12"/>
        <color theme="1"/>
        <rFont val="Calibri"/>
        <family val="2"/>
        <scheme val="minor"/>
      </rPr>
      <t xml:space="preserve">China Seller: </t>
    </r>
    <r>
      <rPr>
        <sz val="12"/>
        <color theme="1"/>
        <rFont val="Calibri"/>
        <family val="2"/>
        <scheme val="minor"/>
      </rPr>
      <t>https://item.taobao.com/item.htm?spm=a230r.1.14.16.111020a36lxeWm&amp;id=618904278936&amp;ns=1&amp;abbucket=15#detail</t>
    </r>
  </si>
  <si>
    <r>
      <t xml:space="preserve">I have, But it is not in tape but in a pipe. 
</t>
    </r>
    <r>
      <rPr>
        <sz val="12"/>
        <color theme="5"/>
        <rFont val="Calibri (Body)"/>
      </rPr>
      <t>I can send you then you don’t have to purchase.</t>
    </r>
    <r>
      <rPr>
        <sz val="12"/>
        <color theme="1"/>
        <rFont val="Calibri"/>
        <family val="2"/>
        <scheme val="minor"/>
      </rPr>
      <t xml:space="preserve"> 
Let me know.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</si>
</sst>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¥-804]* #,##0.00_ ;_ [$¥-804]* \-#,##0.00_ ;_ [$¥-804]* &quot;-&quot;??_ ;_ @_ "/>
  </numFmts>
  <fonts count="8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indexed="205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 (Body)"/>
    </font>
    <font>
      <sz val="12"/>
      <color theme="4" tint="-0.249977111117893"/>
      <name val="Calibri (Body)"/>
    </font>
    <font>
      <sz val="12"/>
      <color theme="5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Fill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4" fillId="2" borderId="1" xfId="0" applyFont="1" applyFill="1" applyBorder="1"/>
    <xf numFmtId="0" fontId="0" fillId="3" borderId="1" xfId="0" applyFill="1" applyBorder="1" applyAlignment="1">
      <alignment horizontal="left" vertical="top" wrapText="1"/>
    </xf>
    <xf numFmtId="164" fontId="0" fillId="0" borderId="0" xfId="0" applyNumberFormat="1" applyAlignment="1">
      <alignment horizontal="left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50801</xdr:colOff>
      <xdr:row>20</xdr:row>
      <xdr:rowOff>633581</xdr:rowOff>
    </xdr:from>
    <xdr:to>
      <xdr:col>11</xdr:col>
      <xdr:colOff>1524000</xdr:colOff>
      <xdr:row>21</xdr:row>
      <xdr:rowOff>20632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67301" y="5434181"/>
          <a:ext cx="1473199" cy="1165051"/>
        </a:xfrm>
        <a:prstGeom prst="rect">
          <a:avLst/>
        </a:prstGeom>
      </xdr:spPr>
    </xdr:pic>
    <xdr:clientData/>
  </xdr:twoCellAnchor>
  <xdr:twoCellAnchor editAs="oneCell">
    <xdr:from>
      <xdr:col>9</xdr:col>
      <xdr:colOff>66495</xdr:colOff>
      <xdr:row>18</xdr:row>
      <xdr:rowOff>66490</xdr:rowOff>
    </xdr:from>
    <xdr:to>
      <xdr:col>9</xdr:col>
      <xdr:colOff>1295401</xdr:colOff>
      <xdr:row>18</xdr:row>
      <xdr:rowOff>987810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16200000">
          <a:off x="13961688" y="4383097"/>
          <a:ext cx="921320" cy="12289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K18" sqref="K18"/>
    </sheetView>
  </sheetViews>
  <sheetFormatPr baseColWidth="10" defaultRowHeight="16" x14ac:dyDescent="0.2"/>
  <cols>
    <col min="1" max="1" width="21" customWidth="1"/>
    <col min="2" max="2" width="27.1640625" customWidth="1"/>
    <col min="3" max="3" width="25.1640625" customWidth="1"/>
    <col min="4" max="4" width="16.5" customWidth="1"/>
    <col min="5" max="5" width="26.83203125" customWidth="1"/>
    <col min="7" max="7" width="13.6640625" style="11" customWidth="1"/>
    <col min="8" max="8" width="14" style="11" customWidth="1"/>
    <col min="9" max="9" width="25.1640625" customWidth="1"/>
    <col min="10" max="10" width="35.33203125" customWidth="1"/>
    <col min="11" max="11" width="29.6640625" customWidth="1"/>
    <col min="12" max="12" width="26.33203125" customWidth="1"/>
  </cols>
  <sheetData>
    <row r="1" spans="1:11" ht="19" x14ac:dyDescent="0.25">
      <c r="A1" s="12" t="s">
        <v>79</v>
      </c>
      <c r="B1" s="13">
        <v>250</v>
      </c>
    </row>
    <row r="2" spans="1:11" s="15" customFormat="1" ht="19" x14ac:dyDescent="0.25"/>
    <row r="3" spans="1:11" s="1" customFormat="1" ht="26" customHeight="1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0</v>
      </c>
      <c r="G3" s="9" t="s">
        <v>77</v>
      </c>
      <c r="H3" s="9" t="s">
        <v>78</v>
      </c>
      <c r="I3" s="1" t="s">
        <v>63</v>
      </c>
      <c r="J3" s="1" t="s">
        <v>64</v>
      </c>
      <c r="K3" s="1" t="s">
        <v>65</v>
      </c>
    </row>
    <row r="4" spans="1:11" x14ac:dyDescent="0.2">
      <c r="A4" s="8" t="s">
        <v>10</v>
      </c>
      <c r="B4" s="3" t="s">
        <v>11</v>
      </c>
      <c r="C4" s="5" t="s">
        <v>59</v>
      </c>
      <c r="D4" s="4" t="s">
        <v>66</v>
      </c>
      <c r="E4" s="3" t="s">
        <v>20</v>
      </c>
      <c r="F4" s="2">
        <v>4</v>
      </c>
      <c r="G4" s="10"/>
      <c r="H4" s="14">
        <f>F19*G19*B1</f>
        <v>0</v>
      </c>
    </row>
    <row r="5" spans="1:11" x14ac:dyDescent="0.2">
      <c r="A5" s="8" t="s">
        <v>16</v>
      </c>
      <c r="B5" s="3" t="s">
        <v>11</v>
      </c>
      <c r="C5" s="5" t="s">
        <v>59</v>
      </c>
      <c r="D5" s="4" t="s">
        <v>17</v>
      </c>
      <c r="E5" s="3" t="s">
        <v>20</v>
      </c>
      <c r="F5" s="2">
        <v>1</v>
      </c>
      <c r="G5" s="10"/>
      <c r="H5" s="14">
        <f>F19*G19*B1</f>
        <v>0</v>
      </c>
    </row>
    <row r="6" spans="1:11" x14ac:dyDescent="0.2">
      <c r="A6" s="8" t="s">
        <v>18</v>
      </c>
      <c r="B6" s="3" t="s">
        <v>11</v>
      </c>
      <c r="C6" s="5" t="s">
        <v>59</v>
      </c>
      <c r="D6" s="4" t="s">
        <v>19</v>
      </c>
      <c r="E6" s="3" t="s">
        <v>20</v>
      </c>
      <c r="F6" s="2">
        <v>1</v>
      </c>
      <c r="G6" s="10"/>
      <c r="H6" s="14">
        <f>F19*G19*B1</f>
        <v>0</v>
      </c>
    </row>
    <row r="7" spans="1:11" x14ac:dyDescent="0.2">
      <c r="A7" s="8" t="s">
        <v>24</v>
      </c>
      <c r="B7" s="3" t="s">
        <v>11</v>
      </c>
      <c r="C7" s="5" t="s">
        <v>59</v>
      </c>
      <c r="D7" s="4" t="s">
        <v>25</v>
      </c>
      <c r="E7" s="3" t="s">
        <v>20</v>
      </c>
      <c r="F7" s="2">
        <v>1</v>
      </c>
      <c r="G7" s="10"/>
      <c r="H7" s="14">
        <f>F19*G19*B1</f>
        <v>0</v>
      </c>
    </row>
    <row r="8" spans="1:11" x14ac:dyDescent="0.2">
      <c r="A8" s="8">
        <v>470</v>
      </c>
      <c r="B8" s="3" t="s">
        <v>13</v>
      </c>
      <c r="C8" s="3" t="s">
        <v>58</v>
      </c>
      <c r="D8" s="4" t="s">
        <v>26</v>
      </c>
      <c r="E8" s="3" t="s">
        <v>15</v>
      </c>
      <c r="F8" s="2">
        <v>2</v>
      </c>
      <c r="G8" s="10"/>
      <c r="H8" s="14">
        <f>F19*G19*B1</f>
        <v>0</v>
      </c>
    </row>
    <row r="9" spans="1:11" x14ac:dyDescent="0.2">
      <c r="A9" s="8" t="s">
        <v>12</v>
      </c>
      <c r="B9" s="3" t="s">
        <v>13</v>
      </c>
      <c r="C9" s="3" t="s">
        <v>58</v>
      </c>
      <c r="D9" s="4" t="s">
        <v>14</v>
      </c>
      <c r="E9" s="3" t="s">
        <v>15</v>
      </c>
      <c r="F9" s="2">
        <v>2</v>
      </c>
      <c r="G9" s="10"/>
      <c r="H9" s="14">
        <f>F19*G19*B1</f>
        <v>0</v>
      </c>
    </row>
    <row r="10" spans="1:11" x14ac:dyDescent="0.2">
      <c r="A10" s="8" t="s">
        <v>21</v>
      </c>
      <c r="B10" s="3" t="s">
        <v>13</v>
      </c>
      <c r="C10" s="3" t="s">
        <v>58</v>
      </c>
      <c r="D10" s="4" t="s">
        <v>22</v>
      </c>
      <c r="E10" s="3" t="s">
        <v>23</v>
      </c>
      <c r="F10" s="2">
        <v>3</v>
      </c>
      <c r="G10" s="10"/>
      <c r="H10" s="14">
        <f>F19*G19*B1</f>
        <v>0</v>
      </c>
    </row>
    <row r="11" spans="1:11" x14ac:dyDescent="0.2">
      <c r="A11" s="8" t="s">
        <v>32</v>
      </c>
      <c r="B11" s="3" t="s">
        <v>32</v>
      </c>
      <c r="C11" s="3" t="s">
        <v>33</v>
      </c>
      <c r="D11" s="4" t="s">
        <v>34</v>
      </c>
      <c r="E11" s="3" t="s">
        <v>35</v>
      </c>
      <c r="F11" s="2">
        <v>1</v>
      </c>
      <c r="G11" s="10"/>
      <c r="H11" s="14">
        <f>F19*G19*B1</f>
        <v>0</v>
      </c>
    </row>
    <row r="12" spans="1:11" x14ac:dyDescent="0.2">
      <c r="A12" s="8" t="s">
        <v>45</v>
      </c>
      <c r="B12" s="3" t="s">
        <v>46</v>
      </c>
      <c r="C12" s="3" t="s">
        <v>47</v>
      </c>
      <c r="D12" s="4" t="s">
        <v>48</v>
      </c>
      <c r="E12" s="3" t="s">
        <v>82</v>
      </c>
      <c r="F12" s="2">
        <v>1</v>
      </c>
      <c r="G12" s="10"/>
      <c r="H12" s="14">
        <f>F19*G19*B1</f>
        <v>0</v>
      </c>
    </row>
    <row r="13" spans="1:11" x14ac:dyDescent="0.2">
      <c r="A13" s="8" t="s">
        <v>40</v>
      </c>
      <c r="B13" s="3" t="s">
        <v>68</v>
      </c>
      <c r="C13" s="3" t="s">
        <v>68</v>
      </c>
      <c r="D13" s="4" t="s">
        <v>41</v>
      </c>
      <c r="E13" s="3" t="s">
        <v>71</v>
      </c>
      <c r="F13" s="2">
        <v>1</v>
      </c>
      <c r="G13" s="10"/>
      <c r="H13" s="14">
        <f>F19*G19*B1</f>
        <v>0</v>
      </c>
    </row>
    <row r="14" spans="1:11" x14ac:dyDescent="0.2">
      <c r="A14" s="8" t="s">
        <v>69</v>
      </c>
      <c r="B14" s="3" t="s">
        <v>49</v>
      </c>
      <c r="C14" s="3" t="s">
        <v>50</v>
      </c>
      <c r="D14" s="4" t="s">
        <v>51</v>
      </c>
      <c r="E14" s="3" t="s">
        <v>62</v>
      </c>
      <c r="F14" s="2">
        <v>1</v>
      </c>
      <c r="G14" s="10"/>
      <c r="H14" s="14">
        <f>F19*G19*B1</f>
        <v>0</v>
      </c>
    </row>
    <row r="15" spans="1:11" x14ac:dyDescent="0.2">
      <c r="A15" s="8" t="s">
        <v>54</v>
      </c>
      <c r="B15" s="3" t="s">
        <v>54</v>
      </c>
      <c r="C15" s="6" t="s">
        <v>55</v>
      </c>
      <c r="D15" s="4" t="s">
        <v>56</v>
      </c>
      <c r="E15" s="3" t="s">
        <v>83</v>
      </c>
      <c r="F15" s="2">
        <v>1</v>
      </c>
      <c r="G15" s="10"/>
      <c r="H15" s="14">
        <f>F19*G19*B1</f>
        <v>0</v>
      </c>
    </row>
    <row r="16" spans="1:11" x14ac:dyDescent="0.2">
      <c r="A16" s="8" t="s">
        <v>27</v>
      </c>
      <c r="B16" s="3" t="s">
        <v>28</v>
      </c>
      <c r="C16" s="3" t="s">
        <v>29</v>
      </c>
      <c r="D16" s="4" t="s">
        <v>30</v>
      </c>
      <c r="E16" s="3" t="s">
        <v>31</v>
      </c>
      <c r="F16" s="2">
        <v>1</v>
      </c>
      <c r="G16" s="10"/>
      <c r="H16" s="14">
        <f>F19*G19*B1</f>
        <v>0</v>
      </c>
    </row>
    <row r="17" spans="1:12" x14ac:dyDescent="0.2">
      <c r="A17" s="8" t="s">
        <v>38</v>
      </c>
      <c r="B17" s="3" t="s">
        <v>38</v>
      </c>
      <c r="C17" s="3" t="s">
        <v>60</v>
      </c>
      <c r="D17" s="4" t="s">
        <v>39</v>
      </c>
      <c r="E17" s="3" t="s">
        <v>73</v>
      </c>
      <c r="F17" s="2">
        <v>1</v>
      </c>
      <c r="G17" s="10"/>
      <c r="H17" s="14">
        <f>F19*G19*B1</f>
        <v>0</v>
      </c>
    </row>
    <row r="18" spans="1:12" ht="64" x14ac:dyDescent="0.2">
      <c r="A18" s="8" t="s">
        <v>52</v>
      </c>
      <c r="B18" s="3" t="s">
        <v>52</v>
      </c>
      <c r="C18" s="3" t="s">
        <v>52</v>
      </c>
      <c r="D18" s="4" t="s">
        <v>53</v>
      </c>
      <c r="E18" s="3" t="s">
        <v>72</v>
      </c>
      <c r="F18" s="2">
        <v>1</v>
      </c>
      <c r="G18" s="10"/>
      <c r="H18" s="14">
        <f>F19*G19*B1</f>
        <v>0</v>
      </c>
      <c r="I18" s="7" t="s">
        <v>84</v>
      </c>
    </row>
    <row r="19" spans="1:12" ht="80" x14ac:dyDescent="0.2">
      <c r="A19" s="8" t="s">
        <v>42</v>
      </c>
      <c r="B19" s="3" t="s">
        <v>42</v>
      </c>
      <c r="C19" s="3" t="s">
        <v>43</v>
      </c>
      <c r="D19" s="4" t="s">
        <v>44</v>
      </c>
      <c r="E19" s="3" t="s">
        <v>61</v>
      </c>
      <c r="F19" s="2">
        <v>1</v>
      </c>
      <c r="G19" s="10"/>
      <c r="H19" s="14">
        <f>F19*G19*B1</f>
        <v>0</v>
      </c>
      <c r="I19" s="7" t="s">
        <v>86</v>
      </c>
    </row>
    <row r="20" spans="1:12" ht="120" customHeight="1" x14ac:dyDescent="0.2">
      <c r="A20" s="8" t="s">
        <v>36</v>
      </c>
      <c r="B20" s="3" t="s">
        <v>36</v>
      </c>
      <c r="C20" s="3" t="s">
        <v>70</v>
      </c>
      <c r="D20" s="4" t="s">
        <v>37</v>
      </c>
      <c r="E20" s="3" t="s">
        <v>80</v>
      </c>
      <c r="F20" s="2">
        <v>1</v>
      </c>
      <c r="G20" s="10">
        <v>5</v>
      </c>
      <c r="H20" s="14">
        <f>F20*G20*B1</f>
        <v>1250</v>
      </c>
      <c r="I20" s="3" t="s">
        <v>81</v>
      </c>
      <c r="J20" s="7" t="s">
        <v>85</v>
      </c>
    </row>
    <row r="21" spans="1:12" ht="140" customHeight="1" x14ac:dyDescent="0.2">
      <c r="A21" s="8" t="s">
        <v>6</v>
      </c>
      <c r="B21" s="3" t="s">
        <v>7</v>
      </c>
      <c r="C21" s="3" t="s">
        <v>8</v>
      </c>
      <c r="D21" s="4" t="s">
        <v>9</v>
      </c>
      <c r="E21" s="3" t="s">
        <v>57</v>
      </c>
      <c r="F21" s="2">
        <v>2</v>
      </c>
      <c r="G21" s="10">
        <v>1.1499999999999999</v>
      </c>
      <c r="H21" s="14">
        <f>F21*G21*B1</f>
        <v>575</v>
      </c>
      <c r="I21" s="3" t="s">
        <v>67</v>
      </c>
      <c r="J21" s="7" t="s">
        <v>74</v>
      </c>
      <c r="K21" s="7" t="s">
        <v>75</v>
      </c>
      <c r="L21" s="7" t="s">
        <v>76</v>
      </c>
    </row>
  </sheetData>
  <mergeCells count="1">
    <mergeCell ref="A2:XF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THV3 v357 copy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2022-02-19T09:29:12Z</dcterms:created>
  <dcterms:modified xsi:type="dcterms:W3CDTF">2022-02-19T10:35:46Z</dcterms:modified>
</cp:coreProperties>
</file>