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BI\Seven Sages Brewing Company\"/>
    </mc:Choice>
  </mc:AlternateContent>
  <xr:revisionPtr revIDLastSave="0" documentId="13_ncr:1_{A8FB269E-12A3-4605-A6B8-993AC77DDFCF}" xr6:coauthVersionLast="47" xr6:coauthVersionMax="47" xr10:uidLastSave="{00000000-0000-0000-0000-000000000000}"/>
  <bookViews>
    <workbookView xWindow="-110" yWindow="-110" windowWidth="19420" windowHeight="10420" xr2:uid="{6B192D8D-D41E-4EE4-82C7-A1681C559F17}"/>
  </bookViews>
  <sheets>
    <sheet name="CFO's Cost | Price Per Uni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Lenore Flower</author>
  </authors>
  <commentList>
    <comment ref="B1" authorId="0" shapeId="0" xr:uid="{EA233ED8-45DF-46CE-9839-9419708FCC5C}">
      <text>
        <r>
          <rPr>
            <b/>
            <sz val="9"/>
            <color indexed="81"/>
            <rFont val="Tahoma"/>
            <family val="2"/>
          </rPr>
          <t xml:space="preserve">Suze CFO: </t>
        </r>
        <r>
          <rPr>
            <sz val="9"/>
            <color indexed="81"/>
            <rFont val="Tahoma"/>
            <family val="2"/>
          </rPr>
          <t>Please note that all per unit costs are in USD, and for production of the entire productID, not based on the number of servings or any other breakdown.</t>
        </r>
      </text>
    </comment>
    <comment ref="C1" authorId="0" shapeId="0" xr:uid="{F9B0743B-095B-44C5-B715-D9C87C8A389C}">
      <text>
        <r>
          <rPr>
            <b/>
            <sz val="9"/>
            <color indexed="81"/>
            <rFont val="Tahoma"/>
            <family val="2"/>
          </rPr>
          <t>Suze CFO:</t>
        </r>
        <r>
          <rPr>
            <sz val="9"/>
            <color indexed="81"/>
            <rFont val="Tahoma"/>
            <family val="2"/>
          </rPr>
          <t xml:space="preserve"> Please note that all per unit sales prices are in USD, and reflect the cost of the entire productID, not based on the number of servings or any other breakdown.</t>
        </r>
      </text>
    </comment>
  </commentList>
</comments>
</file>

<file path=xl/sharedStrings.xml><?xml version="1.0" encoding="utf-8"?>
<sst xmlns="http://schemas.openxmlformats.org/spreadsheetml/2006/main" count="32" uniqueCount="32">
  <si>
    <t>PKProductID</t>
  </si>
  <si>
    <t>Per Unit Cost to make</t>
  </si>
  <si>
    <t>Per Unit Sales price</t>
  </si>
  <si>
    <t>BeerAdvocate Score</t>
  </si>
  <si>
    <t>Cost Rank</t>
  </si>
  <si>
    <t>Sales Rank</t>
  </si>
  <si>
    <t>SSBC0001</t>
  </si>
  <si>
    <t>SSBC1001</t>
  </si>
  <si>
    <t>SSBC2001</t>
  </si>
  <si>
    <t>SSBC3001</t>
  </si>
  <si>
    <t>SSBC0002</t>
  </si>
  <si>
    <t>SSBC2002</t>
  </si>
  <si>
    <t>SSBC1002</t>
  </si>
  <si>
    <t>SSBC3002</t>
  </si>
  <si>
    <t>SSBC0005</t>
  </si>
  <si>
    <t>SSBC2005</t>
  </si>
  <si>
    <t>SSBC1005</t>
  </si>
  <si>
    <t>SSBC3005</t>
  </si>
  <si>
    <t>SSBC0003</t>
  </si>
  <si>
    <t>SSBC2003</t>
  </si>
  <si>
    <t>SSBC1003</t>
  </si>
  <si>
    <t>SSBC3003</t>
  </si>
  <si>
    <t>SSBC0006</t>
  </si>
  <si>
    <t>SSBC2006</t>
  </si>
  <si>
    <t>SSBC1006</t>
  </si>
  <si>
    <t>SSBC3006</t>
  </si>
  <si>
    <t>SSBC0004</t>
  </si>
  <si>
    <t>SSBC3004</t>
  </si>
  <si>
    <t>SSBC2004</t>
  </si>
  <si>
    <t>SSBC1004</t>
  </si>
  <si>
    <t>Please note that all per unit sales prices are in USD, and reflect the cost of the entire productID, not based on the number of servings or any other breakdown.</t>
  </si>
  <si>
    <t>Suze CFO: Please note that all per unit costs are in USD, and for production of the entire productID, not based on the number of servings or any other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</si>
</sst>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A552-89CD-460C-9EE6-6EDE2B8CF4CF}" name="CFO_CostPrice" displayName="CFO_CostPrice" ref="A1:F25" totalsRowShown="0" headerRowDxfId="5">
  <autoFilter ref="A1:F25" xr:uid="{60B08FCF-6DBD-4716-8E5D-BC6C2542D4B9}"/>
  <tableColumns count="6">
    <tableColumn id="1" xr3:uid="{6810F205-166F-45A5-9C78-F2B00B2784A7}" name="PKProductID" dataDxfId="4"/>
    <tableColumn id="2" xr3:uid="{7CFDB041-64C8-4FFA-ADBF-977190D5F653}" name="Per Unit Cost to make" dataDxfId="3"/>
    <tableColumn id="3" xr3:uid="{490661F7-5878-4B47-847D-CA15A6B713B4}" name="Per Unit Sales price" dataDxfId="2"/>
    <tableColumn id="4" xr3:uid="{80B114CE-85C1-4B7E-96BA-09A46796C9A0}" name="BeerAdvocate Score"/>
    <tableColumn id="5" xr3:uid="{EDD4FDE3-F6B7-480D-A7EE-AC47C03680CF}" name="Cost Rank" dataDxfId="1">
      <calculatedColumnFormula>RANK(B2,CFO_CostPrice[Per Unit Cost to make],0)</calculatedColumnFormula>
    </tableColumn>
    <tableColumn id="6" xr3:uid="{F0121803-59AC-43AB-80E7-4FBFEEEF7482}" name="Sales Rank" dataDxfId="0">
      <calculatedColumnFormula>RANK(C2,CFO_CostPrice[Per Unit Sales price],0)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44CE-F472-4837-9A8E-B98458C4A6C8}">
  <sheetPr>
    <outlinePr summaryBelow="0" summaryRight="0"/>
  </sheetPr>
  <dimension ref="A1:F25"/>
  <sheetViews>
    <sheetView tabSelected="1" workbookViewId="0">
      <selection activeCell="G3" sqref="G3"/>
    </sheetView>
  </sheetViews>
  <sheetFormatPr defaultColWidth="14.36328125" defaultRowHeight="15.75" customHeight="1" x14ac:dyDescent="0.25"/>
  <cols>
    <col min="2" max="2" width="21.81640625" customWidth="1"/>
    <col min="3" max="3" width="19.81640625" customWidth="1"/>
    <col min="4" max="4" width="20.26953125" bestFit="1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1">
        <v>1.05</v>
      </c>
      <c r="C2" s="1">
        <v>5</v>
      </c>
      <c r="D2">
        <v>92</v>
      </c>
      <c r="E2">
        <f>RANK(B2,CFO_CostPrice[Per Unit Cost to make],0)</f>
        <v>21</v>
      </c>
      <c r="F2">
        <f>RANK(C2,CFO_CostPrice[Per Unit Sales price],0)</f>
        <v>19</v>
      </c>
    </row>
    <row r="3" spans="1:6" ht="15.75" customHeight="1" x14ac:dyDescent="0.25">
      <c r="A3" s="1" t="s">
        <v>7</v>
      </c>
      <c r="B3" s="1">
        <v>8.3000000000000007</v>
      </c>
      <c r="C3" s="1">
        <v>9.99</v>
      </c>
      <c r="D3">
        <v>92</v>
      </c>
      <c r="E3">
        <f>RANK(B3,CFO_CostPrice[Per Unit Cost to make],0)</f>
        <v>14</v>
      </c>
      <c r="F3">
        <f>RANK(C3,CFO_CostPrice[Per Unit Sales price],0)</f>
        <v>14</v>
      </c>
    </row>
    <row r="4" spans="1:6" ht="15.75" customHeight="1" x14ac:dyDescent="0.25">
      <c r="A4" s="1" t="s">
        <v>8</v>
      </c>
      <c r="B4" s="1">
        <v>150.20000000000002</v>
      </c>
      <c r="C4" s="1">
        <v>180</v>
      </c>
      <c r="D4">
        <v>92</v>
      </c>
      <c r="E4">
        <f>RANK(B4,CFO_CostPrice[Per Unit Cost to make],0)</f>
        <v>8</v>
      </c>
      <c r="F4">
        <f>RANK(C4,CFO_CostPrice[Per Unit Sales price],0)</f>
        <v>8</v>
      </c>
    </row>
    <row r="5" spans="1:6" ht="15.75" customHeight="1" x14ac:dyDescent="0.25">
      <c r="A5" s="1" t="s">
        <v>9</v>
      </c>
      <c r="B5" s="1">
        <v>285.40000000000003</v>
      </c>
      <c r="C5" s="1">
        <v>300</v>
      </c>
      <c r="D5">
        <v>92</v>
      </c>
      <c r="E5">
        <f>RANK(B5,CFO_CostPrice[Per Unit Cost to make],0)</f>
        <v>3</v>
      </c>
      <c r="F5">
        <f>RANK(C5,CFO_CostPrice[Per Unit Sales price],0)</f>
        <v>2</v>
      </c>
    </row>
    <row r="6" spans="1:6" ht="15.75" customHeight="1" x14ac:dyDescent="0.25">
      <c r="A6" s="1" t="s">
        <v>10</v>
      </c>
      <c r="B6" s="1">
        <v>0.8</v>
      </c>
      <c r="C6" s="1">
        <v>5</v>
      </c>
      <c r="D6">
        <v>86</v>
      </c>
      <c r="E6">
        <f>RANK(B6,CFO_CostPrice[Per Unit Cost to make],0)</f>
        <v>23</v>
      </c>
      <c r="F6">
        <f>RANK(C6,CFO_CostPrice[Per Unit Sales price],0)</f>
        <v>19</v>
      </c>
    </row>
    <row r="7" spans="1:6" ht="15.75" customHeight="1" x14ac:dyDescent="0.25">
      <c r="A7" s="1" t="s">
        <v>11</v>
      </c>
      <c r="B7" s="1">
        <v>119.2</v>
      </c>
      <c r="C7" s="1">
        <v>180</v>
      </c>
      <c r="D7">
        <v>86</v>
      </c>
      <c r="E7">
        <f>RANK(B7,CFO_CostPrice[Per Unit Cost to make],0)</f>
        <v>11</v>
      </c>
      <c r="F7">
        <f>RANK(C7,CFO_CostPrice[Per Unit Sales price],0)</f>
        <v>8</v>
      </c>
    </row>
    <row r="8" spans="1:6" ht="15.75" customHeight="1" x14ac:dyDescent="0.25">
      <c r="A8" s="1" t="s">
        <v>12</v>
      </c>
      <c r="B8" s="1">
        <v>6.8000000000000007</v>
      </c>
      <c r="C8" s="1">
        <v>9.99</v>
      </c>
      <c r="D8">
        <v>86</v>
      </c>
      <c r="E8">
        <f>RANK(B8,CFO_CostPrice[Per Unit Cost to make],0)</f>
        <v>17</v>
      </c>
      <c r="F8">
        <f>RANK(C8,CFO_CostPrice[Per Unit Sales price],0)</f>
        <v>14</v>
      </c>
    </row>
    <row r="9" spans="1:6" ht="15.75" customHeight="1" x14ac:dyDescent="0.25">
      <c r="A9" s="1" t="s">
        <v>13</v>
      </c>
      <c r="B9" s="1">
        <v>223.4</v>
      </c>
      <c r="C9" s="1">
        <v>300</v>
      </c>
      <c r="D9">
        <v>86</v>
      </c>
      <c r="E9">
        <f>RANK(B9,CFO_CostPrice[Per Unit Cost to make],0)</f>
        <v>6</v>
      </c>
      <c r="F9">
        <f>RANK(C9,CFO_CostPrice[Per Unit Sales price],0)</f>
        <v>2</v>
      </c>
    </row>
    <row r="10" spans="1:6" ht="15.75" customHeight="1" x14ac:dyDescent="0.25">
      <c r="A10" s="1" t="s">
        <v>14</v>
      </c>
      <c r="B10" s="1">
        <v>0.65</v>
      </c>
      <c r="C10" s="1">
        <v>5</v>
      </c>
      <c r="D10">
        <v>91</v>
      </c>
      <c r="E10">
        <f>RANK(B10,CFO_CostPrice[Per Unit Cost to make],0)</f>
        <v>24</v>
      </c>
      <c r="F10">
        <f>RANK(C10,CFO_CostPrice[Per Unit Sales price],0)</f>
        <v>19</v>
      </c>
    </row>
    <row r="11" spans="1:6" ht="15.75" customHeight="1" x14ac:dyDescent="0.25">
      <c r="A11" s="1" t="s">
        <v>15</v>
      </c>
      <c r="B11" s="1">
        <v>100.60000000000001</v>
      </c>
      <c r="C11" s="1">
        <v>180</v>
      </c>
      <c r="D11">
        <v>91</v>
      </c>
      <c r="E11">
        <f>RANK(B11,CFO_CostPrice[Per Unit Cost to make],0)</f>
        <v>12</v>
      </c>
      <c r="F11">
        <f>RANK(C11,CFO_CostPrice[Per Unit Sales price],0)</f>
        <v>8</v>
      </c>
    </row>
    <row r="12" spans="1:6" ht="15.75" customHeight="1" x14ac:dyDescent="0.25">
      <c r="A12" s="1" t="s">
        <v>16</v>
      </c>
      <c r="B12" s="1">
        <v>5.9</v>
      </c>
      <c r="C12" s="1">
        <v>9.99</v>
      </c>
      <c r="D12">
        <v>91</v>
      </c>
      <c r="E12">
        <f>RANK(B12,CFO_CostPrice[Per Unit Cost to make],0)</f>
        <v>18</v>
      </c>
      <c r="F12">
        <f>RANK(C12,CFO_CostPrice[Per Unit Sales price],0)</f>
        <v>14</v>
      </c>
    </row>
    <row r="13" spans="1:6" ht="15.75" customHeight="1" x14ac:dyDescent="0.25">
      <c r="A13" s="1" t="s">
        <v>17</v>
      </c>
      <c r="B13" s="1">
        <v>186.20000000000002</v>
      </c>
      <c r="C13" s="1">
        <v>300</v>
      </c>
      <c r="D13">
        <v>91</v>
      </c>
      <c r="E13">
        <f>RANK(B13,CFO_CostPrice[Per Unit Cost to make],0)</f>
        <v>7</v>
      </c>
      <c r="F13">
        <f>RANK(C13,CFO_CostPrice[Per Unit Sales price],0)</f>
        <v>2</v>
      </c>
    </row>
    <row r="14" spans="1:6" ht="15.75" customHeight="1" x14ac:dyDescent="0.25">
      <c r="A14" s="1" t="s">
        <v>18</v>
      </c>
      <c r="B14" s="1">
        <v>1.5</v>
      </c>
      <c r="C14" s="1">
        <v>5</v>
      </c>
      <c r="D14">
        <v>85</v>
      </c>
      <c r="E14">
        <f>RANK(B14,CFO_CostPrice[Per Unit Cost to make],0)</f>
        <v>20</v>
      </c>
      <c r="F14">
        <f>RANK(C14,CFO_CostPrice[Per Unit Sales price],0)</f>
        <v>19</v>
      </c>
    </row>
    <row r="15" spans="1:6" ht="15.75" customHeight="1" x14ac:dyDescent="0.25">
      <c r="A15" s="1" t="s">
        <v>19</v>
      </c>
      <c r="B15" s="1">
        <v>145</v>
      </c>
      <c r="C15" s="1">
        <v>180</v>
      </c>
      <c r="D15">
        <v>85</v>
      </c>
      <c r="E15">
        <f>RANK(B15,CFO_CostPrice[Per Unit Cost to make],0)</f>
        <v>9</v>
      </c>
      <c r="F15">
        <f>RANK(C15,CFO_CostPrice[Per Unit Sales price],0)</f>
        <v>8</v>
      </c>
    </row>
    <row r="16" spans="1:6" ht="15.75" customHeight="1" x14ac:dyDescent="0.25">
      <c r="A16" s="1" t="s">
        <v>20</v>
      </c>
      <c r="B16" s="1">
        <v>8</v>
      </c>
      <c r="C16" s="1">
        <v>9.99</v>
      </c>
      <c r="D16">
        <v>85</v>
      </c>
      <c r="E16">
        <f>RANK(B16,CFO_CostPrice[Per Unit Cost to make],0)</f>
        <v>15</v>
      </c>
      <c r="F16">
        <f>RANK(C16,CFO_CostPrice[Per Unit Sales price],0)</f>
        <v>14</v>
      </c>
    </row>
    <row r="17" spans="1:6" ht="15.75" customHeight="1" x14ac:dyDescent="0.25">
      <c r="A17" s="1" t="s">
        <v>21</v>
      </c>
      <c r="B17" s="1">
        <v>290</v>
      </c>
      <c r="C17" s="1">
        <v>300</v>
      </c>
      <c r="D17">
        <v>85</v>
      </c>
      <c r="E17">
        <f>RANK(B17,CFO_CostPrice[Per Unit Cost to make],0)</f>
        <v>2</v>
      </c>
      <c r="F17">
        <f>RANK(C17,CFO_CostPrice[Per Unit Sales price],0)</f>
        <v>2</v>
      </c>
    </row>
    <row r="18" spans="1:6" ht="15.75" customHeight="1" x14ac:dyDescent="0.25">
      <c r="A18" s="1" t="s">
        <v>22</v>
      </c>
      <c r="B18" s="1">
        <v>0.92</v>
      </c>
      <c r="C18" s="1">
        <v>5</v>
      </c>
      <c r="D18">
        <v>89</v>
      </c>
      <c r="E18">
        <f>RANK(B18,CFO_CostPrice[Per Unit Cost to make],0)</f>
        <v>22</v>
      </c>
      <c r="F18">
        <f>RANK(C18,CFO_CostPrice[Per Unit Sales price],0)</f>
        <v>19</v>
      </c>
    </row>
    <row r="19" spans="1:6" ht="15.75" customHeight="1" x14ac:dyDescent="0.25">
      <c r="A19" s="1" t="s">
        <v>23</v>
      </c>
      <c r="B19" s="1">
        <v>134.07999999999998</v>
      </c>
      <c r="C19" s="1">
        <v>180</v>
      </c>
      <c r="D19">
        <v>89</v>
      </c>
      <c r="E19">
        <f>RANK(B19,CFO_CostPrice[Per Unit Cost to make],0)</f>
        <v>10</v>
      </c>
      <c r="F19">
        <f>RANK(C19,CFO_CostPrice[Per Unit Sales price],0)</f>
        <v>8</v>
      </c>
    </row>
    <row r="20" spans="1:6" ht="15.75" customHeight="1" x14ac:dyDescent="0.25">
      <c r="A20" s="1" t="s">
        <v>24</v>
      </c>
      <c r="B20" s="1">
        <v>7.5200000000000005</v>
      </c>
      <c r="C20" s="1">
        <v>9.99</v>
      </c>
      <c r="D20">
        <v>89</v>
      </c>
      <c r="E20">
        <f>RANK(B20,CFO_CostPrice[Per Unit Cost to make],0)</f>
        <v>16</v>
      </c>
      <c r="F20">
        <f>RANK(C20,CFO_CostPrice[Per Unit Sales price],0)</f>
        <v>14</v>
      </c>
    </row>
    <row r="21" spans="1:6" ht="12.5" x14ac:dyDescent="0.25">
      <c r="A21" s="1" t="s">
        <v>25</v>
      </c>
      <c r="B21" s="1">
        <v>253.16</v>
      </c>
      <c r="C21" s="1">
        <v>300</v>
      </c>
      <c r="D21">
        <v>89</v>
      </c>
      <c r="E21">
        <f>RANK(B21,CFO_CostPrice[Per Unit Cost to make],0)</f>
        <v>4</v>
      </c>
      <c r="F21">
        <f>RANK(C21,CFO_CostPrice[Per Unit Sales price],0)</f>
        <v>2</v>
      </c>
    </row>
    <row r="22" spans="1:6" ht="12.5" x14ac:dyDescent="0.25">
      <c r="A22" s="1" t="s">
        <v>26</v>
      </c>
      <c r="B22" s="1">
        <v>1.69</v>
      </c>
      <c r="C22" s="1">
        <v>5</v>
      </c>
      <c r="D22">
        <v>90</v>
      </c>
      <c r="E22">
        <f>RANK(B22,CFO_CostPrice[Per Unit Cost to make],0)</f>
        <v>19</v>
      </c>
      <c r="F22">
        <f>RANK(C22,CFO_CostPrice[Per Unit Sales price],0)</f>
        <v>19</v>
      </c>
    </row>
    <row r="23" spans="1:6" ht="12.5" x14ac:dyDescent="0.25">
      <c r="A23" s="1" t="s">
        <v>27</v>
      </c>
      <c r="B23" s="1">
        <v>444.12</v>
      </c>
      <c r="C23" s="1">
        <v>450</v>
      </c>
      <c r="D23">
        <v>90</v>
      </c>
      <c r="E23">
        <f>RANK(B23,CFO_CostPrice[Per Unit Cost to make],0)</f>
        <v>1</v>
      </c>
      <c r="F23">
        <f>RANK(C23,CFO_CostPrice[Per Unit Sales price],0)</f>
        <v>1</v>
      </c>
    </row>
    <row r="24" spans="1:6" ht="12.5" x14ac:dyDescent="0.25">
      <c r="A24" s="1" t="s">
        <v>28</v>
      </c>
      <c r="B24" s="1">
        <v>229.56</v>
      </c>
      <c r="C24" s="1">
        <v>230</v>
      </c>
      <c r="D24">
        <v>90</v>
      </c>
      <c r="E24">
        <f>RANK(B24,CFO_CostPrice[Per Unit Cost to make],0)</f>
        <v>5</v>
      </c>
      <c r="F24">
        <f>RANK(C24,CFO_CostPrice[Per Unit Sales price],0)</f>
        <v>7</v>
      </c>
    </row>
    <row r="25" spans="1:6" ht="12.5" x14ac:dyDescent="0.25">
      <c r="A25" s="1" t="s">
        <v>29</v>
      </c>
      <c r="B25" s="1">
        <v>12.14</v>
      </c>
      <c r="C25" s="1">
        <v>12</v>
      </c>
      <c r="D25">
        <v>90</v>
      </c>
      <c r="E25">
        <f>RANK(B25,CFO_CostPrice[Per Unit Cost to make],0)</f>
        <v>13</v>
      </c>
      <c r="F25">
        <f>RANK(C25,CFO_CostPrice[Per Unit Sales price],0)</f>
        <v>13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D3C0-8818-41BC-A403-F7C4EF26FA93}">
  <dimension ref="A1:A2"/>
  <sheetViews>
    <sheetView workbookViewId="0">
      <selection activeCell="A5" sqref="A5"/>
    </sheetView>
  </sheetViews>
  <sheetFormatPr defaultRowHeight="12.5" x14ac:dyDescent="0.25"/>
  <cols>
    <col min="1" max="1" width="129.5429687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CFO's Cost | Price Per Unit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Aya Adel Elsayed</cp:lastModifiedBy>
  <dcterms:created xsi:type="dcterms:W3CDTF">2020-12-07T09:15:22Z</dcterms:created>
  <dcterms:modified xsi:type="dcterms:W3CDTF">2025-03-11T01:09:49Z</dcterms:modified>
</cp:coreProperties>
</file>