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graf\Downloads\"/>
    </mc:Choice>
  </mc:AlternateContent>
  <xr:revisionPtr revIDLastSave="0" documentId="13_ncr:1_{3B6110B6-1DD5-49AE-AAA0-BCE030825688}" xr6:coauthVersionLast="47" xr6:coauthVersionMax="47" xr10:uidLastSave="{00000000-0000-0000-0000-000000000000}"/>
  <bookViews>
    <workbookView xWindow="-120" yWindow="-120" windowWidth="20730" windowHeight="11040" firstSheet="2" activeTab="2" xr2:uid="{3E6A7DD8-ABBE-499F-BABD-D8619B8174F5}"/>
  </bookViews>
  <sheets>
    <sheet name="BASE" sheetId="1" state="hidden" r:id="rId1"/>
    <sheet name="Hoja2" sheetId="2" state="hidden" r:id="rId2"/>
    <sheet name="01V" sheetId="3" r:id="rId3"/>
    <sheet name="02Y" sheetId="4" r:id="rId4"/>
    <sheet name="03D" sheetId="5" r:id="rId5"/>
  </sheets>
  <definedNames>
    <definedName name="_xlnm._FilterDatabase" localSheetId="0" hidden="1">BASE!$A$1:$AU$100</definedName>
    <definedName name="_xlcn.WorksheetConnection_BASEA1AU1431" hidden="1">BASE!$A$1:$AU$138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1" name="Rango 1" connection="WorksheetConnection_BASE!$A$1:$AU$143"/>
        </x15:modelTables>
        <x15:extLst>
          <ext xmlns:x16="http://schemas.microsoft.com/office/spreadsheetml/2014/11/main" uri="{9835A34E-60A6-4A7C-AAB8-D5F71C897F49}">
            <x16:modelTimeGroupings>
              <x16:modelTimeGrouping tableName="Rango 1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17" i="4" l="1"/>
  <c r="F53" i="5"/>
  <c r="F5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0B0051-F929-47D3-84A4-B64E4660EE7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C90F4E7-3E94-4D75-983A-0314A76E8414}" name="WorksheetConnection_BASE!$A$1:$AU$143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BASEA1AU1431"/>
        </x15:connection>
      </ext>
    </extLst>
  </connection>
</connections>
</file>

<file path=xl/sharedStrings.xml><?xml version="1.0" encoding="utf-8"?>
<sst xmlns="http://schemas.openxmlformats.org/spreadsheetml/2006/main" count="4788" uniqueCount="934">
  <si>
    <t>U.N.</t>
  </si>
  <si>
    <t>CASA COMERCIAL</t>
  </si>
  <si>
    <t>Vendedor</t>
  </si>
  <si>
    <t>Cliente factura</t>
  </si>
  <si>
    <t>Fecha</t>
  </si>
  <si>
    <t>Cantidad inv.</t>
  </si>
  <si>
    <t>Valor subtotal local</t>
  </si>
  <si>
    <t>Tipo docto.</t>
  </si>
  <si>
    <t>Nombre vendedor</t>
  </si>
  <si>
    <t>Razón social cliente despacho</t>
  </si>
  <si>
    <t>Referencia</t>
  </si>
  <si>
    <t>Item</t>
  </si>
  <si>
    <t>Desc. item</t>
  </si>
  <si>
    <t>%dcto</t>
  </si>
  <si>
    <t>CATEGORIA</t>
  </si>
  <si>
    <t>SUBCATEGORIA</t>
  </si>
  <si>
    <t>Código vendedor</t>
  </si>
  <si>
    <t>C.O.</t>
  </si>
  <si>
    <t>Cantidad emp.</t>
  </si>
  <si>
    <t>U.M. emp.</t>
  </si>
  <si>
    <t>MARCA</t>
  </si>
  <si>
    <t>Desc. ciudad</t>
  </si>
  <si>
    <t>Lista de precios</t>
  </si>
  <si>
    <t>Condición de pago</t>
  </si>
  <si>
    <t>Desc. Barrio</t>
  </si>
  <si>
    <t>Dirección 1</t>
  </si>
  <si>
    <t>Teléfono</t>
  </si>
  <si>
    <t>Nro documento</t>
  </si>
  <si>
    <t>Valor neto</t>
  </si>
  <si>
    <t>TIPO DE CANAL NIEVE</t>
  </si>
  <si>
    <t>Costo promedio total</t>
  </si>
  <si>
    <t>Paquete</t>
  </si>
  <si>
    <t>Desc. paquete</t>
  </si>
  <si>
    <t>Pedido documento</t>
  </si>
  <si>
    <t>Valor descuentos</t>
  </si>
  <si>
    <t>TIPO DE CANAL COLGATE</t>
  </si>
  <si>
    <t>Valor bruto</t>
  </si>
  <si>
    <t>Factura base devolución</t>
  </si>
  <si>
    <t>Valor impuestos</t>
  </si>
  <si>
    <t>Vlr. imp. IVA</t>
  </si>
  <si>
    <t>Código vendedor movto</t>
  </si>
  <si>
    <t>Codigo vendedor cliente</t>
  </si>
  <si>
    <t>Supervisor</t>
  </si>
  <si>
    <t>Sucursal corporativa</t>
  </si>
  <si>
    <t>Sucursal despacho</t>
  </si>
  <si>
    <t>Sucursal factura</t>
  </si>
  <si>
    <t>Cargue</t>
  </si>
  <si>
    <t>MSV</t>
  </si>
  <si>
    <t>NESTLE PURINA PETCARE DE COLOMBIA S.A</t>
  </si>
  <si>
    <t>ETV</t>
  </si>
  <si>
    <t>Serna Zapata Angélica Lorena</t>
  </si>
  <si>
    <t>Betancour Pedreros Sandra Milena</t>
  </si>
  <si>
    <t>12558121-98</t>
  </si>
  <si>
    <t>OF FELIX TRIPLE DELICIOUS ADUL 200GR</t>
  </si>
  <si>
    <t>0036 - GATOS</t>
  </si>
  <si>
    <t>542 - GATOS PREMIUM</t>
  </si>
  <si>
    <t>1803</t>
  </si>
  <si>
    <t>01V</t>
  </si>
  <si>
    <t xml:space="preserve">    </t>
  </si>
  <si>
    <t>0058 - FELIX</t>
  </si>
  <si>
    <t>Villavicencio</t>
  </si>
  <si>
    <t>001</t>
  </si>
  <si>
    <t>02D</t>
  </si>
  <si>
    <t>EMPORIO</t>
  </si>
  <si>
    <t>cl 40 24 60 EMPORIO</t>
  </si>
  <si>
    <t>3203020992</t>
  </si>
  <si>
    <t>ETV-00687217</t>
  </si>
  <si>
    <t>16 - TIENDA</t>
  </si>
  <si>
    <t>0302024</t>
  </si>
  <si>
    <t>OF FELX 3TRIPL DELICI ADUL 200GR GTS 1</t>
  </si>
  <si>
    <t>PMT-01051492</t>
  </si>
  <si>
    <t>003 - TIENDA ESPECIALIZADA</t>
  </si>
  <si>
    <t xml:space="preserve"> </t>
  </si>
  <si>
    <t>Rodriguez Parrado Exneider</t>
  </si>
  <si>
    <t>2403130001</t>
  </si>
  <si>
    <t>Herrera Velasquez Hiraldo Alirio</t>
  </si>
  <si>
    <t>BARZAL</t>
  </si>
  <si>
    <t>Cra 36 Cll 33b 28 BARZAL</t>
  </si>
  <si>
    <t>3144672667</t>
  </si>
  <si>
    <t>ETV-00687853</t>
  </si>
  <si>
    <t>PMT-01052133</t>
  </si>
  <si>
    <t>2403140001</t>
  </si>
  <si>
    <t>Chaves Rodriguez Yei Marlon</t>
  </si>
  <si>
    <t>Beltran Jimenez Rafael Leonardo</t>
  </si>
  <si>
    <t>1806</t>
  </si>
  <si>
    <t>LAS ACACIAS</t>
  </si>
  <si>
    <t>CL 2A 34 02 LAS ACACIAS</t>
  </si>
  <si>
    <t>3232888670</t>
  </si>
  <si>
    <t>ETV-00688129</t>
  </si>
  <si>
    <t>PMT-01051647</t>
  </si>
  <si>
    <t>2403140006</t>
  </si>
  <si>
    <t>Umaña Parrado Edilson</t>
  </si>
  <si>
    <t>Garzon Cortes Linda Karen</t>
  </si>
  <si>
    <t>1801</t>
  </si>
  <si>
    <t>VRD BUENAVISTA</t>
  </si>
  <si>
    <t>SECTOR EL ALTO VRD BUENAVISTA</t>
  </si>
  <si>
    <t>3144879706</t>
  </si>
  <si>
    <t>ETV-00688184</t>
  </si>
  <si>
    <t>PMT-01051649</t>
  </si>
  <si>
    <t>1701</t>
  </si>
  <si>
    <t>2403140008</t>
  </si>
  <si>
    <t>Tunjano  Omar Fernando</t>
  </si>
  <si>
    <t>Urrea Arias Jhoan Stiven</t>
  </si>
  <si>
    <t>1802</t>
  </si>
  <si>
    <t>SERRAMONTE II</t>
  </si>
  <si>
    <t>CL 14 SUR 49A 79  LC 1 SERRAMONTE II</t>
  </si>
  <si>
    <t>3224854519</t>
  </si>
  <si>
    <t>ETV-00688103</t>
  </si>
  <si>
    <t>PMT-01051878</t>
  </si>
  <si>
    <t>1702</t>
  </si>
  <si>
    <t>2403140005</t>
  </si>
  <si>
    <t>Diaz Carrillo Leidy Ginneth</t>
  </si>
  <si>
    <t>Rodriguez Jimenez Elvinia</t>
  </si>
  <si>
    <t>1804</t>
  </si>
  <si>
    <t>SAN CARLOS</t>
  </si>
  <si>
    <t>CL 28 ESTE 17B 27 SAN CARLOS</t>
  </si>
  <si>
    <t>3115433534</t>
  </si>
  <si>
    <t>ETV-00688245</t>
  </si>
  <si>
    <t>PMT-01051891</t>
  </si>
  <si>
    <t>2403140009</t>
  </si>
  <si>
    <t>Rodríguez Acero Cesar</t>
  </si>
  <si>
    <t>LAS AMERICAS</t>
  </si>
  <si>
    <t>CR 61 8 04 LAS AMERICAS</t>
  </si>
  <si>
    <t>3102167055</t>
  </si>
  <si>
    <t>ETV-00688094</t>
  </si>
  <si>
    <t>PMT-01051754</t>
  </si>
  <si>
    <t>Ocampo  Mario Alfonso</t>
  </si>
  <si>
    <t>Pinzon Martinez Viviana Maritza</t>
  </si>
  <si>
    <t>1808</t>
  </si>
  <si>
    <t>LA MADRID</t>
  </si>
  <si>
    <t>MZ 3 BL 1 CS 17 URB LA MADRID ET 4 LA MA</t>
  </si>
  <si>
    <t>3223297801</t>
  </si>
  <si>
    <t>ETV-00688037</t>
  </si>
  <si>
    <t>PMT-01051689</t>
  </si>
  <si>
    <t>002 - TIENDA PEQUENA</t>
  </si>
  <si>
    <t>2403140004</t>
  </si>
  <si>
    <t>Bohorquez Gomez Claudia Isabel</t>
  </si>
  <si>
    <t>SOCIEGO</t>
  </si>
  <si>
    <t>Cr 30A 4B 26 SOCIEGO</t>
  </si>
  <si>
    <t>3143190133</t>
  </si>
  <si>
    <t>ETV-00688146</t>
  </si>
  <si>
    <t>PMT-01051769</t>
  </si>
  <si>
    <t>Bermúdez Aguirre Jeyzon Andrés</t>
  </si>
  <si>
    <t>EL LIBERTADOR</t>
  </si>
  <si>
    <t>CLL 39 # 45-01-05 EL LIBERTADOR</t>
  </si>
  <si>
    <t>3217981342</t>
  </si>
  <si>
    <t>ETV-00687839</t>
  </si>
  <si>
    <t>PMT-01051961</t>
  </si>
  <si>
    <t>Morales Gallo Julieth</t>
  </si>
  <si>
    <t>Barbosa Gonzalez Oscar Dario</t>
  </si>
  <si>
    <t>1807</t>
  </si>
  <si>
    <t>RETIRO</t>
  </si>
  <si>
    <t>CR 24 24A 57 RETIRO</t>
  </si>
  <si>
    <t>3223687336</t>
  </si>
  <si>
    <t>ETV-00687906</t>
  </si>
  <si>
    <t>PMT-01052058</t>
  </si>
  <si>
    <t>2403140002</t>
  </si>
  <si>
    <t>Rodriguez Villamarin Hermesenda</t>
  </si>
  <si>
    <t>MARCO ANTONIO PINILLA</t>
  </si>
  <si>
    <t>CL 27 20A 43E MZ 15 CS 15 MARCO ANTONIO</t>
  </si>
  <si>
    <t>3214596144</t>
  </si>
  <si>
    <t>ETV-00688293</t>
  </si>
  <si>
    <t>PMT-01052137</t>
  </si>
  <si>
    <t>Trujillo Garcia Nelcy Marina</t>
  </si>
  <si>
    <t>CL 2 B 34 14 LAS ACACIAS</t>
  </si>
  <si>
    <t>3144098080</t>
  </si>
  <si>
    <t>ETV-00688125</t>
  </si>
  <si>
    <t>PMT-01051627</t>
  </si>
  <si>
    <t>Barbosa  Marleny</t>
  </si>
  <si>
    <t>VRD PIPIRAL</t>
  </si>
  <si>
    <t>ANTIGUA VIA BOGOTA VRD PIPIRAL</t>
  </si>
  <si>
    <t>NA</t>
  </si>
  <si>
    <t>ETV-00688206</t>
  </si>
  <si>
    <t>PMT-01051917</t>
  </si>
  <si>
    <t>Botello García Martha Yanet</t>
  </si>
  <si>
    <t>CR 20 28 A 39 SAN CARLOS</t>
  </si>
  <si>
    <t>3106747925</t>
  </si>
  <si>
    <t>ETV-00688238</t>
  </si>
  <si>
    <t>7 - MINIMERCADO</t>
  </si>
  <si>
    <t>PMT-01051859</t>
  </si>
  <si>
    <t>Londoño Cardona Henry Alfonso</t>
  </si>
  <si>
    <t>CL 32 17B 21 este SAN CARLOS</t>
  </si>
  <si>
    <t>3229377873</t>
  </si>
  <si>
    <t>ETV-00688277</t>
  </si>
  <si>
    <t>PMT-01052086</t>
  </si>
  <si>
    <t>Ramirez Ospina Brayan</t>
  </si>
  <si>
    <t>Bonilla Mahecha Luz Celi</t>
  </si>
  <si>
    <t>1805</t>
  </si>
  <si>
    <t>Puerto López</t>
  </si>
  <si>
    <t>VRD PACHAQUIARO</t>
  </si>
  <si>
    <t>MZ C CA 18 VRD PACHAQUIARO</t>
  </si>
  <si>
    <t>3133818576</t>
  </si>
  <si>
    <t>ETV-00689048</t>
  </si>
  <si>
    <t>PMT-01051808</t>
  </si>
  <si>
    <t>2403150014</t>
  </si>
  <si>
    <t>Godoy  Maria Mary</t>
  </si>
  <si>
    <t>PORFIA</t>
  </si>
  <si>
    <t>CL 62 SUR 46 A 26 PORFIA</t>
  </si>
  <si>
    <t>3134718825</t>
  </si>
  <si>
    <t>ETV-00688632</t>
  </si>
  <si>
    <t>PMT-01052767</t>
  </si>
  <si>
    <t>2403150004</t>
  </si>
  <si>
    <t>Cardenas  Milton Neftaly</t>
  </si>
  <si>
    <t>ARIGUANI</t>
  </si>
  <si>
    <t>CR 19 6 26 ARIGUANI</t>
  </si>
  <si>
    <t>3106806742</t>
  </si>
  <si>
    <t>ETV-00689091</t>
  </si>
  <si>
    <t>PMT-01052432</t>
  </si>
  <si>
    <t>2403150015</t>
  </si>
  <si>
    <t>Aviles Velasquez María Angelica</t>
  </si>
  <si>
    <t>Piñeros Ramos Yenny Esperanza</t>
  </si>
  <si>
    <t>1809</t>
  </si>
  <si>
    <t>VRD APIAY</t>
  </si>
  <si>
    <t>FCA VILLA ADRIANA AP 1 VRDA APIAY VRD AP</t>
  </si>
  <si>
    <t>3224392284</t>
  </si>
  <si>
    <t>ETV-00688807</t>
  </si>
  <si>
    <t>PMT-01052077</t>
  </si>
  <si>
    <t>2403150007</t>
  </si>
  <si>
    <t>rivero rojas silveria</t>
  </si>
  <si>
    <t>PALMAR</t>
  </si>
  <si>
    <t>CL 3c 31b 27 PALMAR</t>
  </si>
  <si>
    <t>3143939153</t>
  </si>
  <si>
    <t>ETV-00688770</t>
  </si>
  <si>
    <t>PMT-01052715</t>
  </si>
  <si>
    <t>2403150006</t>
  </si>
  <si>
    <t>Garcia Romero Cesar Fabio</t>
  </si>
  <si>
    <t>VRD LA CECILIA</t>
  </si>
  <si>
    <t>MZ A CS 1  ET 1 Caminos del Mediterráneo</t>
  </si>
  <si>
    <t>3176710332</t>
  </si>
  <si>
    <t>ETV-00688795</t>
  </si>
  <si>
    <t>PMT-01051766</t>
  </si>
  <si>
    <t>1302</t>
  </si>
  <si>
    <t>Bustamante Murillo Jaileen Natalia</t>
  </si>
  <si>
    <t>Av principal fre policia insp pachaquiar</t>
  </si>
  <si>
    <t>3228404847</t>
  </si>
  <si>
    <t>ETV-00689052</t>
  </si>
  <si>
    <t>13 - SALSAMENTARIA</t>
  </si>
  <si>
    <t>PMT-01051963</t>
  </si>
  <si>
    <t>Cortes Espinosa Carolina</t>
  </si>
  <si>
    <t>CL 5 6 25 VRD PACHAQUIARO</t>
  </si>
  <si>
    <t>3123831431</t>
  </si>
  <si>
    <t>ETV-00689055</t>
  </si>
  <si>
    <t>15 - SUPERMERCADO</t>
  </si>
  <si>
    <t>PMT-01052019</t>
  </si>
  <si>
    <t>ETD</t>
  </si>
  <si>
    <t>Torres Cañon Martha Liliana</t>
  </si>
  <si>
    <t>CRUZ SUAREZ JUAN DE JESUS</t>
  </si>
  <si>
    <t>3308</t>
  </si>
  <si>
    <t>03D</t>
  </si>
  <si>
    <t>Tunja</t>
  </si>
  <si>
    <t>D01</t>
  </si>
  <si>
    <t>OBRERO</t>
  </si>
  <si>
    <t>CRR 11 4 10 OBRERO</t>
  </si>
  <si>
    <t>3203051054</t>
  </si>
  <si>
    <t>ETD-00552268</t>
  </si>
  <si>
    <t>PTD-00131048</t>
  </si>
  <si>
    <t>3424</t>
  </si>
  <si>
    <t>Vargas Gamarra Alexander</t>
  </si>
  <si>
    <t>2403150001</t>
  </si>
  <si>
    <t>Cabezas Gutierrez Sandra Patricia</t>
  </si>
  <si>
    <t>MZ J   CA 01 VRD PACHAQUIARO</t>
  </si>
  <si>
    <t>3124336785</t>
  </si>
  <si>
    <t>ETV-00689046</t>
  </si>
  <si>
    <t>PMT-01051768</t>
  </si>
  <si>
    <t>1705</t>
  </si>
  <si>
    <t>Gomez Toncon Maria Matilde</t>
  </si>
  <si>
    <t>PORTALES DEL LLANO</t>
  </si>
  <si>
    <t>MZ E  CS 1A PORTALES DEL LLANO</t>
  </si>
  <si>
    <t>3052888912</t>
  </si>
  <si>
    <t>ETV-00689558</t>
  </si>
  <si>
    <t>PMT-01053011</t>
  </si>
  <si>
    <t>2403160008</t>
  </si>
  <si>
    <t>Acuña Tarazona Nelly Viviana</t>
  </si>
  <si>
    <t>Florez Suarez Edwin Orlando</t>
  </si>
  <si>
    <t>3304</t>
  </si>
  <si>
    <t>Duitama</t>
  </si>
  <si>
    <t>CAMILO TORRES</t>
  </si>
  <si>
    <t>CR 34 20 44 CAMILO TORRES</t>
  </si>
  <si>
    <t>3224034788</t>
  </si>
  <si>
    <t>ETD-00552402</t>
  </si>
  <si>
    <t>PTD-00131188</t>
  </si>
  <si>
    <t>3604</t>
  </si>
  <si>
    <t>Raquira Cuchivague Andrea Johana</t>
  </si>
  <si>
    <t>Hernandez Cupa Rosmeri</t>
  </si>
  <si>
    <t>3305</t>
  </si>
  <si>
    <t>SAN FRANCISCO</t>
  </si>
  <si>
    <t>Cl 8a Sur N° 6-29 SAN FRANCISCO</t>
  </si>
  <si>
    <t>7430169</t>
  </si>
  <si>
    <t>ETD-00552492</t>
  </si>
  <si>
    <t>PTD-00131173</t>
  </si>
  <si>
    <t>3416</t>
  </si>
  <si>
    <t>2403160010</t>
  </si>
  <si>
    <t>Nova Riaños Johan Esneider</t>
  </si>
  <si>
    <t>RECREO</t>
  </si>
  <si>
    <t>CR 11 31F 14 RECREO</t>
  </si>
  <si>
    <t>3204553254</t>
  </si>
  <si>
    <t>ETV-00689622</t>
  </si>
  <si>
    <t>PMT-01052951</t>
  </si>
  <si>
    <t>2403160009</t>
  </si>
  <si>
    <t>Castillo Sanchez Marlis</t>
  </si>
  <si>
    <t>NEIZA PEÑA ORFELINA MARIA</t>
  </si>
  <si>
    <t>3307</t>
  </si>
  <si>
    <t>Chiquinquirá</t>
  </si>
  <si>
    <t>centro</t>
  </si>
  <si>
    <t>CL 5 9 113 centro</t>
  </si>
  <si>
    <t>3115448680</t>
  </si>
  <si>
    <t>ETD-00552579</t>
  </si>
  <si>
    <t>PTD-00131130</t>
  </si>
  <si>
    <t>3508</t>
  </si>
  <si>
    <t>2403160011</t>
  </si>
  <si>
    <t>Gomez Garcia Saray Lisbeth</t>
  </si>
  <si>
    <t>Cifuentes Hernandez Martha Isabel</t>
  </si>
  <si>
    <t>3301</t>
  </si>
  <si>
    <t>SAN JUAN BOSCO</t>
  </si>
  <si>
    <t>Cr 23 24 03 SAN JUAN BOSCO</t>
  </si>
  <si>
    <t>3103017088</t>
  </si>
  <si>
    <t>ETD-00552401</t>
  </si>
  <si>
    <t>PTD-00131186</t>
  </si>
  <si>
    <t>3407</t>
  </si>
  <si>
    <t>Rueda Franco Nury</t>
  </si>
  <si>
    <t>BRILLANTE</t>
  </si>
  <si>
    <t>MZ 63  CA 4 BRILLANTE</t>
  </si>
  <si>
    <t>3213337967</t>
  </si>
  <si>
    <t>ETV-00689525</t>
  </si>
  <si>
    <t>PMT-01053422</t>
  </si>
  <si>
    <t>2403160007</t>
  </si>
  <si>
    <t>Mayorga Mesa Martha Lucia</t>
  </si>
  <si>
    <t>LOS ALPES</t>
  </si>
  <si>
    <t>CR 30  19   110 LOS ALPES</t>
  </si>
  <si>
    <t>3115275049</t>
  </si>
  <si>
    <t>ETD-00552387</t>
  </si>
  <si>
    <t>PTD-00131126</t>
  </si>
  <si>
    <t>Quiroz Quiroz Juan Alejandro</t>
  </si>
  <si>
    <t>LAS LAJAS</t>
  </si>
  <si>
    <t>CR 27 24 08 LAS LAJAS</t>
  </si>
  <si>
    <t>3134816771</t>
  </si>
  <si>
    <t>ETD-00552404</t>
  </si>
  <si>
    <t>PTD-00131213</t>
  </si>
  <si>
    <t>Torres Riaños Mariana</t>
  </si>
  <si>
    <t>mz 32 CS 4 BRILLANTE</t>
  </si>
  <si>
    <t>3115190225</t>
  </si>
  <si>
    <t>ETV-00689517</t>
  </si>
  <si>
    <t>PMT-01053098</t>
  </si>
  <si>
    <t>Vargas Gonzalez Francisco alexander</t>
  </si>
  <si>
    <t>BOYACA</t>
  </si>
  <si>
    <t>CRA  10 # 5-49 BOYACA</t>
  </si>
  <si>
    <t>3112673644</t>
  </si>
  <si>
    <t>ETD-00552576</t>
  </si>
  <si>
    <t>PTD-00131119</t>
  </si>
  <si>
    <t>3607</t>
  </si>
  <si>
    <t>Salazar Malaver Wendy Xiomara</t>
  </si>
  <si>
    <t>JUAN GRANDE</t>
  </si>
  <si>
    <t>CR 44   20 -77 JUAN GRANDE</t>
  </si>
  <si>
    <t>3152017660</t>
  </si>
  <si>
    <t>ETD-00552427</t>
  </si>
  <si>
    <t>PTD-00131266</t>
  </si>
  <si>
    <t>Arcos Vega Ruth Mery</t>
  </si>
  <si>
    <t>SAN LUIS</t>
  </si>
  <si>
    <t>KM 1 VIA STA ROSA (carpa Verde Limon) SA</t>
  </si>
  <si>
    <t>3103079104</t>
  </si>
  <si>
    <t>ETD-00552391</t>
  </si>
  <si>
    <t>PTD-00131138</t>
  </si>
  <si>
    <t>Guerrero Castro Gloria Fernanda</t>
  </si>
  <si>
    <t>CL 22 36A - 18 CAMILO TORRES</t>
  </si>
  <si>
    <t>3133950638</t>
  </si>
  <si>
    <t>ETD-00552406</t>
  </si>
  <si>
    <t>PTD-00131237</t>
  </si>
  <si>
    <t>Becerra Tamayo Nancy Johana</t>
  </si>
  <si>
    <t>Perez Peña Maria Eugenia</t>
  </si>
  <si>
    <t>3302</t>
  </si>
  <si>
    <t>Sogamoso</t>
  </si>
  <si>
    <t>SANTA ANA</t>
  </si>
  <si>
    <t>CR 8 8 130 SANTA ANA</t>
  </si>
  <si>
    <t>312-3114167</t>
  </si>
  <si>
    <t>ETD-00552449</t>
  </si>
  <si>
    <t>PTD-00131216</t>
  </si>
  <si>
    <t>Velandia Gutierrez Hector Alfonso</t>
  </si>
  <si>
    <t>SUGAMUXI</t>
  </si>
  <si>
    <t>Tr  7 5-90 SUGAMUXI</t>
  </si>
  <si>
    <t>3118106949</t>
  </si>
  <si>
    <t>ETD-00552431</t>
  </si>
  <si>
    <t>PTD-00131111</t>
  </si>
  <si>
    <t>3409</t>
  </si>
  <si>
    <t>Robayo Parra Rocio</t>
  </si>
  <si>
    <t>MZ 35 CA 2 BRILLANTE</t>
  </si>
  <si>
    <t>3107566852</t>
  </si>
  <si>
    <t>ETV-00689528</t>
  </si>
  <si>
    <t>PMT-01053459</t>
  </si>
  <si>
    <t>Rojas Valencia Leonardo Andres</t>
  </si>
  <si>
    <t>ESTERO</t>
  </si>
  <si>
    <t>CARRERA 12 # 5A-02 ESTERO</t>
  </si>
  <si>
    <t>3214557867</t>
  </si>
  <si>
    <t>ETV-00689223</t>
  </si>
  <si>
    <t>PMT-01053064</t>
  </si>
  <si>
    <t>2403160002</t>
  </si>
  <si>
    <t>Lopez Padilla Tania Margarita</t>
  </si>
  <si>
    <t>ANTONIA BRILLANTE</t>
  </si>
  <si>
    <t>MZ 14 CS 1A Antonia ANTONIA BRILLANTE</t>
  </si>
  <si>
    <t>3143316875</t>
  </si>
  <si>
    <t>ETV-00689507</t>
  </si>
  <si>
    <t>PMT-01052997</t>
  </si>
  <si>
    <t>Montoya Robayo Asceneth</t>
  </si>
  <si>
    <t>CR 42A 49 70 PORFIA</t>
  </si>
  <si>
    <t>3118576431</t>
  </si>
  <si>
    <t>ETV-00689419</t>
  </si>
  <si>
    <t>PMT-01053450</t>
  </si>
  <si>
    <t>2403160004</t>
  </si>
  <si>
    <t>Pinto Garavito Ana Isabel Del Rosario</t>
  </si>
  <si>
    <t>BOCHICA</t>
  </si>
  <si>
    <t>CL 7B 4 14 BOCHICA</t>
  </si>
  <si>
    <t>3208037627</t>
  </si>
  <si>
    <t>ETD-00552472</t>
  </si>
  <si>
    <t>PTD-00131115</t>
  </si>
  <si>
    <t>3608</t>
  </si>
  <si>
    <t>Rolon Rolon Myriam</t>
  </si>
  <si>
    <t>CR  43   19   22 JUAN GRANDE</t>
  </si>
  <si>
    <t>3182781317</t>
  </si>
  <si>
    <t>ETD-00552424</t>
  </si>
  <si>
    <t>PTD-00131262</t>
  </si>
  <si>
    <t>Herrera Cuadros Matilde</t>
  </si>
  <si>
    <t>CR 26   25  04   08 SAN JUAN BOSCO</t>
  </si>
  <si>
    <t>3104801267</t>
  </si>
  <si>
    <t>ETD-00552403</t>
  </si>
  <si>
    <t>PTD-00131201</t>
  </si>
  <si>
    <t>Sosa De Camargo Graciela</t>
  </si>
  <si>
    <t>CR 16 33-03 SAN LUIS</t>
  </si>
  <si>
    <t>3105767827</t>
  </si>
  <si>
    <t>ETD-00552389</t>
  </si>
  <si>
    <t>PTD-00131132</t>
  </si>
  <si>
    <t>Joya Sandoval Nubia Cristina</t>
  </si>
  <si>
    <t>SANTA ISABEL</t>
  </si>
  <si>
    <t>CL 20 25A 26 SANTA ISABEL</t>
  </si>
  <si>
    <t>3107551666</t>
  </si>
  <si>
    <t>ETD-00552396</t>
  </si>
  <si>
    <t>PTD-00131160</t>
  </si>
  <si>
    <t>Vargas Combita Angela Liliana</t>
  </si>
  <si>
    <t>MONQUIRA</t>
  </si>
  <si>
    <t>TV 4  4  196 MONQUIRA</t>
  </si>
  <si>
    <t>3213164535</t>
  </si>
  <si>
    <t>ETD-00552442</t>
  </si>
  <si>
    <t>PTD-00131181</t>
  </si>
  <si>
    <t>Delgado Salazar Carlos Yebrail</t>
  </si>
  <si>
    <t>CENTRO</t>
  </si>
  <si>
    <t>Cr 18 12 03 CENTRO</t>
  </si>
  <si>
    <t>3212312450</t>
  </si>
  <si>
    <t>ETD-00552425</t>
  </si>
  <si>
    <t>PTD-00131263</t>
  </si>
  <si>
    <t>3402</t>
  </si>
  <si>
    <t>Rodriguez Perez Alba Rocio</t>
  </si>
  <si>
    <t>CR  7  5A   16   MZ R  CS 7 SAN FRANCISC</t>
  </si>
  <si>
    <t>3112071090</t>
  </si>
  <si>
    <t>ETD-00552504</t>
  </si>
  <si>
    <t>PTD-00131196</t>
  </si>
  <si>
    <t>Lozano Garay Alfonso</t>
  </si>
  <si>
    <t>Cumaral</t>
  </si>
  <si>
    <t>GUACAVIA</t>
  </si>
  <si>
    <t>CR 6 62 68 GUACAVIA</t>
  </si>
  <si>
    <t>3197508903</t>
  </si>
  <si>
    <t>ETV-00689143</t>
  </si>
  <si>
    <t>PMT-01053054</t>
  </si>
  <si>
    <t>2403160001</t>
  </si>
  <si>
    <t>Torres  Maria Cristina</t>
  </si>
  <si>
    <t>LA PAZ</t>
  </si>
  <si>
    <t>TV 18 25 38 LA PAZ</t>
  </si>
  <si>
    <t>3152390298</t>
  </si>
  <si>
    <t>ETD-00552398</t>
  </si>
  <si>
    <t>PTD-00131166</t>
  </si>
  <si>
    <t>Moreno Vanegas Maria Isabel</t>
  </si>
  <si>
    <t>MZ 33 CS 34 BRILLANTE</t>
  </si>
  <si>
    <t>3115704084</t>
  </si>
  <si>
    <t>ETV-00689534</t>
  </si>
  <si>
    <t>PMT-01053490</t>
  </si>
  <si>
    <t>Castellanos Suarez Claudia Elia</t>
  </si>
  <si>
    <t>UNIVERSITARIO</t>
  </si>
  <si>
    <t>CR 18 2B 17 UNIVERSITARIO</t>
  </si>
  <si>
    <t>3135709256</t>
  </si>
  <si>
    <t>ETD-00552730</t>
  </si>
  <si>
    <t>PTD-00131400</t>
  </si>
  <si>
    <t>001 - MAYORISTAS</t>
  </si>
  <si>
    <t>3602</t>
  </si>
  <si>
    <t>2403180015</t>
  </si>
  <si>
    <t>Ortiz Gutierrez Neyla</t>
  </si>
  <si>
    <t>20 DE JULIO</t>
  </si>
  <si>
    <t>CL 30 22C-06 20 DE JULIO</t>
  </si>
  <si>
    <t>3114890777</t>
  </si>
  <si>
    <t>ETV-00689772</t>
  </si>
  <si>
    <t>PMT-01053819</t>
  </si>
  <si>
    <t>2403180001</t>
  </si>
  <si>
    <t>Acevedo Patiño Brayan Alejandro</t>
  </si>
  <si>
    <t>GUADALUPE</t>
  </si>
  <si>
    <t>cr 7a 47a 23 GUADALUPE</t>
  </si>
  <si>
    <t>3188272521</t>
  </si>
  <si>
    <t>ETD-00552683</t>
  </si>
  <si>
    <t>PTD-00131408</t>
  </si>
  <si>
    <t>2403180013</t>
  </si>
  <si>
    <t>Garcia Molina Blanca Miryam</t>
  </si>
  <si>
    <t>SANTA LIBRADA</t>
  </si>
  <si>
    <t>CL 31 SUR 34 227 SANTA LIBRADA</t>
  </si>
  <si>
    <t>3138666683</t>
  </si>
  <si>
    <t>ETV-00689867</t>
  </si>
  <si>
    <t>PMT-01053708</t>
  </si>
  <si>
    <t>2403180003</t>
  </si>
  <si>
    <t>ETY</t>
  </si>
  <si>
    <t>Ortiz Lemus Patricia</t>
  </si>
  <si>
    <t>Sepulveda Corredor Nidia Gimena</t>
  </si>
  <si>
    <t>2305</t>
  </si>
  <si>
    <t>02Y</t>
  </si>
  <si>
    <t>Yopal</t>
  </si>
  <si>
    <t>Y02</t>
  </si>
  <si>
    <t>PROVIVIENDA</t>
  </si>
  <si>
    <t>CL 24 22 08 PROVIVIENDA</t>
  </si>
  <si>
    <t>3117872854</t>
  </si>
  <si>
    <t>ETY-00550169</t>
  </si>
  <si>
    <t>PTY-00170067</t>
  </si>
  <si>
    <t>Patiño Sandoval Marco Hair</t>
  </si>
  <si>
    <t>2403180004</t>
  </si>
  <si>
    <t>Espíndola Nausa María Efigenia</t>
  </si>
  <si>
    <t>CR 14 2 Sur 46 Local 4 UNIVERSITARIO</t>
  </si>
  <si>
    <t>3114414164</t>
  </si>
  <si>
    <t>ETD-00552707</t>
  </si>
  <si>
    <t>PTD-00131303</t>
  </si>
  <si>
    <t>Castillo Rodriguez Julieth Alexandra</t>
  </si>
  <si>
    <t>cooservicios</t>
  </si>
  <si>
    <t>CRR 1 D  04  A  75 MZ  12 CS   391 coose</t>
  </si>
  <si>
    <t>3143347851</t>
  </si>
  <si>
    <t>ETD-00552637</t>
  </si>
  <si>
    <t>PTD-00131368</t>
  </si>
  <si>
    <t>3605</t>
  </si>
  <si>
    <t>2403180016</t>
  </si>
  <si>
    <t>Saraza Valencia Edgar de Jesus</t>
  </si>
  <si>
    <t>RINCON DE LAS MARIAS</t>
  </si>
  <si>
    <t>MANZANA 2 CASA 8 RINCON DE LAS MARIAS RI</t>
  </si>
  <si>
    <t>3116324577</t>
  </si>
  <si>
    <t>ETV-00690115</t>
  </si>
  <si>
    <t>PMT-01053760</t>
  </si>
  <si>
    <t>2403180007</t>
  </si>
  <si>
    <t>Molano Perez Diana Carolina</t>
  </si>
  <si>
    <t>CR 14  2 SUR 46  TO 11   LC 6 UNIVERSITA</t>
  </si>
  <si>
    <t>3136721495</t>
  </si>
  <si>
    <t>ETD-00552705</t>
  </si>
  <si>
    <t>PTD-00131297</t>
  </si>
  <si>
    <t>Castañeda Pinto Rosa Stella</t>
  </si>
  <si>
    <t>FLORESTA</t>
  </si>
  <si>
    <t>CL 10 26-46 FLORESTA</t>
  </si>
  <si>
    <t>3133496521</t>
  </si>
  <si>
    <t>ETD-00552650</t>
  </si>
  <si>
    <t>PTD-00131275</t>
  </si>
  <si>
    <t>Cano Garavito Maria Elizabeth</t>
  </si>
  <si>
    <t>VILLA ROUSE</t>
  </si>
  <si>
    <t>CL 6 35 103 VILLA ROUSE</t>
  </si>
  <si>
    <t>3138640628</t>
  </si>
  <si>
    <t>ETD-00552681</t>
  </si>
  <si>
    <t>PTD-00131406</t>
  </si>
  <si>
    <t>3511</t>
  </si>
  <si>
    <t>Arango Jaramillo Sigifredo</t>
  </si>
  <si>
    <t>CL 26 C 21 D 02 20 DE JULIO</t>
  </si>
  <si>
    <t>3115138250</t>
  </si>
  <si>
    <t>ETV-00689762</t>
  </si>
  <si>
    <t>PMT-01053713</t>
  </si>
  <si>
    <t>Martinez Rincón Yuly Viviana</t>
  </si>
  <si>
    <t>Cr  16  3 sur- 24 UNIVERSITARIO</t>
  </si>
  <si>
    <t>313350054</t>
  </si>
  <si>
    <t>ETD-00552698</t>
  </si>
  <si>
    <t>PTD-00131274</t>
  </si>
  <si>
    <t>Roberto Cruz Deisy Carolina</t>
  </si>
  <si>
    <t>SAN RAFAEL</t>
  </si>
  <si>
    <t>CL 49  16B   04 SAN RAFAEL</t>
  </si>
  <si>
    <t>3212816109</t>
  </si>
  <si>
    <t>ETD-00552800</t>
  </si>
  <si>
    <t>PTD-00131449</t>
  </si>
  <si>
    <t>2403190022</t>
  </si>
  <si>
    <t>Avendaño Umoa Miller Hernan</t>
  </si>
  <si>
    <t>13 DE MAYO</t>
  </si>
  <si>
    <t>MZ N 06 CS 18 13 DE MAYO</t>
  </si>
  <si>
    <t>3208896345</t>
  </si>
  <si>
    <t>ETV-00690875</t>
  </si>
  <si>
    <t>PMT-01054635</t>
  </si>
  <si>
    <t>2403190009</t>
  </si>
  <si>
    <t>Socha Morales Ruby</t>
  </si>
  <si>
    <t>LA BENDICION</t>
  </si>
  <si>
    <t>MZ 105 CS 23 LA BENDICION</t>
  </si>
  <si>
    <t>3132887274</t>
  </si>
  <si>
    <t>ETY-00550339</t>
  </si>
  <si>
    <t>PTY-00170249</t>
  </si>
  <si>
    <t>2403190004</t>
  </si>
  <si>
    <t>Ladino Cuesta Luz Myriam</t>
  </si>
  <si>
    <t>NUEVA GRANADA</t>
  </si>
  <si>
    <t>CLL 44 64 93 NUEVA GRANADA</t>
  </si>
  <si>
    <t>3106883155</t>
  </si>
  <si>
    <t>ETV-00690382</t>
  </si>
  <si>
    <t>PMT-01054493</t>
  </si>
  <si>
    <t>2403190001</t>
  </si>
  <si>
    <t>Soler Jimenez Angelica</t>
  </si>
  <si>
    <t>VALDES TAVERA</t>
  </si>
  <si>
    <t>CR 28  9 15 VALDES TAVERA</t>
  </si>
  <si>
    <t>3204978422</t>
  </si>
  <si>
    <t>ETD-00552764</t>
  </si>
  <si>
    <t>PTD-00131457</t>
  </si>
  <si>
    <t>3601</t>
  </si>
  <si>
    <t>2403190021</t>
  </si>
  <si>
    <t>Ortiz Acosta Leonor Aurora</t>
  </si>
  <si>
    <t>VILLA MARINA</t>
  </si>
  <si>
    <t>CR 39 22C 31 SUR VILLA MARINA</t>
  </si>
  <si>
    <t>3213268157</t>
  </si>
  <si>
    <t>ETV-00690525</t>
  </si>
  <si>
    <t>PMT-01054582</t>
  </si>
  <si>
    <t>2403190003</t>
  </si>
  <si>
    <t>NDT</t>
  </si>
  <si>
    <t>NDT-00017510</t>
  </si>
  <si>
    <t>Ñungo Rozo Jennifer Andrea</t>
  </si>
  <si>
    <t>Wilches Salcedo Claudia Nayelli</t>
  </si>
  <si>
    <t>2306</t>
  </si>
  <si>
    <t>LLANO LINDO</t>
  </si>
  <si>
    <t>CL 54B 5A OESTE 09 San Marcos LLANO LIND</t>
  </si>
  <si>
    <t>3118092629</t>
  </si>
  <si>
    <t>ETY-00550325</t>
  </si>
  <si>
    <t>PTY-00170299</t>
  </si>
  <si>
    <t>NDT-00017508</t>
  </si>
  <si>
    <t>NDT-00017509</t>
  </si>
  <si>
    <t>QUIROGA TORRALBA NORBERTO</t>
  </si>
  <si>
    <t>MZ 29 CS 1 13 DE MAYO</t>
  </si>
  <si>
    <t>3102148717</t>
  </si>
  <si>
    <t>ETV-00690847</t>
  </si>
  <si>
    <t>PMT-01054357</t>
  </si>
  <si>
    <t>Parra Daza Nelly Yaqueline</t>
  </si>
  <si>
    <t>BENDICION</t>
  </si>
  <si>
    <t>MZ 53 LOTE 46 BENDICION</t>
  </si>
  <si>
    <t>3007053455</t>
  </si>
  <si>
    <t>ETY-00550341</t>
  </si>
  <si>
    <t>PTY-00170263</t>
  </si>
  <si>
    <t>Morales Piñeros Leidy Luley</t>
  </si>
  <si>
    <t>MZ 106 CS 22 LA BENDICION</t>
  </si>
  <si>
    <t>3054745396</t>
  </si>
  <si>
    <t>ETY-00550335</t>
  </si>
  <si>
    <t>PTY-00170232</t>
  </si>
  <si>
    <t>Molina Rubio Yenny Paola</t>
  </si>
  <si>
    <t>12 DE OCTUBRE</t>
  </si>
  <si>
    <t>CLL 44 50 59 12 DE OCTUBRE</t>
  </si>
  <si>
    <t>3202311020</t>
  </si>
  <si>
    <t>ETV-00690387</t>
  </si>
  <si>
    <t>PMT-01054663</t>
  </si>
  <si>
    <t>Urbina Mondragon Cenayda</t>
  </si>
  <si>
    <t>MARANATHA</t>
  </si>
  <si>
    <t>CL 40A   6   03 MARANATHA</t>
  </si>
  <si>
    <t>3115673982</t>
  </si>
  <si>
    <t>ETY-00550505</t>
  </si>
  <si>
    <t>PTY-00170494</t>
  </si>
  <si>
    <t>2403200004</t>
  </si>
  <si>
    <t>Guiroga Ariza Giseth Tatiana</t>
  </si>
  <si>
    <t>LAGUITO</t>
  </si>
  <si>
    <t>CR 7 42-16 LAGUITO</t>
  </si>
  <si>
    <t>3177710301</t>
  </si>
  <si>
    <t>ETY-00550502</t>
  </si>
  <si>
    <t>8 - RESTAURANTE</t>
  </si>
  <si>
    <t>PTY-00170473</t>
  </si>
  <si>
    <t>NVT</t>
  </si>
  <si>
    <t>NVT-00080210</t>
  </si>
  <si>
    <t>Gonzalez Franco Miriam</t>
  </si>
  <si>
    <t>BELENCITO</t>
  </si>
  <si>
    <t>CL 21   2  36 BELENCITO</t>
  </si>
  <si>
    <t>3118012422</t>
  </si>
  <si>
    <t>ETD-00553002</t>
  </si>
  <si>
    <t>PTD-00131337</t>
  </si>
  <si>
    <t>2403200013</t>
  </si>
  <si>
    <t>NDT-00017546</t>
  </si>
  <si>
    <t>Flores Niño Oscar</t>
  </si>
  <si>
    <t>LIBERTADOR</t>
  </si>
  <si>
    <t>CR 31  11  55 LIBERTADOR</t>
  </si>
  <si>
    <t>3149164016</t>
  </si>
  <si>
    <t>ETD-00552922</t>
  </si>
  <si>
    <t>PTD-00131644</t>
  </si>
  <si>
    <t>2403200011</t>
  </si>
  <si>
    <t>Rojas Gallo Elvira</t>
  </si>
  <si>
    <t>NOGAL</t>
  </si>
  <si>
    <t>CL 14 A 31 -31 NOGAL</t>
  </si>
  <si>
    <t>3123368868</t>
  </si>
  <si>
    <t>ETD-00552915</t>
  </si>
  <si>
    <t>PTD-00131620</t>
  </si>
  <si>
    <t>Daza Salcedo Ana Milena</t>
  </si>
  <si>
    <t>Espinosa Forero Eduardo Esteban</t>
  </si>
  <si>
    <t>3303</t>
  </si>
  <si>
    <t>LA TRINIDAD</t>
  </si>
  <si>
    <t>VR TRINIDAD LA TRINIDAD</t>
  </si>
  <si>
    <t>3132328620</t>
  </si>
  <si>
    <t>ETD-00552883</t>
  </si>
  <si>
    <t>PTD-00131712</t>
  </si>
  <si>
    <t>2403200009</t>
  </si>
  <si>
    <t>Coy Coy Sandra Milena</t>
  </si>
  <si>
    <t>Sutamarchán</t>
  </si>
  <si>
    <t>CLL 5   4  86 CENTRO</t>
  </si>
  <si>
    <t>3192412404</t>
  </si>
  <si>
    <t>ETD-00553024</t>
  </si>
  <si>
    <t>PTD-00131646</t>
  </si>
  <si>
    <t>Gamboa González Paola Andrea</t>
  </si>
  <si>
    <t>CIUDADELA DEL CARMEN</t>
  </si>
  <si>
    <t>CLL  40   15  04 CIUDADELA DEL CARMEN</t>
  </si>
  <si>
    <t>3184836041</t>
  </si>
  <si>
    <t>ETY-00550512</t>
  </si>
  <si>
    <t>PTY-00170390</t>
  </si>
  <si>
    <t>NDT-00017539</t>
  </si>
  <si>
    <t>Ochoa Benitez Diana Cristina</t>
  </si>
  <si>
    <t>Paipa</t>
  </si>
  <si>
    <t>LA ESTACION</t>
  </si>
  <si>
    <t>MZ F CS 3 LA ESTACION</t>
  </si>
  <si>
    <t>31325888216</t>
  </si>
  <si>
    <t>ETD-00552970</t>
  </si>
  <si>
    <t>PTD-00131611</t>
  </si>
  <si>
    <t>3404</t>
  </si>
  <si>
    <t>2403200012</t>
  </si>
  <si>
    <t>Villamil Alarcon Carmen Elisa</t>
  </si>
  <si>
    <t>COOVIVIENDA</t>
  </si>
  <si>
    <t>Cl 26 5a 27 COOVIVIENDA</t>
  </si>
  <si>
    <t>3209563375</t>
  </si>
  <si>
    <t>ETD-00553010</t>
  </si>
  <si>
    <t>PTD-00131443</t>
  </si>
  <si>
    <t>3422</t>
  </si>
  <si>
    <t>Rosas Ochoa Diana Lorena</t>
  </si>
  <si>
    <t>AV LIBERTADORES 24 37 CENTRO</t>
  </si>
  <si>
    <t>3146035788</t>
  </si>
  <si>
    <t>ETD-00552972</t>
  </si>
  <si>
    <t>PTD-00131614</t>
  </si>
  <si>
    <t>Rincón Manrique Diana Consuelo</t>
  </si>
  <si>
    <t>CL 14A 31 43 NOGAL</t>
  </si>
  <si>
    <t>3212287661</t>
  </si>
  <si>
    <t>ETD-00552916</t>
  </si>
  <si>
    <t>PTD-00131624</t>
  </si>
  <si>
    <t>3415</t>
  </si>
  <si>
    <t>Salamanca Albarracin Lady Andrea</t>
  </si>
  <si>
    <t>CIUDAD VERDE</t>
  </si>
  <si>
    <t>CR 11D 54 13 CIUDAD VERDE</t>
  </si>
  <si>
    <t>3102460206</t>
  </si>
  <si>
    <t>ETD-00553056</t>
  </si>
  <si>
    <t>PTD-00131805</t>
  </si>
  <si>
    <t>3413</t>
  </si>
  <si>
    <t>2403210002</t>
  </si>
  <si>
    <t>Aldana Tabaco Diana Esperanza</t>
  </si>
  <si>
    <t>CRA 11E BIS 54A 2 CIUDAD VERDE</t>
  </si>
  <si>
    <t>3115462036</t>
  </si>
  <si>
    <t>ETD-00553047</t>
  </si>
  <si>
    <t>PTD-00131767</t>
  </si>
  <si>
    <t>LOPEZ BOHORQUEZ MARIA DEL CARMEN</t>
  </si>
  <si>
    <t>Urb cañaguate</t>
  </si>
  <si>
    <t>CR 11A 51 09 Urb cañaguate</t>
  </si>
  <si>
    <t>3209612590</t>
  </si>
  <si>
    <t>ETY-00550746</t>
  </si>
  <si>
    <t>PTY-00170794</t>
  </si>
  <si>
    <t>2304</t>
  </si>
  <si>
    <t>2403210004</t>
  </si>
  <si>
    <t>Total general</t>
  </si>
  <si>
    <t>Suma de Cantidad inv.</t>
  </si>
  <si>
    <t>Ofertas</t>
  </si>
  <si>
    <t>NVT-00080313</t>
  </si>
  <si>
    <t>Lozano Suarez Eduardo</t>
  </si>
  <si>
    <t>COLOMBIA</t>
  </si>
  <si>
    <t>CR 5   15    66 COLOMBIA</t>
  </si>
  <si>
    <t>3154328933</t>
  </si>
  <si>
    <t>ETD-00553248</t>
  </si>
  <si>
    <t>PTD-00132077</t>
  </si>
  <si>
    <t>2403220001</t>
  </si>
  <si>
    <t>NDT-00017568</t>
  </si>
  <si>
    <t>Malaver Izquierdo Maria Leticia</t>
  </si>
  <si>
    <t>Cl 9 8 73 MONQUIRA</t>
  </si>
  <si>
    <t>3115881998</t>
  </si>
  <si>
    <t>ETD-00553199</t>
  </si>
  <si>
    <t>18 - OTROS</t>
  </si>
  <si>
    <t>PTD-00131956</t>
  </si>
  <si>
    <t>2403220002</t>
  </si>
  <si>
    <t>Herrera Curvelo Laidy Milena</t>
  </si>
  <si>
    <t>Restrepo</t>
  </si>
  <si>
    <t>BALCONES DE COFREM</t>
  </si>
  <si>
    <t>BALCONES DE COFREM T 18 APT 104 BALCONES</t>
  </si>
  <si>
    <t>3196269739</t>
  </si>
  <si>
    <t>ETV-00693030</t>
  </si>
  <si>
    <t>PMT-01056825</t>
  </si>
  <si>
    <t>2403230006</t>
  </si>
  <si>
    <t>Suarez Montañez Diana Marcela</t>
  </si>
  <si>
    <t>VILLA DEL ROSARIO</t>
  </si>
  <si>
    <t>CR  9d # 9a-08 sur VILLA DEL ROSARIO</t>
  </si>
  <si>
    <t>3104886909</t>
  </si>
  <si>
    <t>ETD-00553379</t>
  </si>
  <si>
    <t>PTD-00131812</t>
  </si>
  <si>
    <t>2403230001</t>
  </si>
  <si>
    <t>Murillo Gaitan Ligia Meredella</t>
  </si>
  <si>
    <t>BOSQUE</t>
  </si>
  <si>
    <t>CL 4 5 2 BOSQUE</t>
  </si>
  <si>
    <t>ETD-00553368</t>
  </si>
  <si>
    <t>PTD-00131771</t>
  </si>
  <si>
    <t>Villamizar Zambrano Monica</t>
  </si>
  <si>
    <t>VEREDA JUAN BOSCO</t>
  </si>
  <si>
    <t>KILOMETRO 18  ENTRDA PICA GANADERA VERED</t>
  </si>
  <si>
    <t>3112755284</t>
  </si>
  <si>
    <t>ETV-00693241</t>
  </si>
  <si>
    <t>PMT-01055842</t>
  </si>
  <si>
    <t>002</t>
  </si>
  <si>
    <t>2403230009</t>
  </si>
  <si>
    <t>Sanchez Conde Blanca Adela</t>
  </si>
  <si>
    <t>KM 17 Via Caños Negros VEREDA JUAN BOSCO</t>
  </si>
  <si>
    <t>3143493960</t>
  </si>
  <si>
    <t>ETV-00693243</t>
  </si>
  <si>
    <t>PMT-01055848</t>
  </si>
  <si>
    <t>Burgos Torres Maria Marlen</t>
  </si>
  <si>
    <t>CL 21 15A 19 SAN RAFAEL</t>
  </si>
  <si>
    <t>3124450702</t>
  </si>
  <si>
    <t>ETD-00553406</t>
  </si>
  <si>
    <t>PTD-00131998</t>
  </si>
  <si>
    <t>Parra Nuñez Maria Ines</t>
  </si>
  <si>
    <t>BOYACA ALTO</t>
  </si>
  <si>
    <t>CL 7  11  10 00001</t>
  </si>
  <si>
    <t>3168668781</t>
  </si>
  <si>
    <t>ETD-00553383</t>
  </si>
  <si>
    <t>PTD-00131878</t>
  </si>
  <si>
    <t>Amado  Claudia Milena</t>
  </si>
  <si>
    <t>KILOMETRO 10  FRENTE A CHALA VEREDA JUAN</t>
  </si>
  <si>
    <t>3102549600</t>
  </si>
  <si>
    <t>ETV-00693239</t>
  </si>
  <si>
    <t>PMT-01055711</t>
  </si>
  <si>
    <t>ETD-00553485</t>
  </si>
  <si>
    <t>PTD-00132213</t>
  </si>
  <si>
    <t>2403230003</t>
  </si>
  <si>
    <t>Salcedo Perez Carlos Alfredo</t>
  </si>
  <si>
    <t>MZ 69 CS 1 BRILLANTE</t>
  </si>
  <si>
    <t>3138601682</t>
  </si>
  <si>
    <t>ETV-00693126</t>
  </si>
  <si>
    <t>PMT-01057054</t>
  </si>
  <si>
    <t>2403230007</t>
  </si>
  <si>
    <t>Sanchez Antonio Mario Alirio</t>
  </si>
  <si>
    <t>CL 9 5 43 BOYACA</t>
  </si>
  <si>
    <t>3127868098</t>
  </si>
  <si>
    <t>ETD-00553399</t>
  </si>
  <si>
    <t>PTD-00132141</t>
  </si>
  <si>
    <t>Murcia Quiroga Eliana Mayerly</t>
  </si>
  <si>
    <t>SAUCES</t>
  </si>
  <si>
    <t>CR 9 3 40 SAUCES</t>
  </si>
  <si>
    <t>3118664789</t>
  </si>
  <si>
    <t>ETD-00553377</t>
  </si>
  <si>
    <t>PTD-00131803</t>
  </si>
  <si>
    <t>Roncancio Flor Edilsa</t>
  </si>
  <si>
    <t>CL 3A 8 08 SAUCES</t>
  </si>
  <si>
    <t>3118967370</t>
  </si>
  <si>
    <t>ETD-00553378</t>
  </si>
  <si>
    <t>PTD-00131811</t>
  </si>
  <si>
    <t>Ramirez Gonzalez Sonia</t>
  </si>
  <si>
    <t>LA PLAZUELA</t>
  </si>
  <si>
    <t>CR 5  11  02  Plazuela LA PLAZUELA</t>
  </si>
  <si>
    <t>3185614285</t>
  </si>
  <si>
    <t>ETV-00693062</t>
  </si>
  <si>
    <t>PMT-01057047</t>
  </si>
  <si>
    <t>1304</t>
  </si>
  <si>
    <t>Lozada Lopez Jose Fulco</t>
  </si>
  <si>
    <t>Acacías</t>
  </si>
  <si>
    <t>MORICHAL</t>
  </si>
  <si>
    <t>Cra 17 24 92 MORICHAL</t>
  </si>
  <si>
    <t>3133861587</t>
  </si>
  <si>
    <t>ETV-00693908</t>
  </si>
  <si>
    <t>PMT-01057116</t>
  </si>
  <si>
    <t>2403250010</t>
  </si>
  <si>
    <t>Florian Rojas Bety Julieth</t>
  </si>
  <si>
    <t>CR 5   21  18 BELENCITO</t>
  </si>
  <si>
    <t>3143253447</t>
  </si>
  <si>
    <t>ETD-00553734</t>
  </si>
  <si>
    <t>PTD-00132349</t>
  </si>
  <si>
    <t>2403250004</t>
  </si>
  <si>
    <t>NDT-00017601</t>
  </si>
  <si>
    <t>Barreto Arguello Maria Antonieta</t>
  </si>
  <si>
    <t>BETTY CAMACHO</t>
  </si>
  <si>
    <t>MANZANA N2 CASA 7 BETTY CAMACHO</t>
  </si>
  <si>
    <t>3228927055</t>
  </si>
  <si>
    <t>ETV-00694508</t>
  </si>
  <si>
    <t>PMT-01058356</t>
  </si>
  <si>
    <t>2403260009</t>
  </si>
  <si>
    <t>Quintana Umaña Digna Rosa</t>
  </si>
  <si>
    <t>MZ 64  LT 45 LA BENDICION</t>
  </si>
  <si>
    <t>3502790076</t>
  </si>
  <si>
    <t>ETY-00551474</t>
  </si>
  <si>
    <t>PTY-00171471</t>
  </si>
  <si>
    <t>2403260001</t>
  </si>
  <si>
    <t>ETY-00551471</t>
  </si>
  <si>
    <t>PTY-00171462</t>
  </si>
  <si>
    <t>EMD</t>
  </si>
  <si>
    <t>Hernandez  Anan Carolina</t>
  </si>
  <si>
    <t>Cruz Lara Luis Porfirio</t>
  </si>
  <si>
    <t>3107</t>
  </si>
  <si>
    <t>Toca</t>
  </si>
  <si>
    <t>D03</t>
  </si>
  <si>
    <t>30D</t>
  </si>
  <si>
    <t>CL 7  7 64 CENTRO</t>
  </si>
  <si>
    <t>3188043555</t>
  </si>
  <si>
    <t>EMD-00513965</t>
  </si>
  <si>
    <t>PMD-00092253</t>
  </si>
  <si>
    <t>Cañon Robayo Nidia Johana</t>
  </si>
  <si>
    <t>Albarracin Lopez Blanca Lilia</t>
  </si>
  <si>
    <t>VILLAS DE SAN JUAN</t>
  </si>
  <si>
    <t>Cra 24 37 03 VILLAS DE SAN JUAN</t>
  </si>
  <si>
    <t>3114489875</t>
  </si>
  <si>
    <t>ETY-00551864</t>
  </si>
  <si>
    <t>PTY-00171767</t>
  </si>
  <si>
    <t>2403270034</t>
  </si>
  <si>
    <t>ETD-00554199</t>
  </si>
  <si>
    <t>PTD-00132877</t>
  </si>
  <si>
    <t>Guevara Rodriguez Nancy Yaneth</t>
  </si>
  <si>
    <t>PIAMONTE</t>
  </si>
  <si>
    <t>CARRERA 33 # 3 -04 PIAMONTE</t>
  </si>
  <si>
    <t>3124483074</t>
  </si>
  <si>
    <t>ETV-00694996</t>
  </si>
  <si>
    <t>PMT-01058731</t>
  </si>
  <si>
    <t>2403270006</t>
  </si>
  <si>
    <t>Moreno  Edilia Ines</t>
  </si>
  <si>
    <t>MZ D LT 42 Urb cañaguate</t>
  </si>
  <si>
    <t>3135538127</t>
  </si>
  <si>
    <t>ETY-00551643</t>
  </si>
  <si>
    <t>PTY-00171602</t>
  </si>
  <si>
    <t>2403270003</t>
  </si>
  <si>
    <t>ETD-00554202</t>
  </si>
  <si>
    <t>PTD-00132891</t>
  </si>
  <si>
    <t>NDT-00017614</t>
  </si>
  <si>
    <t>Acevedo Perez Edith</t>
  </si>
  <si>
    <t>LOS HOCOBOS</t>
  </si>
  <si>
    <t>CR 1 34 170 LOS HOCOBOS</t>
  </si>
  <si>
    <t>3232107647</t>
  </si>
  <si>
    <t>ETY-00551660</t>
  </si>
  <si>
    <t>4 - DROGUERIA</t>
  </si>
  <si>
    <t>PTY-00171663</t>
  </si>
  <si>
    <t>2403270004</t>
  </si>
  <si>
    <t>ETD-00554201</t>
  </si>
  <si>
    <t>PTD-00132881</t>
  </si>
  <si>
    <t>Parales Mendez Amalia Sofia</t>
  </si>
  <si>
    <t>PRIMAVERA</t>
  </si>
  <si>
    <t>TR 15 33 50 PRIMAVERA</t>
  </si>
  <si>
    <t>3102451569</t>
  </si>
  <si>
    <t>ETY-00551872</t>
  </si>
  <si>
    <t>PTY-00171835</t>
  </si>
  <si>
    <t>2406</t>
  </si>
  <si>
    <t>ETD-00554198</t>
  </si>
  <si>
    <t>PTD-00132873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</si>
</sst>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\/mm\/yyyy"/>
    <numFmt numFmtId="165" formatCode="##,##0.00"/>
    <numFmt numFmtId="166" formatCode="&quot;$&quot;#,##0.00"/>
    <numFmt numFmtId="167" formatCode="0000000"/>
    <numFmt numFmtId="168" formatCode="#,##0.00%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pivotButton="1" applyFont="1"/>
    <xf numFmtId="0" fontId="2" fillId="0" borderId="0" xfId="0" applyFont="1"/>
    <xf numFmtId="14" fontId="2" fillId="0" borderId="0" xfId="0" applyNumberFormat="1" applyFont="1"/>
    <xf numFmtId="169" fontId="2" fillId="0" borderId="0" xfId="1" applyNumberFormat="1" applyFont="1"/>
    <xf numFmtId="14" fontId="0" fillId="0" borderId="0" xfId="0" applyNumberFormat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166" fontId="2" fillId="2" borderId="0" xfId="0" applyNumberFormat="1" applyFont="1" applyFill="1" applyAlignment="1">
      <alignment horizontal="right" vertical="center"/>
    </xf>
    <xf numFmtId="167" fontId="2" fillId="2" borderId="0" xfId="0" applyNumberFormat="1" applyFont="1" applyFill="1" applyAlignment="1">
      <alignment horizontal="left" vertical="center"/>
    </xf>
    <xf numFmtId="168" fontId="2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left" vertical="center"/>
    </xf>
    <xf numFmtId="169" fontId="2" fillId="0" borderId="0" xfId="0" applyNumberFormat="1" applyFont="1"/>
  </cellXfs>
  <cellStyles count="2">
    <cellStyle name="Millares" xfId="1" builtinId="3"/>
    <cellStyle name="Normal" xfId="0" builtinId="0"/>
  </cellStyles>
  <dxfs count="3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ENCIA" refreshedDate="45385.462064930558" backgroundQuery="1" createdVersion="8" refreshedVersion="8" minRefreshableVersion="3" recordCount="0" supportSubquery="1" supportAdvancedDrill="1" xr:uid="{9CD6CBCC-4867-4EDA-A324-8FFE185C8BFA}">
  <cacheSource type="external" connectionId="1"/>
  <cacheFields count="7">
    <cacheField name="[Rango 1].[C.O.].[C.O.]" caption="C.O." numFmtId="0" hierarchy="17" level="1">
      <sharedItems count="3">
        <s v="02Y"/>
        <s v="03D" u="1"/>
        <s v="01V" u="1"/>
      </sharedItems>
    </cacheField>
    <cacheField name="[Rango 1].[Fecha].[Fecha]" caption="Fecha" numFmtId="0" hierarchy="4" level="1">
      <sharedItems containsSemiMixedTypes="0" containsNonDate="0" containsDate="1" containsString="0" minDate="2024-03-13T00:00:00" maxDate="2024-03-28T00:00:00" count="13">
        <d v="2024-03-18T00:00:00"/>
        <d v="2024-03-19T00:00:00"/>
        <d v="2024-03-20T00:00:00"/>
        <d v="2024-03-21T00:00:00"/>
        <d v="2024-03-26T00:00:00"/>
        <d v="2024-03-27T00:00:00"/>
        <d v="2024-03-15T00:00:00" u="1"/>
        <d v="2024-03-16T00:00:00" u="1"/>
        <d v="2024-03-22T00:00:00" u="1"/>
        <d v="2024-03-23T00:00:00" u="1"/>
        <d v="2024-03-25T00:00:00" u="1"/>
        <d v="2024-03-13T00:00:00" u="1"/>
        <d v="2024-03-14T00:00:00" u="1"/>
      </sharedItems>
    </cacheField>
    <cacheField name="[Rango 1].[Vendedor].[Vendedor]" caption="Vendedor" numFmtId="0" hierarchy="2" level="1">
      <sharedItems containsSemiMixedTypes="0" containsString="0" containsNumber="1" containsInteger="1" minValue="1801" maxValue="3308" count="19">
        <n v="2305"/>
        <n v="2306"/>
        <n v="3308" u="1"/>
        <n v="3301" u="1"/>
        <n v="3302" u="1"/>
        <n v="3304" u="1"/>
        <n v="3305" u="1"/>
        <n v="3307" u="1"/>
        <n v="3303" u="1"/>
        <n v="3107" u="1"/>
        <n v="1803" u="1"/>
        <n v="1801" u="1"/>
        <n v="1802" u="1"/>
        <n v="1804" u="1"/>
        <n v="1806" u="1"/>
        <n v="1807" u="1"/>
        <n v="1808" u="1"/>
        <n v="1805" u="1"/>
        <n v="1809" u="1"/>
      </sharedItems>
      <extLst>
        <ext xmlns:x15="http://schemas.microsoft.com/office/spreadsheetml/2010/11/main" uri="{4F2E5C28-24EA-4eb8-9CBF-B6C8F9C3D259}">
          <x15:cachedUniqueNames>
            <x15:cachedUniqueName index="0" name="[Rango 1].[Vendedor].&amp;[2305]"/>
            <x15:cachedUniqueName index="1" name="[Rango 1].[Vendedor].&amp;[2306]"/>
            <x15:cachedUniqueName index="2" name="[Rango 1].[Vendedor].&amp;[3308]"/>
            <x15:cachedUniqueName index="3" name="[Rango 1].[Vendedor].&amp;[3301]"/>
            <x15:cachedUniqueName index="4" name="[Rango 1].[Vendedor].&amp;[3302]"/>
            <x15:cachedUniqueName index="5" name="[Rango 1].[Vendedor].&amp;[3304]"/>
            <x15:cachedUniqueName index="6" name="[Rango 1].[Vendedor].&amp;[3305]"/>
            <x15:cachedUniqueName index="7" name="[Rango 1].[Vendedor].&amp;[3307]"/>
            <x15:cachedUniqueName index="8" name="[Rango 1].[Vendedor].&amp;[3303]"/>
            <x15:cachedUniqueName index="9" name="[Rango 1].[Vendedor].&amp;[3107]"/>
            <x15:cachedUniqueName index="10" name="[Rango 1].[Vendedor].&amp;[1803]"/>
            <x15:cachedUniqueName index="11" name="[Rango 1].[Vendedor].&amp;[1801]"/>
            <x15:cachedUniqueName index="12" name="[Rango 1].[Vendedor].&amp;[1802]"/>
            <x15:cachedUniqueName index="13" name="[Rango 1].[Vendedor].&amp;[1804]"/>
            <x15:cachedUniqueName index="14" name="[Rango 1].[Vendedor].&amp;[1806]"/>
            <x15:cachedUniqueName index="15" name="[Rango 1].[Vendedor].&amp;[1807]"/>
            <x15:cachedUniqueName index="16" name="[Rango 1].[Vendedor].&amp;[1808]"/>
            <x15:cachedUniqueName index="17" name="[Rango 1].[Vendedor].&amp;[1805]"/>
            <x15:cachedUniqueName index="18" name="[Rango 1].[Vendedor].&amp;[1809]"/>
          </x15:cachedUniqueNames>
        </ext>
      </extLst>
    </cacheField>
    <cacheField name="[Rango 1].[Nombre vendedor].[Nombre vendedor]" caption="Nombre vendedor" numFmtId="0" hierarchy="8" level="1">
      <sharedItems count="19">
        <s v="Ortiz Lemus Patricia"/>
        <s v="Ñungo Rozo Jennifer Andrea"/>
        <s v="Torres Cañon Martha Liliana" u="1"/>
        <s v="Gomez Garcia Saray Lisbeth" u="1"/>
        <s v="Becerra Tamayo Nancy Johana" u="1"/>
        <s v="Acuña Tarazona Nelly Viviana" u="1"/>
        <s v="Raquira Cuchivague Andrea Johana" u="1"/>
        <s v="Castillo Sanchez Marlis" u="1"/>
        <s v="Daza Salcedo Ana Milena" u="1"/>
        <s v="Hernandez  Anan Carolina" u="1"/>
        <s v="Serna Zapata Angélica Lorena" u="1"/>
        <s v="Umaña Parrado Edilson" u="1"/>
        <s v="Tunjano  Omar Fernando" u="1"/>
        <s v="Diaz Carrillo Leidy Ginneth" u="1"/>
        <s v="Chaves Rodriguez Yei Marlon" u="1"/>
        <s v="Morales Gallo Julieth" u="1"/>
        <s v="Ocampo  Mario Alfonso" u="1"/>
        <s v="Ramirez Ospina Brayan" u="1"/>
        <s v="Aviles Velasquez María Angelica" u="1"/>
      </sharedItems>
    </cacheField>
    <cacheField name="[Rango 1].[Razón social cliente despacho].[Razón social cliente despacho]" caption="Razón social cliente despacho" numFmtId="0" hierarchy="9" level="1">
      <sharedItems count="121">
        <s v="Sepulveda Corredor Nidia Gimena"/>
        <s v="Parra Daza Nelly Yaqueline"/>
        <s v="Morales Piñeros Leidy Luley"/>
        <s v="Socha Morales Ruby"/>
        <s v="Wilches Salcedo Claudia Nayelli"/>
        <s v="Urbina Mondragon Cenayda"/>
        <s v="Gamboa González Paola Andrea"/>
        <s v="Guiroga Ariza Giseth Tatiana"/>
        <s v="LOPEZ BOHORQUEZ MARIA DEL CARMEN"/>
        <s v="Quintana Umaña Digna Rosa"/>
        <s v="Parales Mendez Amalia Sofia"/>
        <s v="Acevedo Perez Edith"/>
        <s v="Albarracin Lopez Blanca Lilia"/>
        <s v="Moreno  Edilia Ines"/>
        <s v="CRUZ SUAREZ JUAN DE JESUS" u="1"/>
        <s v="Cifuentes Hernandez Martha Isabel" u="1"/>
        <s v="Herrera Cuadros Matilde" u="1"/>
        <s v="Sosa De Camargo Graciela" u="1"/>
        <s v="Arcos Vega Ruth Mery" u="1"/>
        <s v="Guerrero Castro Gloria Fernanda" u="1"/>
        <s v="Torres  Maria Cristina" u="1"/>
        <s v="Quiroz Quiroz Juan Alejandro" u="1"/>
        <s v="Delgado Salazar Carlos Yebrail" u="1"/>
        <s v="Velandia Gutierrez Hector Alfonso" u="1"/>
        <s v="Perez Peña Maria Eugenia" u="1"/>
        <s v="Vargas Combita Angela Liliana" u="1"/>
        <s v="Joya Sandoval Nubia Cristina" u="1"/>
        <s v="Mayorga Mesa Martha Lucia" u="1"/>
        <s v="Rolon Rolon Myriam" u="1"/>
        <s v="Salazar Malaver Wendy Xiomara" u="1"/>
        <s v="Florez Suarez Edwin Orlando" u="1"/>
        <s v="Hernandez Cupa Rosmeri" u="1"/>
        <s v="Rodriguez Perez Alba Rocio" u="1"/>
        <s v="NEIZA PEÑA ORFELINA MARIA" u="1"/>
        <s v="Vargas Gonzalez Francisco alexander" u="1"/>
        <s v="Pinto Garavito Ana Isabel Del Rosario" u="1"/>
        <s v="Castañeda Pinto Rosa Stella" u="1"/>
        <s v="Cano Garavito Maria Elizabeth" u="1"/>
        <s v="Acevedo Patiño Brayan Alejandro" u="1"/>
        <s v="Castellanos Suarez Claudia Elia" u="1"/>
        <s v="Espíndola Nausa María Efigenia" u="1"/>
        <s v="Martinez Rincón Yuly Viviana" u="1"/>
        <s v="Molano Perez Diana Carolina" u="1"/>
        <s v="Castillo Rodriguez Julieth Alexandra" u="1"/>
        <s v="Soler Jimenez Angelica" u="1"/>
        <s v="Roberto Cruz Deisy Carolina" u="1"/>
        <s v="Flores Niño Oscar" u="1"/>
        <s v="Rincón Manrique Diana Consuelo" u="1"/>
        <s v="Rojas Gallo Elvira" u="1"/>
        <s v="Espinosa Forero Eduardo Esteban" u="1"/>
        <s v="Ochoa Benitez Diana Cristina" u="1"/>
        <s v="Rosas Ochoa Diana Lorena" u="1"/>
        <s v="Coy Coy Sandra Milena" u="1"/>
        <s v="Villamil Alarcon Carmen Elisa" u="1"/>
        <s v="Gonzalez Franco Miriam" u="1"/>
        <s v="Aldana Tabaco Diana Esperanza" u="1"/>
        <s v="Salamanca Albarracin Lady Andrea" u="1"/>
        <s v="Lozano Suarez Eduardo" u="1"/>
        <s v="Malaver Izquierdo Maria Leticia" u="1"/>
        <s v="Sanchez Antonio Mario Alirio" u="1"/>
        <s v="Burgos Torres Maria Marlen" u="1"/>
        <s v="Parra Nuñez Maria Ines" u="1"/>
        <s v="Murillo Gaitan Ligia Meredella" u="1"/>
        <s v="Roncancio Flor Edilsa" u="1"/>
        <s v="Murcia Quiroga Eliana Mayerly" u="1"/>
        <s v="Suarez Montañez Diana Marcela" u="1"/>
        <s v="Florian Rojas Bety Julieth" u="1"/>
        <s v="Cruz Lara Luis Porfirio" u="1"/>
        <s v="Betancour Pedreros Sandra Milena" u="1"/>
        <s v="Barbosa  Marleny" u="1"/>
        <s v="Garzon Cortes Linda Karen" u="1"/>
        <s v="Rodríguez Acero Cesar" u="1"/>
        <s v="Urrea Arias Jhoan Stiven" u="1"/>
        <s v="Herrera Velasquez Hiraldo Alirio" u="1"/>
        <s v="Bermúdez Aguirre Jeyzon Andrés" u="1"/>
        <s v="Londoño Cardona Henry Alfonso" u="1"/>
        <s v="Rodriguez Villamarin Hermesenda" u="1"/>
        <s v="Rodriguez Jimenez Elvinia" u="1"/>
        <s v="Botello García Martha Yanet" u="1"/>
        <s v="Trujillo Garcia Nelcy Marina" u="1"/>
        <s v="Bohorquez Gomez Claudia Isabel" u="1"/>
        <s v="Beltran Jimenez Rafael Leonardo" u="1"/>
        <s v="Barbosa Gonzalez Oscar Dario" u="1"/>
        <s v="Pinzon Martinez Viviana Maritza" u="1"/>
        <s v="Bonilla Mahecha Luz Celi" u="1"/>
        <s v="Cabezas Gutierrez Sandra Patricia" u="1"/>
        <s v="Cortes Espinosa Carolina" u="1"/>
        <s v="Bustamante Murillo Jaileen Natalia" u="1"/>
        <s v="rivero rojas silveria" u="1"/>
        <s v="Cardenas  Milton Neftaly" u="1"/>
        <s v="Godoy  Maria Mary" u="1"/>
        <s v="Garcia Romero Cesar Fabio" u="1"/>
        <s v="Piñeros Ramos Yenny Esperanza" u="1"/>
        <s v="Gomez Toncon Maria Matilde" u="1"/>
        <s v="Lozano Garay Alfonso" u="1"/>
        <s v="Nova Riaños Johan Esneider" u="1"/>
        <s v="Montoya Robayo Asceneth" u="1"/>
        <s v="Rojas Valencia Leonardo Andres" u="1"/>
        <s v="Moreno Vanegas Maria Isabel" u="1"/>
        <s v="Lopez Padilla Tania Margarita" u="1"/>
        <s v="Rueda Franco Nury" u="1"/>
        <s v="Torres Riaños Mariana" u="1"/>
        <s v="Robayo Parra Rocio" u="1"/>
        <s v="Ortiz Gutierrez Neyla" u="1"/>
        <s v="Arango Jaramillo Sigifredo" u="1"/>
        <s v="Garcia Molina Blanca Miryam" u="1"/>
        <s v="Saraza Valencia Edgar de Jesus" u="1"/>
        <s v="Molina Rubio Yenny Paola" u="1"/>
        <s v="Ladino Cuesta Luz Myriam" u="1"/>
        <s v="QUIROGA TORRALBA NORBERTO" u="1"/>
        <s v="Avendaño Umoa Miller Hernan" u="1"/>
        <s v="Ortiz Acosta Leonor Aurora" u="1"/>
        <s v="Amado  Claudia Milena" u="1"/>
        <s v="Villamizar Zambrano Monica" u="1"/>
        <s v="Sanchez Conde Blanca Adela" u="1"/>
        <s v="Ramirez Gonzalez Sonia" u="1"/>
        <s v="Herrera Curvelo Laidy Milena" u="1"/>
        <s v="Salcedo Perez Carlos Alfredo" u="1"/>
        <s v="Lozada Lopez Jose Fulco" u="1"/>
        <s v="Barreto Arguello Maria Antonieta" u="1"/>
        <s v="Guevara Rodriguez Nancy Yaneth" u="1"/>
      </sharedItems>
    </cacheField>
    <cacheField name="[Rango 1].[Cliente factura].[Cliente factura]" caption="Cliente factura" numFmtId="0" hierarchy="3" level="1">
      <sharedItems containsSemiMixedTypes="0" containsString="0" containsNumber="1" containsInteger="1" minValue="4106463" maxValue="1192775372" count="121">
        <n v="47440797"/>
        <n v="23945433"/>
        <n v="1116863798"/>
        <n v="1118555231"/>
        <n v="1118548892"/>
        <n v="47442208"/>
        <n v="1000462489"/>
        <n v="1005195965"/>
        <n v="46374561"/>
        <n v="1118529880"/>
        <n v="23794172"/>
        <n v="47441260"/>
        <n v="52158649"/>
        <n v="47439384"/>
        <n v="4276915" u="1"/>
        <n v="23351467" u="1"/>
        <n v="23508795" u="1"/>
        <n v="23551524" u="1"/>
        <n v="23755240" u="1"/>
        <n v="23780491" u="1"/>
        <n v="46669411" u="1"/>
        <n v="1051568483" u="1"/>
        <n v="1052394811" u="1"/>
        <n v="7125825" u="1"/>
        <n v="46351837" u="1"/>
        <n v="1053512149" u="1"/>
        <n v="46661152" u="1"/>
        <n v="52796807" u="1"/>
        <n v="60314991" u="1"/>
        <n v="1007395074" u="1"/>
        <n v="1052414223" u="1"/>
        <n v="40020863" u="1"/>
        <n v="40040437" u="1"/>
        <n v="23799633" u="1"/>
        <n v="1052338240" u="1"/>
        <n v="23857597" u="1"/>
        <n v="24182963" u="1"/>
        <n v="24202054" u="1"/>
        <n v="1052407633" u="1"/>
        <n v="24125608" u="1"/>
        <n v="46374820" u="1"/>
        <n v="52999032" u="1"/>
        <n v="1055312761" u="1"/>
        <n v="1056709904" u="1"/>
        <n v="1016062433" u="1"/>
        <n v="1049650755" u="1"/>
        <n v="4123288" u="1"/>
        <n v="24167288" u="1"/>
        <n v="46352945" u="1"/>
        <n v="1057463031" u="1"/>
        <n v="46682913" u="1"/>
        <n v="1002538235" u="1"/>
        <n v="24134642" u="1"/>
        <n v="51747708" u="1"/>
        <n v="65798604" u="1"/>
        <n v="1053585125" u="1"/>
        <n v="1116546307" u="1"/>
        <n v="7213531" u="1"/>
        <n v="46363874" u="1"/>
        <n v="7311852" u="1"/>
        <n v="23488653" u="1"/>
        <n v="23492268" u="1"/>
        <n v="23494113" u="1"/>
        <n v="52906553" u="1"/>
        <n v="1053331253" u="1"/>
        <n v="1053342675" u="1"/>
        <n v="52930127" u="1"/>
        <n v="74333129" u="1"/>
        <n v="41205219" u="1"/>
        <n v="20855172" u="1"/>
        <n v="52785900" u="1"/>
        <n v="14320681" u="1"/>
        <n v="1121926180" u="1"/>
        <n v="17410058" u="1"/>
        <n v="1121829730" u="1"/>
        <n v="17286931" u="1"/>
        <n v="21240476" u="1"/>
        <n v="52006180" u="1"/>
        <n v="1121877845" u="1"/>
        <n v="20855487" u="1"/>
        <n v="40436237" u="1"/>
        <n v="1121838531" u="1"/>
        <n v="86049339" u="1"/>
        <n v="1124822529" u="1"/>
        <n v="28484122" u="1"/>
        <n v="40416934" u="1"/>
        <n v="40419296" u="1"/>
        <n v="1192775372" u="1"/>
        <n v="23473817" u="1"/>
        <n v="79276593" u="1"/>
        <n v="21202130" u="1"/>
        <n v="94281928" u="1"/>
        <n v="1121842946" u="1"/>
        <n v="60360616" u="1"/>
        <n v="93348214" u="1"/>
        <n v="1023023033" u="1"/>
        <n v="30298990" u="1"/>
        <n v="86069161" u="1"/>
        <n v="24585278" u="1"/>
        <n v="28483252" u="1"/>
        <n v="42548960" u="1"/>
        <n v="1000784439" u="1"/>
        <n v="1020722054" u="1"/>
        <n v="40375319" u="1"/>
        <n v="73132003" u="1"/>
        <n v="1121852080" u="1"/>
        <n v="4385511" u="1"/>
        <n v="1019027381" u="1"/>
        <n v="1121823170" u="1"/>
        <n v="5602580" u="1"/>
        <n v="86073699" u="1"/>
        <n v="21179996" u="1"/>
        <n v="39951272" u="1"/>
        <n v="40326957" u="1"/>
        <n v="42496850" u="1"/>
        <n v="40375529" u="1"/>
        <n v="1121861825" u="1"/>
        <n v="1121958366" u="1"/>
        <n v="4106463" u="1"/>
        <n v="39635994" u="1"/>
        <n v="41211906" u="1"/>
      </sharedItems>
      <extLst>
        <ext xmlns:x15="http://schemas.microsoft.com/office/spreadsheetml/2010/11/main" uri="{4F2E5C28-24EA-4eb8-9CBF-B6C8F9C3D259}">
          <x15:cachedUniqueNames>
            <x15:cachedUniqueName index="0" name="[Rango 1].[Cliente factura].&amp;[47440797]"/>
            <x15:cachedUniqueName index="1" name="[Rango 1].[Cliente factura].&amp;[23945433]"/>
            <x15:cachedUniqueName index="2" name="[Rango 1].[Cliente factura].&amp;[1116863798]"/>
            <x15:cachedUniqueName index="3" name="[Rango 1].[Cliente factura].&amp;[1118555231]"/>
            <x15:cachedUniqueName index="4" name="[Rango 1].[Cliente factura].&amp;[1118548892]"/>
            <x15:cachedUniqueName index="5" name="[Rango 1].[Cliente factura].&amp;[47442208]"/>
            <x15:cachedUniqueName index="6" name="[Rango 1].[Cliente factura].&amp;[1000462489]"/>
            <x15:cachedUniqueName index="7" name="[Rango 1].[Cliente factura].&amp;[1005195965]"/>
            <x15:cachedUniqueName index="8" name="[Rango 1].[Cliente factura].&amp;[46374561]"/>
            <x15:cachedUniqueName index="9" name="[Rango 1].[Cliente factura].&amp;[1118529880]"/>
            <x15:cachedUniqueName index="10" name="[Rango 1].[Cliente factura].&amp;[23794172]"/>
            <x15:cachedUniqueName index="11" name="[Rango 1].[Cliente factura].&amp;[47441260]"/>
            <x15:cachedUniqueName index="12" name="[Rango 1].[Cliente factura].&amp;[52158649]"/>
            <x15:cachedUniqueName index="13" name="[Rango 1].[Cliente factura].&amp;[47439384]"/>
            <x15:cachedUniqueName index="14" name="[Rango 1].[Cliente factura].&amp;[4276915]"/>
            <x15:cachedUniqueName index="15" name="[Rango 1].[Cliente factura].&amp;[23351467]"/>
            <x15:cachedUniqueName index="16" name="[Rango 1].[Cliente factura].&amp;[23508795]"/>
            <x15:cachedUniqueName index="17" name="[Rango 1].[Cliente factura].&amp;[23551524]"/>
            <x15:cachedUniqueName index="18" name="[Rango 1].[Cliente factura].&amp;[23755240]"/>
            <x15:cachedUniqueName index="19" name="[Rango 1].[Cliente factura].&amp;[23780491]"/>
            <x15:cachedUniqueName index="20" name="[Rango 1].[Cliente factura].&amp;[46669411]"/>
            <x15:cachedUniqueName index="21" name="[Rango 1].[Cliente factura].&amp;[1051568483]"/>
            <x15:cachedUniqueName index="22" name="[Rango 1].[Cliente factura].&amp;[1052394811]"/>
            <x15:cachedUniqueName index="23" name="[Rango 1].[Cliente factura].&amp;[7125825]"/>
            <x15:cachedUniqueName index="24" name="[Rango 1].[Cliente factura].&amp;[46351837]"/>
            <x15:cachedUniqueName index="25" name="[Rango 1].[Cliente factura].&amp;[1053512149]"/>
            <x15:cachedUniqueName index="26" name="[Rango 1].[Cliente factura].&amp;[46661152]"/>
            <x15:cachedUniqueName index="27" name="[Rango 1].[Cliente factura].&amp;[52796807]"/>
            <x15:cachedUniqueName index="28" name="[Rango 1].[Cliente factura].&amp;[60314991]"/>
            <x15:cachedUniqueName index="29" name="[Rango 1].[Cliente factura].&amp;[1007395074]"/>
            <x15:cachedUniqueName index="30" name="[Rango 1].[Cliente factura].&amp;[1052414223]"/>
            <x15:cachedUniqueName index="31" name="[Rango 1].[Cliente factura].&amp;[40020863]"/>
            <x15:cachedUniqueName index="32" name="[Rango 1].[Cliente factura].&amp;[40040437]"/>
            <x15:cachedUniqueName index="33" name="[Rango 1].[Cliente factura].&amp;[23799633]"/>
            <x15:cachedUniqueName index="34" name="[Rango 1].[Cliente factura].&amp;[1052338240]"/>
            <x15:cachedUniqueName index="35" name="[Rango 1].[Cliente factura].&amp;[23857597]"/>
            <x15:cachedUniqueName index="36" name="[Rango 1].[Cliente factura].&amp;[24182963]"/>
            <x15:cachedUniqueName index="37" name="[Rango 1].[Cliente factura].&amp;[24202054]"/>
            <x15:cachedUniqueName index="38" name="[Rango 1].[Cliente factura].&amp;[1052407633]"/>
            <x15:cachedUniqueName index="39" name="[Rango 1].[Cliente factura].&amp;[24125608]"/>
            <x15:cachedUniqueName index="40" name="[Rango 1].[Cliente factura].&amp;[46374820]"/>
            <x15:cachedUniqueName index="41" name="[Rango 1].[Cliente factura].&amp;[52999032]"/>
            <x15:cachedUniqueName index="42" name="[Rango 1].[Cliente factura].&amp;[1055312761]"/>
            <x15:cachedUniqueName index="43" name="[Rango 1].[Cliente factura].&amp;[1056709904]"/>
            <x15:cachedUniqueName index="44" name="[Rango 1].[Cliente factura].&amp;[1016062433]"/>
            <x15:cachedUniqueName index="45" name="[Rango 1].[Cliente factura].&amp;[1049650755]"/>
            <x15:cachedUniqueName index="46" name="[Rango 1].[Cliente factura].&amp;[4123288]"/>
            <x15:cachedUniqueName index="47" name="[Rango 1].[Cliente factura].&amp;[24167288]"/>
            <x15:cachedUniqueName index="48" name="[Rango 1].[Cliente factura].&amp;[46352945]"/>
            <x15:cachedUniqueName index="49" name="[Rango 1].[Cliente factura].&amp;[1057463031]"/>
            <x15:cachedUniqueName index="50" name="[Rango 1].[Cliente factura].&amp;[46682913]"/>
            <x15:cachedUniqueName index="51" name="[Rango 1].[Cliente factura].&amp;[1002538235]"/>
            <x15:cachedUniqueName index="52" name="[Rango 1].[Cliente factura].&amp;[24134642]"/>
            <x15:cachedUniqueName index="53" name="[Rango 1].[Cliente factura].&amp;[51747708]"/>
            <x15:cachedUniqueName index="54" name="[Rango 1].[Cliente factura].&amp;[65798604]"/>
            <x15:cachedUniqueName index="55" name="[Rango 1].[Cliente factura].&amp;[1053585125]"/>
            <x15:cachedUniqueName index="56" name="[Rango 1].[Cliente factura].&amp;[1116546307]"/>
            <x15:cachedUniqueName index="57" name="[Rango 1].[Cliente factura].&amp;[7213531]"/>
            <x15:cachedUniqueName index="58" name="[Rango 1].[Cliente factura].&amp;[46363874]"/>
            <x15:cachedUniqueName index="59" name="[Rango 1].[Cliente factura].&amp;[7311852]"/>
            <x15:cachedUniqueName index="60" name="[Rango 1].[Cliente factura].&amp;[23488653]"/>
            <x15:cachedUniqueName index="61" name="[Rango 1].[Cliente factura].&amp;[23492268]"/>
            <x15:cachedUniqueName index="62" name="[Rango 1].[Cliente factura].&amp;[23494113]"/>
            <x15:cachedUniqueName index="63" name="[Rango 1].[Cliente factura].&amp;[52906553]"/>
            <x15:cachedUniqueName index="64" name="[Rango 1].[Cliente factura].&amp;[1053331253]"/>
            <x15:cachedUniqueName index="65" name="[Rango 1].[Cliente factura].&amp;[1053342675]"/>
            <x15:cachedUniqueName index="66" name="[Rango 1].[Cliente factura].&amp;[52930127]"/>
            <x15:cachedUniqueName index="67" name="[Rango 1].[Cliente factura].&amp;[74333129]"/>
            <x15:cachedUniqueName index="68" name="[Rango 1].[Cliente factura].&amp;[41205219]"/>
            <x15:cachedUniqueName index="69" name="[Rango 1].[Cliente factura].&amp;[20855172]"/>
            <x15:cachedUniqueName index="70" name="[Rango 1].[Cliente factura].&amp;[52785900]"/>
            <x15:cachedUniqueName index="71" name="[Rango 1].[Cliente factura].&amp;[14320681]"/>
            <x15:cachedUniqueName index="72" name="[Rango 1].[Cliente factura].&amp;[1121926180]"/>
            <x15:cachedUniqueName index="73" name="[Rango 1].[Cliente factura].&amp;[17410058]"/>
            <x15:cachedUniqueName index="74" name="[Rango 1].[Cliente factura].&amp;[1121829730]"/>
            <x15:cachedUniqueName index="75" name="[Rango 1].[Cliente factura].&amp;[17286931]"/>
            <x15:cachedUniqueName index="76" name="[Rango 1].[Cliente factura].&amp;[21240476]"/>
            <x15:cachedUniqueName index="77" name="[Rango 1].[Cliente factura].&amp;[52006180]"/>
            <x15:cachedUniqueName index="78" name="[Rango 1].[Cliente factura].&amp;[1121877845]"/>
            <x15:cachedUniqueName index="79" name="[Rango 1].[Cliente factura].&amp;[20855487]"/>
            <x15:cachedUniqueName index="80" name="[Rango 1].[Cliente factura].&amp;[40436237]"/>
            <x15:cachedUniqueName index="81" name="[Rango 1].[Cliente factura].&amp;[1121838531]"/>
            <x15:cachedUniqueName index="82" name="[Rango 1].[Cliente factura].&amp;[86049339]"/>
            <x15:cachedUniqueName index="83" name="[Rango 1].[Cliente factura].&amp;[1124822529]"/>
            <x15:cachedUniqueName index="84" name="[Rango 1].[Cliente factura].&amp;[28484122]"/>
            <x15:cachedUniqueName index="85" name="[Rango 1].[Cliente factura].&amp;[40416934]"/>
            <x15:cachedUniqueName index="86" name="[Rango 1].[Cliente factura].&amp;[40419296]"/>
            <x15:cachedUniqueName index="87" name="[Rango 1].[Cliente factura].&amp;[1192775372]"/>
            <x15:cachedUniqueName index="88" name="[Rango 1].[Cliente factura].&amp;[23473817]"/>
            <x15:cachedUniqueName index="89" name="[Rango 1].[Cliente factura].&amp;[79276593]"/>
            <x15:cachedUniqueName index="90" name="[Rango 1].[Cliente factura].&amp;[21202130]"/>
            <x15:cachedUniqueName index="91" name="[Rango 1].[Cliente factura].&amp;[94281928]"/>
            <x15:cachedUniqueName index="92" name="[Rango 1].[Cliente factura].&amp;[1121842946]"/>
            <x15:cachedUniqueName index="93" name="[Rango 1].[Cliente factura].&amp;[60360616]"/>
            <x15:cachedUniqueName index="94" name="[Rango 1].[Cliente factura].&amp;[93348214]"/>
            <x15:cachedUniqueName index="95" name="[Rango 1].[Cliente factura].&amp;[1023023033]"/>
            <x15:cachedUniqueName index="96" name="[Rango 1].[Cliente factura].&amp;[30298990]"/>
            <x15:cachedUniqueName index="97" name="[Rango 1].[Cliente factura].&amp;[86069161]"/>
            <x15:cachedUniqueName index="98" name="[Rango 1].[Cliente factura].&amp;[24585278]"/>
            <x15:cachedUniqueName index="99" name="[Rango 1].[Cliente factura].&amp;[28483252]"/>
            <x15:cachedUniqueName index="100" name="[Rango 1].[Cliente factura].&amp;[42548960]"/>
            <x15:cachedUniqueName index="101" name="[Rango 1].[Cliente factura].&amp;[1000784439]"/>
            <x15:cachedUniqueName index="102" name="[Rango 1].[Cliente factura].&amp;[1020722054]"/>
            <x15:cachedUniqueName index="103" name="[Rango 1].[Cliente factura].&amp;[40375319]"/>
            <x15:cachedUniqueName index="104" name="[Rango 1].[Cliente factura].&amp;[73132003]"/>
            <x15:cachedUniqueName index="105" name="[Rango 1].[Cliente factura].&amp;[1121852080]"/>
            <x15:cachedUniqueName index="106" name="[Rango 1].[Cliente factura].&amp;[4385511]"/>
            <x15:cachedUniqueName index="107" name="[Rango 1].[Cliente factura].&amp;[1019027381]"/>
            <x15:cachedUniqueName index="108" name="[Rango 1].[Cliente factura].&amp;[1121823170]"/>
            <x15:cachedUniqueName index="109" name="[Rango 1].[Cliente factura].&amp;[5602580]"/>
            <x15:cachedUniqueName index="110" name="[Rango 1].[Cliente factura].&amp;[86073699]"/>
            <x15:cachedUniqueName index="111" name="[Rango 1].[Cliente factura].&amp;[21179996]"/>
            <x15:cachedUniqueName index="112" name="[Rango 1].[Cliente factura].&amp;[39951272]"/>
            <x15:cachedUniqueName index="113" name="[Rango 1].[Cliente factura].&amp;[40326957]"/>
            <x15:cachedUniqueName index="114" name="[Rango 1].[Cliente factura].&amp;[42496850]"/>
            <x15:cachedUniqueName index="115" name="[Rango 1].[Cliente factura].&amp;[40375529]"/>
            <x15:cachedUniqueName index="116" name="[Rango 1].[Cliente factura].&amp;[1121861825]"/>
            <x15:cachedUniqueName index="117" name="[Rango 1].[Cliente factura].&amp;[1121958366]"/>
            <x15:cachedUniqueName index="118" name="[Rango 1].[Cliente factura].&amp;[4106463]"/>
            <x15:cachedUniqueName index="119" name="[Rango 1].[Cliente factura].&amp;[39635994]"/>
            <x15:cachedUniqueName index="120" name="[Rango 1].[Cliente factura].&amp;[41211906]"/>
          </x15:cachedUniqueNames>
        </ext>
      </extLst>
    </cacheField>
    <cacheField name="[Measures].[Suma de Cantidad inv. 2]" caption="Suma de Cantidad inv. 2" numFmtId="0" hierarchy="51" level="32767"/>
  </cacheFields>
  <cacheHierarchies count="52">
    <cacheHierarchy uniqueName="[Rango 1].[U.N.]" caption="U.N." attribute="1" defaultMemberUniqueName="[Rango 1].[U.N.].[All]" allUniqueName="[Rango 1].[U.N.].[All]" dimensionUniqueName="[Rango 1]" displayFolder="" count="0" memberValueDatatype="130" unbalanced="0"/>
    <cacheHierarchy uniqueName="[Rango 1].[CASA COMERCIAL]" caption="CASA COMERCIAL" attribute="1" defaultMemberUniqueName="[Rango 1].[CASA COMERCIAL].[All]" allUniqueName="[Rango 1].[CASA COMERCIAL].[All]" dimensionUniqueName="[Rango 1]" displayFolder="" count="0" memberValueDatatype="130" unbalanced="0"/>
    <cacheHierarchy uniqueName="[Rango 1].[Vendedor]" caption="Vendedor" attribute="1" defaultMemberUniqueName="[Rango 1].[Vendedor].[All]" allUniqueName="[Rango 1].[Vendedor].[All]" dimensionUniqueName="[Rango 1]" displayFolder="" count="2" memberValueDatatype="20" unbalanced="0">
      <fieldsUsage count="2">
        <fieldUsage x="-1"/>
        <fieldUsage x="2"/>
      </fieldsUsage>
    </cacheHierarchy>
    <cacheHierarchy uniqueName="[Rango 1].[Cliente factura]" caption="Cliente factura" attribute="1" defaultMemberUniqueName="[Rango 1].[Cliente factura].[All]" allUniqueName="[Rango 1].[Cliente factura].[All]" dimensionUniqueName="[Rango 1]" displayFolder="" count="2" memberValueDatatype="20" unbalanced="0">
      <fieldsUsage count="2">
        <fieldUsage x="-1"/>
        <fieldUsage x="5"/>
      </fieldsUsage>
    </cacheHierarchy>
    <cacheHierarchy uniqueName="[Rango 1].[Fecha]" caption="Fecha" attribute="1" time="1" defaultMemberUniqueName="[Rango 1].[Fecha].[All]" allUniqueName="[Rango 1].[Fecha].[All]" dimensionUniqueName="[Rango 1]" displayFolder="" count="2" memberValueDatatype="7" unbalanced="0">
      <fieldsUsage count="2">
        <fieldUsage x="-1"/>
        <fieldUsage x="1"/>
      </fieldsUsage>
    </cacheHierarchy>
    <cacheHierarchy uniqueName="[Rango 1].[Cantidad inv.]" caption="Cantidad inv." attribute="1" defaultMemberUniqueName="[Rango 1].[Cantidad inv.].[All]" allUniqueName="[Rango 1].[Cantidad inv.].[All]" dimensionUniqueName="[Rango 1]" displayFolder="" count="0" memberValueDatatype="20" unbalanced="0"/>
    <cacheHierarchy uniqueName="[Rango 1].[Valor subtotal local]" caption="Valor subtotal local" attribute="1" defaultMemberUniqueName="[Rango 1].[Valor subtotal local].[All]" allUniqueName="[Rango 1].[Valor subtotal local].[All]" dimensionUniqueName="[Rango 1]" displayFolder="" count="0" memberValueDatatype="20" unbalanced="0"/>
    <cacheHierarchy uniqueName="[Rango 1].[Tipo docto.]" caption="Tipo docto." attribute="1" defaultMemberUniqueName="[Rango 1].[Tipo docto.].[All]" allUniqueName="[Rango 1].[Tipo docto.].[All]" dimensionUniqueName="[Rango 1]" displayFolder="" count="0" memberValueDatatype="130" unbalanced="0"/>
    <cacheHierarchy uniqueName="[Rango 1].[Nombre vendedor]" caption="Nombre vendedor" attribute="1" defaultMemberUniqueName="[Rango 1].[Nombre vendedor].[All]" allUniqueName="[Rango 1].[Nombre vendedor].[All]" dimensionUniqueName="[Rango 1]" displayFolder="" count="2" memberValueDatatype="130" unbalanced="0">
      <fieldsUsage count="2">
        <fieldUsage x="-1"/>
        <fieldUsage x="3"/>
      </fieldsUsage>
    </cacheHierarchy>
    <cacheHierarchy uniqueName="[Rango 1].[Razón social cliente despacho]" caption="Razón social cliente despacho" attribute="1" defaultMemberUniqueName="[Rango 1].[Razón social cliente despacho].[All]" allUniqueName="[Rango 1].[Razón social cliente despacho].[All]" dimensionUniqueName="[Rango 1]" displayFolder="" count="2" memberValueDatatype="130" unbalanced="0">
      <fieldsUsage count="2">
        <fieldUsage x="-1"/>
        <fieldUsage x="4"/>
      </fieldsUsage>
    </cacheHierarchy>
    <cacheHierarchy uniqueName="[Rango 1].[Referencia]" caption="Referencia" attribute="1" defaultMemberUniqueName="[Rango 1].[Referencia].[All]" allUniqueName="[Rango 1].[Referencia].[All]" dimensionUniqueName="[Rango 1]" displayFolder="" count="0" memberValueDatatype="130" unbalanced="0"/>
    <cacheHierarchy uniqueName="[Rango 1].[Item]" caption="Item" attribute="1" defaultMemberUniqueName="[Rango 1].[Item].[All]" allUniqueName="[Rango 1].[Item].[All]" dimensionUniqueName="[Rango 1]" displayFolder="" count="0" memberValueDatatype="20" unbalanced="0"/>
    <cacheHierarchy uniqueName="[Rango 1].[Desc. item]" caption="Desc. item" attribute="1" defaultMemberUniqueName="[Rango 1].[Desc. item].[All]" allUniqueName="[Rango 1].[Desc. item].[All]" dimensionUniqueName="[Rango 1]" displayFolder="" count="0" memberValueDatatype="130" unbalanced="0"/>
    <cacheHierarchy uniqueName="[Rango 1].[%dcto]" caption="%dcto" attribute="1" defaultMemberUniqueName="[Rango 1].[%dcto].[All]" allUniqueName="[Rango 1].[%dcto].[All]" dimensionUniqueName="[Rango 1]" displayFolder="" count="0" memberValueDatatype="20" unbalanced="0"/>
    <cacheHierarchy uniqueName="[Rango 1].[CATEGORIA]" caption="CATEGORIA" attribute="1" defaultMemberUniqueName="[Rango 1].[CATEGORIA].[All]" allUniqueName="[Rango 1].[CATEGORIA].[All]" dimensionUniqueName="[Rango 1]" displayFolder="" count="0" memberValueDatatype="130" unbalanced="0"/>
    <cacheHierarchy uniqueName="[Rango 1].[SUBCATEGORIA]" caption="SUBCATEGORIA" attribute="1" defaultMemberUniqueName="[Rango 1].[SUBCATEGORIA].[All]" allUniqueName="[Rango 1].[SUBCATEGORIA].[All]" dimensionUniqueName="[Rango 1]" displayFolder="" count="0" memberValueDatatype="130" unbalanced="0"/>
    <cacheHierarchy uniqueName="[Rango 1].[Código vendedor]" caption="Código vendedor" attribute="1" defaultMemberUniqueName="[Rango 1].[Código vendedor].[All]" allUniqueName="[Rango 1].[Código vendedor].[All]" dimensionUniqueName="[Rango 1]" displayFolder="" count="0" memberValueDatatype="130" unbalanced="0"/>
    <cacheHierarchy uniqueName="[Rango 1].[C.O.]" caption="C.O." attribute="1" defaultMemberUniqueName="[Rango 1].[C.O.].[All]" allUniqueName="[Rango 1].[C.O.].[All]" dimensionUniqueName="[Rango 1]" displayFolder="" count="2" memberValueDatatype="130" unbalanced="0">
      <fieldsUsage count="2">
        <fieldUsage x="-1"/>
        <fieldUsage x="0"/>
      </fieldsUsage>
    </cacheHierarchy>
    <cacheHierarchy uniqueName="[Rango 1].[Cantidad emp.]" caption="Cantidad emp." attribute="1" defaultMemberUniqueName="[Rango 1].[Cantidad emp.].[All]" allUniqueName="[Rango 1].[Cantidad emp.].[All]" dimensionUniqueName="[Rango 1]" displayFolder="" count="0" memberValueDatatype="20" unbalanced="0"/>
    <cacheHierarchy uniqueName="[Rango 1].[U.M. emp.]" caption="U.M. emp." attribute="1" defaultMemberUniqueName="[Rango 1].[U.M. emp.].[All]" allUniqueName="[Rango 1].[U.M. emp.].[All]" dimensionUniqueName="[Rango 1]" displayFolder="" count="0" memberValueDatatype="130" unbalanced="0"/>
    <cacheHierarchy uniqueName="[Rango 1].[MARCA]" caption="MARCA" attribute="1" defaultMemberUniqueName="[Rango 1].[MARCA].[All]" allUniqueName="[Rango 1].[MARCA].[All]" dimensionUniqueName="[Rango 1]" displayFolder="" count="0" memberValueDatatype="130" unbalanced="0"/>
    <cacheHierarchy uniqueName="[Rango 1].[Desc. ciudad]" caption="Desc. ciudad" attribute="1" defaultMemberUniqueName="[Rango 1].[Desc. ciudad].[All]" allUniqueName="[Rango 1].[Desc. ciudad].[All]" dimensionUniqueName="[Rango 1]" displayFolder="" count="0" memberValueDatatype="130" unbalanced="0"/>
    <cacheHierarchy uniqueName="[Rango 1].[Lista de precios]" caption="Lista de precios" attribute="1" defaultMemberUniqueName="[Rango 1].[Lista de precios].[All]" allUniqueName="[Rango 1].[Lista de precios].[All]" dimensionUniqueName="[Rango 1]" displayFolder="" count="0" memberValueDatatype="130" unbalanced="0"/>
    <cacheHierarchy uniqueName="[Rango 1].[Condición de pago]" caption="Condición de pago" attribute="1" defaultMemberUniqueName="[Rango 1].[Condición de pago].[All]" allUniqueName="[Rango 1].[Condición de pago].[All]" dimensionUniqueName="[Rango 1]" displayFolder="" count="0" memberValueDatatype="130" unbalanced="0"/>
    <cacheHierarchy uniqueName="[Rango 1].[Desc. Barrio]" caption="Desc. Barrio" attribute="1" defaultMemberUniqueName="[Rango 1].[Desc. Barrio].[All]" allUniqueName="[Rango 1].[Desc. Barrio].[All]" dimensionUniqueName="[Rango 1]" displayFolder="" count="0" memberValueDatatype="130" unbalanced="0"/>
    <cacheHierarchy uniqueName="[Rango 1].[Dirección 1]" caption="Dirección 1" attribute="1" defaultMemberUniqueName="[Rango 1].[Dirección 1].[All]" allUniqueName="[Rango 1].[Dirección 1].[All]" dimensionUniqueName="[Rango 1]" displayFolder="" count="0" memberValueDatatype="130" unbalanced="0"/>
    <cacheHierarchy uniqueName="[Rango 1].[Teléfono]" caption="Teléfono" attribute="1" defaultMemberUniqueName="[Rango 1].[Teléfono].[All]" allUniqueName="[Rango 1].[Teléfono].[All]" dimensionUniqueName="[Rango 1]" displayFolder="" count="0" memberValueDatatype="130" unbalanced="0"/>
    <cacheHierarchy uniqueName="[Rango 1].[Nro documento]" caption="Nro documento" attribute="1" defaultMemberUniqueName="[Rango 1].[Nro documento].[All]" allUniqueName="[Rango 1].[Nro documento].[All]" dimensionUniqueName="[Rango 1]" displayFolder="" count="0" memberValueDatatype="130" unbalanced="0"/>
    <cacheHierarchy uniqueName="[Rango 1].[Valor neto]" caption="Valor neto" attribute="1" defaultMemberUniqueName="[Rango 1].[Valor neto].[All]" allUniqueName="[Rango 1].[Valor neto].[All]" dimensionUniqueName="[Rango 1]" displayFolder="" count="0" memberValueDatatype="20" unbalanced="0"/>
    <cacheHierarchy uniqueName="[Rango 1].[TIPO DE CANAL NIEVE]" caption="TIPO DE CANAL NIEVE" attribute="1" defaultMemberUniqueName="[Rango 1].[TIPO DE CANAL NIEVE].[All]" allUniqueName="[Rango 1].[TIPO DE CANAL NIEVE].[All]" dimensionUniqueName="[Rango 1]" displayFolder="" count="0" memberValueDatatype="130" unbalanced="0"/>
    <cacheHierarchy uniqueName="[Rango 1].[Costo promedio total]" caption="Costo promedio total" attribute="1" defaultMemberUniqueName="[Rango 1].[Costo promedio total].[All]" allUniqueName="[Rango 1].[Costo promedio total].[All]" dimensionUniqueName="[Rango 1]" displayFolder="" count="0" memberValueDatatype="5" unbalanced="0"/>
    <cacheHierarchy uniqueName="[Rango 1].[Paquete]" caption="Paquete" attribute="1" defaultMemberUniqueName="[Rango 1].[Paquete].[All]" allUniqueName="[Rango 1].[Paquete].[All]" dimensionUniqueName="[Rango 1]" displayFolder="" count="0" memberValueDatatype="130" unbalanced="0"/>
    <cacheHierarchy uniqueName="[Rango 1].[Desc. paquete]" caption="Desc. paquete" attribute="1" defaultMemberUniqueName="[Rango 1].[Desc. paquete].[All]" allUniqueName="[Rango 1].[Desc. paquete].[All]" dimensionUniqueName="[Rango 1]" displayFolder="" count="0" memberValueDatatype="130" unbalanced="0"/>
    <cacheHierarchy uniqueName="[Rango 1].[Pedido documento]" caption="Pedido documento" attribute="1" defaultMemberUniqueName="[Rango 1].[Pedido documento].[All]" allUniqueName="[Rango 1].[Pedido documento].[All]" dimensionUniqueName="[Rango 1]" displayFolder="" count="0" memberValueDatatype="130" unbalanced="0"/>
    <cacheHierarchy uniqueName="[Rango 1].[Valor descuentos]" caption="Valor descuentos" attribute="1" defaultMemberUniqueName="[Rango 1].[Valor descuentos].[All]" allUniqueName="[Rango 1].[Valor descuentos].[All]" dimensionUniqueName="[Rango 1]" displayFolder="" count="0" memberValueDatatype="20" unbalanced="0"/>
    <cacheHierarchy uniqueName="[Rango 1].[TIPO DE CANAL COLGATE]" caption="TIPO DE CANAL COLGATE" attribute="1" defaultMemberUniqueName="[Rango 1].[TIPO DE CANAL COLGATE].[All]" allUniqueName="[Rango 1].[TIPO DE CANAL COLGATE].[All]" dimensionUniqueName="[Rango 1]" displayFolder="" count="0" memberValueDatatype="130" unbalanced="0"/>
    <cacheHierarchy uniqueName="[Rango 1].[Valor bruto]" caption="Valor bruto" attribute="1" defaultMemberUniqueName="[Rango 1].[Valor bruto].[All]" allUniqueName="[Rango 1].[Valor bruto].[All]" dimensionUniqueName="[Rango 1]" displayFolder="" count="0" memberValueDatatype="20" unbalanced="0"/>
    <cacheHierarchy uniqueName="[Rango 1].[Factura base devolución]" caption="Factura base devolución" attribute="1" defaultMemberUniqueName="[Rango 1].[Factura base devolución].[All]" allUniqueName="[Rango 1].[Factura base devolución].[All]" dimensionUniqueName="[Rango 1]" displayFolder="" count="0" memberValueDatatype="130" unbalanced="0"/>
    <cacheHierarchy uniqueName="[Rango 1].[Valor impuestos]" caption="Valor impuestos" attribute="1" defaultMemberUniqueName="[Rango 1].[Valor impuestos].[All]" allUniqueName="[Rango 1].[Valor impuestos].[All]" dimensionUniqueName="[Rango 1]" displayFolder="" count="0" memberValueDatatype="20" unbalanced="0"/>
    <cacheHierarchy uniqueName="[Rango 1].[Vlr. imp. IVA]" caption="Vlr. imp. IVA" attribute="1" defaultMemberUniqueName="[Rango 1].[Vlr. imp. IVA].[All]" allUniqueName="[Rango 1].[Vlr. imp. IVA].[All]" dimensionUniqueName="[Rango 1]" displayFolder="" count="0" memberValueDatatype="20" unbalanced="0"/>
    <cacheHierarchy uniqueName="[Rango 1].[Código vendedor movto]" caption="Código vendedor movto" attribute="1" defaultMemberUniqueName="[Rango 1].[Código vendedor movto].[All]" allUniqueName="[Rango 1].[Código vendedor movto].[All]" dimensionUniqueName="[Rango 1]" displayFolder="" count="0" memberValueDatatype="130" unbalanced="0"/>
    <cacheHierarchy uniqueName="[Rango 1].[Codigo vendedor cliente]" caption="Codigo vendedor cliente" attribute="1" defaultMemberUniqueName="[Rango 1].[Codigo vendedor cliente].[All]" allUniqueName="[Rango 1].[Codigo vendedor cliente].[All]" dimensionUniqueName="[Rango 1]" displayFolder="" count="0" memberValueDatatype="130" unbalanced="0"/>
    <cacheHierarchy uniqueName="[Rango 1].[Supervisor]" caption="Supervisor" attribute="1" defaultMemberUniqueName="[Rango 1].[Supervisor].[All]" allUniqueName="[Rango 1].[Supervisor].[All]" dimensionUniqueName="[Rango 1]" displayFolder="" count="0" memberValueDatatype="130" unbalanced="0"/>
    <cacheHierarchy uniqueName="[Rango 1].[Sucursal corporativa]" caption="Sucursal corporativa" attribute="1" defaultMemberUniqueName="[Rango 1].[Sucursal corporativa].[All]" allUniqueName="[Rango 1].[Sucursal corporativa].[All]" dimensionUniqueName="[Rango 1]" displayFolder="" count="0" memberValueDatatype="130" unbalanced="0"/>
    <cacheHierarchy uniqueName="[Rango 1].[Sucursal despacho]" caption="Sucursal despacho" attribute="1" defaultMemberUniqueName="[Rango 1].[Sucursal despacho].[All]" allUniqueName="[Rango 1].[Sucursal despacho].[All]" dimensionUniqueName="[Rango 1]" displayFolder="" count="0" memberValueDatatype="130" unbalanced="0"/>
    <cacheHierarchy uniqueName="[Rango 1].[Sucursal factura]" caption="Sucursal factura" attribute="1" defaultMemberUniqueName="[Rango 1].[Sucursal factura].[All]" allUniqueName="[Rango 1].[Sucursal factura].[All]" dimensionUniqueName="[Rango 1]" displayFolder="" count="0" memberValueDatatype="130" unbalanced="0"/>
    <cacheHierarchy uniqueName="[Rango 1].[Cargue]" caption="Cargue" attribute="1" defaultMemberUniqueName="[Rango 1].[Cargue].[All]" allUniqueName="[Rango 1].[Cargue].[All]" dimensionUniqueName="[Rango 1]" displayFolder="" count="0" memberValueDatatype="130" unbalanced="0"/>
    <cacheHierarchy uniqueName="[Rango 1].[Fecha (mes)]" caption="Fecha (mes)" attribute="1" defaultMemberUniqueName="[Rango 1].[Fecha (mes)].[All]" allUniqueName="[Rango 1].[Fecha (mes)].[All]" dimensionUniqueName="[Rango 1]" displayFolder="" count="0" memberValueDatatype="130" unbalanced="0"/>
    <cacheHierarchy uniqueName="[Rango 1].[Fecha (índice de meses)]" caption="Fecha (índice de meses)" attribute="1" defaultMemberUniqueName="[Rango 1].[Fecha (índice de meses)].[All]" allUniqueName="[Rango 1].[Fecha (índice de meses)].[All]" dimensionUniqueName="[Rango 1]" displayFolder="" count="0" memberValueDatatype="20" unbalanced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Suma de Cantidad inv. 2]" caption="Suma de Cantidad inv. 2" measure="1" displayFolder="" measureGroup="Rango 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o 1" uniqueName="[Rango 1]" caption="Rango 1"/>
  </dimensions>
  <measureGroups count="1">
    <measureGroup name="Rango 1" caption="Rango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91314-E524-421A-B8EB-4399C05D47C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1:H17" firstHeaderRow="1" firstDataRow="1" firstDataCol="6"/>
  <pivotFields count="7">
    <pivotField axis="axisRow" compact="0" allDrilled="1" outline="0" subtotalTop="0" showAll="0" dataSourceSort="1" defaultSubtotal="0" defaultAttributeDrillState="1">
      <items count="3">
        <item s="1"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5"/>
    <field x="4"/>
  </rowFields>
  <rowItems count="16">
    <i>
      <x/>
      <x/>
      <x/>
      <x/>
      <x/>
      <x/>
    </i>
    <i r="1">
      <x v="1"/>
      <x/>
      <x/>
      <x v="1"/>
      <x v="1"/>
    </i>
    <i r="4">
      <x v="2"/>
      <x v="2"/>
    </i>
    <i r="4">
      <x v="3"/>
      <x v="3"/>
    </i>
    <i r="2">
      <x v="1"/>
      <x v="1"/>
      <x v="4"/>
      <x v="4"/>
    </i>
    <i r="1">
      <x v="2"/>
      <x/>
      <x/>
      <x v="5"/>
      <x v="5"/>
    </i>
    <i r="4">
      <x v="6"/>
      <x v="6"/>
    </i>
    <i r="4">
      <x v="7"/>
      <x v="7"/>
    </i>
    <i r="1">
      <x v="3"/>
      <x/>
      <x/>
      <x v="8"/>
      <x v="8"/>
    </i>
    <i r="1">
      <x v="4"/>
      <x/>
      <x/>
      <x v="1"/>
      <x v="1"/>
    </i>
    <i r="4">
      <x v="9"/>
      <x v="9"/>
    </i>
    <i r="1">
      <x v="5"/>
      <x/>
      <x/>
      <x v="10"/>
      <x v="10"/>
    </i>
    <i r="4">
      <x v="11"/>
      <x v="11"/>
    </i>
    <i r="4">
      <x v="12"/>
      <x v="12"/>
    </i>
    <i r="2">
      <x v="1"/>
      <x v="1"/>
      <x v="13"/>
      <x v="13"/>
    </i>
    <i t="grand">
      <x/>
    </i>
  </rowItems>
  <colItems count="1">
    <i/>
  </colItems>
  <dataFields count="1">
    <dataField name="Suma de Cantidad inv." fld="6" baseField="0" baseItem="0"/>
  </dataFields>
  <formats count="308">
    <format dxfId="352">
      <pivotArea type="all" dataOnly="0" outline="0" fieldPosition="0"/>
    </format>
    <format dxfId="351">
      <pivotArea outline="0" collapsedLevelsAreSubtotals="1" fieldPosition="0"/>
    </format>
    <format dxfId="350">
      <pivotArea field="0" type="button" dataOnly="0" labelOnly="1" outline="0" axis="axisRow" fieldPosition="0"/>
    </format>
    <format dxfId="349">
      <pivotArea field="1" type="button" dataOnly="0" labelOnly="1" outline="0" axis="axisRow" fieldPosition="1"/>
    </format>
    <format dxfId="348">
      <pivotArea field="2" type="button" dataOnly="0" labelOnly="1" outline="0" axis="axisRow" fieldPosition="2"/>
    </format>
    <format dxfId="347">
      <pivotArea field="3" type="button" dataOnly="0" labelOnly="1" outline="0" axis="axisRow" fieldPosition="3"/>
    </format>
    <format dxfId="346">
      <pivotArea field="5" type="button" dataOnly="0" labelOnly="1" outline="0" axis="axisRow" fieldPosition="4"/>
    </format>
    <format dxfId="345">
      <pivotArea field="4" type="button" dataOnly="0" labelOnly="1" outline="0" axis="axisRow" fieldPosition="5"/>
    </format>
    <format dxfId="344">
      <pivotArea dataOnly="0" labelOnly="1" outline="0" fieldPosition="0">
        <references count="1">
          <reference field="0" count="0"/>
        </references>
      </pivotArea>
    </format>
    <format dxfId="343">
      <pivotArea dataOnly="0" labelOnly="1" grandRow="1" outline="0" fieldPosition="0"/>
    </format>
    <format dxfId="342">
      <pivotArea dataOnly="0" labelOnly="1" outline="0" fieldPosition="0">
        <references count="2">
          <reference field="0" count="1" selected="0">
            <x v="2"/>
          </reference>
          <reference field="1" count="12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</reference>
        </references>
      </pivotArea>
    </format>
    <format dxfId="341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  <format dxfId="340">
      <pivotArea dataOnly="0" labelOnly="1" outline="0" fieldPosition="0">
        <references count="2">
          <reference field="0" count="1" selected="0">
            <x v="1"/>
          </reference>
          <reference field="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3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1">
            <x v="10"/>
          </reference>
        </references>
      </pivotArea>
    </format>
    <format dxfId="33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7">
            <x v="10"/>
            <x v="11"/>
            <x v="12"/>
            <x v="13"/>
            <x v="14"/>
            <x v="15"/>
            <x v="16"/>
          </reference>
        </references>
      </pivotArea>
    </format>
    <format dxfId="33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5">
            <x v="14"/>
            <x v="15"/>
            <x v="16"/>
            <x v="17"/>
            <x v="18"/>
          </reference>
        </references>
      </pivotArea>
    </format>
    <format dxfId="33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2" count="6">
            <x v="10"/>
            <x v="11"/>
            <x v="13"/>
            <x v="15"/>
            <x v="17"/>
            <x v="18"/>
          </reference>
        </references>
      </pivotArea>
    </format>
    <format dxfId="33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3">
            <x v="10"/>
            <x v="17"/>
            <x v="18"/>
          </reference>
        </references>
      </pivotArea>
    </format>
    <format dxfId="33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3">
            <x v="10"/>
            <x v="13"/>
            <x v="17"/>
          </reference>
        </references>
      </pivotArea>
    </format>
    <format dxfId="33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2" count="1">
            <x v="13"/>
          </reference>
        </references>
      </pivotArea>
    </format>
    <format dxfId="33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2" count="3">
            <x v="11"/>
            <x v="14"/>
            <x v="18"/>
          </reference>
        </references>
      </pivotArea>
    </format>
    <format dxfId="33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1">
            <x v="15"/>
          </reference>
        </references>
      </pivotArea>
    </format>
    <format dxfId="33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2" count="1">
            <x v="13"/>
          </reference>
        </references>
      </pivotArea>
    </format>
    <format dxfId="32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1">
            <x v="14"/>
          </reference>
        </references>
      </pivotArea>
    </format>
    <format dxfId="32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2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32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0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1">
            <x v="1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">
            <x v="2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6">
            <x v="2"/>
            <x v="3"/>
            <x v="4"/>
            <x v="5"/>
            <x v="6"/>
            <x v="7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3"/>
            <x v="4"/>
            <x v="6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4">
            <x v="2"/>
            <x v="3"/>
            <x v="4"/>
            <x v="5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5">
            <x v="3"/>
            <x v="4"/>
            <x v="5"/>
            <x v="7"/>
            <x v="8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4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2">
            <x v="3"/>
            <x v="4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2" count="1">
            <x v="7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4"/>
            <x v="9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1">
            <x v="7"/>
          </reference>
        </references>
      </pivotArea>
    </format>
    <format dxfId="31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31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31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2"/>
          </reference>
          <reference field="3" count="1">
            <x v="12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4"/>
          </reference>
          <reference field="3" count="1">
            <x v="14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5"/>
          </reference>
          <reference field="3" count="1">
            <x v="15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6"/>
          </reference>
          <reference field="3" count="1">
            <x v="16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17"/>
          </reference>
          <reference field="3" count="1">
            <x v="17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14"/>
          </reference>
          <reference field="3" count="1">
            <x v="14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15"/>
          </reference>
          <reference field="3" count="1">
            <x v="15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16"/>
          </reference>
          <reference field="3" count="1">
            <x v="16"/>
          </reference>
        </references>
      </pivotArea>
    </format>
    <format dxfId="30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18"/>
          </reference>
          <reference field="3" count="1">
            <x v="18"/>
          </reference>
        </references>
      </pivotArea>
    </format>
    <format dxfId="30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30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29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29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"/>
          </reference>
          <reference field="2" count="1" selected="0">
            <x v="17"/>
          </reference>
          <reference field="3" count="1">
            <x v="17"/>
          </reference>
        </references>
      </pivotArea>
    </format>
    <format dxfId="29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"/>
          </reference>
          <reference field="2" count="1" selected="0">
            <x v="15"/>
          </reference>
          <reference field="3" count="1">
            <x v="15"/>
          </reference>
        </references>
      </pivotArea>
    </format>
    <format dxfId="29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7"/>
          </reference>
          <reference field="2" count="1" selected="0">
            <x v="18"/>
          </reference>
          <reference field="3" count="1">
            <x v="18"/>
          </reference>
        </references>
      </pivotArea>
    </format>
    <format dxfId="29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29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17"/>
          </reference>
          <reference field="3" count="1">
            <x v="17"/>
          </reference>
        </references>
      </pivotArea>
    </format>
    <format dxfId="29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18"/>
          </reference>
          <reference field="3" count="1">
            <x v="18"/>
          </reference>
        </references>
      </pivotArea>
    </format>
    <format dxfId="29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29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29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17"/>
          </reference>
          <reference field="3" count="1">
            <x v="17"/>
          </reference>
        </references>
      </pivotArea>
    </format>
    <format dxfId="28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3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28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9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28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9"/>
          </reference>
          <reference field="2" count="1" selected="0">
            <x v="14"/>
          </reference>
          <reference field="3" count="1">
            <x v="14"/>
          </reference>
        </references>
      </pivotArea>
    </format>
    <format dxfId="28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9"/>
          </reference>
          <reference field="2" count="1" selected="0">
            <x v="18"/>
          </reference>
          <reference field="3" count="1">
            <x v="18"/>
          </reference>
        </references>
      </pivotArea>
    </format>
    <format dxfId="28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15"/>
          </reference>
          <reference field="3" count="1">
            <x v="15"/>
          </reference>
        </references>
      </pivotArea>
    </format>
    <format dxfId="28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28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5"/>
          </reference>
          <reference field="2" count="1" selected="0">
            <x v="14"/>
          </reference>
          <reference field="3" count="1">
            <x v="14"/>
          </reference>
        </references>
      </pivotArea>
    </format>
    <format dxfId="2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2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2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2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5"/>
          </reference>
          <reference field="3" count="1">
            <x v="5"/>
          </reference>
        </references>
      </pivotArea>
    </format>
    <format dxfId="2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6"/>
          </reference>
          <reference field="3" count="1">
            <x v="6"/>
          </reference>
        </references>
      </pivotArea>
    </format>
    <format dxfId="2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7"/>
          </reference>
          <reference field="3" count="1">
            <x v="7"/>
          </reference>
        </references>
      </pivotArea>
    </format>
    <format dxfId="2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2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2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  <reference field="3" count="1">
            <x v="6"/>
          </reference>
        </references>
      </pivotArea>
    </format>
    <format dxfId="2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2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5"/>
          </reference>
          <reference field="3" count="1">
            <x v="5"/>
          </reference>
        </references>
      </pivotArea>
    </format>
    <format dxfId="2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8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  <reference field="3" count="1">
            <x v="5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  <reference field="3" count="1">
            <x v="7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>
            <x v="7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9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7"/>
          </reference>
          <reference field="3" count="1">
            <x v="7"/>
          </reference>
        </references>
      </pivotArea>
    </format>
    <format dxfId="25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68"/>
          </reference>
        </references>
      </pivotArea>
    </format>
    <format dxfId="25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1"/>
          </reference>
          <reference field="3" count="1" selected="0">
            <x v="11"/>
          </reference>
          <reference field="5" count="2">
            <x v="69"/>
            <x v="70"/>
          </reference>
        </references>
      </pivotArea>
    </format>
    <format dxfId="25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5" count="2">
            <x v="71"/>
            <x v="72"/>
          </reference>
        </references>
      </pivotArea>
    </format>
    <format dxfId="24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0"/>
          </reference>
          <reference field="3" count="1" selected="0">
            <x v="10"/>
          </reference>
          <reference field="5" count="2">
            <x v="73"/>
            <x v="74"/>
          </reference>
        </references>
      </pivotArea>
    </format>
    <format dxfId="24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3"/>
          </reference>
          <reference field="5" count="4">
            <x v="75"/>
            <x v="76"/>
            <x v="77"/>
            <x v="78"/>
          </reference>
        </references>
      </pivotArea>
    </format>
    <format dxfId="24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4"/>
          </reference>
          <reference field="3" count="1" selected="0">
            <x v="14"/>
          </reference>
          <reference field="5" count="3">
            <x v="79"/>
            <x v="80"/>
            <x v="81"/>
          </reference>
        </references>
      </pivotArea>
    </format>
    <format dxfId="24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5"/>
          </reference>
          <reference field="3" count="1" selected="0">
            <x v="15"/>
          </reference>
          <reference field="5" count="1">
            <x v="82"/>
          </reference>
        </references>
      </pivotArea>
    </format>
    <format dxfId="24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6"/>
          </reference>
          <reference field="5" count="1">
            <x v="83"/>
          </reference>
        </references>
      </pivotArea>
    </format>
    <format dxfId="24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17"/>
          </reference>
          <reference field="5" count="4">
            <x v="84"/>
            <x v="85"/>
            <x v="86"/>
            <x v="87"/>
          </reference>
        </references>
      </pivotArea>
    </format>
    <format dxfId="24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14"/>
          </reference>
          <reference field="3" count="1" selected="0">
            <x v="14"/>
          </reference>
          <reference field="5" count="1">
            <x v="88"/>
          </reference>
        </references>
      </pivotArea>
    </format>
    <format dxfId="24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15"/>
          </reference>
          <reference field="3" count="1" selected="0">
            <x v="15"/>
          </reference>
          <reference field="5" count="1">
            <x v="89"/>
          </reference>
        </references>
      </pivotArea>
    </format>
    <format dxfId="24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16"/>
          </reference>
          <reference field="5" count="1">
            <x v="90"/>
          </reference>
        </references>
      </pivotArea>
    </format>
    <format dxfId="24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18"/>
          </reference>
          <reference field="3" count="1" selected="0">
            <x v="18"/>
          </reference>
          <reference field="5" count="2">
            <x v="91"/>
            <x v="92"/>
          </reference>
        </references>
      </pivotArea>
    </format>
    <format dxfId="23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93"/>
          </reference>
        </references>
      </pivotArea>
    </format>
    <format dxfId="23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7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94"/>
          </reference>
        </references>
      </pivotArea>
    </format>
    <format dxfId="23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7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95"/>
          </reference>
        </references>
      </pivotArea>
    </format>
    <format dxfId="23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7"/>
          </reference>
          <reference field="2" count="1" selected="0">
            <x v="17"/>
          </reference>
          <reference field="3" count="1" selected="0">
            <x v="17"/>
          </reference>
          <reference field="5" count="1">
            <x v="96"/>
          </reference>
        </references>
      </pivotArea>
    </format>
    <format dxfId="23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7"/>
          </reference>
          <reference field="2" count="1" selected="0">
            <x v="15"/>
          </reference>
          <reference field="3" count="1" selected="0">
            <x v="15"/>
          </reference>
          <reference field="5" count="1">
            <x v="97"/>
          </reference>
        </references>
      </pivotArea>
    </format>
    <format dxfId="23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7"/>
          </reference>
          <reference field="2" count="1" selected="0">
            <x v="18"/>
          </reference>
          <reference field="3" count="1" selected="0">
            <x v="18"/>
          </reference>
          <reference field="5" count="5">
            <x v="98"/>
            <x v="99"/>
            <x v="100"/>
            <x v="101"/>
            <x v="102"/>
          </reference>
        </references>
      </pivotArea>
    </format>
    <format dxfId="23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0"/>
          </reference>
          <reference field="5" count="2">
            <x v="103"/>
            <x v="104"/>
          </reference>
        </references>
      </pivotArea>
    </format>
    <format dxfId="23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7"/>
          </reference>
          <reference field="3" count="1" selected="0">
            <x v="17"/>
          </reference>
          <reference field="5" count="1">
            <x v="105"/>
          </reference>
        </references>
      </pivotArea>
    </format>
    <format dxfId="23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8"/>
          </reference>
          <reference field="3" count="1" selected="0">
            <x v="18"/>
          </reference>
          <reference field="5" count="1">
            <x v="106"/>
          </reference>
        </references>
      </pivotArea>
    </format>
    <format dxfId="23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0"/>
          </reference>
          <reference field="5" count="2">
            <x v="107"/>
            <x v="108"/>
          </reference>
        </references>
      </pivotArea>
    </format>
    <format dxfId="22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13"/>
          </reference>
          <reference field="3" count="1" selected="0">
            <x v="13"/>
          </reference>
          <reference field="5" count="2">
            <x v="109"/>
            <x v="110"/>
          </reference>
        </references>
      </pivotArea>
    </format>
    <format dxfId="22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17"/>
          </reference>
          <reference field="3" count="1" selected="0">
            <x v="17"/>
          </reference>
          <reference field="5" count="1">
            <x v="111"/>
          </reference>
        </references>
      </pivotArea>
    </format>
    <format dxfId="22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"/>
          </reference>
          <reference field="2" count="1" selected="0">
            <x v="17"/>
          </reference>
          <reference field="3" count="1" selected="0">
            <x v="17"/>
          </reference>
          <reference field="5" count="1">
            <x v="105"/>
          </reference>
        </references>
      </pivotArea>
    </format>
    <format dxfId="22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3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10"/>
          </reference>
        </references>
      </pivotArea>
    </format>
    <format dxfId="22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9"/>
          </reference>
          <reference field="2" count="1" selected="0">
            <x v="11"/>
          </reference>
          <reference field="3" count="1" selected="0">
            <x v="11"/>
          </reference>
          <reference field="5" count="3">
            <x v="112"/>
            <x v="113"/>
            <x v="114"/>
          </reference>
        </references>
      </pivotArea>
    </format>
    <format dxfId="22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9"/>
          </reference>
          <reference field="2" count="1" selected="0">
            <x v="14"/>
          </reference>
          <reference field="3" count="1" selected="0">
            <x v="14"/>
          </reference>
          <reference field="5" count="2">
            <x v="115"/>
            <x v="116"/>
          </reference>
        </references>
      </pivotArea>
    </format>
    <format dxfId="22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9"/>
          </reference>
          <reference field="2" count="1" selected="0">
            <x v="18"/>
          </reference>
          <reference field="3" count="1" selected="0">
            <x v="18"/>
          </reference>
          <reference field="5" count="1">
            <x v="117"/>
          </reference>
        </references>
      </pivotArea>
    </format>
    <format dxfId="22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0"/>
          </reference>
          <reference field="2" count="1" selected="0">
            <x v="15"/>
          </reference>
          <reference field="3" count="1" selected="0">
            <x v="15"/>
          </reference>
          <reference field="5" count="1">
            <x v="118"/>
          </reference>
        </references>
      </pivotArea>
    </format>
    <format dxfId="22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4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19"/>
          </reference>
        </references>
      </pivotArea>
    </format>
    <format dxfId="22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5"/>
          </reference>
          <reference field="2" count="1" selected="0">
            <x v="14"/>
          </reference>
          <reference field="3" count="1" selected="0">
            <x v="14"/>
          </reference>
          <reference field="5" count="1">
            <x v="120"/>
          </reference>
        </references>
      </pivotArea>
    </format>
    <format dxfId="21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21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21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21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5" count="3">
            <x v="5"/>
            <x v="6"/>
            <x v="7"/>
          </reference>
        </references>
      </pivotArea>
    </format>
    <format dxfId="21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>
            <x v="8"/>
          </reference>
        </references>
      </pivotArea>
    </format>
    <format dxfId="21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5" count="2">
            <x v="1"/>
            <x v="9"/>
          </reference>
        </references>
      </pivotArea>
    </format>
    <format dxfId="21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  <reference field="5" count="3">
            <x v="10"/>
            <x v="11"/>
            <x v="12"/>
          </reference>
        </references>
      </pivotArea>
    </format>
    <format dxfId="21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  <reference field="5" count="1">
            <x v="13"/>
          </reference>
        </references>
      </pivotArea>
    </format>
    <format dxfId="2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5" count="1">
            <x v="14"/>
          </reference>
        </references>
      </pivotArea>
    </format>
    <format dxfId="2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3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2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4"/>
          </reference>
          <reference field="3" count="1" selected="0">
            <x v="4"/>
          </reference>
          <reference field="5" count="3">
            <x v="23"/>
            <x v="24"/>
            <x v="25"/>
          </reference>
        </references>
      </pivotArea>
    </format>
    <format dxfId="2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5"/>
          </reference>
          <reference field="3" count="1" selected="0">
            <x v="5"/>
          </reference>
          <reference field="5" count="5">
            <x v="26"/>
            <x v="27"/>
            <x v="28"/>
            <x v="29"/>
            <x v="30"/>
          </reference>
        </references>
      </pivotArea>
    </format>
    <format dxfId="2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6"/>
          </reference>
          <reference field="3" count="1" selected="0">
            <x v="6"/>
          </reference>
          <reference field="5" count="2">
            <x v="31"/>
            <x v="32"/>
          </reference>
        </references>
      </pivotArea>
    </format>
    <format dxfId="2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5" count="2">
            <x v="33"/>
            <x v="34"/>
          </reference>
        </references>
      </pivotArea>
    </format>
    <format dxfId="2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5" count="1">
            <x v="35"/>
          </reference>
        </references>
      </pivotArea>
    </format>
    <format dxfId="2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5" count="3">
            <x v="36"/>
            <x v="37"/>
            <x v="38"/>
          </reference>
        </references>
      </pivotArea>
    </format>
    <format dxfId="2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  <reference field="5" count="4">
            <x v="39"/>
            <x v="40"/>
            <x v="41"/>
            <x v="42"/>
          </reference>
        </references>
      </pivotArea>
    </format>
    <format dxfId="2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6"/>
          </reference>
          <reference field="5" count="1">
            <x v="43"/>
          </reference>
        </references>
      </pivotArea>
    </format>
    <format dxfId="2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3"/>
          </reference>
          <reference field="5" count="2">
            <x v="17"/>
            <x v="19"/>
          </reference>
        </references>
      </pivotArea>
    </format>
    <format dxfId="2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4"/>
          </reference>
          <reference field="5" count="1">
            <x v="44"/>
          </reference>
        </references>
      </pivotArea>
    </format>
    <format dxfId="1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5"/>
          </reference>
          <reference field="5" count="1">
            <x v="28"/>
          </reference>
        </references>
      </pivotArea>
    </format>
    <format dxfId="1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  <reference field="5" count="1">
            <x v="45"/>
          </reference>
        </references>
      </pivotArea>
    </format>
    <format dxfId="1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3"/>
          </reference>
          <reference field="5" count="1">
            <x v="36"/>
          </reference>
        </references>
      </pivotArea>
    </format>
    <format dxfId="1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4"/>
          </reference>
          <reference field="5" count="4">
            <x v="40"/>
            <x v="46"/>
            <x v="47"/>
            <x v="48"/>
          </reference>
        </references>
      </pivotArea>
    </format>
    <format dxfId="1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  <reference field="3" count="1" selected="0">
            <x v="8"/>
          </reference>
          <reference field="5" count="1">
            <x v="49"/>
          </reference>
        </references>
      </pivotArea>
    </format>
    <format dxfId="1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  <reference field="3" count="1" selected="0">
            <x v="5"/>
          </reference>
          <reference field="5" count="2">
            <x v="50"/>
            <x v="51"/>
          </reference>
        </references>
      </pivotArea>
    </format>
    <format dxfId="1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  <reference field="3" count="1" selected="0">
            <x v="7"/>
          </reference>
          <reference field="5" count="3">
            <x v="52"/>
            <x v="53"/>
            <x v="54"/>
          </reference>
        </references>
      </pivotArea>
    </format>
    <format dxfId="1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4"/>
          </reference>
          <reference field="5" count="2">
            <x v="55"/>
            <x v="56"/>
          </reference>
        </references>
      </pivotArea>
    </format>
    <format dxfId="1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3"/>
          </reference>
          <reference field="5" count="1">
            <x v="57"/>
          </reference>
        </references>
      </pivotArea>
    </format>
    <format dxfId="1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4"/>
          </reference>
          <reference field="5" count="2">
            <x v="48"/>
            <x v="58"/>
          </reference>
        </references>
      </pivotArea>
    </format>
    <format dxfId="1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4"/>
          </reference>
          <reference field="5" count="1">
            <x v="40"/>
          </reference>
        </references>
      </pivotArea>
    </format>
    <format dxfId="1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7"/>
          </reference>
          <reference field="5" count="7">
            <x v="59"/>
            <x v="60"/>
            <x v="61"/>
            <x v="62"/>
            <x v="63"/>
            <x v="64"/>
            <x v="65"/>
          </reference>
        </references>
      </pivotArea>
    </format>
    <format dxfId="1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7"/>
          </reference>
          <reference field="3" count="1" selected="0">
            <x v="7"/>
          </reference>
          <reference field="5" count="1">
            <x v="66"/>
          </reference>
        </references>
      </pivotArea>
    </format>
    <format dxfId="1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9"/>
          </reference>
          <reference field="3" count="1" selected="0">
            <x v="9"/>
          </reference>
          <reference field="5" count="1">
            <x v="67"/>
          </reference>
        </references>
      </pivotArea>
    </format>
    <format dxfId="1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5" count="1">
            <x v="55"/>
          </reference>
        </references>
      </pivotArea>
    </format>
    <format dxfId="1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4"/>
          </reference>
          <reference field="5" count="1">
            <x v="40"/>
          </reference>
        </references>
      </pivotArea>
    </format>
    <format dxfId="1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7"/>
          </reference>
          <reference field="3" count="1" selected="0">
            <x v="7"/>
          </reference>
          <reference field="5" count="4">
            <x v="59"/>
            <x v="60"/>
            <x v="62"/>
            <x v="64"/>
          </reference>
        </references>
      </pivotArea>
    </format>
    <format dxfId="182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0"/>
          </reference>
          <reference field="3" count="1" selected="0">
            <x v="10"/>
          </reference>
          <reference field="4" count="1">
            <x v="68"/>
          </reference>
          <reference field="5" count="1" selected="0">
            <x v="68"/>
          </reference>
        </references>
      </pivotArea>
    </format>
    <format dxfId="181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1"/>
          </reference>
          <reference field="3" count="1" selected="0">
            <x v="11"/>
          </reference>
          <reference field="4" count="1">
            <x v="69"/>
          </reference>
          <reference field="5" count="1" selected="0">
            <x v="69"/>
          </reference>
        </references>
      </pivotArea>
    </format>
    <format dxfId="18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1"/>
          </reference>
          <reference field="3" count="1" selected="0">
            <x v="11"/>
          </reference>
          <reference field="4" count="1">
            <x v="70"/>
          </reference>
          <reference field="5" count="1" selected="0">
            <x v="70"/>
          </reference>
        </references>
      </pivotArea>
    </format>
    <format dxfId="17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4" count="1">
            <x v="71"/>
          </reference>
          <reference field="5" count="1" selected="0">
            <x v="71"/>
          </reference>
        </references>
      </pivotArea>
    </format>
    <format dxfId="178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4" count="1">
            <x v="72"/>
          </reference>
          <reference field="5" count="1" selected="0">
            <x v="72"/>
          </reference>
        </references>
      </pivotArea>
    </format>
    <format dxfId="177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0"/>
          </reference>
          <reference field="3" count="1" selected="0">
            <x v="10"/>
          </reference>
          <reference field="4" count="1">
            <x v="73"/>
          </reference>
          <reference field="5" count="1" selected="0">
            <x v="73"/>
          </reference>
        </references>
      </pivotArea>
    </format>
    <format dxfId="176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0"/>
          </reference>
          <reference field="3" count="1" selected="0">
            <x v="10"/>
          </reference>
          <reference field="4" count="1">
            <x v="74"/>
          </reference>
          <reference field="5" count="1" selected="0">
            <x v="74"/>
          </reference>
        </references>
      </pivotArea>
    </format>
    <format dxfId="175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3"/>
          </reference>
          <reference field="4" count="1">
            <x v="75"/>
          </reference>
          <reference field="5" count="1" selected="0">
            <x v="75"/>
          </reference>
        </references>
      </pivotArea>
    </format>
    <format dxfId="174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3"/>
          </reference>
          <reference field="4" count="1">
            <x v="76"/>
          </reference>
          <reference field="5" count="1" selected="0">
            <x v="76"/>
          </reference>
        </references>
      </pivotArea>
    </format>
    <format dxfId="173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3"/>
          </reference>
          <reference field="4" count="1">
            <x v="77"/>
          </reference>
          <reference field="5" count="1" selected="0">
            <x v="77"/>
          </reference>
        </references>
      </pivotArea>
    </format>
    <format dxfId="172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3"/>
          </reference>
          <reference field="4" count="1">
            <x v="78"/>
          </reference>
          <reference field="5" count="1" selected="0">
            <x v="78"/>
          </reference>
        </references>
      </pivotArea>
    </format>
    <format dxfId="171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4"/>
          </reference>
          <reference field="3" count="1" selected="0">
            <x v="14"/>
          </reference>
          <reference field="4" count="1">
            <x v="79"/>
          </reference>
          <reference field="5" count="1" selected="0">
            <x v="79"/>
          </reference>
        </references>
      </pivotArea>
    </format>
    <format dxfId="17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4"/>
          </reference>
          <reference field="3" count="1" selected="0">
            <x v="14"/>
          </reference>
          <reference field="4" count="1">
            <x v="80"/>
          </reference>
          <reference field="5" count="1" selected="0">
            <x v="80"/>
          </reference>
        </references>
      </pivotArea>
    </format>
    <format dxfId="16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4"/>
          </reference>
          <reference field="3" count="1" selected="0">
            <x v="14"/>
          </reference>
          <reference field="4" count="1">
            <x v="81"/>
          </reference>
          <reference field="5" count="1" selected="0">
            <x v="81"/>
          </reference>
        </references>
      </pivotArea>
    </format>
    <format dxfId="168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5"/>
          </reference>
          <reference field="3" count="1" selected="0">
            <x v="15"/>
          </reference>
          <reference field="4" count="1">
            <x v="82"/>
          </reference>
          <reference field="5" count="1" selected="0">
            <x v="82"/>
          </reference>
        </references>
      </pivotArea>
    </format>
    <format dxfId="167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6"/>
          </reference>
          <reference field="4" count="1">
            <x v="83"/>
          </reference>
          <reference field="5" count="1" selected="0">
            <x v="83"/>
          </reference>
        </references>
      </pivotArea>
    </format>
    <format dxfId="166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17"/>
          </reference>
          <reference field="4" count="1">
            <x v="84"/>
          </reference>
          <reference field="5" count="1" selected="0">
            <x v="84"/>
          </reference>
        </references>
      </pivotArea>
    </format>
    <format dxfId="165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17"/>
          </reference>
          <reference field="4" count="1">
            <x v="85"/>
          </reference>
          <reference field="5" count="1" selected="0">
            <x v="85"/>
          </reference>
        </references>
      </pivotArea>
    </format>
    <format dxfId="164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17"/>
          </reference>
          <reference field="4" count="1">
            <x v="86"/>
          </reference>
          <reference field="5" count="1" selected="0">
            <x v="86"/>
          </reference>
        </references>
      </pivotArea>
    </format>
    <format dxfId="163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17"/>
          </reference>
          <reference field="4" count="1">
            <x v="87"/>
          </reference>
          <reference field="5" count="1" selected="0">
            <x v="87"/>
          </reference>
        </references>
      </pivotArea>
    </format>
    <format dxfId="162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4"/>
          </reference>
          <reference field="3" count="1" selected="0">
            <x v="14"/>
          </reference>
          <reference field="4" count="1">
            <x v="88"/>
          </reference>
          <reference field="5" count="1" selected="0">
            <x v="88"/>
          </reference>
        </references>
      </pivotArea>
    </format>
    <format dxfId="161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5"/>
          </reference>
          <reference field="3" count="1" selected="0">
            <x v="15"/>
          </reference>
          <reference field="4" count="1">
            <x v="89"/>
          </reference>
          <reference field="5" count="1" selected="0">
            <x v="89"/>
          </reference>
        </references>
      </pivotArea>
    </format>
    <format dxfId="16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16"/>
          </reference>
          <reference field="4" count="1">
            <x v="90"/>
          </reference>
          <reference field="5" count="1" selected="0">
            <x v="90"/>
          </reference>
        </references>
      </pivotArea>
    </format>
    <format dxfId="15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8"/>
          </reference>
          <reference field="3" count="1" selected="0">
            <x v="18"/>
          </reference>
          <reference field="4" count="1">
            <x v="91"/>
          </reference>
          <reference field="5" count="1" selected="0">
            <x v="91"/>
          </reference>
        </references>
      </pivotArea>
    </format>
    <format dxfId="158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18"/>
          </reference>
          <reference field="3" count="1" selected="0">
            <x v="18"/>
          </reference>
          <reference field="4" count="1">
            <x v="92"/>
          </reference>
          <reference field="5" count="1" selected="0">
            <x v="92"/>
          </reference>
        </references>
      </pivotArea>
    </format>
    <format dxfId="157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4" count="1">
            <x v="93"/>
          </reference>
          <reference field="5" count="1" selected="0">
            <x v="93"/>
          </reference>
        </references>
      </pivotArea>
    </format>
    <format dxfId="156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0"/>
          </reference>
          <reference field="3" count="1" selected="0">
            <x v="10"/>
          </reference>
          <reference field="4" count="1">
            <x v="94"/>
          </reference>
          <reference field="5" count="1" selected="0">
            <x v="94"/>
          </reference>
        </references>
      </pivotArea>
    </format>
    <format dxfId="155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3"/>
          </reference>
          <reference field="3" count="1" selected="0">
            <x v="13"/>
          </reference>
          <reference field="4" count="1">
            <x v="95"/>
          </reference>
          <reference field="5" count="1" selected="0">
            <x v="95"/>
          </reference>
        </references>
      </pivotArea>
    </format>
    <format dxfId="154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7"/>
          </reference>
          <reference field="3" count="1" selected="0">
            <x v="17"/>
          </reference>
          <reference field="4" count="1">
            <x v="96"/>
          </reference>
          <reference field="5" count="1" selected="0">
            <x v="96"/>
          </reference>
        </references>
      </pivotArea>
    </format>
    <format dxfId="153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5"/>
          </reference>
          <reference field="3" count="1" selected="0">
            <x v="15"/>
          </reference>
          <reference field="4" count="1">
            <x v="97"/>
          </reference>
          <reference field="5" count="1" selected="0">
            <x v="97"/>
          </reference>
        </references>
      </pivotArea>
    </format>
    <format dxfId="152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8"/>
          </reference>
          <reference field="3" count="1" selected="0">
            <x v="18"/>
          </reference>
          <reference field="4" count="1">
            <x v="98"/>
          </reference>
          <reference field="5" count="1" selected="0">
            <x v="98"/>
          </reference>
        </references>
      </pivotArea>
    </format>
    <format dxfId="151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8"/>
          </reference>
          <reference field="3" count="1" selected="0">
            <x v="18"/>
          </reference>
          <reference field="4" count="1">
            <x v="99"/>
          </reference>
          <reference field="5" count="1" selected="0">
            <x v="99"/>
          </reference>
        </references>
      </pivotArea>
    </format>
    <format dxfId="15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8"/>
          </reference>
          <reference field="3" count="1" selected="0">
            <x v="18"/>
          </reference>
          <reference field="4" count="1">
            <x v="100"/>
          </reference>
          <reference field="5" count="1" selected="0">
            <x v="100"/>
          </reference>
        </references>
      </pivotArea>
    </format>
    <format dxfId="14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8"/>
          </reference>
          <reference field="3" count="1" selected="0">
            <x v="18"/>
          </reference>
          <reference field="4" count="1">
            <x v="101"/>
          </reference>
          <reference field="5" count="1" selected="0">
            <x v="101"/>
          </reference>
        </references>
      </pivotArea>
    </format>
    <format dxfId="148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7"/>
          </reference>
          <reference field="2" count="1" selected="0">
            <x v="18"/>
          </reference>
          <reference field="3" count="1" selected="0">
            <x v="18"/>
          </reference>
          <reference field="4" count="1">
            <x v="102"/>
          </reference>
          <reference field="5" count="1" selected="0">
            <x v="102"/>
          </reference>
        </references>
      </pivotArea>
    </format>
    <format dxfId="147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0"/>
          </reference>
          <reference field="4" count="1">
            <x v="103"/>
          </reference>
          <reference field="5" count="1" selected="0">
            <x v="103"/>
          </reference>
        </references>
      </pivotArea>
    </format>
    <format dxfId="146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0"/>
          </reference>
          <reference field="4" count="1">
            <x v="104"/>
          </reference>
          <reference field="5" count="1" selected="0">
            <x v="104"/>
          </reference>
        </references>
      </pivotArea>
    </format>
    <format dxfId="145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0"/>
          </reference>
          <reference field="2" count="1" selected="0">
            <x v="17"/>
          </reference>
          <reference field="3" count="1" selected="0">
            <x v="17"/>
          </reference>
          <reference field="4" count="1">
            <x v="105"/>
          </reference>
          <reference field="5" count="1" selected="0">
            <x v="105"/>
          </reference>
        </references>
      </pivotArea>
    </format>
    <format dxfId="144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0"/>
          </reference>
          <reference field="2" count="1" selected="0">
            <x v="18"/>
          </reference>
          <reference field="3" count="1" selected="0">
            <x v="18"/>
          </reference>
          <reference field="4" count="1">
            <x v="106"/>
          </reference>
          <reference field="5" count="1" selected="0">
            <x v="106"/>
          </reference>
        </references>
      </pivotArea>
    </format>
    <format dxfId="143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0"/>
          </reference>
          <reference field="4" count="1">
            <x v="107"/>
          </reference>
          <reference field="5" count="1" selected="0">
            <x v="107"/>
          </reference>
        </references>
      </pivotArea>
    </format>
    <format dxfId="142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0"/>
          </reference>
          <reference field="4" count="1">
            <x v="108"/>
          </reference>
          <reference field="5" count="1" selected="0">
            <x v="108"/>
          </reference>
        </references>
      </pivotArea>
    </format>
    <format dxfId="141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"/>
          </reference>
          <reference field="2" count="1" selected="0">
            <x v="13"/>
          </reference>
          <reference field="3" count="1" selected="0">
            <x v="13"/>
          </reference>
          <reference field="4" count="1">
            <x v="109"/>
          </reference>
          <reference field="5" count="1" selected="0">
            <x v="109"/>
          </reference>
        </references>
      </pivotArea>
    </format>
    <format dxfId="14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"/>
          </reference>
          <reference field="2" count="1" selected="0">
            <x v="13"/>
          </reference>
          <reference field="3" count="1" selected="0">
            <x v="13"/>
          </reference>
          <reference field="4" count="1">
            <x v="110"/>
          </reference>
          <reference field="5" count="1" selected="0">
            <x v="110"/>
          </reference>
        </references>
      </pivotArea>
    </format>
    <format dxfId="13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"/>
          </reference>
          <reference field="2" count="1" selected="0">
            <x v="17"/>
          </reference>
          <reference field="3" count="1" selected="0">
            <x v="17"/>
          </reference>
          <reference field="4" count="1">
            <x v="111"/>
          </reference>
          <reference field="5" count="1" selected="0">
            <x v="111"/>
          </reference>
        </references>
      </pivotArea>
    </format>
    <format dxfId="138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2" count="1" selected="0">
            <x v="17"/>
          </reference>
          <reference field="3" count="1" selected="0">
            <x v="17"/>
          </reference>
          <reference field="4" count="1">
            <x v="105"/>
          </reference>
          <reference field="5" count="1" selected="0">
            <x v="105"/>
          </reference>
        </references>
      </pivotArea>
    </format>
    <format dxfId="137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3"/>
          </reference>
          <reference field="2" count="1" selected="0">
            <x v="13"/>
          </reference>
          <reference field="3" count="1" selected="0">
            <x v="13"/>
          </reference>
          <reference field="4" count="1">
            <x v="110"/>
          </reference>
          <reference field="5" count="1" selected="0">
            <x v="110"/>
          </reference>
        </references>
      </pivotArea>
    </format>
    <format dxfId="136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9"/>
          </reference>
          <reference field="2" count="1" selected="0">
            <x v="11"/>
          </reference>
          <reference field="3" count="1" selected="0">
            <x v="11"/>
          </reference>
          <reference field="4" count="1">
            <x v="112"/>
          </reference>
          <reference field="5" count="1" selected="0">
            <x v="112"/>
          </reference>
        </references>
      </pivotArea>
    </format>
    <format dxfId="135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9"/>
          </reference>
          <reference field="2" count="1" selected="0">
            <x v="11"/>
          </reference>
          <reference field="3" count="1" selected="0">
            <x v="11"/>
          </reference>
          <reference field="4" count="1">
            <x v="113"/>
          </reference>
          <reference field="5" count="1" selected="0">
            <x v="113"/>
          </reference>
        </references>
      </pivotArea>
    </format>
    <format dxfId="134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9"/>
          </reference>
          <reference field="2" count="1" selected="0">
            <x v="11"/>
          </reference>
          <reference field="3" count="1" selected="0">
            <x v="11"/>
          </reference>
          <reference field="4" count="1">
            <x v="114"/>
          </reference>
          <reference field="5" count="1" selected="0">
            <x v="114"/>
          </reference>
        </references>
      </pivotArea>
    </format>
    <format dxfId="133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9"/>
          </reference>
          <reference field="2" count="1" selected="0">
            <x v="14"/>
          </reference>
          <reference field="3" count="1" selected="0">
            <x v="14"/>
          </reference>
          <reference field="4" count="1">
            <x v="115"/>
          </reference>
          <reference field="5" count="1" selected="0">
            <x v="115"/>
          </reference>
        </references>
      </pivotArea>
    </format>
    <format dxfId="132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9"/>
          </reference>
          <reference field="2" count="1" selected="0">
            <x v="14"/>
          </reference>
          <reference field="3" count="1" selected="0">
            <x v="14"/>
          </reference>
          <reference field="4" count="1">
            <x v="116"/>
          </reference>
          <reference field="5" count="1" selected="0">
            <x v="116"/>
          </reference>
        </references>
      </pivotArea>
    </format>
    <format dxfId="131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9"/>
          </reference>
          <reference field="2" count="1" selected="0">
            <x v="18"/>
          </reference>
          <reference field="3" count="1" selected="0">
            <x v="18"/>
          </reference>
          <reference field="4" count="1">
            <x v="117"/>
          </reference>
          <reference field="5" count="1" selected="0">
            <x v="117"/>
          </reference>
        </references>
      </pivotArea>
    </format>
    <format dxfId="13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0"/>
          </reference>
          <reference field="2" count="1" selected="0">
            <x v="15"/>
          </reference>
          <reference field="3" count="1" selected="0">
            <x v="15"/>
          </reference>
          <reference field="4" count="1">
            <x v="118"/>
          </reference>
          <reference field="5" count="1" selected="0">
            <x v="118"/>
          </reference>
        </references>
      </pivotArea>
    </format>
    <format dxfId="12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4"/>
          </reference>
          <reference field="2" count="1" selected="0">
            <x v="13"/>
          </reference>
          <reference field="3" count="1" selected="0">
            <x v="13"/>
          </reference>
          <reference field="4" count="1">
            <x v="119"/>
          </reference>
          <reference field="5" count="1" selected="0">
            <x v="119"/>
          </reference>
        </references>
      </pivotArea>
    </format>
    <format dxfId="128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5"/>
          </reference>
          <reference field="2" count="1" selected="0">
            <x v="14"/>
          </reference>
          <reference field="3" count="1" selected="0">
            <x v="14"/>
          </reference>
          <reference field="4" count="1">
            <x v="120"/>
          </reference>
          <reference field="5" count="1" selected="0">
            <x v="120"/>
          </reference>
        </references>
      </pivotArea>
    </format>
    <format dxfId="12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  <reference field="5" count="1" selected="0">
            <x v="0"/>
          </reference>
        </references>
      </pivotArea>
    </format>
    <format dxfId="12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"/>
          </reference>
          <reference field="5" count="1" selected="0">
            <x v="1"/>
          </reference>
        </references>
      </pivotArea>
    </format>
    <format dxfId="12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2"/>
          </reference>
          <reference field="5" count="1" selected="0">
            <x v="2"/>
          </reference>
        </references>
      </pivotArea>
    </format>
    <format dxfId="12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3"/>
          </reference>
          <reference field="5" count="1" selected="0">
            <x v="3"/>
          </reference>
        </references>
      </pivotArea>
    </format>
    <format dxfId="12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4"/>
          </reference>
          <reference field="5" count="1" selected="0">
            <x v="4"/>
          </reference>
        </references>
      </pivotArea>
    </format>
    <format dxfId="12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5"/>
          </reference>
          <reference field="5" count="1" selected="0">
            <x v="5"/>
          </reference>
        </references>
      </pivotArea>
    </format>
    <format dxfId="12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6"/>
          </reference>
          <reference field="5" count="1" selected="0">
            <x v="6"/>
          </reference>
        </references>
      </pivotArea>
    </format>
    <format dxfId="12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7"/>
          </reference>
          <reference field="5" count="1" selected="0">
            <x v="7"/>
          </reference>
        </references>
      </pivotArea>
    </format>
    <format dxfId="11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8"/>
          </reference>
          <reference field="5" count="1" selected="0">
            <x v="8"/>
          </reference>
        </references>
      </pivotArea>
    </format>
    <format dxfId="11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"/>
          </reference>
          <reference field="5" count="1" selected="0">
            <x v="1"/>
          </reference>
        </references>
      </pivotArea>
    </format>
    <format dxfId="11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9"/>
          </reference>
          <reference field="5" count="1" selected="0">
            <x v="9"/>
          </reference>
        </references>
      </pivotArea>
    </format>
    <format dxfId="11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0"/>
          </reference>
          <reference field="5" count="1" selected="0">
            <x v="10"/>
          </reference>
        </references>
      </pivotArea>
    </format>
    <format dxfId="11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1"/>
          </reference>
          <reference field="5" count="1" selected="0">
            <x v="11"/>
          </reference>
        </references>
      </pivotArea>
    </format>
    <format dxfId="11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2"/>
          </reference>
          <reference field="5" count="1" selected="0">
            <x v="12"/>
          </reference>
        </references>
      </pivotArea>
    </format>
    <format dxfId="11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3"/>
          </reference>
          <reference field="5" count="1" selected="0">
            <x v="13"/>
          </reference>
        </references>
      </pivotArea>
    </format>
    <format dxfId="1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14"/>
          </reference>
          <reference field="5" count="1" selected="0">
            <x v="14"/>
          </reference>
        </references>
      </pivotArea>
    </format>
    <format dxfId="1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15"/>
          </reference>
          <reference field="5" count="1" selected="0">
            <x v="15"/>
          </reference>
        </references>
      </pivotArea>
    </format>
    <format dxfId="1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16"/>
          </reference>
          <reference field="5" count="1" selected="0">
            <x v="16"/>
          </reference>
        </references>
      </pivotArea>
    </format>
    <format dxfId="1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17"/>
          </reference>
          <reference field="5" count="1" selected="0">
            <x v="17"/>
          </reference>
        </references>
      </pivotArea>
    </format>
    <format dxfId="1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18"/>
          </reference>
          <reference field="5" count="1" selected="0">
            <x v="18"/>
          </reference>
        </references>
      </pivotArea>
    </format>
    <format dxfId="1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19"/>
          </reference>
          <reference field="5" count="1" selected="0">
            <x v="19"/>
          </reference>
        </references>
      </pivotArea>
    </format>
    <format dxfId="1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20"/>
          </reference>
          <reference field="5" count="1" selected="0">
            <x v="20"/>
          </reference>
        </references>
      </pivotArea>
    </format>
    <format dxfId="1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21"/>
          </reference>
          <reference field="5" count="1" selected="0">
            <x v="21"/>
          </reference>
        </references>
      </pivotArea>
    </format>
    <format dxfId="1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22"/>
          </reference>
          <reference field="5" count="1" selected="0">
            <x v="22"/>
          </reference>
        </references>
      </pivotArea>
    </format>
    <format dxfId="1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23"/>
          </reference>
          <reference field="5" count="1" selected="0">
            <x v="23"/>
          </reference>
        </references>
      </pivotArea>
    </format>
    <format dxfId="1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24"/>
          </reference>
          <reference field="5" count="1" selected="0">
            <x v="24"/>
          </reference>
        </references>
      </pivotArea>
    </format>
    <format dxfId="1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25"/>
          </reference>
          <reference field="5" count="1" selected="0">
            <x v="25"/>
          </reference>
        </references>
      </pivotArea>
    </format>
    <format dxfId="1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26"/>
          </reference>
          <reference field="5" count="1" selected="0">
            <x v="26"/>
          </reference>
        </references>
      </pivotArea>
    </format>
    <format dxfId="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27"/>
          </reference>
          <reference field="5" count="1" selected="0">
            <x v="27"/>
          </reference>
        </references>
      </pivotArea>
    </format>
    <format dxfId="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28"/>
          </reference>
          <reference field="5" count="1" selected="0">
            <x v="28"/>
          </reference>
        </references>
      </pivotArea>
    </format>
    <format dxfId="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29"/>
          </reference>
          <reference field="5" count="1" selected="0">
            <x v="29"/>
          </reference>
        </references>
      </pivotArea>
    </format>
    <format dxfId="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30"/>
          </reference>
          <reference field="5" count="1" selected="0">
            <x v="30"/>
          </reference>
        </references>
      </pivotArea>
    </format>
    <format dxfId="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6"/>
          </reference>
          <reference field="3" count="1" selected="0">
            <x v="6"/>
          </reference>
          <reference field="4" count="1">
            <x v="31"/>
          </reference>
          <reference field="5" count="1" selected="0">
            <x v="31"/>
          </reference>
        </references>
      </pivotArea>
    </format>
    <format dxfId="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6"/>
          </reference>
          <reference field="3" count="1" selected="0">
            <x v="6"/>
          </reference>
          <reference field="4" count="1">
            <x v="32"/>
          </reference>
          <reference field="5" count="1" selected="0">
            <x v="32"/>
          </reference>
        </references>
      </pivotArea>
    </format>
    <format dxfId="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33"/>
          </reference>
          <reference field="5" count="1" selected="0">
            <x v="33"/>
          </reference>
        </references>
      </pivotArea>
    </format>
    <format dxfId="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34"/>
          </reference>
          <reference field="5" count="1" selected="0">
            <x v="34"/>
          </reference>
        </references>
      </pivotArea>
    </format>
    <format dxfId="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35"/>
          </reference>
          <reference field="5" count="1" selected="0">
            <x v="35"/>
          </reference>
        </references>
      </pivotArea>
    </format>
    <format dxfId="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36"/>
          </reference>
          <reference field="5" count="1" selected="0">
            <x v="36"/>
          </reference>
        </references>
      </pivotArea>
    </format>
    <format dxfId="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37"/>
          </reference>
          <reference field="5" count="1" selected="0">
            <x v="37"/>
          </reference>
        </references>
      </pivotArea>
    </format>
    <format dxfId="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38"/>
          </reference>
          <reference field="5" count="1" selected="0">
            <x v="38"/>
          </reference>
        </references>
      </pivotArea>
    </format>
    <format dxfId="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39"/>
          </reference>
          <reference field="5" count="1" selected="0">
            <x v="39"/>
          </reference>
        </references>
      </pivotArea>
    </format>
    <format dxfId="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0"/>
          </reference>
          <reference field="5" count="1" selected="0">
            <x v="40"/>
          </reference>
        </references>
      </pivotArea>
    </format>
    <format dxfId="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1"/>
          </reference>
          <reference field="5" count="1" selected="0">
            <x v="41"/>
          </reference>
        </references>
      </pivotArea>
    </format>
    <format dxfId="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2"/>
          </reference>
          <reference field="5" count="1" selected="0">
            <x v="42"/>
          </reference>
        </references>
      </pivotArea>
    </format>
    <format dxfId="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6"/>
          </reference>
          <reference field="4" count="1">
            <x v="43"/>
          </reference>
          <reference field="5" count="1" selected="0">
            <x v="43"/>
          </reference>
        </references>
      </pivotArea>
    </format>
    <format dxfId="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17"/>
          </reference>
          <reference field="5" count="1" selected="0">
            <x v="17"/>
          </reference>
        </references>
      </pivotArea>
    </format>
    <format dxfId="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19"/>
          </reference>
          <reference field="5" count="1" selected="0">
            <x v="19"/>
          </reference>
        </references>
      </pivotArea>
    </format>
    <format dxfId="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4"/>
          </reference>
          <reference field="5" count="1" selected="0">
            <x v="44"/>
          </reference>
        </references>
      </pivotArea>
    </format>
    <format dxfId="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28"/>
          </reference>
          <reference field="5" count="1" selected="0">
            <x v="28"/>
          </reference>
        </references>
      </pivotArea>
    </format>
    <format dxfId="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45"/>
          </reference>
          <reference field="5" count="1" selected="0">
            <x v="45"/>
          </reference>
        </references>
      </pivotArea>
    </format>
    <format dxfId="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36"/>
          </reference>
          <reference field="5" count="1" selected="0">
            <x v="36"/>
          </reference>
        </references>
      </pivotArea>
    </format>
    <format dxfId="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6"/>
          </reference>
          <reference field="5" count="1" selected="0">
            <x v="46"/>
          </reference>
        </references>
      </pivotArea>
    </format>
    <format dxfId="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7"/>
          </reference>
          <reference field="5" count="1" selected="0">
            <x v="47"/>
          </reference>
        </references>
      </pivotArea>
    </format>
    <format dxfId="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8"/>
          </reference>
          <reference field="5" count="1" selected="0">
            <x v="48"/>
          </reference>
        </references>
      </pivotArea>
    </format>
    <format dxfId="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0"/>
          </reference>
          <reference field="5" count="1" selected="0">
            <x v="40"/>
          </reference>
        </references>
      </pivotArea>
    </format>
    <format dxfId="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  <reference field="3" count="1" selected="0">
            <x v="8"/>
          </reference>
          <reference field="4" count="1">
            <x v="49"/>
          </reference>
          <reference field="5" count="1" selected="0">
            <x v="49"/>
          </reference>
        </references>
      </pivotArea>
    </format>
    <format dxfId="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50"/>
          </reference>
          <reference field="5" count="1" selected="0">
            <x v="50"/>
          </reference>
        </references>
      </pivotArea>
    </format>
    <format dxfId="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51"/>
          </reference>
          <reference field="5" count="1" selected="0">
            <x v="51"/>
          </reference>
        </references>
      </pivotArea>
    </format>
    <format dxfId="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52"/>
          </reference>
          <reference field="5" count="1" selected="0">
            <x v="52"/>
          </reference>
        </references>
      </pivotArea>
    </format>
    <format dxfId="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53"/>
          </reference>
          <reference field="5" count="1" selected="0">
            <x v="53"/>
          </reference>
        </references>
      </pivotArea>
    </format>
    <format dxfId="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54"/>
          </reference>
          <reference field="5" count="1" selected="0">
            <x v="54"/>
          </reference>
        </references>
      </pivotArea>
    </format>
    <format dxfId="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55"/>
          </reference>
          <reference field="5" count="1" selected="0">
            <x v="55"/>
          </reference>
        </references>
      </pivotArea>
    </format>
    <format dxfId="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56"/>
          </reference>
          <reference field="5" count="1" selected="0">
            <x v="56"/>
          </reference>
        </references>
      </pivotArea>
    </format>
    <format dxfId="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57"/>
          </reference>
          <reference field="5" count="1" selected="0">
            <x v="57"/>
          </reference>
        </references>
      </pivotArea>
    </format>
    <format dxfId="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8"/>
          </reference>
          <reference field="5" count="1" selected="0">
            <x v="48"/>
          </reference>
        </references>
      </pivotArea>
    </format>
    <format dxfId="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58"/>
          </reference>
          <reference field="5" count="1" selected="0">
            <x v="58"/>
          </reference>
        </references>
      </pivotArea>
    </format>
    <format dxfId="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0"/>
          </reference>
          <reference field="5" count="1" selected="0">
            <x v="40"/>
          </reference>
        </references>
      </pivotArea>
    </format>
    <format dxfId="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59"/>
          </reference>
          <reference field="5" count="1" selected="0">
            <x v="59"/>
          </reference>
        </references>
      </pivotArea>
    </format>
    <format dxfId="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0"/>
          </reference>
          <reference field="5" count="1" selected="0">
            <x v="60"/>
          </reference>
        </references>
      </pivotArea>
    </format>
    <format dxfId="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1"/>
          </reference>
          <reference field="5" count="1" selected="0">
            <x v="61"/>
          </reference>
        </references>
      </pivotArea>
    </format>
    <format dxfId="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2"/>
          </reference>
          <reference field="5" count="1" selected="0">
            <x v="62"/>
          </reference>
        </references>
      </pivotArea>
    </format>
    <format dxfId="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3"/>
          </reference>
          <reference field="5" count="1" selected="0">
            <x v="63"/>
          </reference>
        </references>
      </pivotArea>
    </format>
    <format dxfId="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4"/>
          </reference>
          <reference field="5" count="1" selected="0">
            <x v="64"/>
          </reference>
        </references>
      </pivotArea>
    </format>
    <format dxfId="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5"/>
          </reference>
          <reference field="5" count="1" selected="0">
            <x v="65"/>
          </reference>
        </references>
      </pivotArea>
    </format>
    <format dxfId="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6"/>
          </reference>
          <reference field="5" count="1" selected="0">
            <x v="66"/>
          </reference>
        </references>
      </pivotArea>
    </format>
    <format dxfId="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9"/>
          </reference>
          <reference field="3" count="1" selected="0">
            <x v="9"/>
          </reference>
          <reference field="4" count="1">
            <x v="67"/>
          </reference>
          <reference field="5" count="1" selected="0">
            <x v="67"/>
          </reference>
        </references>
      </pivotArea>
    </format>
    <format dxfId="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55"/>
          </reference>
          <reference field="5" count="1" selected="0">
            <x v="55"/>
          </reference>
        </references>
      </pivotArea>
    </format>
    <format dxfId="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0"/>
          </reference>
          <reference field="5" count="1" selected="0">
            <x v="40"/>
          </reference>
        </references>
      </pivotArea>
    </format>
    <format dxfId="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59"/>
          </reference>
          <reference field="5" count="1" selected="0">
            <x v="59"/>
          </reference>
        </references>
      </pivotArea>
    </format>
    <format dxfId="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0"/>
          </reference>
          <reference field="5" count="1" selected="0">
            <x v="60"/>
          </reference>
        </references>
      </pivotArea>
    </format>
    <format dxfId="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2"/>
          </reference>
          <reference field="5" count="1" selected="0">
            <x v="62"/>
          </reference>
        </references>
      </pivotArea>
    </format>
    <format dxfId="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64"/>
          </reference>
          <reference field="5" count="1" selected="0">
            <x v="64"/>
          </reference>
        </references>
      </pivotArea>
    </format>
    <format dxfId="45">
      <pivotArea dataOnly="0" labelOnly="1" outline="0" axis="axisValues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6">
    <rowHierarchyUsage hierarchyUsage="17"/>
    <rowHierarchyUsage hierarchyUsage="4"/>
    <rowHierarchyUsage hierarchyUsage="2"/>
    <rowHierarchyUsage hierarchyUsage="8"/>
    <rowHierarchyUsage hierarchyUsage="3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BASE!$A$1:$AU$143"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1F6A2F-C655-4271-B1CA-A68424949CB7}" name="Tabla2" displayName="Tabla2" ref="A1:F53" totalsRowCount="1" headerRowDxfId="44" dataDxfId="43">
  <autoFilter ref="A1:F52" xr:uid="{131F6A2F-C655-4271-B1CA-A68424949CB7}"/>
  <tableColumns count="6">
    <tableColumn id="1" xr3:uid="{0CB20860-C861-4BA9-9D31-4AEF7DEEAB4F}" name="C.O." dataDxfId="42" totalsRowDxfId="41"/>
    <tableColumn id="2" xr3:uid="{D29E8233-CDA7-44E8-AB6A-5DE28FEC59ED}" name="Fecha" dataDxfId="40" totalsRowDxfId="39"/>
    <tableColumn id="3" xr3:uid="{C2E15023-0D70-4B3E-A7D2-8ECFC27641EE}" name="Vendedor" dataDxfId="38" totalsRowDxfId="37"/>
    <tableColumn id="5" xr3:uid="{BA147940-3A6D-40E3-A12E-3483679C2E1B}" name="Cliente factura" dataDxfId="36" totalsRowDxfId="35" dataCellStyle="Millares" totalsRowCellStyle="Millares"/>
    <tableColumn id="6" xr3:uid="{597700B7-0196-4122-B81F-7A650FA26924}" name="Razón social cliente despacho" dataDxfId="34" totalsRowDxfId="33"/>
    <tableColumn id="7" xr3:uid="{93357CFF-E1CC-4230-98AD-4F9EDD7BCC39}" name="Ofertas" totalsRowFunction="sum" dataDxfId="32" totalsRowDxfId="3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06FD2-EAA4-4C13-960F-533E0ED1E857}" name="Tabla1" displayName="Tabla1" ref="A1:F17" totalsRowCount="1" headerRowDxfId="30" dataDxfId="29">
  <autoFilter ref="A1:F16" xr:uid="{38D06FD2-EAA4-4C13-960F-533E0ED1E857}"/>
  <tableColumns count="6">
    <tableColumn id="1" xr3:uid="{5E57BCAF-F17B-43A3-A3F3-C0AAA1E7E5C7}" name="C.O." dataDxfId="28" totalsRowDxfId="27"/>
    <tableColumn id="2" xr3:uid="{305EA2C2-B8C6-4A2B-85B9-E67CABC8CE2E}" name="Fecha" dataDxfId="26" totalsRowDxfId="25"/>
    <tableColumn id="3" xr3:uid="{32CB6FE0-8DA5-43EF-884F-74EB9C90AF7C}" name="Vendedor" dataDxfId="24" totalsRowDxfId="23"/>
    <tableColumn id="5" xr3:uid="{8BBF63FC-9E7A-451F-BC59-872F0F5C1C17}" name="Cliente factura" dataDxfId="22" totalsRowDxfId="21"/>
    <tableColumn id="6" xr3:uid="{4F98520E-3ACE-4386-987E-A8134714504A}" name="Razón social cliente despacho" dataDxfId="20" totalsRowDxfId="19"/>
    <tableColumn id="7" xr3:uid="{9B50F190-FF3A-43B8-80DD-61C3A0B2AD81}" name="Ofertas" totalsRowFunction="sum" dataDxfId="18" totalsRowDxfId="1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DA61EC-43A6-416C-854E-833428FF532F}" name="Tabla3" displayName="Tabla3" ref="A1:F53" totalsRowCount="1" headerRowDxfId="16" dataDxfId="15">
  <autoFilter ref="A1:F52" xr:uid="{5EDA61EC-43A6-416C-854E-833428FF532F}"/>
  <sortState xmlns:xlrd2="http://schemas.microsoft.com/office/spreadsheetml/2017/richdata2" ref="A2:F52">
    <sortCondition ref="B1:B52"/>
  </sortState>
  <tableColumns count="6">
    <tableColumn id="1" xr3:uid="{AA4C2D4D-8C6D-486E-B012-81E2415C0D9D}" name="C.O." dataDxfId="14" totalsRowDxfId="13"/>
    <tableColumn id="2" xr3:uid="{6269097F-A5D2-4F4D-8DDE-FD4A92C3D8BE}" name="Fecha" dataDxfId="12" totalsRowDxfId="11"/>
    <tableColumn id="3" xr3:uid="{42173D75-8A68-4CC7-A174-9DEB069C1F2A}" name="Vendedor" dataDxfId="10" totalsRowDxfId="9"/>
    <tableColumn id="5" xr3:uid="{CD4378B3-B2FF-4428-B959-937D09FA2B1E}" name="Cliente factura" dataDxfId="8" totalsRowDxfId="7"/>
    <tableColumn id="6" xr3:uid="{6E2B7B76-AAED-4043-83B4-E9BD72BF8827}" name="Razón social cliente despacho" dataDxfId="6" totalsRowDxfId="5"/>
    <tableColumn id="7" xr3:uid="{E0368727-D68C-4F20-9587-4678E03F47EF}" name="Ofertas" totalsRowFunction="sum" dataDxfId="4" totalsRow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9FCC-F8CF-4679-B44C-9C2D24DAFF9A}">
  <dimension ref="A1:AU138"/>
  <sheetViews>
    <sheetView topLeftCell="A111" workbookViewId="0">
      <selection activeCell="F111" sqref="F1:F1048576"/>
    </sheetView>
  </sheetViews>
  <sheetFormatPr baseColWidth="10" defaultRowHeight="11.25" x14ac:dyDescent="0.2"/>
  <cols>
    <col min="1" max="1" width="3.85546875" style="2" bestFit="1" customWidth="1"/>
    <col min="2" max="2" width="28.7109375" style="2" bestFit="1" customWidth="1"/>
    <col min="3" max="3" width="7.5703125" style="2" bestFit="1" customWidth="1"/>
    <col min="4" max="4" width="11" style="2" bestFit="1" customWidth="1"/>
    <col min="5" max="5" width="9" style="2" bestFit="1" customWidth="1"/>
    <col min="6" max="6" width="9.85546875" style="2" bestFit="1" customWidth="1"/>
    <col min="7" max="7" width="14.140625" style="2" bestFit="1" customWidth="1"/>
    <col min="8" max="8" width="8.42578125" style="2" bestFit="1" customWidth="1"/>
    <col min="9" max="9" width="24.85546875" style="2" bestFit="1" customWidth="1"/>
    <col min="10" max="10" width="27" style="2" bestFit="1" customWidth="1"/>
    <col min="11" max="11" width="10" style="2" bestFit="1" customWidth="1"/>
    <col min="12" max="12" width="7" style="2" bestFit="1" customWidth="1"/>
    <col min="13" max="13" width="27.140625" style="2" bestFit="1" customWidth="1"/>
    <col min="14" max="14" width="5.140625" style="2" bestFit="1" customWidth="1"/>
    <col min="15" max="15" width="9.7109375" style="2" bestFit="1" customWidth="1"/>
    <col min="16" max="16" width="15.5703125" style="2" bestFit="1" customWidth="1"/>
    <col min="17" max="17" width="12.28515625" style="2" bestFit="1" customWidth="1"/>
    <col min="18" max="18" width="3.7109375" style="2" bestFit="1" customWidth="1"/>
    <col min="19" max="19" width="10.85546875" style="2" bestFit="1" customWidth="1"/>
    <col min="20" max="20" width="7.85546875" style="2" bestFit="1" customWidth="1"/>
    <col min="21" max="21" width="8.85546875" style="2" bestFit="1" customWidth="1"/>
    <col min="22" max="22" width="10" style="2" bestFit="1" customWidth="1"/>
    <col min="23" max="23" width="11.5703125" style="2" bestFit="1" customWidth="1"/>
    <col min="24" max="24" width="13.28515625" style="2" bestFit="1" customWidth="1"/>
    <col min="25" max="25" width="17.5703125" style="2" bestFit="1" customWidth="1"/>
    <col min="26" max="26" width="30.7109375" style="2" bestFit="1" customWidth="1"/>
    <col min="27" max="27" width="10.42578125" style="2" bestFit="1" customWidth="1"/>
    <col min="28" max="28" width="11.42578125" style="2" bestFit="1" customWidth="1"/>
    <col min="29" max="29" width="8" style="2" bestFit="1" customWidth="1"/>
    <col min="30" max="30" width="14.5703125" style="2" bestFit="1" customWidth="1"/>
    <col min="31" max="31" width="15.28515625" style="2" bestFit="1" customWidth="1"/>
    <col min="32" max="32" width="7" style="2" bestFit="1" customWidth="1"/>
    <col min="33" max="33" width="28" style="2" bestFit="1" customWidth="1"/>
    <col min="34" max="34" width="13.7109375" style="2" bestFit="1" customWidth="1"/>
    <col min="35" max="35" width="12.7109375" style="2" bestFit="1" customWidth="1"/>
    <col min="36" max="36" width="19.42578125" style="2" bestFit="1" customWidth="1"/>
    <col min="37" max="37" width="8.5703125" style="2" bestFit="1" customWidth="1"/>
    <col min="38" max="38" width="17.5703125" style="2" bestFit="1" customWidth="1"/>
    <col min="39" max="39" width="12" style="2" bestFit="1" customWidth="1"/>
    <col min="40" max="40" width="9" style="2" bestFit="1" customWidth="1"/>
    <col min="41" max="41" width="17" style="2" bestFit="1" customWidth="1"/>
    <col min="42" max="42" width="17.42578125" style="2" bestFit="1" customWidth="1"/>
    <col min="43" max="43" width="19.7109375" style="2" bestFit="1" customWidth="1"/>
    <col min="44" max="44" width="14.85546875" style="2" bestFit="1" customWidth="1"/>
    <col min="45" max="45" width="13.5703125" style="2" bestFit="1" customWidth="1"/>
    <col min="46" max="46" width="11.85546875" style="2" bestFit="1" customWidth="1"/>
    <col min="47" max="47" width="9.5703125" style="2" bestFit="1" customWidth="1"/>
    <col min="48" max="16384" width="11.42578125" style="2"/>
  </cols>
  <sheetData>
    <row r="1" spans="1:4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7" t="s">
        <v>28</v>
      </c>
      <c r="AD1" s="6" t="s">
        <v>29</v>
      </c>
      <c r="AE1" s="7" t="s">
        <v>30</v>
      </c>
      <c r="AF1" s="6" t="s">
        <v>31</v>
      </c>
      <c r="AG1" s="6" t="s">
        <v>32</v>
      </c>
      <c r="AH1" s="6" t="s">
        <v>33</v>
      </c>
      <c r="AI1" s="7" t="s">
        <v>34</v>
      </c>
      <c r="AJ1" s="6" t="s">
        <v>35</v>
      </c>
      <c r="AK1" s="7" t="s">
        <v>36</v>
      </c>
      <c r="AL1" s="6" t="s">
        <v>37</v>
      </c>
      <c r="AM1" s="7" t="s">
        <v>38</v>
      </c>
      <c r="AN1" s="7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</row>
    <row r="2" spans="1:47" x14ac:dyDescent="0.2">
      <c r="A2" s="6" t="s">
        <v>47</v>
      </c>
      <c r="B2" s="6" t="s">
        <v>48</v>
      </c>
      <c r="C2" s="6">
        <v>1803</v>
      </c>
      <c r="D2" s="6">
        <v>41205219</v>
      </c>
      <c r="E2" s="12">
        <v>45364</v>
      </c>
      <c r="F2" s="8">
        <v>1</v>
      </c>
      <c r="G2" s="9">
        <v>1</v>
      </c>
      <c r="H2" s="6" t="s">
        <v>49</v>
      </c>
      <c r="I2" s="6" t="s">
        <v>50</v>
      </c>
      <c r="J2" s="6" t="s">
        <v>51</v>
      </c>
      <c r="K2" s="6" t="s">
        <v>52</v>
      </c>
      <c r="L2" s="10">
        <v>9800959</v>
      </c>
      <c r="M2" s="6" t="s">
        <v>53</v>
      </c>
      <c r="N2" s="11">
        <v>0</v>
      </c>
      <c r="O2" s="6" t="s">
        <v>54</v>
      </c>
      <c r="P2" s="6" t="s">
        <v>55</v>
      </c>
      <c r="Q2" s="6" t="s">
        <v>56</v>
      </c>
      <c r="R2" s="6" t="s">
        <v>57</v>
      </c>
      <c r="S2" s="8">
        <v>1</v>
      </c>
      <c r="T2" s="6" t="s">
        <v>58</v>
      </c>
      <c r="U2" s="6" t="s">
        <v>59</v>
      </c>
      <c r="V2" s="6" t="s">
        <v>60</v>
      </c>
      <c r="W2" s="6" t="s">
        <v>61</v>
      </c>
      <c r="X2" s="6" t="s">
        <v>62</v>
      </c>
      <c r="Y2" s="6" t="s">
        <v>63</v>
      </c>
      <c r="Z2" s="6" t="s">
        <v>64</v>
      </c>
      <c r="AA2" s="6" t="s">
        <v>65</v>
      </c>
      <c r="AB2" s="6" t="s">
        <v>66</v>
      </c>
      <c r="AC2" s="9">
        <v>1</v>
      </c>
      <c r="AD2" s="6" t="s">
        <v>67</v>
      </c>
      <c r="AE2" s="9">
        <v>2228.59</v>
      </c>
      <c r="AF2" s="6" t="s">
        <v>68</v>
      </c>
      <c r="AG2" s="6" t="s">
        <v>69</v>
      </c>
      <c r="AH2" s="6" t="s">
        <v>70</v>
      </c>
      <c r="AI2" s="9">
        <v>0</v>
      </c>
      <c r="AJ2" s="6" t="s">
        <v>71</v>
      </c>
      <c r="AK2" s="9">
        <v>1</v>
      </c>
      <c r="AL2" s="6" t="s">
        <v>72</v>
      </c>
      <c r="AM2" s="9">
        <v>0</v>
      </c>
      <c r="AN2" s="9">
        <v>0</v>
      </c>
      <c r="AO2" s="6" t="s">
        <v>56</v>
      </c>
      <c r="AP2" s="6"/>
      <c r="AQ2" s="6" t="s">
        <v>73</v>
      </c>
      <c r="AR2" s="6" t="s">
        <v>72</v>
      </c>
      <c r="AS2" s="6" t="s">
        <v>61</v>
      </c>
      <c r="AT2" s="6" t="s">
        <v>61</v>
      </c>
      <c r="AU2" s="6" t="s">
        <v>74</v>
      </c>
    </row>
    <row r="3" spans="1:47" x14ac:dyDescent="0.2">
      <c r="A3" s="6" t="s">
        <v>47</v>
      </c>
      <c r="B3" s="6" t="s">
        <v>48</v>
      </c>
      <c r="C3" s="6">
        <v>1803</v>
      </c>
      <c r="D3" s="6">
        <v>17410058</v>
      </c>
      <c r="E3" s="12">
        <v>45365</v>
      </c>
      <c r="F3" s="8">
        <v>1</v>
      </c>
      <c r="G3" s="9">
        <v>1</v>
      </c>
      <c r="H3" s="6" t="s">
        <v>49</v>
      </c>
      <c r="I3" s="6" t="s">
        <v>50</v>
      </c>
      <c r="J3" s="6" t="s">
        <v>75</v>
      </c>
      <c r="K3" s="6" t="s">
        <v>52</v>
      </c>
      <c r="L3" s="10">
        <v>9800959</v>
      </c>
      <c r="M3" s="6" t="s">
        <v>53</v>
      </c>
      <c r="N3" s="11">
        <v>0</v>
      </c>
      <c r="O3" s="6" t="s">
        <v>54</v>
      </c>
      <c r="P3" s="6" t="s">
        <v>55</v>
      </c>
      <c r="Q3" s="6" t="s">
        <v>56</v>
      </c>
      <c r="R3" s="6" t="s">
        <v>57</v>
      </c>
      <c r="S3" s="8">
        <v>1</v>
      </c>
      <c r="T3" s="6" t="s">
        <v>58</v>
      </c>
      <c r="U3" s="6" t="s">
        <v>59</v>
      </c>
      <c r="V3" s="6" t="s">
        <v>60</v>
      </c>
      <c r="W3" s="6" t="s">
        <v>61</v>
      </c>
      <c r="X3" s="6" t="s">
        <v>62</v>
      </c>
      <c r="Y3" s="6" t="s">
        <v>76</v>
      </c>
      <c r="Z3" s="6" t="s">
        <v>77</v>
      </c>
      <c r="AA3" s="6" t="s">
        <v>78</v>
      </c>
      <c r="AB3" s="6" t="s">
        <v>79</v>
      </c>
      <c r="AC3" s="9">
        <v>1</v>
      </c>
      <c r="AD3" s="6" t="s">
        <v>67</v>
      </c>
      <c r="AE3" s="9">
        <v>2228.59</v>
      </c>
      <c r="AF3" s="6" t="s">
        <v>68</v>
      </c>
      <c r="AG3" s="6" t="s">
        <v>69</v>
      </c>
      <c r="AH3" s="6" t="s">
        <v>80</v>
      </c>
      <c r="AI3" s="9">
        <v>0</v>
      </c>
      <c r="AJ3" s="6" t="s">
        <v>72</v>
      </c>
      <c r="AK3" s="9">
        <v>1</v>
      </c>
      <c r="AL3" s="6" t="s">
        <v>72</v>
      </c>
      <c r="AM3" s="9">
        <v>0</v>
      </c>
      <c r="AN3" s="9">
        <v>0</v>
      </c>
      <c r="AO3" s="6" t="s">
        <v>56</v>
      </c>
      <c r="AP3" s="6"/>
      <c r="AQ3" s="6" t="s">
        <v>73</v>
      </c>
      <c r="AR3" s="6" t="s">
        <v>72</v>
      </c>
      <c r="AS3" s="6" t="s">
        <v>61</v>
      </c>
      <c r="AT3" s="6" t="s">
        <v>61</v>
      </c>
      <c r="AU3" s="6" t="s">
        <v>81</v>
      </c>
    </row>
    <row r="4" spans="1:47" x14ac:dyDescent="0.2">
      <c r="A4" s="6" t="s">
        <v>47</v>
      </c>
      <c r="B4" s="6" t="s">
        <v>48</v>
      </c>
      <c r="C4" s="6">
        <v>1806</v>
      </c>
      <c r="D4" s="6">
        <v>1121838531</v>
      </c>
      <c r="E4" s="12">
        <v>45365</v>
      </c>
      <c r="F4" s="8">
        <v>2</v>
      </c>
      <c r="G4" s="9">
        <v>2</v>
      </c>
      <c r="H4" s="6" t="s">
        <v>49</v>
      </c>
      <c r="I4" s="6" t="s">
        <v>82</v>
      </c>
      <c r="J4" s="6" t="s">
        <v>83</v>
      </c>
      <c r="K4" s="6" t="s">
        <v>52</v>
      </c>
      <c r="L4" s="10">
        <v>9800959</v>
      </c>
      <c r="M4" s="6" t="s">
        <v>53</v>
      </c>
      <c r="N4" s="11">
        <v>0</v>
      </c>
      <c r="O4" s="6" t="s">
        <v>54</v>
      </c>
      <c r="P4" s="6" t="s">
        <v>55</v>
      </c>
      <c r="Q4" s="6" t="s">
        <v>84</v>
      </c>
      <c r="R4" s="6" t="s">
        <v>57</v>
      </c>
      <c r="S4" s="8">
        <v>2</v>
      </c>
      <c r="T4" s="6" t="s">
        <v>58</v>
      </c>
      <c r="U4" s="6" t="s">
        <v>59</v>
      </c>
      <c r="V4" s="6" t="s">
        <v>60</v>
      </c>
      <c r="W4" s="6" t="s">
        <v>61</v>
      </c>
      <c r="X4" s="6" t="s">
        <v>62</v>
      </c>
      <c r="Y4" s="6" t="s">
        <v>85</v>
      </c>
      <c r="Z4" s="6" t="s">
        <v>86</v>
      </c>
      <c r="AA4" s="6" t="s">
        <v>87</v>
      </c>
      <c r="AB4" s="6" t="s">
        <v>88</v>
      </c>
      <c r="AC4" s="9">
        <v>2</v>
      </c>
      <c r="AD4" s="6" t="s">
        <v>67</v>
      </c>
      <c r="AE4" s="9">
        <v>4457.18</v>
      </c>
      <c r="AF4" s="6" t="s">
        <v>68</v>
      </c>
      <c r="AG4" s="6" t="s">
        <v>69</v>
      </c>
      <c r="AH4" s="6" t="s">
        <v>89</v>
      </c>
      <c r="AI4" s="9">
        <v>0</v>
      </c>
      <c r="AJ4" s="6" t="s">
        <v>71</v>
      </c>
      <c r="AK4" s="9">
        <v>2</v>
      </c>
      <c r="AL4" s="6" t="s">
        <v>72</v>
      </c>
      <c r="AM4" s="9">
        <v>0</v>
      </c>
      <c r="AN4" s="9">
        <v>0</v>
      </c>
      <c r="AO4" s="6" t="s">
        <v>84</v>
      </c>
      <c r="AP4" s="6"/>
      <c r="AQ4" s="6" t="s">
        <v>73</v>
      </c>
      <c r="AR4" s="6" t="s">
        <v>72</v>
      </c>
      <c r="AS4" s="6" t="s">
        <v>61</v>
      </c>
      <c r="AT4" s="6" t="s">
        <v>61</v>
      </c>
      <c r="AU4" s="6" t="s">
        <v>90</v>
      </c>
    </row>
    <row r="5" spans="1:47" x14ac:dyDescent="0.2">
      <c r="A5" s="6" t="s">
        <v>47</v>
      </c>
      <c r="B5" s="6" t="s">
        <v>48</v>
      </c>
      <c r="C5" s="6">
        <v>1801</v>
      </c>
      <c r="D5" s="6">
        <v>52785900</v>
      </c>
      <c r="E5" s="12">
        <v>45365</v>
      </c>
      <c r="F5" s="8">
        <v>1</v>
      </c>
      <c r="G5" s="9">
        <v>1</v>
      </c>
      <c r="H5" s="6" t="s">
        <v>49</v>
      </c>
      <c r="I5" s="6" t="s">
        <v>91</v>
      </c>
      <c r="J5" s="6" t="s">
        <v>92</v>
      </c>
      <c r="K5" s="6" t="s">
        <v>52</v>
      </c>
      <c r="L5" s="10">
        <v>9800959</v>
      </c>
      <c r="M5" s="6" t="s">
        <v>53</v>
      </c>
      <c r="N5" s="11">
        <v>0</v>
      </c>
      <c r="O5" s="6" t="s">
        <v>54</v>
      </c>
      <c r="P5" s="6" t="s">
        <v>55</v>
      </c>
      <c r="Q5" s="6" t="s">
        <v>93</v>
      </c>
      <c r="R5" s="6" t="s">
        <v>57</v>
      </c>
      <c r="S5" s="8">
        <v>1</v>
      </c>
      <c r="T5" s="6" t="s">
        <v>58</v>
      </c>
      <c r="U5" s="6" t="s">
        <v>59</v>
      </c>
      <c r="V5" s="6" t="s">
        <v>60</v>
      </c>
      <c r="W5" s="6" t="s">
        <v>61</v>
      </c>
      <c r="X5" s="6" t="s">
        <v>62</v>
      </c>
      <c r="Y5" s="6" t="s">
        <v>94</v>
      </c>
      <c r="Z5" s="6" t="s">
        <v>95</v>
      </c>
      <c r="AA5" s="6" t="s">
        <v>96</v>
      </c>
      <c r="AB5" s="6" t="s">
        <v>97</v>
      </c>
      <c r="AC5" s="9">
        <v>1</v>
      </c>
      <c r="AD5" s="6" t="s">
        <v>67</v>
      </c>
      <c r="AE5" s="9">
        <v>2228.59</v>
      </c>
      <c r="AF5" s="6" t="s">
        <v>68</v>
      </c>
      <c r="AG5" s="6" t="s">
        <v>69</v>
      </c>
      <c r="AH5" s="6" t="s">
        <v>98</v>
      </c>
      <c r="AI5" s="9">
        <v>0</v>
      </c>
      <c r="AJ5" s="6" t="s">
        <v>71</v>
      </c>
      <c r="AK5" s="9">
        <v>1</v>
      </c>
      <c r="AL5" s="6" t="s">
        <v>72</v>
      </c>
      <c r="AM5" s="9">
        <v>0</v>
      </c>
      <c r="AN5" s="9">
        <v>0</v>
      </c>
      <c r="AO5" s="6" t="s">
        <v>93</v>
      </c>
      <c r="AP5" s="6" t="s">
        <v>99</v>
      </c>
      <c r="AQ5" s="6" t="s">
        <v>73</v>
      </c>
      <c r="AR5" s="6" t="s">
        <v>72</v>
      </c>
      <c r="AS5" s="6" t="s">
        <v>61</v>
      </c>
      <c r="AT5" s="6" t="s">
        <v>61</v>
      </c>
      <c r="AU5" s="6" t="s">
        <v>100</v>
      </c>
    </row>
    <row r="6" spans="1:47" x14ac:dyDescent="0.2">
      <c r="A6" s="6" t="s">
        <v>47</v>
      </c>
      <c r="B6" s="6" t="s">
        <v>48</v>
      </c>
      <c r="C6" s="6">
        <v>1802</v>
      </c>
      <c r="D6" s="6">
        <v>1121926180</v>
      </c>
      <c r="E6" s="12">
        <v>45365</v>
      </c>
      <c r="F6" s="8">
        <v>1</v>
      </c>
      <c r="G6" s="9">
        <v>1</v>
      </c>
      <c r="H6" s="6" t="s">
        <v>49</v>
      </c>
      <c r="I6" s="6" t="s">
        <v>101</v>
      </c>
      <c r="J6" s="6" t="s">
        <v>102</v>
      </c>
      <c r="K6" s="6" t="s">
        <v>52</v>
      </c>
      <c r="L6" s="10">
        <v>9800959</v>
      </c>
      <c r="M6" s="6" t="s">
        <v>53</v>
      </c>
      <c r="N6" s="11">
        <v>0</v>
      </c>
      <c r="O6" s="6" t="s">
        <v>54</v>
      </c>
      <c r="P6" s="6" t="s">
        <v>55</v>
      </c>
      <c r="Q6" s="6" t="s">
        <v>103</v>
      </c>
      <c r="R6" s="6" t="s">
        <v>57</v>
      </c>
      <c r="S6" s="8">
        <v>1</v>
      </c>
      <c r="T6" s="6" t="s">
        <v>58</v>
      </c>
      <c r="U6" s="6" t="s">
        <v>59</v>
      </c>
      <c r="V6" s="6" t="s">
        <v>60</v>
      </c>
      <c r="W6" s="6" t="s">
        <v>61</v>
      </c>
      <c r="X6" s="6" t="s">
        <v>62</v>
      </c>
      <c r="Y6" s="6" t="s">
        <v>104</v>
      </c>
      <c r="Z6" s="6" t="s">
        <v>105</v>
      </c>
      <c r="AA6" s="6" t="s">
        <v>106</v>
      </c>
      <c r="AB6" s="6" t="s">
        <v>107</v>
      </c>
      <c r="AC6" s="9">
        <v>1</v>
      </c>
      <c r="AD6" s="6" t="s">
        <v>67</v>
      </c>
      <c r="AE6" s="9">
        <v>2228.59</v>
      </c>
      <c r="AF6" s="6" t="s">
        <v>68</v>
      </c>
      <c r="AG6" s="6" t="s">
        <v>69</v>
      </c>
      <c r="AH6" s="6" t="s">
        <v>108</v>
      </c>
      <c r="AI6" s="9">
        <v>0</v>
      </c>
      <c r="AJ6" s="6" t="s">
        <v>72</v>
      </c>
      <c r="AK6" s="9">
        <v>1</v>
      </c>
      <c r="AL6" s="6" t="s">
        <v>72</v>
      </c>
      <c r="AM6" s="9">
        <v>0</v>
      </c>
      <c r="AN6" s="9">
        <v>0</v>
      </c>
      <c r="AO6" s="6" t="s">
        <v>103</v>
      </c>
      <c r="AP6" s="6" t="s">
        <v>109</v>
      </c>
      <c r="AQ6" s="6" t="s">
        <v>73</v>
      </c>
      <c r="AR6" s="6" t="s">
        <v>72</v>
      </c>
      <c r="AS6" s="6" t="s">
        <v>61</v>
      </c>
      <c r="AT6" s="6" t="s">
        <v>61</v>
      </c>
      <c r="AU6" s="6" t="s">
        <v>110</v>
      </c>
    </row>
    <row r="7" spans="1:47" x14ac:dyDescent="0.2">
      <c r="A7" s="6" t="s">
        <v>47</v>
      </c>
      <c r="B7" s="6" t="s">
        <v>48</v>
      </c>
      <c r="C7" s="6">
        <v>1804</v>
      </c>
      <c r="D7" s="6">
        <v>52006180</v>
      </c>
      <c r="E7" s="12">
        <v>45365</v>
      </c>
      <c r="F7" s="8">
        <v>1</v>
      </c>
      <c r="G7" s="9">
        <v>1</v>
      </c>
      <c r="H7" s="6" t="s">
        <v>49</v>
      </c>
      <c r="I7" s="6" t="s">
        <v>111</v>
      </c>
      <c r="J7" s="6" t="s">
        <v>112</v>
      </c>
      <c r="K7" s="6" t="s">
        <v>52</v>
      </c>
      <c r="L7" s="10">
        <v>9800959</v>
      </c>
      <c r="M7" s="6" t="s">
        <v>53</v>
      </c>
      <c r="N7" s="11">
        <v>0</v>
      </c>
      <c r="O7" s="6" t="s">
        <v>54</v>
      </c>
      <c r="P7" s="6" t="s">
        <v>55</v>
      </c>
      <c r="Q7" s="6" t="s">
        <v>113</v>
      </c>
      <c r="R7" s="6" t="s">
        <v>57</v>
      </c>
      <c r="S7" s="8">
        <v>1</v>
      </c>
      <c r="T7" s="6" t="s">
        <v>58</v>
      </c>
      <c r="U7" s="6" t="s">
        <v>59</v>
      </c>
      <c r="V7" s="6" t="s">
        <v>60</v>
      </c>
      <c r="W7" s="6" t="s">
        <v>61</v>
      </c>
      <c r="X7" s="6" t="s">
        <v>62</v>
      </c>
      <c r="Y7" s="6" t="s">
        <v>114</v>
      </c>
      <c r="Z7" s="6" t="s">
        <v>115</v>
      </c>
      <c r="AA7" s="6" t="s">
        <v>116</v>
      </c>
      <c r="AB7" s="6" t="s">
        <v>117</v>
      </c>
      <c r="AC7" s="9">
        <v>1</v>
      </c>
      <c r="AD7" s="6" t="s">
        <v>67</v>
      </c>
      <c r="AE7" s="9">
        <v>2228.59</v>
      </c>
      <c r="AF7" s="6" t="s">
        <v>68</v>
      </c>
      <c r="AG7" s="6" t="s">
        <v>69</v>
      </c>
      <c r="AH7" s="6" t="s">
        <v>118</v>
      </c>
      <c r="AI7" s="9">
        <v>0</v>
      </c>
      <c r="AJ7" s="6" t="s">
        <v>71</v>
      </c>
      <c r="AK7" s="9">
        <v>1</v>
      </c>
      <c r="AL7" s="6" t="s">
        <v>72</v>
      </c>
      <c r="AM7" s="9">
        <v>0</v>
      </c>
      <c r="AN7" s="9">
        <v>0</v>
      </c>
      <c r="AO7" s="6" t="s">
        <v>113</v>
      </c>
      <c r="AP7" s="6"/>
      <c r="AQ7" s="6" t="s">
        <v>73</v>
      </c>
      <c r="AR7" s="6" t="s">
        <v>72</v>
      </c>
      <c r="AS7" s="6" t="s">
        <v>61</v>
      </c>
      <c r="AT7" s="6" t="s">
        <v>61</v>
      </c>
      <c r="AU7" s="6" t="s">
        <v>119</v>
      </c>
    </row>
    <row r="8" spans="1:47" x14ac:dyDescent="0.2">
      <c r="A8" s="6" t="s">
        <v>47</v>
      </c>
      <c r="B8" s="6" t="s">
        <v>48</v>
      </c>
      <c r="C8" s="6">
        <v>1802</v>
      </c>
      <c r="D8" s="6">
        <v>14320681</v>
      </c>
      <c r="E8" s="12">
        <v>45365</v>
      </c>
      <c r="F8" s="8">
        <v>1</v>
      </c>
      <c r="G8" s="9">
        <v>1</v>
      </c>
      <c r="H8" s="6" t="s">
        <v>49</v>
      </c>
      <c r="I8" s="6" t="s">
        <v>101</v>
      </c>
      <c r="J8" s="6" t="s">
        <v>120</v>
      </c>
      <c r="K8" s="6" t="s">
        <v>52</v>
      </c>
      <c r="L8" s="10">
        <v>9800959</v>
      </c>
      <c r="M8" s="6" t="s">
        <v>53</v>
      </c>
      <c r="N8" s="11">
        <v>0</v>
      </c>
      <c r="O8" s="6" t="s">
        <v>54</v>
      </c>
      <c r="P8" s="6" t="s">
        <v>55</v>
      </c>
      <c r="Q8" s="6" t="s">
        <v>103</v>
      </c>
      <c r="R8" s="6" t="s">
        <v>57</v>
      </c>
      <c r="S8" s="8">
        <v>1</v>
      </c>
      <c r="T8" s="6" t="s">
        <v>58</v>
      </c>
      <c r="U8" s="6" t="s">
        <v>59</v>
      </c>
      <c r="V8" s="6" t="s">
        <v>60</v>
      </c>
      <c r="W8" s="6" t="s">
        <v>61</v>
      </c>
      <c r="X8" s="6" t="s">
        <v>62</v>
      </c>
      <c r="Y8" s="6" t="s">
        <v>121</v>
      </c>
      <c r="Z8" s="6" t="s">
        <v>122</v>
      </c>
      <c r="AA8" s="6" t="s">
        <v>123</v>
      </c>
      <c r="AB8" s="6" t="s">
        <v>124</v>
      </c>
      <c r="AC8" s="9">
        <v>1</v>
      </c>
      <c r="AD8" s="6" t="s">
        <v>67</v>
      </c>
      <c r="AE8" s="9">
        <v>2228.59</v>
      </c>
      <c r="AF8" s="6" t="s">
        <v>68</v>
      </c>
      <c r="AG8" s="6" t="s">
        <v>69</v>
      </c>
      <c r="AH8" s="6" t="s">
        <v>125</v>
      </c>
      <c r="AI8" s="9">
        <v>0</v>
      </c>
      <c r="AJ8" s="6" t="s">
        <v>71</v>
      </c>
      <c r="AK8" s="9">
        <v>1</v>
      </c>
      <c r="AL8" s="6" t="s">
        <v>72</v>
      </c>
      <c r="AM8" s="9">
        <v>0</v>
      </c>
      <c r="AN8" s="9">
        <v>0</v>
      </c>
      <c r="AO8" s="6" t="s">
        <v>103</v>
      </c>
      <c r="AP8" s="6"/>
      <c r="AQ8" s="6" t="s">
        <v>73</v>
      </c>
      <c r="AR8" s="6" t="s">
        <v>72</v>
      </c>
      <c r="AS8" s="6" t="s">
        <v>61</v>
      </c>
      <c r="AT8" s="6" t="s">
        <v>61</v>
      </c>
      <c r="AU8" s="6" t="s">
        <v>110</v>
      </c>
    </row>
    <row r="9" spans="1:47" x14ac:dyDescent="0.2">
      <c r="A9" s="6" t="s">
        <v>47</v>
      </c>
      <c r="B9" s="6" t="s">
        <v>48</v>
      </c>
      <c r="C9" s="6">
        <v>1808</v>
      </c>
      <c r="D9" s="6">
        <v>1124822529</v>
      </c>
      <c r="E9" s="12">
        <v>45365</v>
      </c>
      <c r="F9" s="8">
        <v>1</v>
      </c>
      <c r="G9" s="9">
        <v>1</v>
      </c>
      <c r="H9" s="6" t="s">
        <v>49</v>
      </c>
      <c r="I9" s="6" t="s">
        <v>126</v>
      </c>
      <c r="J9" s="6" t="s">
        <v>127</v>
      </c>
      <c r="K9" s="6" t="s">
        <v>52</v>
      </c>
      <c r="L9" s="10">
        <v>9800959</v>
      </c>
      <c r="M9" s="6" t="s">
        <v>53</v>
      </c>
      <c r="N9" s="11">
        <v>0</v>
      </c>
      <c r="O9" s="6" t="s">
        <v>54</v>
      </c>
      <c r="P9" s="6" t="s">
        <v>55</v>
      </c>
      <c r="Q9" s="6" t="s">
        <v>128</v>
      </c>
      <c r="R9" s="6" t="s">
        <v>57</v>
      </c>
      <c r="S9" s="8">
        <v>1</v>
      </c>
      <c r="T9" s="6" t="s">
        <v>58</v>
      </c>
      <c r="U9" s="6" t="s">
        <v>59</v>
      </c>
      <c r="V9" s="6" t="s">
        <v>60</v>
      </c>
      <c r="W9" s="6" t="s">
        <v>61</v>
      </c>
      <c r="X9" s="6" t="s">
        <v>62</v>
      </c>
      <c r="Y9" s="6" t="s">
        <v>129</v>
      </c>
      <c r="Z9" s="6" t="s">
        <v>130</v>
      </c>
      <c r="AA9" s="6" t="s">
        <v>131</v>
      </c>
      <c r="AB9" s="6" t="s">
        <v>132</v>
      </c>
      <c r="AC9" s="9">
        <v>1</v>
      </c>
      <c r="AD9" s="6" t="s">
        <v>67</v>
      </c>
      <c r="AE9" s="9">
        <v>2228.59</v>
      </c>
      <c r="AF9" s="6" t="s">
        <v>68</v>
      </c>
      <c r="AG9" s="6" t="s">
        <v>69</v>
      </c>
      <c r="AH9" s="6" t="s">
        <v>133</v>
      </c>
      <c r="AI9" s="9">
        <v>0</v>
      </c>
      <c r="AJ9" s="6" t="s">
        <v>134</v>
      </c>
      <c r="AK9" s="9">
        <v>1</v>
      </c>
      <c r="AL9" s="6" t="s">
        <v>72</v>
      </c>
      <c r="AM9" s="9">
        <v>0</v>
      </c>
      <c r="AN9" s="9">
        <v>0</v>
      </c>
      <c r="AO9" s="6" t="s">
        <v>128</v>
      </c>
      <c r="AP9" s="6"/>
      <c r="AQ9" s="6" t="s">
        <v>73</v>
      </c>
      <c r="AR9" s="6" t="s">
        <v>72</v>
      </c>
      <c r="AS9" s="6" t="s">
        <v>61</v>
      </c>
      <c r="AT9" s="6" t="s">
        <v>61</v>
      </c>
      <c r="AU9" s="6" t="s">
        <v>135</v>
      </c>
    </row>
    <row r="10" spans="1:47" x14ac:dyDescent="0.2">
      <c r="A10" s="6" t="s">
        <v>47</v>
      </c>
      <c r="B10" s="6" t="s">
        <v>48</v>
      </c>
      <c r="C10" s="6">
        <v>1806</v>
      </c>
      <c r="D10" s="6">
        <v>40436237</v>
      </c>
      <c r="E10" s="12">
        <v>45365</v>
      </c>
      <c r="F10" s="8">
        <v>1</v>
      </c>
      <c r="G10" s="9">
        <v>1</v>
      </c>
      <c r="H10" s="6" t="s">
        <v>49</v>
      </c>
      <c r="I10" s="6" t="s">
        <v>82</v>
      </c>
      <c r="J10" s="6" t="s">
        <v>136</v>
      </c>
      <c r="K10" s="6" t="s">
        <v>52</v>
      </c>
      <c r="L10" s="10">
        <v>9800959</v>
      </c>
      <c r="M10" s="6" t="s">
        <v>53</v>
      </c>
      <c r="N10" s="11">
        <v>0</v>
      </c>
      <c r="O10" s="6" t="s">
        <v>54</v>
      </c>
      <c r="P10" s="6" t="s">
        <v>55</v>
      </c>
      <c r="Q10" s="6" t="s">
        <v>84</v>
      </c>
      <c r="R10" s="6" t="s">
        <v>57</v>
      </c>
      <c r="S10" s="8">
        <v>1</v>
      </c>
      <c r="T10" s="6" t="s">
        <v>58</v>
      </c>
      <c r="U10" s="6" t="s">
        <v>59</v>
      </c>
      <c r="V10" s="6" t="s">
        <v>60</v>
      </c>
      <c r="W10" s="6" t="s">
        <v>61</v>
      </c>
      <c r="X10" s="6" t="s">
        <v>62</v>
      </c>
      <c r="Y10" s="6" t="s">
        <v>137</v>
      </c>
      <c r="Z10" s="6" t="s">
        <v>138</v>
      </c>
      <c r="AA10" s="6" t="s">
        <v>139</v>
      </c>
      <c r="AB10" s="6" t="s">
        <v>140</v>
      </c>
      <c r="AC10" s="9">
        <v>1</v>
      </c>
      <c r="AD10" s="6" t="s">
        <v>67</v>
      </c>
      <c r="AE10" s="9">
        <v>2228.59</v>
      </c>
      <c r="AF10" s="6" t="s">
        <v>68</v>
      </c>
      <c r="AG10" s="6" t="s">
        <v>69</v>
      </c>
      <c r="AH10" s="6" t="s">
        <v>141</v>
      </c>
      <c r="AI10" s="9">
        <v>0</v>
      </c>
      <c r="AJ10" s="6" t="s">
        <v>71</v>
      </c>
      <c r="AK10" s="9">
        <v>1</v>
      </c>
      <c r="AL10" s="6" t="s">
        <v>72</v>
      </c>
      <c r="AM10" s="9">
        <v>0</v>
      </c>
      <c r="AN10" s="9">
        <v>0</v>
      </c>
      <c r="AO10" s="6" t="s">
        <v>84</v>
      </c>
      <c r="AP10" s="6"/>
      <c r="AQ10" s="6" t="s">
        <v>73</v>
      </c>
      <c r="AR10" s="6" t="s">
        <v>72</v>
      </c>
      <c r="AS10" s="6" t="s">
        <v>61</v>
      </c>
      <c r="AT10" s="6" t="s">
        <v>61</v>
      </c>
      <c r="AU10" s="6" t="s">
        <v>90</v>
      </c>
    </row>
    <row r="11" spans="1:47" x14ac:dyDescent="0.2">
      <c r="A11" s="6" t="s">
        <v>47</v>
      </c>
      <c r="B11" s="6" t="s">
        <v>48</v>
      </c>
      <c r="C11" s="6">
        <v>1803</v>
      </c>
      <c r="D11" s="6">
        <v>1121829730</v>
      </c>
      <c r="E11" s="12">
        <v>45365</v>
      </c>
      <c r="F11" s="8">
        <v>1</v>
      </c>
      <c r="G11" s="9">
        <v>1</v>
      </c>
      <c r="H11" s="6" t="s">
        <v>49</v>
      </c>
      <c r="I11" s="6" t="s">
        <v>50</v>
      </c>
      <c r="J11" s="6" t="s">
        <v>142</v>
      </c>
      <c r="K11" s="6" t="s">
        <v>52</v>
      </c>
      <c r="L11" s="10">
        <v>9800959</v>
      </c>
      <c r="M11" s="6" t="s">
        <v>53</v>
      </c>
      <c r="N11" s="11">
        <v>0</v>
      </c>
      <c r="O11" s="6" t="s">
        <v>54</v>
      </c>
      <c r="P11" s="6" t="s">
        <v>55</v>
      </c>
      <c r="Q11" s="6" t="s">
        <v>56</v>
      </c>
      <c r="R11" s="6" t="s">
        <v>57</v>
      </c>
      <c r="S11" s="8">
        <v>1</v>
      </c>
      <c r="T11" s="6" t="s">
        <v>58</v>
      </c>
      <c r="U11" s="6" t="s">
        <v>59</v>
      </c>
      <c r="V11" s="6" t="s">
        <v>60</v>
      </c>
      <c r="W11" s="6" t="s">
        <v>61</v>
      </c>
      <c r="X11" s="6" t="s">
        <v>62</v>
      </c>
      <c r="Y11" s="6" t="s">
        <v>143</v>
      </c>
      <c r="Z11" s="6" t="s">
        <v>144</v>
      </c>
      <c r="AA11" s="6" t="s">
        <v>145</v>
      </c>
      <c r="AB11" s="6" t="s">
        <v>146</v>
      </c>
      <c r="AC11" s="9">
        <v>1</v>
      </c>
      <c r="AD11" s="6" t="s">
        <v>67</v>
      </c>
      <c r="AE11" s="9">
        <v>2228.59</v>
      </c>
      <c r="AF11" s="6" t="s">
        <v>68</v>
      </c>
      <c r="AG11" s="6" t="s">
        <v>69</v>
      </c>
      <c r="AH11" s="6" t="s">
        <v>147</v>
      </c>
      <c r="AI11" s="9">
        <v>0</v>
      </c>
      <c r="AJ11" s="6" t="s">
        <v>71</v>
      </c>
      <c r="AK11" s="9">
        <v>1</v>
      </c>
      <c r="AL11" s="6" t="s">
        <v>72</v>
      </c>
      <c r="AM11" s="9">
        <v>0</v>
      </c>
      <c r="AN11" s="9">
        <v>0</v>
      </c>
      <c r="AO11" s="6" t="s">
        <v>56</v>
      </c>
      <c r="AP11" s="6"/>
      <c r="AQ11" s="6" t="s">
        <v>73</v>
      </c>
      <c r="AR11" s="6" t="s">
        <v>72</v>
      </c>
      <c r="AS11" s="6" t="s">
        <v>61</v>
      </c>
      <c r="AT11" s="6" t="s">
        <v>61</v>
      </c>
      <c r="AU11" s="6" t="s">
        <v>81</v>
      </c>
    </row>
    <row r="12" spans="1:47" x14ac:dyDescent="0.2">
      <c r="A12" s="6" t="s">
        <v>47</v>
      </c>
      <c r="B12" s="6" t="s">
        <v>48</v>
      </c>
      <c r="C12" s="6">
        <v>1807</v>
      </c>
      <c r="D12" s="6">
        <v>86049339</v>
      </c>
      <c r="E12" s="12">
        <v>45365</v>
      </c>
      <c r="F12" s="8">
        <v>1</v>
      </c>
      <c r="G12" s="9">
        <v>1</v>
      </c>
      <c r="H12" s="6" t="s">
        <v>49</v>
      </c>
      <c r="I12" s="6" t="s">
        <v>148</v>
      </c>
      <c r="J12" s="6" t="s">
        <v>149</v>
      </c>
      <c r="K12" s="6" t="s">
        <v>52</v>
      </c>
      <c r="L12" s="10">
        <v>9800959</v>
      </c>
      <c r="M12" s="6" t="s">
        <v>53</v>
      </c>
      <c r="N12" s="11">
        <v>0</v>
      </c>
      <c r="O12" s="6" t="s">
        <v>54</v>
      </c>
      <c r="P12" s="6" t="s">
        <v>55</v>
      </c>
      <c r="Q12" s="6" t="s">
        <v>150</v>
      </c>
      <c r="R12" s="6" t="s">
        <v>57</v>
      </c>
      <c r="S12" s="8">
        <v>1</v>
      </c>
      <c r="T12" s="6" t="s">
        <v>58</v>
      </c>
      <c r="U12" s="6" t="s">
        <v>59</v>
      </c>
      <c r="V12" s="6" t="s">
        <v>60</v>
      </c>
      <c r="W12" s="6" t="s">
        <v>61</v>
      </c>
      <c r="X12" s="6" t="s">
        <v>62</v>
      </c>
      <c r="Y12" s="6" t="s">
        <v>151</v>
      </c>
      <c r="Z12" s="6" t="s">
        <v>152</v>
      </c>
      <c r="AA12" s="6" t="s">
        <v>153</v>
      </c>
      <c r="AB12" s="6" t="s">
        <v>154</v>
      </c>
      <c r="AC12" s="9">
        <v>1</v>
      </c>
      <c r="AD12" s="6" t="s">
        <v>67</v>
      </c>
      <c r="AE12" s="9">
        <v>2228.59</v>
      </c>
      <c r="AF12" s="6" t="s">
        <v>68</v>
      </c>
      <c r="AG12" s="6" t="s">
        <v>69</v>
      </c>
      <c r="AH12" s="6" t="s">
        <v>155</v>
      </c>
      <c r="AI12" s="9">
        <v>0</v>
      </c>
      <c r="AJ12" s="6" t="s">
        <v>71</v>
      </c>
      <c r="AK12" s="9">
        <v>1</v>
      </c>
      <c r="AL12" s="6" t="s">
        <v>72</v>
      </c>
      <c r="AM12" s="9">
        <v>0</v>
      </c>
      <c r="AN12" s="9">
        <v>0</v>
      </c>
      <c r="AO12" s="6" t="s">
        <v>150</v>
      </c>
      <c r="AP12" s="6"/>
      <c r="AQ12" s="6" t="s">
        <v>73</v>
      </c>
      <c r="AR12" s="6" t="s">
        <v>72</v>
      </c>
      <c r="AS12" s="6" t="s">
        <v>61</v>
      </c>
      <c r="AT12" s="6" t="s">
        <v>61</v>
      </c>
      <c r="AU12" s="6" t="s">
        <v>156</v>
      </c>
    </row>
    <row r="13" spans="1:47" x14ac:dyDescent="0.2">
      <c r="A13" s="6" t="s">
        <v>47</v>
      </c>
      <c r="B13" s="6" t="s">
        <v>48</v>
      </c>
      <c r="C13" s="6">
        <v>1804</v>
      </c>
      <c r="D13" s="6">
        <v>21240476</v>
      </c>
      <c r="E13" s="12">
        <v>45365</v>
      </c>
      <c r="F13" s="8">
        <v>1</v>
      </c>
      <c r="G13" s="9">
        <v>1</v>
      </c>
      <c r="H13" s="6" t="s">
        <v>49</v>
      </c>
      <c r="I13" s="6" t="s">
        <v>111</v>
      </c>
      <c r="J13" s="6" t="s">
        <v>157</v>
      </c>
      <c r="K13" s="6" t="s">
        <v>52</v>
      </c>
      <c r="L13" s="10">
        <v>9800959</v>
      </c>
      <c r="M13" s="6" t="s">
        <v>53</v>
      </c>
      <c r="N13" s="11">
        <v>0</v>
      </c>
      <c r="O13" s="6" t="s">
        <v>54</v>
      </c>
      <c r="P13" s="6" t="s">
        <v>55</v>
      </c>
      <c r="Q13" s="6" t="s">
        <v>113</v>
      </c>
      <c r="R13" s="6" t="s">
        <v>57</v>
      </c>
      <c r="S13" s="8">
        <v>1</v>
      </c>
      <c r="T13" s="6" t="s">
        <v>58</v>
      </c>
      <c r="U13" s="6" t="s">
        <v>59</v>
      </c>
      <c r="V13" s="6" t="s">
        <v>60</v>
      </c>
      <c r="W13" s="6" t="s">
        <v>61</v>
      </c>
      <c r="X13" s="6" t="s">
        <v>62</v>
      </c>
      <c r="Y13" s="6" t="s">
        <v>158</v>
      </c>
      <c r="Z13" s="6" t="s">
        <v>159</v>
      </c>
      <c r="AA13" s="6" t="s">
        <v>160</v>
      </c>
      <c r="AB13" s="6" t="s">
        <v>161</v>
      </c>
      <c r="AC13" s="9">
        <v>1</v>
      </c>
      <c r="AD13" s="6" t="s">
        <v>67</v>
      </c>
      <c r="AE13" s="9">
        <v>2228.59</v>
      </c>
      <c r="AF13" s="6" t="s">
        <v>68</v>
      </c>
      <c r="AG13" s="6" t="s">
        <v>69</v>
      </c>
      <c r="AH13" s="6" t="s">
        <v>162</v>
      </c>
      <c r="AI13" s="9">
        <v>0</v>
      </c>
      <c r="AJ13" s="6" t="s">
        <v>71</v>
      </c>
      <c r="AK13" s="9">
        <v>1</v>
      </c>
      <c r="AL13" s="6" t="s">
        <v>72</v>
      </c>
      <c r="AM13" s="9">
        <v>0</v>
      </c>
      <c r="AN13" s="9">
        <v>0</v>
      </c>
      <c r="AO13" s="6" t="s">
        <v>113</v>
      </c>
      <c r="AP13" s="6"/>
      <c r="AQ13" s="6" t="s">
        <v>73</v>
      </c>
      <c r="AR13" s="6" t="s">
        <v>72</v>
      </c>
      <c r="AS13" s="6" t="s">
        <v>61</v>
      </c>
      <c r="AT13" s="6" t="s">
        <v>61</v>
      </c>
      <c r="AU13" s="6" t="s">
        <v>119</v>
      </c>
    </row>
    <row r="14" spans="1:47" x14ac:dyDescent="0.2">
      <c r="A14" s="6" t="s">
        <v>47</v>
      </c>
      <c r="B14" s="6" t="s">
        <v>48</v>
      </c>
      <c r="C14" s="6">
        <v>1806</v>
      </c>
      <c r="D14" s="6">
        <v>20855487</v>
      </c>
      <c r="E14" s="12">
        <v>45365</v>
      </c>
      <c r="F14" s="8">
        <v>1</v>
      </c>
      <c r="G14" s="9">
        <v>1</v>
      </c>
      <c r="H14" s="6" t="s">
        <v>49</v>
      </c>
      <c r="I14" s="6" t="s">
        <v>82</v>
      </c>
      <c r="J14" s="6" t="s">
        <v>163</v>
      </c>
      <c r="K14" s="6" t="s">
        <v>52</v>
      </c>
      <c r="L14" s="10">
        <v>9800959</v>
      </c>
      <c r="M14" s="6" t="s">
        <v>53</v>
      </c>
      <c r="N14" s="11">
        <v>0</v>
      </c>
      <c r="O14" s="6" t="s">
        <v>54</v>
      </c>
      <c r="P14" s="6" t="s">
        <v>55</v>
      </c>
      <c r="Q14" s="6" t="s">
        <v>84</v>
      </c>
      <c r="R14" s="6" t="s">
        <v>57</v>
      </c>
      <c r="S14" s="8">
        <v>1</v>
      </c>
      <c r="T14" s="6" t="s">
        <v>58</v>
      </c>
      <c r="U14" s="6" t="s">
        <v>59</v>
      </c>
      <c r="V14" s="6" t="s">
        <v>60</v>
      </c>
      <c r="W14" s="6" t="s">
        <v>61</v>
      </c>
      <c r="X14" s="6" t="s">
        <v>62</v>
      </c>
      <c r="Y14" s="6" t="s">
        <v>85</v>
      </c>
      <c r="Z14" s="6" t="s">
        <v>164</v>
      </c>
      <c r="AA14" s="6" t="s">
        <v>165</v>
      </c>
      <c r="AB14" s="6" t="s">
        <v>166</v>
      </c>
      <c r="AC14" s="9">
        <v>1</v>
      </c>
      <c r="AD14" s="6" t="s">
        <v>67</v>
      </c>
      <c r="AE14" s="9">
        <v>2228.59</v>
      </c>
      <c r="AF14" s="6" t="s">
        <v>68</v>
      </c>
      <c r="AG14" s="6" t="s">
        <v>69</v>
      </c>
      <c r="AH14" s="6" t="s">
        <v>167</v>
      </c>
      <c r="AI14" s="9">
        <v>0</v>
      </c>
      <c r="AJ14" s="6" t="s">
        <v>71</v>
      </c>
      <c r="AK14" s="9">
        <v>1</v>
      </c>
      <c r="AL14" s="6" t="s">
        <v>72</v>
      </c>
      <c r="AM14" s="9">
        <v>0</v>
      </c>
      <c r="AN14" s="9">
        <v>0</v>
      </c>
      <c r="AO14" s="6" t="s">
        <v>84</v>
      </c>
      <c r="AP14" s="6"/>
      <c r="AQ14" s="6" t="s">
        <v>73</v>
      </c>
      <c r="AR14" s="6" t="s">
        <v>72</v>
      </c>
      <c r="AS14" s="6" t="s">
        <v>61</v>
      </c>
      <c r="AT14" s="6" t="s">
        <v>61</v>
      </c>
      <c r="AU14" s="6" t="s">
        <v>90</v>
      </c>
    </row>
    <row r="15" spans="1:47" x14ac:dyDescent="0.2">
      <c r="A15" s="6" t="s">
        <v>47</v>
      </c>
      <c r="B15" s="6" t="s">
        <v>48</v>
      </c>
      <c r="C15" s="6">
        <v>1801</v>
      </c>
      <c r="D15" s="6">
        <v>20855172</v>
      </c>
      <c r="E15" s="12">
        <v>45365</v>
      </c>
      <c r="F15" s="8">
        <v>1</v>
      </c>
      <c r="G15" s="9">
        <v>1</v>
      </c>
      <c r="H15" s="6" t="s">
        <v>49</v>
      </c>
      <c r="I15" s="6" t="s">
        <v>91</v>
      </c>
      <c r="J15" s="6" t="s">
        <v>168</v>
      </c>
      <c r="K15" s="6" t="s">
        <v>52</v>
      </c>
      <c r="L15" s="10">
        <v>9800959</v>
      </c>
      <c r="M15" s="6" t="s">
        <v>53</v>
      </c>
      <c r="N15" s="11">
        <v>0</v>
      </c>
      <c r="O15" s="6" t="s">
        <v>54</v>
      </c>
      <c r="P15" s="6" t="s">
        <v>55</v>
      </c>
      <c r="Q15" s="6" t="s">
        <v>93</v>
      </c>
      <c r="R15" s="6" t="s">
        <v>57</v>
      </c>
      <c r="S15" s="8">
        <v>1</v>
      </c>
      <c r="T15" s="6" t="s">
        <v>58</v>
      </c>
      <c r="U15" s="6" t="s">
        <v>59</v>
      </c>
      <c r="V15" s="6" t="s">
        <v>60</v>
      </c>
      <c r="W15" s="6" t="s">
        <v>61</v>
      </c>
      <c r="X15" s="6" t="s">
        <v>62</v>
      </c>
      <c r="Y15" s="6" t="s">
        <v>169</v>
      </c>
      <c r="Z15" s="6" t="s">
        <v>170</v>
      </c>
      <c r="AA15" s="6" t="s">
        <v>171</v>
      </c>
      <c r="AB15" s="6" t="s">
        <v>172</v>
      </c>
      <c r="AC15" s="9">
        <v>1</v>
      </c>
      <c r="AD15" s="6" t="s">
        <v>67</v>
      </c>
      <c r="AE15" s="9">
        <v>2228.59</v>
      </c>
      <c r="AF15" s="6" t="s">
        <v>68</v>
      </c>
      <c r="AG15" s="6" t="s">
        <v>69</v>
      </c>
      <c r="AH15" s="6" t="s">
        <v>173</v>
      </c>
      <c r="AI15" s="9">
        <v>0</v>
      </c>
      <c r="AJ15" s="6" t="s">
        <v>71</v>
      </c>
      <c r="AK15" s="9">
        <v>1</v>
      </c>
      <c r="AL15" s="6" t="s">
        <v>72</v>
      </c>
      <c r="AM15" s="9">
        <v>0</v>
      </c>
      <c r="AN15" s="9">
        <v>0</v>
      </c>
      <c r="AO15" s="6" t="s">
        <v>93</v>
      </c>
      <c r="AP15" s="6"/>
      <c r="AQ15" s="6" t="s">
        <v>73</v>
      </c>
      <c r="AR15" s="6" t="s">
        <v>72</v>
      </c>
      <c r="AS15" s="6" t="s">
        <v>61</v>
      </c>
      <c r="AT15" s="6" t="s">
        <v>61</v>
      </c>
      <c r="AU15" s="6" t="s">
        <v>100</v>
      </c>
    </row>
    <row r="16" spans="1:47" x14ac:dyDescent="0.2">
      <c r="A16" s="6" t="s">
        <v>47</v>
      </c>
      <c r="B16" s="6" t="s">
        <v>48</v>
      </c>
      <c r="C16" s="6">
        <v>1804</v>
      </c>
      <c r="D16" s="6">
        <v>1121877845</v>
      </c>
      <c r="E16" s="12">
        <v>45365</v>
      </c>
      <c r="F16" s="8">
        <v>3</v>
      </c>
      <c r="G16" s="9">
        <v>3</v>
      </c>
      <c r="H16" s="6" t="s">
        <v>49</v>
      </c>
      <c r="I16" s="6" t="s">
        <v>111</v>
      </c>
      <c r="J16" s="6" t="s">
        <v>174</v>
      </c>
      <c r="K16" s="6" t="s">
        <v>52</v>
      </c>
      <c r="L16" s="10">
        <v>9800959</v>
      </c>
      <c r="M16" s="6" t="s">
        <v>53</v>
      </c>
      <c r="N16" s="11">
        <v>0</v>
      </c>
      <c r="O16" s="6" t="s">
        <v>54</v>
      </c>
      <c r="P16" s="6" t="s">
        <v>55</v>
      </c>
      <c r="Q16" s="6" t="s">
        <v>113</v>
      </c>
      <c r="R16" s="6" t="s">
        <v>57</v>
      </c>
      <c r="S16" s="8">
        <v>3</v>
      </c>
      <c r="T16" s="6" t="s">
        <v>58</v>
      </c>
      <c r="U16" s="6" t="s">
        <v>59</v>
      </c>
      <c r="V16" s="6" t="s">
        <v>60</v>
      </c>
      <c r="W16" s="6" t="s">
        <v>61</v>
      </c>
      <c r="X16" s="6" t="s">
        <v>62</v>
      </c>
      <c r="Y16" s="6" t="s">
        <v>114</v>
      </c>
      <c r="Z16" s="6" t="s">
        <v>175</v>
      </c>
      <c r="AA16" s="6" t="s">
        <v>176</v>
      </c>
      <c r="AB16" s="6" t="s">
        <v>177</v>
      </c>
      <c r="AC16" s="9">
        <v>3</v>
      </c>
      <c r="AD16" s="6" t="s">
        <v>178</v>
      </c>
      <c r="AE16" s="9">
        <v>6685.77</v>
      </c>
      <c r="AF16" s="6" t="s">
        <v>68</v>
      </c>
      <c r="AG16" s="6" t="s">
        <v>69</v>
      </c>
      <c r="AH16" s="6" t="s">
        <v>179</v>
      </c>
      <c r="AI16" s="9">
        <v>0</v>
      </c>
      <c r="AJ16" s="6" t="s">
        <v>71</v>
      </c>
      <c r="AK16" s="9">
        <v>3</v>
      </c>
      <c r="AL16" s="6" t="s">
        <v>72</v>
      </c>
      <c r="AM16" s="9">
        <v>0</v>
      </c>
      <c r="AN16" s="9">
        <v>0</v>
      </c>
      <c r="AO16" s="6" t="s">
        <v>113</v>
      </c>
      <c r="AP16" s="6"/>
      <c r="AQ16" s="6" t="s">
        <v>73</v>
      </c>
      <c r="AR16" s="6" t="s">
        <v>72</v>
      </c>
      <c r="AS16" s="6" t="s">
        <v>61</v>
      </c>
      <c r="AT16" s="6" t="s">
        <v>61</v>
      </c>
      <c r="AU16" s="6" t="s">
        <v>119</v>
      </c>
    </row>
    <row r="17" spans="1:47" x14ac:dyDescent="0.2">
      <c r="A17" s="6" t="s">
        <v>47</v>
      </c>
      <c r="B17" s="6" t="s">
        <v>48</v>
      </c>
      <c r="C17" s="6">
        <v>1804</v>
      </c>
      <c r="D17" s="6">
        <v>17286931</v>
      </c>
      <c r="E17" s="12">
        <v>45365</v>
      </c>
      <c r="F17" s="8">
        <v>1</v>
      </c>
      <c r="G17" s="9">
        <v>1</v>
      </c>
      <c r="H17" s="6" t="s">
        <v>49</v>
      </c>
      <c r="I17" s="6" t="s">
        <v>111</v>
      </c>
      <c r="J17" s="6" t="s">
        <v>180</v>
      </c>
      <c r="K17" s="6" t="s">
        <v>52</v>
      </c>
      <c r="L17" s="10">
        <v>9800959</v>
      </c>
      <c r="M17" s="6" t="s">
        <v>53</v>
      </c>
      <c r="N17" s="11">
        <v>0</v>
      </c>
      <c r="O17" s="6" t="s">
        <v>54</v>
      </c>
      <c r="P17" s="6" t="s">
        <v>55</v>
      </c>
      <c r="Q17" s="6" t="s">
        <v>113</v>
      </c>
      <c r="R17" s="6" t="s">
        <v>57</v>
      </c>
      <c r="S17" s="8">
        <v>1</v>
      </c>
      <c r="T17" s="6" t="s">
        <v>58</v>
      </c>
      <c r="U17" s="6" t="s">
        <v>59</v>
      </c>
      <c r="V17" s="6" t="s">
        <v>60</v>
      </c>
      <c r="W17" s="6" t="s">
        <v>61</v>
      </c>
      <c r="X17" s="6" t="s">
        <v>62</v>
      </c>
      <c r="Y17" s="6" t="s">
        <v>114</v>
      </c>
      <c r="Z17" s="6" t="s">
        <v>181</v>
      </c>
      <c r="AA17" s="6" t="s">
        <v>182</v>
      </c>
      <c r="AB17" s="6" t="s">
        <v>183</v>
      </c>
      <c r="AC17" s="9">
        <v>1</v>
      </c>
      <c r="AD17" s="6" t="s">
        <v>67</v>
      </c>
      <c r="AE17" s="9">
        <v>2228.59</v>
      </c>
      <c r="AF17" s="6" t="s">
        <v>68</v>
      </c>
      <c r="AG17" s="6" t="s">
        <v>69</v>
      </c>
      <c r="AH17" s="6" t="s">
        <v>184</v>
      </c>
      <c r="AI17" s="9">
        <v>0</v>
      </c>
      <c r="AJ17" s="6" t="s">
        <v>71</v>
      </c>
      <c r="AK17" s="9">
        <v>1</v>
      </c>
      <c r="AL17" s="6" t="s">
        <v>72</v>
      </c>
      <c r="AM17" s="9">
        <v>0</v>
      </c>
      <c r="AN17" s="9">
        <v>0</v>
      </c>
      <c r="AO17" s="6" t="s">
        <v>113</v>
      </c>
      <c r="AP17" s="6"/>
      <c r="AQ17" s="6" t="s">
        <v>73</v>
      </c>
      <c r="AR17" s="6" t="s">
        <v>72</v>
      </c>
      <c r="AS17" s="6" t="s">
        <v>61</v>
      </c>
      <c r="AT17" s="6" t="s">
        <v>61</v>
      </c>
      <c r="AU17" s="6" t="s">
        <v>119</v>
      </c>
    </row>
    <row r="18" spans="1:47" x14ac:dyDescent="0.2">
      <c r="A18" s="6" t="s">
        <v>47</v>
      </c>
      <c r="B18" s="6" t="s">
        <v>48</v>
      </c>
      <c r="C18" s="6">
        <v>1805</v>
      </c>
      <c r="D18" s="6">
        <v>28484122</v>
      </c>
      <c r="E18" s="12">
        <v>45366</v>
      </c>
      <c r="F18" s="8">
        <v>1</v>
      </c>
      <c r="G18" s="9">
        <v>1</v>
      </c>
      <c r="H18" s="6" t="s">
        <v>49</v>
      </c>
      <c r="I18" s="6" t="s">
        <v>185</v>
      </c>
      <c r="J18" s="6" t="s">
        <v>186</v>
      </c>
      <c r="K18" s="6" t="s">
        <v>52</v>
      </c>
      <c r="L18" s="10">
        <v>9800959</v>
      </c>
      <c r="M18" s="6" t="s">
        <v>53</v>
      </c>
      <c r="N18" s="11">
        <v>0</v>
      </c>
      <c r="O18" s="6" t="s">
        <v>54</v>
      </c>
      <c r="P18" s="6" t="s">
        <v>55</v>
      </c>
      <c r="Q18" s="6" t="s">
        <v>187</v>
      </c>
      <c r="R18" s="6" t="s">
        <v>57</v>
      </c>
      <c r="S18" s="8">
        <v>1</v>
      </c>
      <c r="T18" s="6" t="s">
        <v>58</v>
      </c>
      <c r="U18" s="6" t="s">
        <v>59</v>
      </c>
      <c r="V18" s="6" t="s">
        <v>188</v>
      </c>
      <c r="W18" s="6" t="s">
        <v>61</v>
      </c>
      <c r="X18" s="6" t="s">
        <v>62</v>
      </c>
      <c r="Y18" s="6" t="s">
        <v>189</v>
      </c>
      <c r="Z18" s="6" t="s">
        <v>190</v>
      </c>
      <c r="AA18" s="6" t="s">
        <v>191</v>
      </c>
      <c r="AB18" s="6" t="s">
        <v>192</v>
      </c>
      <c r="AC18" s="9">
        <v>1</v>
      </c>
      <c r="AD18" s="6" t="s">
        <v>67</v>
      </c>
      <c r="AE18" s="9">
        <v>2228.59</v>
      </c>
      <c r="AF18" s="6" t="s">
        <v>68</v>
      </c>
      <c r="AG18" s="6" t="s">
        <v>69</v>
      </c>
      <c r="AH18" s="6" t="s">
        <v>193</v>
      </c>
      <c r="AI18" s="9">
        <v>0</v>
      </c>
      <c r="AJ18" s="6" t="s">
        <v>71</v>
      </c>
      <c r="AK18" s="9">
        <v>1</v>
      </c>
      <c r="AL18" s="6" t="s">
        <v>72</v>
      </c>
      <c r="AM18" s="9">
        <v>0</v>
      </c>
      <c r="AN18" s="9">
        <v>0</v>
      </c>
      <c r="AO18" s="6" t="s">
        <v>187</v>
      </c>
      <c r="AP18" s="6"/>
      <c r="AQ18" s="6" t="s">
        <v>73</v>
      </c>
      <c r="AR18" s="6" t="s">
        <v>72</v>
      </c>
      <c r="AS18" s="6" t="s">
        <v>61</v>
      </c>
      <c r="AT18" s="6" t="s">
        <v>61</v>
      </c>
      <c r="AU18" s="6" t="s">
        <v>194</v>
      </c>
    </row>
    <row r="19" spans="1:47" x14ac:dyDescent="0.2">
      <c r="A19" s="6" t="s">
        <v>47</v>
      </c>
      <c r="B19" s="6" t="s">
        <v>48</v>
      </c>
      <c r="C19" s="6">
        <v>1808</v>
      </c>
      <c r="D19" s="6">
        <v>21202130</v>
      </c>
      <c r="E19" s="12">
        <v>45366</v>
      </c>
      <c r="F19" s="8">
        <v>1</v>
      </c>
      <c r="G19" s="9">
        <v>1</v>
      </c>
      <c r="H19" s="6" t="s">
        <v>49</v>
      </c>
      <c r="I19" s="6" t="s">
        <v>126</v>
      </c>
      <c r="J19" s="6" t="s">
        <v>195</v>
      </c>
      <c r="K19" s="6" t="s">
        <v>52</v>
      </c>
      <c r="L19" s="10">
        <v>9800959</v>
      </c>
      <c r="M19" s="6" t="s">
        <v>53</v>
      </c>
      <c r="N19" s="11">
        <v>0</v>
      </c>
      <c r="O19" s="6" t="s">
        <v>54</v>
      </c>
      <c r="P19" s="6" t="s">
        <v>55</v>
      </c>
      <c r="Q19" s="6" t="s">
        <v>128</v>
      </c>
      <c r="R19" s="6" t="s">
        <v>57</v>
      </c>
      <c r="S19" s="8">
        <v>1</v>
      </c>
      <c r="T19" s="6" t="s">
        <v>58</v>
      </c>
      <c r="U19" s="6" t="s">
        <v>59</v>
      </c>
      <c r="V19" s="6" t="s">
        <v>60</v>
      </c>
      <c r="W19" s="6" t="s">
        <v>61</v>
      </c>
      <c r="X19" s="6" t="s">
        <v>62</v>
      </c>
      <c r="Y19" s="6" t="s">
        <v>196</v>
      </c>
      <c r="Z19" s="6" t="s">
        <v>197</v>
      </c>
      <c r="AA19" s="6" t="s">
        <v>198</v>
      </c>
      <c r="AB19" s="6" t="s">
        <v>199</v>
      </c>
      <c r="AC19" s="9">
        <v>1</v>
      </c>
      <c r="AD19" s="6" t="s">
        <v>67</v>
      </c>
      <c r="AE19" s="9">
        <v>2228.59</v>
      </c>
      <c r="AF19" s="6" t="s">
        <v>68</v>
      </c>
      <c r="AG19" s="6" t="s">
        <v>69</v>
      </c>
      <c r="AH19" s="6" t="s">
        <v>200</v>
      </c>
      <c r="AI19" s="9">
        <v>0</v>
      </c>
      <c r="AJ19" s="6" t="s">
        <v>71</v>
      </c>
      <c r="AK19" s="9">
        <v>1</v>
      </c>
      <c r="AL19" s="6" t="s">
        <v>72</v>
      </c>
      <c r="AM19" s="9">
        <v>0</v>
      </c>
      <c r="AN19" s="9">
        <v>0</v>
      </c>
      <c r="AO19" s="6" t="s">
        <v>128</v>
      </c>
      <c r="AP19" s="6"/>
      <c r="AQ19" s="6" t="s">
        <v>73</v>
      </c>
      <c r="AR19" s="6" t="s">
        <v>72</v>
      </c>
      <c r="AS19" s="6" t="s">
        <v>61</v>
      </c>
      <c r="AT19" s="6" t="s">
        <v>61</v>
      </c>
      <c r="AU19" s="6" t="s">
        <v>201</v>
      </c>
    </row>
    <row r="20" spans="1:47" x14ac:dyDescent="0.2">
      <c r="A20" s="6" t="s">
        <v>47</v>
      </c>
      <c r="B20" s="6" t="s">
        <v>48</v>
      </c>
      <c r="C20" s="6">
        <v>1807</v>
      </c>
      <c r="D20" s="6">
        <v>79276593</v>
      </c>
      <c r="E20" s="12">
        <v>45366</v>
      </c>
      <c r="F20" s="8">
        <v>1</v>
      </c>
      <c r="G20" s="9">
        <v>1</v>
      </c>
      <c r="H20" s="6" t="s">
        <v>49</v>
      </c>
      <c r="I20" s="6" t="s">
        <v>148</v>
      </c>
      <c r="J20" s="6" t="s">
        <v>202</v>
      </c>
      <c r="K20" s="6" t="s">
        <v>52</v>
      </c>
      <c r="L20" s="10">
        <v>9800959</v>
      </c>
      <c r="M20" s="6" t="s">
        <v>53</v>
      </c>
      <c r="N20" s="11">
        <v>0</v>
      </c>
      <c r="O20" s="6" t="s">
        <v>54</v>
      </c>
      <c r="P20" s="6" t="s">
        <v>55</v>
      </c>
      <c r="Q20" s="6" t="s">
        <v>150</v>
      </c>
      <c r="R20" s="6" t="s">
        <v>57</v>
      </c>
      <c r="S20" s="8">
        <v>1</v>
      </c>
      <c r="T20" s="6" t="s">
        <v>58</v>
      </c>
      <c r="U20" s="6" t="s">
        <v>59</v>
      </c>
      <c r="V20" s="6" t="s">
        <v>60</v>
      </c>
      <c r="W20" s="6" t="s">
        <v>61</v>
      </c>
      <c r="X20" s="6" t="s">
        <v>62</v>
      </c>
      <c r="Y20" s="6" t="s">
        <v>203</v>
      </c>
      <c r="Z20" s="6" t="s">
        <v>204</v>
      </c>
      <c r="AA20" s="6" t="s">
        <v>205</v>
      </c>
      <c r="AB20" s="6" t="s">
        <v>206</v>
      </c>
      <c r="AC20" s="9">
        <v>1</v>
      </c>
      <c r="AD20" s="6" t="s">
        <v>67</v>
      </c>
      <c r="AE20" s="9">
        <v>2228.59</v>
      </c>
      <c r="AF20" s="6" t="s">
        <v>68</v>
      </c>
      <c r="AG20" s="6" t="s">
        <v>69</v>
      </c>
      <c r="AH20" s="6" t="s">
        <v>207</v>
      </c>
      <c r="AI20" s="9">
        <v>0</v>
      </c>
      <c r="AJ20" s="6" t="s">
        <v>134</v>
      </c>
      <c r="AK20" s="9">
        <v>1</v>
      </c>
      <c r="AL20" s="6" t="s">
        <v>72</v>
      </c>
      <c r="AM20" s="9">
        <v>0</v>
      </c>
      <c r="AN20" s="9">
        <v>0</v>
      </c>
      <c r="AO20" s="6" t="s">
        <v>150</v>
      </c>
      <c r="AP20" s="6"/>
      <c r="AQ20" s="6" t="s">
        <v>73</v>
      </c>
      <c r="AR20" s="6" t="s">
        <v>72</v>
      </c>
      <c r="AS20" s="6" t="s">
        <v>61</v>
      </c>
      <c r="AT20" s="6" t="s">
        <v>61</v>
      </c>
      <c r="AU20" s="6" t="s">
        <v>208</v>
      </c>
    </row>
    <row r="21" spans="1:47" x14ac:dyDescent="0.2">
      <c r="A21" s="6" t="s">
        <v>47</v>
      </c>
      <c r="B21" s="6" t="s">
        <v>48</v>
      </c>
      <c r="C21" s="6">
        <v>1809</v>
      </c>
      <c r="D21" s="6">
        <v>1121842946</v>
      </c>
      <c r="E21" s="12">
        <v>45366</v>
      </c>
      <c r="F21" s="8">
        <v>1</v>
      </c>
      <c r="G21" s="9">
        <v>1</v>
      </c>
      <c r="H21" s="6" t="s">
        <v>49</v>
      </c>
      <c r="I21" s="6" t="s">
        <v>209</v>
      </c>
      <c r="J21" s="6" t="s">
        <v>210</v>
      </c>
      <c r="K21" s="6" t="s">
        <v>52</v>
      </c>
      <c r="L21" s="10">
        <v>9800959</v>
      </c>
      <c r="M21" s="6" t="s">
        <v>53</v>
      </c>
      <c r="N21" s="11">
        <v>0</v>
      </c>
      <c r="O21" s="6" t="s">
        <v>54</v>
      </c>
      <c r="P21" s="6" t="s">
        <v>55</v>
      </c>
      <c r="Q21" s="6" t="s">
        <v>211</v>
      </c>
      <c r="R21" s="6" t="s">
        <v>57</v>
      </c>
      <c r="S21" s="8">
        <v>1</v>
      </c>
      <c r="T21" s="6" t="s">
        <v>58</v>
      </c>
      <c r="U21" s="6" t="s">
        <v>59</v>
      </c>
      <c r="V21" s="6" t="s">
        <v>60</v>
      </c>
      <c r="W21" s="6" t="s">
        <v>61</v>
      </c>
      <c r="X21" s="6" t="s">
        <v>62</v>
      </c>
      <c r="Y21" s="6" t="s">
        <v>212</v>
      </c>
      <c r="Z21" s="6" t="s">
        <v>213</v>
      </c>
      <c r="AA21" s="6" t="s">
        <v>214</v>
      </c>
      <c r="AB21" s="6" t="s">
        <v>215</v>
      </c>
      <c r="AC21" s="9">
        <v>1</v>
      </c>
      <c r="AD21" s="6" t="s">
        <v>67</v>
      </c>
      <c r="AE21" s="9">
        <v>2228.59</v>
      </c>
      <c r="AF21" s="6" t="s">
        <v>68</v>
      </c>
      <c r="AG21" s="6" t="s">
        <v>69</v>
      </c>
      <c r="AH21" s="6" t="s">
        <v>216</v>
      </c>
      <c r="AI21" s="9">
        <v>0</v>
      </c>
      <c r="AJ21" s="6" t="s">
        <v>71</v>
      </c>
      <c r="AK21" s="9">
        <v>1</v>
      </c>
      <c r="AL21" s="6" t="s">
        <v>72</v>
      </c>
      <c r="AM21" s="9">
        <v>0</v>
      </c>
      <c r="AN21" s="9">
        <v>0</v>
      </c>
      <c r="AO21" s="6" t="s">
        <v>211</v>
      </c>
      <c r="AP21" s="6"/>
      <c r="AQ21" s="6" t="s">
        <v>73</v>
      </c>
      <c r="AR21" s="6" t="s">
        <v>72</v>
      </c>
      <c r="AS21" s="6" t="s">
        <v>61</v>
      </c>
      <c r="AT21" s="6" t="s">
        <v>61</v>
      </c>
      <c r="AU21" s="6" t="s">
        <v>217</v>
      </c>
    </row>
    <row r="22" spans="1:47" x14ac:dyDescent="0.2">
      <c r="A22" s="6" t="s">
        <v>47</v>
      </c>
      <c r="B22" s="6" t="s">
        <v>48</v>
      </c>
      <c r="C22" s="6">
        <v>1806</v>
      </c>
      <c r="D22" s="6">
        <v>23473817</v>
      </c>
      <c r="E22" s="12">
        <v>45366</v>
      </c>
      <c r="F22" s="8">
        <v>1</v>
      </c>
      <c r="G22" s="9">
        <v>1</v>
      </c>
      <c r="H22" s="6" t="s">
        <v>49</v>
      </c>
      <c r="I22" s="6" t="s">
        <v>82</v>
      </c>
      <c r="J22" s="6" t="s">
        <v>218</v>
      </c>
      <c r="K22" s="6" t="s">
        <v>52</v>
      </c>
      <c r="L22" s="10">
        <v>9800959</v>
      </c>
      <c r="M22" s="6" t="s">
        <v>53</v>
      </c>
      <c r="N22" s="11">
        <v>0</v>
      </c>
      <c r="O22" s="6" t="s">
        <v>54</v>
      </c>
      <c r="P22" s="6" t="s">
        <v>55</v>
      </c>
      <c r="Q22" s="6" t="s">
        <v>84</v>
      </c>
      <c r="R22" s="6" t="s">
        <v>57</v>
      </c>
      <c r="S22" s="8">
        <v>1</v>
      </c>
      <c r="T22" s="6" t="s">
        <v>58</v>
      </c>
      <c r="U22" s="6" t="s">
        <v>59</v>
      </c>
      <c r="V22" s="6" t="s">
        <v>60</v>
      </c>
      <c r="W22" s="6" t="s">
        <v>61</v>
      </c>
      <c r="X22" s="6" t="s">
        <v>62</v>
      </c>
      <c r="Y22" s="6" t="s">
        <v>219</v>
      </c>
      <c r="Z22" s="6" t="s">
        <v>220</v>
      </c>
      <c r="AA22" s="6" t="s">
        <v>221</v>
      </c>
      <c r="AB22" s="6" t="s">
        <v>222</v>
      </c>
      <c r="AC22" s="9">
        <v>1</v>
      </c>
      <c r="AD22" s="6" t="s">
        <v>67</v>
      </c>
      <c r="AE22" s="9">
        <v>2228.59</v>
      </c>
      <c r="AF22" s="6" t="s">
        <v>68</v>
      </c>
      <c r="AG22" s="6" t="s">
        <v>69</v>
      </c>
      <c r="AH22" s="6" t="s">
        <v>223</v>
      </c>
      <c r="AI22" s="9">
        <v>0</v>
      </c>
      <c r="AJ22" s="6" t="s">
        <v>71</v>
      </c>
      <c r="AK22" s="9">
        <v>1</v>
      </c>
      <c r="AL22" s="6" t="s">
        <v>72</v>
      </c>
      <c r="AM22" s="9">
        <v>0</v>
      </c>
      <c r="AN22" s="9">
        <v>0</v>
      </c>
      <c r="AO22" s="6" t="s">
        <v>84</v>
      </c>
      <c r="AP22" s="6"/>
      <c r="AQ22" s="6" t="s">
        <v>73</v>
      </c>
      <c r="AR22" s="6" t="s">
        <v>72</v>
      </c>
      <c r="AS22" s="6" t="s">
        <v>61</v>
      </c>
      <c r="AT22" s="6" t="s">
        <v>61</v>
      </c>
      <c r="AU22" s="6" t="s">
        <v>224</v>
      </c>
    </row>
    <row r="23" spans="1:47" x14ac:dyDescent="0.2">
      <c r="A23" s="6" t="s">
        <v>47</v>
      </c>
      <c r="B23" s="6" t="s">
        <v>48</v>
      </c>
      <c r="C23" s="6">
        <v>1809</v>
      </c>
      <c r="D23" s="6">
        <v>94281928</v>
      </c>
      <c r="E23" s="12">
        <v>45366</v>
      </c>
      <c r="F23" s="8">
        <v>1</v>
      </c>
      <c r="G23" s="9">
        <v>1</v>
      </c>
      <c r="H23" s="6" t="s">
        <v>49</v>
      </c>
      <c r="I23" s="6" t="s">
        <v>209</v>
      </c>
      <c r="J23" s="6" t="s">
        <v>225</v>
      </c>
      <c r="K23" s="6" t="s">
        <v>52</v>
      </c>
      <c r="L23" s="10">
        <v>9800959</v>
      </c>
      <c r="M23" s="6" t="s">
        <v>53</v>
      </c>
      <c r="N23" s="11">
        <v>0</v>
      </c>
      <c r="O23" s="6" t="s">
        <v>54</v>
      </c>
      <c r="P23" s="6" t="s">
        <v>55</v>
      </c>
      <c r="Q23" s="6" t="s">
        <v>211</v>
      </c>
      <c r="R23" s="6" t="s">
        <v>57</v>
      </c>
      <c r="S23" s="8">
        <v>1</v>
      </c>
      <c r="T23" s="6" t="s">
        <v>58</v>
      </c>
      <c r="U23" s="6" t="s">
        <v>59</v>
      </c>
      <c r="V23" s="6" t="s">
        <v>60</v>
      </c>
      <c r="W23" s="6" t="s">
        <v>61</v>
      </c>
      <c r="X23" s="6" t="s">
        <v>62</v>
      </c>
      <c r="Y23" s="6" t="s">
        <v>226</v>
      </c>
      <c r="Z23" s="6" t="s">
        <v>227</v>
      </c>
      <c r="AA23" s="6" t="s">
        <v>228</v>
      </c>
      <c r="AB23" s="6" t="s">
        <v>229</v>
      </c>
      <c r="AC23" s="9">
        <v>1</v>
      </c>
      <c r="AD23" s="6" t="s">
        <v>178</v>
      </c>
      <c r="AE23" s="9">
        <v>2228.59</v>
      </c>
      <c r="AF23" s="6" t="s">
        <v>68</v>
      </c>
      <c r="AG23" s="6" t="s">
        <v>69</v>
      </c>
      <c r="AH23" s="6" t="s">
        <v>230</v>
      </c>
      <c r="AI23" s="9">
        <v>0</v>
      </c>
      <c r="AJ23" s="6" t="s">
        <v>71</v>
      </c>
      <c r="AK23" s="9">
        <v>1</v>
      </c>
      <c r="AL23" s="6" t="s">
        <v>72</v>
      </c>
      <c r="AM23" s="9">
        <v>0</v>
      </c>
      <c r="AN23" s="9">
        <v>0</v>
      </c>
      <c r="AO23" s="6" t="s">
        <v>211</v>
      </c>
      <c r="AP23" s="6" t="s">
        <v>231</v>
      </c>
      <c r="AQ23" s="6" t="s">
        <v>73</v>
      </c>
      <c r="AR23" s="6" t="s">
        <v>72</v>
      </c>
      <c r="AS23" s="6" t="s">
        <v>61</v>
      </c>
      <c r="AT23" s="6" t="s">
        <v>61</v>
      </c>
      <c r="AU23" s="6" t="s">
        <v>217</v>
      </c>
    </row>
    <row r="24" spans="1:47" x14ac:dyDescent="0.2">
      <c r="A24" s="6" t="s">
        <v>47</v>
      </c>
      <c r="B24" s="6" t="s">
        <v>48</v>
      </c>
      <c r="C24" s="6">
        <v>1805</v>
      </c>
      <c r="D24" s="6">
        <v>1192775372</v>
      </c>
      <c r="E24" s="12">
        <v>45366</v>
      </c>
      <c r="F24" s="8">
        <v>1</v>
      </c>
      <c r="G24" s="9">
        <v>1</v>
      </c>
      <c r="H24" s="6" t="s">
        <v>49</v>
      </c>
      <c r="I24" s="6" t="s">
        <v>185</v>
      </c>
      <c r="J24" s="6" t="s">
        <v>232</v>
      </c>
      <c r="K24" s="6" t="s">
        <v>52</v>
      </c>
      <c r="L24" s="10">
        <v>9800959</v>
      </c>
      <c r="M24" s="6" t="s">
        <v>53</v>
      </c>
      <c r="N24" s="11">
        <v>0</v>
      </c>
      <c r="O24" s="6" t="s">
        <v>54</v>
      </c>
      <c r="P24" s="6" t="s">
        <v>55</v>
      </c>
      <c r="Q24" s="6" t="s">
        <v>187</v>
      </c>
      <c r="R24" s="6" t="s">
        <v>57</v>
      </c>
      <c r="S24" s="8">
        <v>1</v>
      </c>
      <c r="T24" s="6" t="s">
        <v>58</v>
      </c>
      <c r="U24" s="6" t="s">
        <v>59</v>
      </c>
      <c r="V24" s="6" t="s">
        <v>188</v>
      </c>
      <c r="W24" s="6" t="s">
        <v>61</v>
      </c>
      <c r="X24" s="6" t="s">
        <v>62</v>
      </c>
      <c r="Y24" s="6" t="s">
        <v>189</v>
      </c>
      <c r="Z24" s="6" t="s">
        <v>233</v>
      </c>
      <c r="AA24" s="6" t="s">
        <v>234</v>
      </c>
      <c r="AB24" s="6" t="s">
        <v>235</v>
      </c>
      <c r="AC24" s="9">
        <v>1</v>
      </c>
      <c r="AD24" s="6" t="s">
        <v>236</v>
      </c>
      <c r="AE24" s="9">
        <v>2228.59</v>
      </c>
      <c r="AF24" s="6" t="s">
        <v>68</v>
      </c>
      <c r="AG24" s="6" t="s">
        <v>69</v>
      </c>
      <c r="AH24" s="6" t="s">
        <v>237</v>
      </c>
      <c r="AI24" s="9">
        <v>0</v>
      </c>
      <c r="AJ24" s="6" t="s">
        <v>71</v>
      </c>
      <c r="AK24" s="9">
        <v>1</v>
      </c>
      <c r="AL24" s="6" t="s">
        <v>72</v>
      </c>
      <c r="AM24" s="9">
        <v>0</v>
      </c>
      <c r="AN24" s="9">
        <v>0</v>
      </c>
      <c r="AO24" s="6" t="s">
        <v>187</v>
      </c>
      <c r="AP24" s="6" t="s">
        <v>187</v>
      </c>
      <c r="AQ24" s="6" t="s">
        <v>73</v>
      </c>
      <c r="AR24" s="6" t="s">
        <v>72</v>
      </c>
      <c r="AS24" s="6" t="s">
        <v>61</v>
      </c>
      <c r="AT24" s="6" t="s">
        <v>61</v>
      </c>
      <c r="AU24" s="6" t="s">
        <v>194</v>
      </c>
    </row>
    <row r="25" spans="1:47" x14ac:dyDescent="0.2">
      <c r="A25" s="6" t="s">
        <v>47</v>
      </c>
      <c r="B25" s="6" t="s">
        <v>48</v>
      </c>
      <c r="C25" s="6">
        <v>1805</v>
      </c>
      <c r="D25" s="6">
        <v>40419296</v>
      </c>
      <c r="E25" s="12">
        <v>45366</v>
      </c>
      <c r="F25" s="8">
        <v>1</v>
      </c>
      <c r="G25" s="9">
        <v>1</v>
      </c>
      <c r="H25" s="6" t="s">
        <v>49</v>
      </c>
      <c r="I25" s="6" t="s">
        <v>185</v>
      </c>
      <c r="J25" s="6" t="s">
        <v>238</v>
      </c>
      <c r="K25" s="6" t="s">
        <v>52</v>
      </c>
      <c r="L25" s="10">
        <v>9800959</v>
      </c>
      <c r="M25" s="6" t="s">
        <v>53</v>
      </c>
      <c r="N25" s="11">
        <v>0</v>
      </c>
      <c r="O25" s="6" t="s">
        <v>54</v>
      </c>
      <c r="P25" s="6" t="s">
        <v>55</v>
      </c>
      <c r="Q25" s="6" t="s">
        <v>187</v>
      </c>
      <c r="R25" s="6" t="s">
        <v>57</v>
      </c>
      <c r="S25" s="8">
        <v>1</v>
      </c>
      <c r="T25" s="6" t="s">
        <v>58</v>
      </c>
      <c r="U25" s="6" t="s">
        <v>59</v>
      </c>
      <c r="V25" s="6" t="s">
        <v>188</v>
      </c>
      <c r="W25" s="6" t="s">
        <v>61</v>
      </c>
      <c r="X25" s="6" t="s">
        <v>62</v>
      </c>
      <c r="Y25" s="6" t="s">
        <v>189</v>
      </c>
      <c r="Z25" s="6" t="s">
        <v>239</v>
      </c>
      <c r="AA25" s="6" t="s">
        <v>240</v>
      </c>
      <c r="AB25" s="6" t="s">
        <v>241</v>
      </c>
      <c r="AC25" s="9">
        <v>1</v>
      </c>
      <c r="AD25" s="6" t="s">
        <v>242</v>
      </c>
      <c r="AE25" s="9">
        <v>2228.59</v>
      </c>
      <c r="AF25" s="6" t="s">
        <v>68</v>
      </c>
      <c r="AG25" s="6" t="s">
        <v>69</v>
      </c>
      <c r="AH25" s="6" t="s">
        <v>243</v>
      </c>
      <c r="AI25" s="9">
        <v>0</v>
      </c>
      <c r="AJ25" s="6" t="s">
        <v>71</v>
      </c>
      <c r="AK25" s="9">
        <v>1</v>
      </c>
      <c r="AL25" s="6" t="s">
        <v>72</v>
      </c>
      <c r="AM25" s="9">
        <v>0</v>
      </c>
      <c r="AN25" s="9">
        <v>0</v>
      </c>
      <c r="AO25" s="6" t="s">
        <v>187</v>
      </c>
      <c r="AP25" s="6"/>
      <c r="AQ25" s="6" t="s">
        <v>73</v>
      </c>
      <c r="AR25" s="6" t="s">
        <v>72</v>
      </c>
      <c r="AS25" s="6" t="s">
        <v>61</v>
      </c>
      <c r="AT25" s="6" t="s">
        <v>61</v>
      </c>
      <c r="AU25" s="6" t="s">
        <v>194</v>
      </c>
    </row>
    <row r="26" spans="1:47" x14ac:dyDescent="0.2">
      <c r="A26" s="6" t="s">
        <v>47</v>
      </c>
      <c r="B26" s="6" t="s">
        <v>48</v>
      </c>
      <c r="C26" s="6">
        <v>3308</v>
      </c>
      <c r="D26" s="6">
        <v>4276915</v>
      </c>
      <c r="E26" s="12">
        <v>45366</v>
      </c>
      <c r="F26" s="8">
        <v>1</v>
      </c>
      <c r="G26" s="9">
        <v>1</v>
      </c>
      <c r="H26" s="6" t="s">
        <v>244</v>
      </c>
      <c r="I26" s="6" t="s">
        <v>245</v>
      </c>
      <c r="J26" s="6" t="s">
        <v>246</v>
      </c>
      <c r="K26" s="6" t="s">
        <v>52</v>
      </c>
      <c r="L26" s="10">
        <v>9800959</v>
      </c>
      <c r="M26" s="6" t="s">
        <v>53</v>
      </c>
      <c r="N26" s="11">
        <v>0</v>
      </c>
      <c r="O26" s="6" t="s">
        <v>54</v>
      </c>
      <c r="P26" s="6" t="s">
        <v>55</v>
      </c>
      <c r="Q26" s="6" t="s">
        <v>247</v>
      </c>
      <c r="R26" s="6" t="s">
        <v>248</v>
      </c>
      <c r="S26" s="8">
        <v>1</v>
      </c>
      <c r="T26" s="6" t="s">
        <v>58</v>
      </c>
      <c r="U26" s="6" t="s">
        <v>59</v>
      </c>
      <c r="V26" s="6" t="s">
        <v>249</v>
      </c>
      <c r="W26" s="6" t="s">
        <v>250</v>
      </c>
      <c r="X26" s="6" t="s">
        <v>62</v>
      </c>
      <c r="Y26" s="6" t="s">
        <v>251</v>
      </c>
      <c r="Z26" s="6" t="s">
        <v>252</v>
      </c>
      <c r="AA26" s="6" t="s">
        <v>253</v>
      </c>
      <c r="AB26" s="6" t="s">
        <v>254</v>
      </c>
      <c r="AC26" s="9">
        <v>1</v>
      </c>
      <c r="AD26" s="6" t="s">
        <v>67</v>
      </c>
      <c r="AE26" s="9">
        <v>2228.59</v>
      </c>
      <c r="AF26" s="6" t="s">
        <v>68</v>
      </c>
      <c r="AG26" s="6" t="s">
        <v>69</v>
      </c>
      <c r="AH26" s="6" t="s">
        <v>255</v>
      </c>
      <c r="AI26" s="9">
        <v>0</v>
      </c>
      <c r="AJ26" s="6" t="s">
        <v>71</v>
      </c>
      <c r="AK26" s="9">
        <v>1</v>
      </c>
      <c r="AL26" s="6" t="s">
        <v>72</v>
      </c>
      <c r="AM26" s="9">
        <v>0</v>
      </c>
      <c r="AN26" s="9">
        <v>0</v>
      </c>
      <c r="AO26" s="6" t="s">
        <v>247</v>
      </c>
      <c r="AP26" s="6" t="s">
        <v>256</v>
      </c>
      <c r="AQ26" s="6" t="s">
        <v>257</v>
      </c>
      <c r="AR26" s="6" t="s">
        <v>72</v>
      </c>
      <c r="AS26" s="6" t="s">
        <v>61</v>
      </c>
      <c r="AT26" s="6" t="s">
        <v>61</v>
      </c>
      <c r="AU26" s="6" t="s">
        <v>258</v>
      </c>
    </row>
    <row r="27" spans="1:47" x14ac:dyDescent="0.2">
      <c r="A27" s="6" t="s">
        <v>47</v>
      </c>
      <c r="B27" s="6" t="s">
        <v>48</v>
      </c>
      <c r="C27" s="6">
        <v>1805</v>
      </c>
      <c r="D27" s="6">
        <v>40416934</v>
      </c>
      <c r="E27" s="12">
        <v>45366</v>
      </c>
      <c r="F27" s="8">
        <v>1</v>
      </c>
      <c r="G27" s="9">
        <v>1</v>
      </c>
      <c r="H27" s="6" t="s">
        <v>49</v>
      </c>
      <c r="I27" s="6" t="s">
        <v>185</v>
      </c>
      <c r="J27" s="6" t="s">
        <v>259</v>
      </c>
      <c r="K27" s="6" t="s">
        <v>52</v>
      </c>
      <c r="L27" s="10">
        <v>9800959</v>
      </c>
      <c r="M27" s="6" t="s">
        <v>53</v>
      </c>
      <c r="N27" s="11">
        <v>0</v>
      </c>
      <c r="O27" s="6" t="s">
        <v>54</v>
      </c>
      <c r="P27" s="6" t="s">
        <v>55</v>
      </c>
      <c r="Q27" s="6" t="s">
        <v>187</v>
      </c>
      <c r="R27" s="6" t="s">
        <v>57</v>
      </c>
      <c r="S27" s="8">
        <v>1</v>
      </c>
      <c r="T27" s="6" t="s">
        <v>58</v>
      </c>
      <c r="U27" s="6" t="s">
        <v>59</v>
      </c>
      <c r="V27" s="6" t="s">
        <v>188</v>
      </c>
      <c r="W27" s="6" t="s">
        <v>61</v>
      </c>
      <c r="X27" s="6" t="s">
        <v>62</v>
      </c>
      <c r="Y27" s="6" t="s">
        <v>189</v>
      </c>
      <c r="Z27" s="6" t="s">
        <v>260</v>
      </c>
      <c r="AA27" s="6" t="s">
        <v>261</v>
      </c>
      <c r="AB27" s="6" t="s">
        <v>262</v>
      </c>
      <c r="AC27" s="9">
        <v>1</v>
      </c>
      <c r="AD27" s="6" t="s">
        <v>67</v>
      </c>
      <c r="AE27" s="9">
        <v>2228.59</v>
      </c>
      <c r="AF27" s="6" t="s">
        <v>68</v>
      </c>
      <c r="AG27" s="6" t="s">
        <v>69</v>
      </c>
      <c r="AH27" s="6" t="s">
        <v>263</v>
      </c>
      <c r="AI27" s="9">
        <v>0</v>
      </c>
      <c r="AJ27" s="6" t="s">
        <v>72</v>
      </c>
      <c r="AK27" s="9">
        <v>1</v>
      </c>
      <c r="AL27" s="6" t="s">
        <v>72</v>
      </c>
      <c r="AM27" s="9">
        <v>0</v>
      </c>
      <c r="AN27" s="9">
        <v>0</v>
      </c>
      <c r="AO27" s="6" t="s">
        <v>187</v>
      </c>
      <c r="AP27" s="6" t="s">
        <v>264</v>
      </c>
      <c r="AQ27" s="6" t="s">
        <v>73</v>
      </c>
      <c r="AR27" s="6" t="s">
        <v>72</v>
      </c>
      <c r="AS27" s="6" t="s">
        <v>61</v>
      </c>
      <c r="AT27" s="6" t="s">
        <v>61</v>
      </c>
      <c r="AU27" s="6" t="s">
        <v>194</v>
      </c>
    </row>
    <row r="28" spans="1:47" x14ac:dyDescent="0.2">
      <c r="A28" s="6" t="s">
        <v>47</v>
      </c>
      <c r="B28" s="6" t="s">
        <v>48</v>
      </c>
      <c r="C28" s="6">
        <v>1801</v>
      </c>
      <c r="D28" s="6">
        <v>60360616</v>
      </c>
      <c r="E28" s="12">
        <v>45367</v>
      </c>
      <c r="F28" s="8">
        <v>1</v>
      </c>
      <c r="G28" s="9">
        <v>1</v>
      </c>
      <c r="H28" s="6" t="s">
        <v>49</v>
      </c>
      <c r="I28" s="6" t="s">
        <v>91</v>
      </c>
      <c r="J28" s="6" t="s">
        <v>265</v>
      </c>
      <c r="K28" s="6" t="s">
        <v>52</v>
      </c>
      <c r="L28" s="10">
        <v>9800959</v>
      </c>
      <c r="M28" s="6" t="s">
        <v>53</v>
      </c>
      <c r="N28" s="11">
        <v>0</v>
      </c>
      <c r="O28" s="6" t="s">
        <v>54</v>
      </c>
      <c r="P28" s="6" t="s">
        <v>55</v>
      </c>
      <c r="Q28" s="6" t="s">
        <v>93</v>
      </c>
      <c r="R28" s="6" t="s">
        <v>57</v>
      </c>
      <c r="S28" s="8">
        <v>1</v>
      </c>
      <c r="T28" s="6" t="s">
        <v>58</v>
      </c>
      <c r="U28" s="6" t="s">
        <v>59</v>
      </c>
      <c r="V28" s="6" t="s">
        <v>60</v>
      </c>
      <c r="W28" s="6" t="s">
        <v>61</v>
      </c>
      <c r="X28" s="6" t="s">
        <v>62</v>
      </c>
      <c r="Y28" s="6" t="s">
        <v>266</v>
      </c>
      <c r="Z28" s="6" t="s">
        <v>267</v>
      </c>
      <c r="AA28" s="6" t="s">
        <v>268</v>
      </c>
      <c r="AB28" s="6" t="s">
        <v>269</v>
      </c>
      <c r="AC28" s="9">
        <v>1</v>
      </c>
      <c r="AD28" s="6" t="s">
        <v>67</v>
      </c>
      <c r="AE28" s="9">
        <v>2228.59</v>
      </c>
      <c r="AF28" s="6" t="s">
        <v>68</v>
      </c>
      <c r="AG28" s="6" t="s">
        <v>69</v>
      </c>
      <c r="AH28" s="6" t="s">
        <v>270</v>
      </c>
      <c r="AI28" s="9">
        <v>0</v>
      </c>
      <c r="AJ28" s="6" t="s">
        <v>72</v>
      </c>
      <c r="AK28" s="9">
        <v>1</v>
      </c>
      <c r="AL28" s="6" t="s">
        <v>72</v>
      </c>
      <c r="AM28" s="9">
        <v>0</v>
      </c>
      <c r="AN28" s="9">
        <v>0</v>
      </c>
      <c r="AO28" s="6" t="s">
        <v>93</v>
      </c>
      <c r="AP28" s="6" t="s">
        <v>99</v>
      </c>
      <c r="AQ28" s="6" t="s">
        <v>73</v>
      </c>
      <c r="AR28" s="6" t="s">
        <v>72</v>
      </c>
      <c r="AS28" s="6" t="s">
        <v>61</v>
      </c>
      <c r="AT28" s="6" t="s">
        <v>61</v>
      </c>
      <c r="AU28" s="6" t="s">
        <v>271</v>
      </c>
    </row>
    <row r="29" spans="1:47" x14ac:dyDescent="0.2">
      <c r="A29" s="6" t="s">
        <v>47</v>
      </c>
      <c r="B29" s="6" t="s">
        <v>48</v>
      </c>
      <c r="C29" s="6">
        <v>3304</v>
      </c>
      <c r="D29" s="6">
        <v>1052414223</v>
      </c>
      <c r="E29" s="12">
        <v>45367</v>
      </c>
      <c r="F29" s="8">
        <v>1</v>
      </c>
      <c r="G29" s="9">
        <v>1</v>
      </c>
      <c r="H29" s="6" t="s">
        <v>244</v>
      </c>
      <c r="I29" s="6" t="s">
        <v>272</v>
      </c>
      <c r="J29" s="6" t="s">
        <v>273</v>
      </c>
      <c r="K29" s="6" t="s">
        <v>52</v>
      </c>
      <c r="L29" s="10">
        <v>9800959</v>
      </c>
      <c r="M29" s="6" t="s">
        <v>53</v>
      </c>
      <c r="N29" s="11">
        <v>0</v>
      </c>
      <c r="O29" s="6" t="s">
        <v>54</v>
      </c>
      <c r="P29" s="6" t="s">
        <v>55</v>
      </c>
      <c r="Q29" s="6" t="s">
        <v>274</v>
      </c>
      <c r="R29" s="6" t="s">
        <v>248</v>
      </c>
      <c r="S29" s="8">
        <v>1</v>
      </c>
      <c r="T29" s="6" t="s">
        <v>58</v>
      </c>
      <c r="U29" s="6" t="s">
        <v>59</v>
      </c>
      <c r="V29" s="6" t="s">
        <v>275</v>
      </c>
      <c r="W29" s="6" t="s">
        <v>250</v>
      </c>
      <c r="X29" s="6" t="s">
        <v>62</v>
      </c>
      <c r="Y29" s="6" t="s">
        <v>276</v>
      </c>
      <c r="Z29" s="6" t="s">
        <v>277</v>
      </c>
      <c r="AA29" s="6" t="s">
        <v>278</v>
      </c>
      <c r="AB29" s="6" t="s">
        <v>279</v>
      </c>
      <c r="AC29" s="9">
        <v>1</v>
      </c>
      <c r="AD29" s="6" t="s">
        <v>67</v>
      </c>
      <c r="AE29" s="9">
        <v>2228.59</v>
      </c>
      <c r="AF29" s="6" t="s">
        <v>68</v>
      </c>
      <c r="AG29" s="6" t="s">
        <v>69</v>
      </c>
      <c r="AH29" s="6" t="s">
        <v>280</v>
      </c>
      <c r="AI29" s="9">
        <v>0</v>
      </c>
      <c r="AJ29" s="6" t="s">
        <v>71</v>
      </c>
      <c r="AK29" s="9">
        <v>1</v>
      </c>
      <c r="AL29" s="6" t="s">
        <v>72</v>
      </c>
      <c r="AM29" s="9">
        <v>0</v>
      </c>
      <c r="AN29" s="9">
        <v>0</v>
      </c>
      <c r="AO29" s="6" t="s">
        <v>274</v>
      </c>
      <c r="AP29" s="6" t="s">
        <v>281</v>
      </c>
      <c r="AQ29" s="6" t="s">
        <v>257</v>
      </c>
      <c r="AR29" s="6" t="s">
        <v>72</v>
      </c>
      <c r="AS29" s="6" t="s">
        <v>61</v>
      </c>
      <c r="AT29" s="6" t="s">
        <v>61</v>
      </c>
      <c r="AU29" s="6" t="s">
        <v>271</v>
      </c>
    </row>
    <row r="30" spans="1:47" x14ac:dyDescent="0.2">
      <c r="A30" s="6" t="s">
        <v>47</v>
      </c>
      <c r="B30" s="6" t="s">
        <v>48</v>
      </c>
      <c r="C30" s="6">
        <v>3305</v>
      </c>
      <c r="D30" s="6">
        <v>40020863</v>
      </c>
      <c r="E30" s="12">
        <v>45367</v>
      </c>
      <c r="F30" s="8">
        <v>1</v>
      </c>
      <c r="G30" s="9">
        <v>1</v>
      </c>
      <c r="H30" s="6" t="s">
        <v>244</v>
      </c>
      <c r="I30" s="6" t="s">
        <v>282</v>
      </c>
      <c r="J30" s="6" t="s">
        <v>283</v>
      </c>
      <c r="K30" s="6" t="s">
        <v>52</v>
      </c>
      <c r="L30" s="10">
        <v>9800959</v>
      </c>
      <c r="M30" s="6" t="s">
        <v>53</v>
      </c>
      <c r="N30" s="11">
        <v>0</v>
      </c>
      <c r="O30" s="6" t="s">
        <v>54</v>
      </c>
      <c r="P30" s="6" t="s">
        <v>55</v>
      </c>
      <c r="Q30" s="6" t="s">
        <v>284</v>
      </c>
      <c r="R30" s="6" t="s">
        <v>248</v>
      </c>
      <c r="S30" s="8">
        <v>1</v>
      </c>
      <c r="T30" s="6" t="s">
        <v>58</v>
      </c>
      <c r="U30" s="6" t="s">
        <v>59</v>
      </c>
      <c r="V30" s="6" t="s">
        <v>249</v>
      </c>
      <c r="W30" s="6" t="s">
        <v>250</v>
      </c>
      <c r="X30" s="6" t="s">
        <v>62</v>
      </c>
      <c r="Y30" s="6" t="s">
        <v>285</v>
      </c>
      <c r="Z30" s="6" t="s">
        <v>286</v>
      </c>
      <c r="AA30" s="6" t="s">
        <v>287</v>
      </c>
      <c r="AB30" s="6" t="s">
        <v>288</v>
      </c>
      <c r="AC30" s="9">
        <v>1</v>
      </c>
      <c r="AD30" s="6" t="s">
        <v>67</v>
      </c>
      <c r="AE30" s="9">
        <v>2228.59</v>
      </c>
      <c r="AF30" s="6" t="s">
        <v>68</v>
      </c>
      <c r="AG30" s="6" t="s">
        <v>69</v>
      </c>
      <c r="AH30" s="6" t="s">
        <v>289</v>
      </c>
      <c r="AI30" s="9">
        <v>0</v>
      </c>
      <c r="AJ30" s="6" t="s">
        <v>71</v>
      </c>
      <c r="AK30" s="9">
        <v>1</v>
      </c>
      <c r="AL30" s="6" t="s">
        <v>72</v>
      </c>
      <c r="AM30" s="9">
        <v>0</v>
      </c>
      <c r="AN30" s="9">
        <v>0</v>
      </c>
      <c r="AO30" s="6" t="s">
        <v>284</v>
      </c>
      <c r="AP30" s="6" t="s">
        <v>290</v>
      </c>
      <c r="AQ30" s="6" t="s">
        <v>257</v>
      </c>
      <c r="AR30" s="6" t="s">
        <v>72</v>
      </c>
      <c r="AS30" s="6" t="s">
        <v>61</v>
      </c>
      <c r="AT30" s="6" t="s">
        <v>61</v>
      </c>
      <c r="AU30" s="6" t="s">
        <v>291</v>
      </c>
    </row>
    <row r="31" spans="1:47" x14ac:dyDescent="0.2">
      <c r="A31" s="6" t="s">
        <v>47</v>
      </c>
      <c r="B31" s="6" t="s">
        <v>48</v>
      </c>
      <c r="C31" s="6">
        <v>1804</v>
      </c>
      <c r="D31" s="6">
        <v>1023023033</v>
      </c>
      <c r="E31" s="12">
        <v>45367</v>
      </c>
      <c r="F31" s="8">
        <v>1</v>
      </c>
      <c r="G31" s="9">
        <v>1</v>
      </c>
      <c r="H31" s="6" t="s">
        <v>49</v>
      </c>
      <c r="I31" s="6" t="s">
        <v>111</v>
      </c>
      <c r="J31" s="6" t="s">
        <v>292</v>
      </c>
      <c r="K31" s="6" t="s">
        <v>52</v>
      </c>
      <c r="L31" s="10">
        <v>9800959</v>
      </c>
      <c r="M31" s="6" t="s">
        <v>53</v>
      </c>
      <c r="N31" s="11">
        <v>0</v>
      </c>
      <c r="O31" s="6" t="s">
        <v>54</v>
      </c>
      <c r="P31" s="6" t="s">
        <v>55</v>
      </c>
      <c r="Q31" s="6" t="s">
        <v>113</v>
      </c>
      <c r="R31" s="6" t="s">
        <v>57</v>
      </c>
      <c r="S31" s="8">
        <v>1</v>
      </c>
      <c r="T31" s="6" t="s">
        <v>58</v>
      </c>
      <c r="U31" s="6" t="s">
        <v>59</v>
      </c>
      <c r="V31" s="6" t="s">
        <v>60</v>
      </c>
      <c r="W31" s="6" t="s">
        <v>61</v>
      </c>
      <c r="X31" s="6" t="s">
        <v>62</v>
      </c>
      <c r="Y31" s="6" t="s">
        <v>293</v>
      </c>
      <c r="Z31" s="6" t="s">
        <v>294</v>
      </c>
      <c r="AA31" s="6" t="s">
        <v>295</v>
      </c>
      <c r="AB31" s="6" t="s">
        <v>296</v>
      </c>
      <c r="AC31" s="9">
        <v>1</v>
      </c>
      <c r="AD31" s="6" t="s">
        <v>67</v>
      </c>
      <c r="AE31" s="9">
        <v>2228.59</v>
      </c>
      <c r="AF31" s="6" t="s">
        <v>68</v>
      </c>
      <c r="AG31" s="6" t="s">
        <v>69</v>
      </c>
      <c r="AH31" s="6" t="s">
        <v>297</v>
      </c>
      <c r="AI31" s="9">
        <v>0</v>
      </c>
      <c r="AJ31" s="6" t="s">
        <v>71</v>
      </c>
      <c r="AK31" s="9">
        <v>1</v>
      </c>
      <c r="AL31" s="6" t="s">
        <v>72</v>
      </c>
      <c r="AM31" s="9">
        <v>0</v>
      </c>
      <c r="AN31" s="9">
        <v>0</v>
      </c>
      <c r="AO31" s="6" t="s">
        <v>113</v>
      </c>
      <c r="AP31" s="6"/>
      <c r="AQ31" s="6" t="s">
        <v>73</v>
      </c>
      <c r="AR31" s="6" t="s">
        <v>72</v>
      </c>
      <c r="AS31" s="6" t="s">
        <v>61</v>
      </c>
      <c r="AT31" s="6" t="s">
        <v>61</v>
      </c>
      <c r="AU31" s="6" t="s">
        <v>298</v>
      </c>
    </row>
    <row r="32" spans="1:47" x14ac:dyDescent="0.2">
      <c r="A32" s="6" t="s">
        <v>47</v>
      </c>
      <c r="B32" s="6" t="s">
        <v>48</v>
      </c>
      <c r="C32" s="6">
        <v>3307</v>
      </c>
      <c r="D32" s="6">
        <v>23799633</v>
      </c>
      <c r="E32" s="12">
        <v>45367</v>
      </c>
      <c r="F32" s="8">
        <v>3</v>
      </c>
      <c r="G32" s="9">
        <v>3</v>
      </c>
      <c r="H32" s="6" t="s">
        <v>244</v>
      </c>
      <c r="I32" s="6" t="s">
        <v>299</v>
      </c>
      <c r="J32" s="6" t="s">
        <v>300</v>
      </c>
      <c r="K32" s="6" t="s">
        <v>52</v>
      </c>
      <c r="L32" s="10">
        <v>9800959</v>
      </c>
      <c r="M32" s="6" t="s">
        <v>53</v>
      </c>
      <c r="N32" s="11">
        <v>0</v>
      </c>
      <c r="O32" s="6" t="s">
        <v>54</v>
      </c>
      <c r="P32" s="6" t="s">
        <v>55</v>
      </c>
      <c r="Q32" s="6" t="s">
        <v>301</v>
      </c>
      <c r="R32" s="6" t="s">
        <v>248</v>
      </c>
      <c r="S32" s="8">
        <v>3</v>
      </c>
      <c r="T32" s="6" t="s">
        <v>58</v>
      </c>
      <c r="U32" s="6" t="s">
        <v>59</v>
      </c>
      <c r="V32" s="6" t="s">
        <v>302</v>
      </c>
      <c r="W32" s="6" t="s">
        <v>250</v>
      </c>
      <c r="X32" s="6" t="s">
        <v>62</v>
      </c>
      <c r="Y32" s="6" t="s">
        <v>303</v>
      </c>
      <c r="Z32" s="6" t="s">
        <v>304</v>
      </c>
      <c r="AA32" s="6" t="s">
        <v>305</v>
      </c>
      <c r="AB32" s="6" t="s">
        <v>306</v>
      </c>
      <c r="AC32" s="9">
        <v>3</v>
      </c>
      <c r="AD32" s="6" t="s">
        <v>67</v>
      </c>
      <c r="AE32" s="9">
        <v>6685.78</v>
      </c>
      <c r="AF32" s="6" t="s">
        <v>68</v>
      </c>
      <c r="AG32" s="6" t="s">
        <v>69</v>
      </c>
      <c r="AH32" s="6" t="s">
        <v>307</v>
      </c>
      <c r="AI32" s="9">
        <v>0</v>
      </c>
      <c r="AJ32" s="6" t="s">
        <v>71</v>
      </c>
      <c r="AK32" s="9">
        <v>3</v>
      </c>
      <c r="AL32" s="6" t="s">
        <v>72</v>
      </c>
      <c r="AM32" s="9">
        <v>0</v>
      </c>
      <c r="AN32" s="9">
        <v>0</v>
      </c>
      <c r="AO32" s="6" t="s">
        <v>301</v>
      </c>
      <c r="AP32" s="6" t="s">
        <v>308</v>
      </c>
      <c r="AQ32" s="6" t="s">
        <v>257</v>
      </c>
      <c r="AR32" s="6" t="s">
        <v>72</v>
      </c>
      <c r="AS32" s="6" t="s">
        <v>61</v>
      </c>
      <c r="AT32" s="6" t="s">
        <v>61</v>
      </c>
      <c r="AU32" s="6" t="s">
        <v>309</v>
      </c>
    </row>
    <row r="33" spans="1:47" x14ac:dyDescent="0.2">
      <c r="A33" s="6" t="s">
        <v>47</v>
      </c>
      <c r="B33" s="6" t="s">
        <v>48</v>
      </c>
      <c r="C33" s="6">
        <v>3301</v>
      </c>
      <c r="D33" s="6">
        <v>23351467</v>
      </c>
      <c r="E33" s="12">
        <v>45367</v>
      </c>
      <c r="F33" s="8">
        <v>1</v>
      </c>
      <c r="G33" s="9">
        <v>1</v>
      </c>
      <c r="H33" s="6" t="s">
        <v>244</v>
      </c>
      <c r="I33" s="6" t="s">
        <v>310</v>
      </c>
      <c r="J33" s="6" t="s">
        <v>311</v>
      </c>
      <c r="K33" s="6" t="s">
        <v>52</v>
      </c>
      <c r="L33" s="10">
        <v>9800959</v>
      </c>
      <c r="M33" s="6" t="s">
        <v>53</v>
      </c>
      <c r="N33" s="11">
        <v>0</v>
      </c>
      <c r="O33" s="6" t="s">
        <v>54</v>
      </c>
      <c r="P33" s="6" t="s">
        <v>55</v>
      </c>
      <c r="Q33" s="6" t="s">
        <v>312</v>
      </c>
      <c r="R33" s="6" t="s">
        <v>248</v>
      </c>
      <c r="S33" s="8">
        <v>1</v>
      </c>
      <c r="T33" s="6" t="s">
        <v>58</v>
      </c>
      <c r="U33" s="6" t="s">
        <v>59</v>
      </c>
      <c r="V33" s="6" t="s">
        <v>275</v>
      </c>
      <c r="W33" s="6" t="s">
        <v>250</v>
      </c>
      <c r="X33" s="6" t="s">
        <v>62</v>
      </c>
      <c r="Y33" s="6" t="s">
        <v>313</v>
      </c>
      <c r="Z33" s="6" t="s">
        <v>314</v>
      </c>
      <c r="AA33" s="6" t="s">
        <v>315</v>
      </c>
      <c r="AB33" s="6" t="s">
        <v>316</v>
      </c>
      <c r="AC33" s="9">
        <v>1</v>
      </c>
      <c r="AD33" s="6" t="s">
        <v>67</v>
      </c>
      <c r="AE33" s="9">
        <v>2228.59</v>
      </c>
      <c r="AF33" s="6" t="s">
        <v>68</v>
      </c>
      <c r="AG33" s="6" t="s">
        <v>69</v>
      </c>
      <c r="AH33" s="6" t="s">
        <v>317</v>
      </c>
      <c r="AI33" s="9">
        <v>0</v>
      </c>
      <c r="AJ33" s="6" t="s">
        <v>71</v>
      </c>
      <c r="AK33" s="9">
        <v>1</v>
      </c>
      <c r="AL33" s="6" t="s">
        <v>72</v>
      </c>
      <c r="AM33" s="9">
        <v>0</v>
      </c>
      <c r="AN33" s="9">
        <v>0</v>
      </c>
      <c r="AO33" s="6" t="s">
        <v>312</v>
      </c>
      <c r="AP33" s="6" t="s">
        <v>318</v>
      </c>
      <c r="AQ33" s="6" t="s">
        <v>257</v>
      </c>
      <c r="AR33" s="6" t="s">
        <v>72</v>
      </c>
      <c r="AS33" s="6" t="s">
        <v>61</v>
      </c>
      <c r="AT33" s="6" t="s">
        <v>61</v>
      </c>
      <c r="AU33" s="6" t="s">
        <v>271</v>
      </c>
    </row>
    <row r="34" spans="1:47" x14ac:dyDescent="0.2">
      <c r="A34" s="6" t="s">
        <v>47</v>
      </c>
      <c r="B34" s="6" t="s">
        <v>48</v>
      </c>
      <c r="C34" s="6">
        <v>1809</v>
      </c>
      <c r="D34" s="6">
        <v>42548960</v>
      </c>
      <c r="E34" s="12">
        <v>45367</v>
      </c>
      <c r="F34" s="8">
        <v>2</v>
      </c>
      <c r="G34" s="9">
        <v>2</v>
      </c>
      <c r="H34" s="6" t="s">
        <v>49</v>
      </c>
      <c r="I34" s="6" t="s">
        <v>209</v>
      </c>
      <c r="J34" s="6" t="s">
        <v>319</v>
      </c>
      <c r="K34" s="6" t="s">
        <v>52</v>
      </c>
      <c r="L34" s="10">
        <v>9800959</v>
      </c>
      <c r="M34" s="6" t="s">
        <v>53</v>
      </c>
      <c r="N34" s="11">
        <v>0</v>
      </c>
      <c r="O34" s="6" t="s">
        <v>54</v>
      </c>
      <c r="P34" s="6" t="s">
        <v>55</v>
      </c>
      <c r="Q34" s="6" t="s">
        <v>211</v>
      </c>
      <c r="R34" s="6" t="s">
        <v>57</v>
      </c>
      <c r="S34" s="8">
        <v>2</v>
      </c>
      <c r="T34" s="6" t="s">
        <v>58</v>
      </c>
      <c r="U34" s="6" t="s">
        <v>59</v>
      </c>
      <c r="V34" s="6" t="s">
        <v>60</v>
      </c>
      <c r="W34" s="6" t="s">
        <v>61</v>
      </c>
      <c r="X34" s="6" t="s">
        <v>62</v>
      </c>
      <c r="Y34" s="6" t="s">
        <v>320</v>
      </c>
      <c r="Z34" s="6" t="s">
        <v>321</v>
      </c>
      <c r="AA34" s="6" t="s">
        <v>322</v>
      </c>
      <c r="AB34" s="6" t="s">
        <v>323</v>
      </c>
      <c r="AC34" s="9">
        <v>2</v>
      </c>
      <c r="AD34" s="6" t="s">
        <v>178</v>
      </c>
      <c r="AE34" s="9">
        <v>4457.18</v>
      </c>
      <c r="AF34" s="6" t="s">
        <v>68</v>
      </c>
      <c r="AG34" s="6" t="s">
        <v>69</v>
      </c>
      <c r="AH34" s="6" t="s">
        <v>324</v>
      </c>
      <c r="AI34" s="9">
        <v>0</v>
      </c>
      <c r="AJ34" s="6" t="s">
        <v>71</v>
      </c>
      <c r="AK34" s="9">
        <v>2</v>
      </c>
      <c r="AL34" s="6" t="s">
        <v>72</v>
      </c>
      <c r="AM34" s="9">
        <v>0</v>
      </c>
      <c r="AN34" s="9">
        <v>0</v>
      </c>
      <c r="AO34" s="6" t="s">
        <v>211</v>
      </c>
      <c r="AP34" s="6" t="s">
        <v>231</v>
      </c>
      <c r="AQ34" s="6" t="s">
        <v>73</v>
      </c>
      <c r="AR34" s="6" t="s">
        <v>72</v>
      </c>
      <c r="AS34" s="6" t="s">
        <v>61</v>
      </c>
      <c r="AT34" s="6" t="s">
        <v>61</v>
      </c>
      <c r="AU34" s="6" t="s">
        <v>325</v>
      </c>
    </row>
    <row r="35" spans="1:47" x14ac:dyDescent="0.2">
      <c r="A35" s="6" t="s">
        <v>47</v>
      </c>
      <c r="B35" s="6" t="s">
        <v>48</v>
      </c>
      <c r="C35" s="6">
        <v>3304</v>
      </c>
      <c r="D35" s="6">
        <v>52796807</v>
      </c>
      <c r="E35" s="12">
        <v>45367</v>
      </c>
      <c r="F35" s="8">
        <v>2</v>
      </c>
      <c r="G35" s="9">
        <v>2</v>
      </c>
      <c r="H35" s="6" t="s">
        <v>244</v>
      </c>
      <c r="I35" s="6" t="s">
        <v>272</v>
      </c>
      <c r="J35" s="6" t="s">
        <v>326</v>
      </c>
      <c r="K35" s="6" t="s">
        <v>52</v>
      </c>
      <c r="L35" s="10">
        <v>9800959</v>
      </c>
      <c r="M35" s="6" t="s">
        <v>53</v>
      </c>
      <c r="N35" s="11">
        <v>0</v>
      </c>
      <c r="O35" s="6" t="s">
        <v>54</v>
      </c>
      <c r="P35" s="6" t="s">
        <v>55</v>
      </c>
      <c r="Q35" s="6" t="s">
        <v>274</v>
      </c>
      <c r="R35" s="6" t="s">
        <v>248</v>
      </c>
      <c r="S35" s="8">
        <v>2</v>
      </c>
      <c r="T35" s="6" t="s">
        <v>58</v>
      </c>
      <c r="U35" s="6" t="s">
        <v>59</v>
      </c>
      <c r="V35" s="6" t="s">
        <v>275</v>
      </c>
      <c r="W35" s="6" t="s">
        <v>250</v>
      </c>
      <c r="X35" s="6" t="s">
        <v>62</v>
      </c>
      <c r="Y35" s="6" t="s">
        <v>327</v>
      </c>
      <c r="Z35" s="6" t="s">
        <v>328</v>
      </c>
      <c r="AA35" s="6" t="s">
        <v>329</v>
      </c>
      <c r="AB35" s="6" t="s">
        <v>330</v>
      </c>
      <c r="AC35" s="9">
        <v>2</v>
      </c>
      <c r="AD35" s="6" t="s">
        <v>67</v>
      </c>
      <c r="AE35" s="9">
        <v>4457.18</v>
      </c>
      <c r="AF35" s="6" t="s">
        <v>68</v>
      </c>
      <c r="AG35" s="6" t="s">
        <v>69</v>
      </c>
      <c r="AH35" s="6" t="s">
        <v>331</v>
      </c>
      <c r="AI35" s="9">
        <v>0</v>
      </c>
      <c r="AJ35" s="6" t="s">
        <v>71</v>
      </c>
      <c r="AK35" s="9">
        <v>2</v>
      </c>
      <c r="AL35" s="6" t="s">
        <v>72</v>
      </c>
      <c r="AM35" s="9">
        <v>0</v>
      </c>
      <c r="AN35" s="9">
        <v>0</v>
      </c>
      <c r="AO35" s="6" t="s">
        <v>274</v>
      </c>
      <c r="AP35" s="6" t="s">
        <v>318</v>
      </c>
      <c r="AQ35" s="6" t="s">
        <v>257</v>
      </c>
      <c r="AR35" s="6" t="s">
        <v>72</v>
      </c>
      <c r="AS35" s="6" t="s">
        <v>61</v>
      </c>
      <c r="AT35" s="6" t="s">
        <v>61</v>
      </c>
      <c r="AU35" s="6" t="s">
        <v>271</v>
      </c>
    </row>
    <row r="36" spans="1:47" x14ac:dyDescent="0.2">
      <c r="A36" s="6" t="s">
        <v>47</v>
      </c>
      <c r="B36" s="6" t="s">
        <v>48</v>
      </c>
      <c r="C36" s="6">
        <v>3301</v>
      </c>
      <c r="D36" s="6">
        <v>1051568483</v>
      </c>
      <c r="E36" s="12">
        <v>45367</v>
      </c>
      <c r="F36" s="8">
        <v>1</v>
      </c>
      <c r="G36" s="9">
        <v>1</v>
      </c>
      <c r="H36" s="6" t="s">
        <v>244</v>
      </c>
      <c r="I36" s="6" t="s">
        <v>310</v>
      </c>
      <c r="J36" s="6" t="s">
        <v>332</v>
      </c>
      <c r="K36" s="6" t="s">
        <v>52</v>
      </c>
      <c r="L36" s="10">
        <v>9800959</v>
      </c>
      <c r="M36" s="6" t="s">
        <v>53</v>
      </c>
      <c r="N36" s="11">
        <v>0</v>
      </c>
      <c r="O36" s="6" t="s">
        <v>54</v>
      </c>
      <c r="P36" s="6" t="s">
        <v>55</v>
      </c>
      <c r="Q36" s="6" t="s">
        <v>312</v>
      </c>
      <c r="R36" s="6" t="s">
        <v>248</v>
      </c>
      <c r="S36" s="8">
        <v>1</v>
      </c>
      <c r="T36" s="6" t="s">
        <v>58</v>
      </c>
      <c r="U36" s="6" t="s">
        <v>59</v>
      </c>
      <c r="V36" s="6" t="s">
        <v>275</v>
      </c>
      <c r="W36" s="6" t="s">
        <v>250</v>
      </c>
      <c r="X36" s="6" t="s">
        <v>62</v>
      </c>
      <c r="Y36" s="6" t="s">
        <v>333</v>
      </c>
      <c r="Z36" s="6" t="s">
        <v>334</v>
      </c>
      <c r="AA36" s="6" t="s">
        <v>335</v>
      </c>
      <c r="AB36" s="6" t="s">
        <v>336</v>
      </c>
      <c r="AC36" s="9">
        <v>1</v>
      </c>
      <c r="AD36" s="6" t="s">
        <v>67</v>
      </c>
      <c r="AE36" s="9">
        <v>2228.59</v>
      </c>
      <c r="AF36" s="6" t="s">
        <v>68</v>
      </c>
      <c r="AG36" s="6" t="s">
        <v>69</v>
      </c>
      <c r="AH36" s="6" t="s">
        <v>337</v>
      </c>
      <c r="AI36" s="9">
        <v>0</v>
      </c>
      <c r="AJ36" s="6" t="s">
        <v>71</v>
      </c>
      <c r="AK36" s="9">
        <v>1</v>
      </c>
      <c r="AL36" s="6" t="s">
        <v>72</v>
      </c>
      <c r="AM36" s="9">
        <v>0</v>
      </c>
      <c r="AN36" s="9">
        <v>0</v>
      </c>
      <c r="AO36" s="6" t="s">
        <v>312</v>
      </c>
      <c r="AP36" s="6" t="s">
        <v>318</v>
      </c>
      <c r="AQ36" s="6" t="s">
        <v>257</v>
      </c>
      <c r="AR36" s="6" t="s">
        <v>72</v>
      </c>
      <c r="AS36" s="6" t="s">
        <v>61</v>
      </c>
      <c r="AT36" s="6" t="s">
        <v>61</v>
      </c>
      <c r="AU36" s="6" t="s">
        <v>271</v>
      </c>
    </row>
    <row r="37" spans="1:47" x14ac:dyDescent="0.2">
      <c r="A37" s="6" t="s">
        <v>47</v>
      </c>
      <c r="B37" s="6" t="s">
        <v>48</v>
      </c>
      <c r="C37" s="6">
        <v>1809</v>
      </c>
      <c r="D37" s="6">
        <v>1000784439</v>
      </c>
      <c r="E37" s="12">
        <v>45367</v>
      </c>
      <c r="F37" s="8">
        <v>1</v>
      </c>
      <c r="G37" s="9">
        <v>1</v>
      </c>
      <c r="H37" s="6" t="s">
        <v>49</v>
      </c>
      <c r="I37" s="6" t="s">
        <v>209</v>
      </c>
      <c r="J37" s="6" t="s">
        <v>338</v>
      </c>
      <c r="K37" s="6" t="s">
        <v>52</v>
      </c>
      <c r="L37" s="10">
        <v>9800959</v>
      </c>
      <c r="M37" s="6" t="s">
        <v>53</v>
      </c>
      <c r="N37" s="11">
        <v>0</v>
      </c>
      <c r="O37" s="6" t="s">
        <v>54</v>
      </c>
      <c r="P37" s="6" t="s">
        <v>55</v>
      </c>
      <c r="Q37" s="6" t="s">
        <v>211</v>
      </c>
      <c r="R37" s="6" t="s">
        <v>57</v>
      </c>
      <c r="S37" s="8">
        <v>1</v>
      </c>
      <c r="T37" s="6" t="s">
        <v>58</v>
      </c>
      <c r="U37" s="6" t="s">
        <v>59</v>
      </c>
      <c r="V37" s="6" t="s">
        <v>60</v>
      </c>
      <c r="W37" s="6" t="s">
        <v>61</v>
      </c>
      <c r="X37" s="6" t="s">
        <v>62</v>
      </c>
      <c r="Y37" s="6" t="s">
        <v>320</v>
      </c>
      <c r="Z37" s="6" t="s">
        <v>339</v>
      </c>
      <c r="AA37" s="6" t="s">
        <v>340</v>
      </c>
      <c r="AB37" s="6" t="s">
        <v>341</v>
      </c>
      <c r="AC37" s="9">
        <v>1</v>
      </c>
      <c r="AD37" s="6" t="s">
        <v>67</v>
      </c>
      <c r="AE37" s="9">
        <v>2228.59</v>
      </c>
      <c r="AF37" s="6" t="s">
        <v>68</v>
      </c>
      <c r="AG37" s="6" t="s">
        <v>69</v>
      </c>
      <c r="AH37" s="6" t="s">
        <v>342</v>
      </c>
      <c r="AI37" s="9">
        <v>0</v>
      </c>
      <c r="AJ37" s="6" t="s">
        <v>71</v>
      </c>
      <c r="AK37" s="9">
        <v>1</v>
      </c>
      <c r="AL37" s="6" t="s">
        <v>72</v>
      </c>
      <c r="AM37" s="9">
        <v>0</v>
      </c>
      <c r="AN37" s="9">
        <v>0</v>
      </c>
      <c r="AO37" s="6" t="s">
        <v>211</v>
      </c>
      <c r="AP37" s="6"/>
      <c r="AQ37" s="6" t="s">
        <v>73</v>
      </c>
      <c r="AR37" s="6" t="s">
        <v>72</v>
      </c>
      <c r="AS37" s="6" t="s">
        <v>61</v>
      </c>
      <c r="AT37" s="6" t="s">
        <v>61</v>
      </c>
      <c r="AU37" s="6" t="s">
        <v>325</v>
      </c>
    </row>
    <row r="38" spans="1:47" x14ac:dyDescent="0.2">
      <c r="A38" s="6" t="s">
        <v>47</v>
      </c>
      <c r="B38" s="6" t="s">
        <v>48</v>
      </c>
      <c r="C38" s="6">
        <v>3307</v>
      </c>
      <c r="D38" s="6">
        <v>1052338240</v>
      </c>
      <c r="E38" s="12">
        <v>45367</v>
      </c>
      <c r="F38" s="8">
        <v>2</v>
      </c>
      <c r="G38" s="9">
        <v>2</v>
      </c>
      <c r="H38" s="6" t="s">
        <v>244</v>
      </c>
      <c r="I38" s="6" t="s">
        <v>299</v>
      </c>
      <c r="J38" s="6" t="s">
        <v>343</v>
      </c>
      <c r="K38" s="6" t="s">
        <v>52</v>
      </c>
      <c r="L38" s="10">
        <v>9800959</v>
      </c>
      <c r="M38" s="6" t="s">
        <v>53</v>
      </c>
      <c r="N38" s="11">
        <v>0</v>
      </c>
      <c r="O38" s="6" t="s">
        <v>54</v>
      </c>
      <c r="P38" s="6" t="s">
        <v>55</v>
      </c>
      <c r="Q38" s="6" t="s">
        <v>301</v>
      </c>
      <c r="R38" s="6" t="s">
        <v>248</v>
      </c>
      <c r="S38" s="8">
        <v>2</v>
      </c>
      <c r="T38" s="6" t="s">
        <v>58</v>
      </c>
      <c r="U38" s="6" t="s">
        <v>59</v>
      </c>
      <c r="V38" s="6" t="s">
        <v>302</v>
      </c>
      <c r="W38" s="6" t="s">
        <v>250</v>
      </c>
      <c r="X38" s="6" t="s">
        <v>62</v>
      </c>
      <c r="Y38" s="6" t="s">
        <v>344</v>
      </c>
      <c r="Z38" s="6" t="s">
        <v>345</v>
      </c>
      <c r="AA38" s="6" t="s">
        <v>346</v>
      </c>
      <c r="AB38" s="6" t="s">
        <v>347</v>
      </c>
      <c r="AC38" s="9">
        <v>2</v>
      </c>
      <c r="AD38" s="6" t="s">
        <v>242</v>
      </c>
      <c r="AE38" s="9">
        <v>4457.18</v>
      </c>
      <c r="AF38" s="6" t="s">
        <v>68</v>
      </c>
      <c r="AG38" s="6" t="s">
        <v>69</v>
      </c>
      <c r="AH38" s="6" t="s">
        <v>348</v>
      </c>
      <c r="AI38" s="9">
        <v>0</v>
      </c>
      <c r="AJ38" s="6" t="s">
        <v>71</v>
      </c>
      <c r="AK38" s="9">
        <v>2</v>
      </c>
      <c r="AL38" s="6" t="s">
        <v>72</v>
      </c>
      <c r="AM38" s="9">
        <v>0</v>
      </c>
      <c r="AN38" s="9">
        <v>0</v>
      </c>
      <c r="AO38" s="6" t="s">
        <v>301</v>
      </c>
      <c r="AP38" s="6" t="s">
        <v>349</v>
      </c>
      <c r="AQ38" s="6" t="s">
        <v>257</v>
      </c>
      <c r="AR38" s="6" t="s">
        <v>72</v>
      </c>
      <c r="AS38" s="6" t="s">
        <v>61</v>
      </c>
      <c r="AT38" s="6" t="s">
        <v>61</v>
      </c>
      <c r="AU38" s="6" t="s">
        <v>309</v>
      </c>
    </row>
    <row r="39" spans="1:47" x14ac:dyDescent="0.2">
      <c r="A39" s="6" t="s">
        <v>47</v>
      </c>
      <c r="B39" s="6" t="s">
        <v>48</v>
      </c>
      <c r="C39" s="6">
        <v>3304</v>
      </c>
      <c r="D39" s="6">
        <v>1007395074</v>
      </c>
      <c r="E39" s="12">
        <v>45367</v>
      </c>
      <c r="F39" s="8">
        <v>1</v>
      </c>
      <c r="G39" s="9">
        <v>1</v>
      </c>
      <c r="H39" s="6" t="s">
        <v>244</v>
      </c>
      <c r="I39" s="6" t="s">
        <v>272</v>
      </c>
      <c r="J39" s="6" t="s">
        <v>350</v>
      </c>
      <c r="K39" s="6" t="s">
        <v>52</v>
      </c>
      <c r="L39" s="10">
        <v>9800959</v>
      </c>
      <c r="M39" s="6" t="s">
        <v>53</v>
      </c>
      <c r="N39" s="11">
        <v>0</v>
      </c>
      <c r="O39" s="6" t="s">
        <v>54</v>
      </c>
      <c r="P39" s="6" t="s">
        <v>55</v>
      </c>
      <c r="Q39" s="6" t="s">
        <v>274</v>
      </c>
      <c r="R39" s="6" t="s">
        <v>248</v>
      </c>
      <c r="S39" s="8">
        <v>1</v>
      </c>
      <c r="T39" s="6" t="s">
        <v>58</v>
      </c>
      <c r="U39" s="6" t="s">
        <v>59</v>
      </c>
      <c r="V39" s="6" t="s">
        <v>275</v>
      </c>
      <c r="W39" s="6" t="s">
        <v>250</v>
      </c>
      <c r="X39" s="6" t="s">
        <v>62</v>
      </c>
      <c r="Y39" s="6" t="s">
        <v>351</v>
      </c>
      <c r="Z39" s="6" t="s">
        <v>352</v>
      </c>
      <c r="AA39" s="6" t="s">
        <v>353</v>
      </c>
      <c r="AB39" s="6" t="s">
        <v>354</v>
      </c>
      <c r="AC39" s="9">
        <v>1</v>
      </c>
      <c r="AD39" s="6" t="s">
        <v>178</v>
      </c>
      <c r="AE39" s="9">
        <v>2228.59</v>
      </c>
      <c r="AF39" s="6" t="s">
        <v>68</v>
      </c>
      <c r="AG39" s="6" t="s">
        <v>69</v>
      </c>
      <c r="AH39" s="6" t="s">
        <v>355</v>
      </c>
      <c r="AI39" s="9">
        <v>0</v>
      </c>
      <c r="AJ39" s="6" t="s">
        <v>71</v>
      </c>
      <c r="AK39" s="9">
        <v>1</v>
      </c>
      <c r="AL39" s="6" t="s">
        <v>72</v>
      </c>
      <c r="AM39" s="9">
        <v>0</v>
      </c>
      <c r="AN39" s="9">
        <v>0</v>
      </c>
      <c r="AO39" s="6" t="s">
        <v>274</v>
      </c>
      <c r="AP39" s="6" t="s">
        <v>281</v>
      </c>
      <c r="AQ39" s="6" t="s">
        <v>257</v>
      </c>
      <c r="AR39" s="6" t="s">
        <v>72</v>
      </c>
      <c r="AS39" s="6" t="s">
        <v>61</v>
      </c>
      <c r="AT39" s="6" t="s">
        <v>61</v>
      </c>
      <c r="AU39" s="6" t="s">
        <v>271</v>
      </c>
    </row>
    <row r="40" spans="1:47" x14ac:dyDescent="0.2">
      <c r="A40" s="6" t="s">
        <v>47</v>
      </c>
      <c r="B40" s="6" t="s">
        <v>48</v>
      </c>
      <c r="C40" s="6">
        <v>3301</v>
      </c>
      <c r="D40" s="6">
        <v>23755240</v>
      </c>
      <c r="E40" s="12">
        <v>45367</v>
      </c>
      <c r="F40" s="8">
        <v>1</v>
      </c>
      <c r="G40" s="9">
        <v>1</v>
      </c>
      <c r="H40" s="6" t="s">
        <v>244</v>
      </c>
      <c r="I40" s="6" t="s">
        <v>310</v>
      </c>
      <c r="J40" s="6" t="s">
        <v>356</v>
      </c>
      <c r="K40" s="6" t="s">
        <v>52</v>
      </c>
      <c r="L40" s="10">
        <v>9800959</v>
      </c>
      <c r="M40" s="6" t="s">
        <v>53</v>
      </c>
      <c r="N40" s="11">
        <v>0</v>
      </c>
      <c r="O40" s="6" t="s">
        <v>54</v>
      </c>
      <c r="P40" s="6" t="s">
        <v>55</v>
      </c>
      <c r="Q40" s="6" t="s">
        <v>312</v>
      </c>
      <c r="R40" s="6" t="s">
        <v>248</v>
      </c>
      <c r="S40" s="8">
        <v>1</v>
      </c>
      <c r="T40" s="6" t="s">
        <v>58</v>
      </c>
      <c r="U40" s="6" t="s">
        <v>59</v>
      </c>
      <c r="V40" s="6" t="s">
        <v>275</v>
      </c>
      <c r="W40" s="6" t="s">
        <v>250</v>
      </c>
      <c r="X40" s="6" t="s">
        <v>62</v>
      </c>
      <c r="Y40" s="6" t="s">
        <v>357</v>
      </c>
      <c r="Z40" s="6" t="s">
        <v>358</v>
      </c>
      <c r="AA40" s="6" t="s">
        <v>359</v>
      </c>
      <c r="AB40" s="6" t="s">
        <v>360</v>
      </c>
      <c r="AC40" s="9">
        <v>1</v>
      </c>
      <c r="AD40" s="6" t="s">
        <v>67</v>
      </c>
      <c r="AE40" s="9">
        <v>2228.59</v>
      </c>
      <c r="AF40" s="6" t="s">
        <v>68</v>
      </c>
      <c r="AG40" s="6" t="s">
        <v>69</v>
      </c>
      <c r="AH40" s="6" t="s">
        <v>361</v>
      </c>
      <c r="AI40" s="9">
        <v>0</v>
      </c>
      <c r="AJ40" s="6" t="s">
        <v>71</v>
      </c>
      <c r="AK40" s="9">
        <v>1</v>
      </c>
      <c r="AL40" s="6" t="s">
        <v>72</v>
      </c>
      <c r="AM40" s="9">
        <v>0</v>
      </c>
      <c r="AN40" s="9">
        <v>0</v>
      </c>
      <c r="AO40" s="6" t="s">
        <v>312</v>
      </c>
      <c r="AP40" s="6"/>
      <c r="AQ40" s="6" t="s">
        <v>257</v>
      </c>
      <c r="AR40" s="6" t="s">
        <v>72</v>
      </c>
      <c r="AS40" s="6" t="s">
        <v>61</v>
      </c>
      <c r="AT40" s="6" t="s">
        <v>61</v>
      </c>
      <c r="AU40" s="6" t="s">
        <v>271</v>
      </c>
    </row>
    <row r="41" spans="1:47" x14ac:dyDescent="0.2">
      <c r="A41" s="6" t="s">
        <v>47</v>
      </c>
      <c r="B41" s="6" t="s">
        <v>48</v>
      </c>
      <c r="C41" s="6">
        <v>3301</v>
      </c>
      <c r="D41" s="6">
        <v>23780491</v>
      </c>
      <c r="E41" s="12">
        <v>45367</v>
      </c>
      <c r="F41" s="8">
        <v>1</v>
      </c>
      <c r="G41" s="9">
        <v>1</v>
      </c>
      <c r="H41" s="6" t="s">
        <v>244</v>
      </c>
      <c r="I41" s="6" t="s">
        <v>310</v>
      </c>
      <c r="J41" s="6" t="s">
        <v>362</v>
      </c>
      <c r="K41" s="6" t="s">
        <v>52</v>
      </c>
      <c r="L41" s="10">
        <v>9800959</v>
      </c>
      <c r="M41" s="6" t="s">
        <v>53</v>
      </c>
      <c r="N41" s="11">
        <v>0</v>
      </c>
      <c r="O41" s="6" t="s">
        <v>54</v>
      </c>
      <c r="P41" s="6" t="s">
        <v>55</v>
      </c>
      <c r="Q41" s="6" t="s">
        <v>312</v>
      </c>
      <c r="R41" s="6" t="s">
        <v>248</v>
      </c>
      <c r="S41" s="8">
        <v>1</v>
      </c>
      <c r="T41" s="6" t="s">
        <v>58</v>
      </c>
      <c r="U41" s="6" t="s">
        <v>59</v>
      </c>
      <c r="V41" s="6" t="s">
        <v>275</v>
      </c>
      <c r="W41" s="6" t="s">
        <v>250</v>
      </c>
      <c r="X41" s="6" t="s">
        <v>62</v>
      </c>
      <c r="Y41" s="6" t="s">
        <v>276</v>
      </c>
      <c r="Z41" s="6" t="s">
        <v>363</v>
      </c>
      <c r="AA41" s="6" t="s">
        <v>364</v>
      </c>
      <c r="AB41" s="6" t="s">
        <v>365</v>
      </c>
      <c r="AC41" s="9">
        <v>1</v>
      </c>
      <c r="AD41" s="6" t="s">
        <v>67</v>
      </c>
      <c r="AE41" s="9">
        <v>2228.59</v>
      </c>
      <c r="AF41" s="6" t="s">
        <v>68</v>
      </c>
      <c r="AG41" s="6" t="s">
        <v>69</v>
      </c>
      <c r="AH41" s="6" t="s">
        <v>366</v>
      </c>
      <c r="AI41" s="9">
        <v>0</v>
      </c>
      <c r="AJ41" s="6" t="s">
        <v>71</v>
      </c>
      <c r="AK41" s="9">
        <v>1</v>
      </c>
      <c r="AL41" s="6" t="s">
        <v>72</v>
      </c>
      <c r="AM41" s="9">
        <v>0</v>
      </c>
      <c r="AN41" s="9">
        <v>0</v>
      </c>
      <c r="AO41" s="6" t="s">
        <v>312</v>
      </c>
      <c r="AP41" s="6"/>
      <c r="AQ41" s="6" t="s">
        <v>257</v>
      </c>
      <c r="AR41" s="6" t="s">
        <v>72</v>
      </c>
      <c r="AS41" s="6" t="s">
        <v>61</v>
      </c>
      <c r="AT41" s="6" t="s">
        <v>61</v>
      </c>
      <c r="AU41" s="6" t="s">
        <v>271</v>
      </c>
    </row>
    <row r="42" spans="1:47" x14ac:dyDescent="0.2">
      <c r="A42" s="6" t="s">
        <v>47</v>
      </c>
      <c r="B42" s="6" t="s">
        <v>48</v>
      </c>
      <c r="C42" s="6">
        <v>3302</v>
      </c>
      <c r="D42" s="6">
        <v>46351837</v>
      </c>
      <c r="E42" s="12">
        <v>45367</v>
      </c>
      <c r="F42" s="8">
        <v>1</v>
      </c>
      <c r="G42" s="9">
        <v>1</v>
      </c>
      <c r="H42" s="6" t="s">
        <v>244</v>
      </c>
      <c r="I42" s="6" t="s">
        <v>367</v>
      </c>
      <c r="J42" s="6" t="s">
        <v>368</v>
      </c>
      <c r="K42" s="6" t="s">
        <v>52</v>
      </c>
      <c r="L42" s="10">
        <v>9800959</v>
      </c>
      <c r="M42" s="6" t="s">
        <v>53</v>
      </c>
      <c r="N42" s="11">
        <v>0</v>
      </c>
      <c r="O42" s="6" t="s">
        <v>54</v>
      </c>
      <c r="P42" s="6" t="s">
        <v>55</v>
      </c>
      <c r="Q42" s="6" t="s">
        <v>369</v>
      </c>
      <c r="R42" s="6" t="s">
        <v>248</v>
      </c>
      <c r="S42" s="8">
        <v>1</v>
      </c>
      <c r="T42" s="6" t="s">
        <v>58</v>
      </c>
      <c r="U42" s="6" t="s">
        <v>59</v>
      </c>
      <c r="V42" s="6" t="s">
        <v>370</v>
      </c>
      <c r="W42" s="6" t="s">
        <v>250</v>
      </c>
      <c r="X42" s="6" t="s">
        <v>62</v>
      </c>
      <c r="Y42" s="6" t="s">
        <v>371</v>
      </c>
      <c r="Z42" s="6" t="s">
        <v>372</v>
      </c>
      <c r="AA42" s="6" t="s">
        <v>373</v>
      </c>
      <c r="AB42" s="6" t="s">
        <v>374</v>
      </c>
      <c r="AC42" s="9">
        <v>1</v>
      </c>
      <c r="AD42" s="6" t="s">
        <v>67</v>
      </c>
      <c r="AE42" s="9">
        <v>2228.59</v>
      </c>
      <c r="AF42" s="6" t="s">
        <v>68</v>
      </c>
      <c r="AG42" s="6" t="s">
        <v>69</v>
      </c>
      <c r="AH42" s="6" t="s">
        <v>375</v>
      </c>
      <c r="AI42" s="9">
        <v>0</v>
      </c>
      <c r="AJ42" s="6" t="s">
        <v>71</v>
      </c>
      <c r="AK42" s="9">
        <v>1</v>
      </c>
      <c r="AL42" s="6" t="s">
        <v>72</v>
      </c>
      <c r="AM42" s="9">
        <v>0</v>
      </c>
      <c r="AN42" s="9">
        <v>0</v>
      </c>
      <c r="AO42" s="6" t="s">
        <v>369</v>
      </c>
      <c r="AP42" s="6"/>
      <c r="AQ42" s="6" t="s">
        <v>257</v>
      </c>
      <c r="AR42" s="6" t="s">
        <v>72</v>
      </c>
      <c r="AS42" s="6" t="s">
        <v>61</v>
      </c>
      <c r="AT42" s="6" t="s">
        <v>61</v>
      </c>
      <c r="AU42" s="6" t="s">
        <v>298</v>
      </c>
    </row>
    <row r="43" spans="1:47" x14ac:dyDescent="0.2">
      <c r="A43" s="6" t="s">
        <v>47</v>
      </c>
      <c r="B43" s="6" t="s">
        <v>48</v>
      </c>
      <c r="C43" s="6">
        <v>3302</v>
      </c>
      <c r="D43" s="6">
        <v>7125825</v>
      </c>
      <c r="E43" s="12">
        <v>45367</v>
      </c>
      <c r="F43" s="8">
        <v>2</v>
      </c>
      <c r="G43" s="9">
        <v>2</v>
      </c>
      <c r="H43" s="6" t="s">
        <v>244</v>
      </c>
      <c r="I43" s="6" t="s">
        <v>367</v>
      </c>
      <c r="J43" s="6" t="s">
        <v>376</v>
      </c>
      <c r="K43" s="6" t="s">
        <v>52</v>
      </c>
      <c r="L43" s="10">
        <v>9800959</v>
      </c>
      <c r="M43" s="6" t="s">
        <v>53</v>
      </c>
      <c r="N43" s="11">
        <v>0</v>
      </c>
      <c r="O43" s="6" t="s">
        <v>54</v>
      </c>
      <c r="P43" s="6" t="s">
        <v>55</v>
      </c>
      <c r="Q43" s="6" t="s">
        <v>369</v>
      </c>
      <c r="R43" s="6" t="s">
        <v>248</v>
      </c>
      <c r="S43" s="8">
        <v>2</v>
      </c>
      <c r="T43" s="6" t="s">
        <v>58</v>
      </c>
      <c r="U43" s="6" t="s">
        <v>59</v>
      </c>
      <c r="V43" s="6" t="s">
        <v>370</v>
      </c>
      <c r="W43" s="6" t="s">
        <v>250</v>
      </c>
      <c r="X43" s="6" t="s">
        <v>62</v>
      </c>
      <c r="Y43" s="6" t="s">
        <v>377</v>
      </c>
      <c r="Z43" s="6" t="s">
        <v>378</v>
      </c>
      <c r="AA43" s="6" t="s">
        <v>379</v>
      </c>
      <c r="AB43" s="6" t="s">
        <v>380</v>
      </c>
      <c r="AC43" s="9">
        <v>2</v>
      </c>
      <c r="AD43" s="6" t="s">
        <v>178</v>
      </c>
      <c r="AE43" s="9">
        <v>4457.18</v>
      </c>
      <c r="AF43" s="6" t="s">
        <v>68</v>
      </c>
      <c r="AG43" s="6" t="s">
        <v>69</v>
      </c>
      <c r="AH43" s="6" t="s">
        <v>381</v>
      </c>
      <c r="AI43" s="9">
        <v>0</v>
      </c>
      <c r="AJ43" s="6" t="s">
        <v>71</v>
      </c>
      <c r="AK43" s="9">
        <v>2</v>
      </c>
      <c r="AL43" s="6" t="s">
        <v>72</v>
      </c>
      <c r="AM43" s="9">
        <v>0</v>
      </c>
      <c r="AN43" s="9">
        <v>0</v>
      </c>
      <c r="AO43" s="6" t="s">
        <v>369</v>
      </c>
      <c r="AP43" s="6" t="s">
        <v>382</v>
      </c>
      <c r="AQ43" s="6" t="s">
        <v>257</v>
      </c>
      <c r="AR43" s="6" t="s">
        <v>72</v>
      </c>
      <c r="AS43" s="6" t="s">
        <v>61</v>
      </c>
      <c r="AT43" s="6" t="s">
        <v>61</v>
      </c>
      <c r="AU43" s="6" t="s">
        <v>298</v>
      </c>
    </row>
    <row r="44" spans="1:47" x14ac:dyDescent="0.2">
      <c r="A44" s="6" t="s">
        <v>47</v>
      </c>
      <c r="B44" s="6" t="s">
        <v>48</v>
      </c>
      <c r="C44" s="6">
        <v>1809</v>
      </c>
      <c r="D44" s="6">
        <v>1020722054</v>
      </c>
      <c r="E44" s="12">
        <v>45367</v>
      </c>
      <c r="F44" s="8">
        <v>1</v>
      </c>
      <c r="G44" s="9">
        <v>1</v>
      </c>
      <c r="H44" s="6" t="s">
        <v>49</v>
      </c>
      <c r="I44" s="6" t="s">
        <v>209</v>
      </c>
      <c r="J44" s="6" t="s">
        <v>383</v>
      </c>
      <c r="K44" s="6" t="s">
        <v>52</v>
      </c>
      <c r="L44" s="10">
        <v>9800959</v>
      </c>
      <c r="M44" s="6" t="s">
        <v>53</v>
      </c>
      <c r="N44" s="11">
        <v>0</v>
      </c>
      <c r="O44" s="6" t="s">
        <v>54</v>
      </c>
      <c r="P44" s="6" t="s">
        <v>55</v>
      </c>
      <c r="Q44" s="6" t="s">
        <v>211</v>
      </c>
      <c r="R44" s="6" t="s">
        <v>57</v>
      </c>
      <c r="S44" s="8">
        <v>1</v>
      </c>
      <c r="T44" s="6" t="s">
        <v>58</v>
      </c>
      <c r="U44" s="6" t="s">
        <v>59</v>
      </c>
      <c r="V44" s="6" t="s">
        <v>60</v>
      </c>
      <c r="W44" s="6" t="s">
        <v>61</v>
      </c>
      <c r="X44" s="6" t="s">
        <v>62</v>
      </c>
      <c r="Y44" s="6" t="s">
        <v>320</v>
      </c>
      <c r="Z44" s="6" t="s">
        <v>384</v>
      </c>
      <c r="AA44" s="6" t="s">
        <v>385</v>
      </c>
      <c r="AB44" s="6" t="s">
        <v>386</v>
      </c>
      <c r="AC44" s="9">
        <v>1</v>
      </c>
      <c r="AD44" s="6" t="s">
        <v>67</v>
      </c>
      <c r="AE44" s="9">
        <v>2228.59</v>
      </c>
      <c r="AF44" s="6" t="s">
        <v>68</v>
      </c>
      <c r="AG44" s="6" t="s">
        <v>69</v>
      </c>
      <c r="AH44" s="6" t="s">
        <v>387</v>
      </c>
      <c r="AI44" s="9">
        <v>0</v>
      </c>
      <c r="AJ44" s="6" t="s">
        <v>71</v>
      </c>
      <c r="AK44" s="9">
        <v>1</v>
      </c>
      <c r="AL44" s="6" t="s">
        <v>72</v>
      </c>
      <c r="AM44" s="9">
        <v>0</v>
      </c>
      <c r="AN44" s="9">
        <v>0</v>
      </c>
      <c r="AO44" s="6" t="s">
        <v>211</v>
      </c>
      <c r="AP44" s="6"/>
      <c r="AQ44" s="6" t="s">
        <v>73</v>
      </c>
      <c r="AR44" s="6" t="s">
        <v>72</v>
      </c>
      <c r="AS44" s="6" t="s">
        <v>61</v>
      </c>
      <c r="AT44" s="6" t="s">
        <v>61</v>
      </c>
      <c r="AU44" s="6" t="s">
        <v>325</v>
      </c>
    </row>
    <row r="45" spans="1:47" x14ac:dyDescent="0.2">
      <c r="A45" s="6" t="s">
        <v>47</v>
      </c>
      <c r="B45" s="6" t="s">
        <v>48</v>
      </c>
      <c r="C45" s="6">
        <v>1807</v>
      </c>
      <c r="D45" s="6">
        <v>86069161</v>
      </c>
      <c r="E45" s="12">
        <v>45367</v>
      </c>
      <c r="F45" s="8">
        <v>1</v>
      </c>
      <c r="G45" s="9">
        <v>1</v>
      </c>
      <c r="H45" s="6" t="s">
        <v>49</v>
      </c>
      <c r="I45" s="6" t="s">
        <v>148</v>
      </c>
      <c r="J45" s="6" t="s">
        <v>388</v>
      </c>
      <c r="K45" s="6" t="s">
        <v>52</v>
      </c>
      <c r="L45" s="10">
        <v>9800959</v>
      </c>
      <c r="M45" s="6" t="s">
        <v>53</v>
      </c>
      <c r="N45" s="11">
        <v>0</v>
      </c>
      <c r="O45" s="6" t="s">
        <v>54</v>
      </c>
      <c r="P45" s="6" t="s">
        <v>55</v>
      </c>
      <c r="Q45" s="6" t="s">
        <v>150</v>
      </c>
      <c r="R45" s="6" t="s">
        <v>57</v>
      </c>
      <c r="S45" s="8">
        <v>1</v>
      </c>
      <c r="T45" s="6" t="s">
        <v>58</v>
      </c>
      <c r="U45" s="6" t="s">
        <v>59</v>
      </c>
      <c r="V45" s="6" t="s">
        <v>60</v>
      </c>
      <c r="W45" s="6" t="s">
        <v>61</v>
      </c>
      <c r="X45" s="6" t="s">
        <v>62</v>
      </c>
      <c r="Y45" s="6" t="s">
        <v>389</v>
      </c>
      <c r="Z45" s="6" t="s">
        <v>390</v>
      </c>
      <c r="AA45" s="6" t="s">
        <v>391</v>
      </c>
      <c r="AB45" s="6" t="s">
        <v>392</v>
      </c>
      <c r="AC45" s="9">
        <v>1</v>
      </c>
      <c r="AD45" s="6" t="s">
        <v>178</v>
      </c>
      <c r="AE45" s="9">
        <v>2228.59</v>
      </c>
      <c r="AF45" s="6" t="s">
        <v>68</v>
      </c>
      <c r="AG45" s="6" t="s">
        <v>69</v>
      </c>
      <c r="AH45" s="6" t="s">
        <v>393</v>
      </c>
      <c r="AI45" s="9">
        <v>0</v>
      </c>
      <c r="AJ45" s="6" t="s">
        <v>71</v>
      </c>
      <c r="AK45" s="9">
        <v>1</v>
      </c>
      <c r="AL45" s="6" t="s">
        <v>72</v>
      </c>
      <c r="AM45" s="9">
        <v>0</v>
      </c>
      <c r="AN45" s="9">
        <v>0</v>
      </c>
      <c r="AO45" s="6" t="s">
        <v>150</v>
      </c>
      <c r="AP45" s="6"/>
      <c r="AQ45" s="6" t="s">
        <v>73</v>
      </c>
      <c r="AR45" s="6" t="s">
        <v>72</v>
      </c>
      <c r="AS45" s="6" t="s">
        <v>61</v>
      </c>
      <c r="AT45" s="6" t="s">
        <v>61</v>
      </c>
      <c r="AU45" s="6" t="s">
        <v>394</v>
      </c>
    </row>
    <row r="46" spans="1:47" x14ac:dyDescent="0.2">
      <c r="A46" s="6" t="s">
        <v>47</v>
      </c>
      <c r="B46" s="6" t="s">
        <v>48</v>
      </c>
      <c r="C46" s="6">
        <v>1809</v>
      </c>
      <c r="D46" s="6">
        <v>28483252</v>
      </c>
      <c r="E46" s="12">
        <v>45367</v>
      </c>
      <c r="F46" s="8">
        <v>1</v>
      </c>
      <c r="G46" s="9">
        <v>1</v>
      </c>
      <c r="H46" s="6" t="s">
        <v>49</v>
      </c>
      <c r="I46" s="6" t="s">
        <v>209</v>
      </c>
      <c r="J46" s="6" t="s">
        <v>395</v>
      </c>
      <c r="K46" s="6" t="s">
        <v>52</v>
      </c>
      <c r="L46" s="10">
        <v>9800959</v>
      </c>
      <c r="M46" s="6" t="s">
        <v>53</v>
      </c>
      <c r="N46" s="11">
        <v>0</v>
      </c>
      <c r="O46" s="6" t="s">
        <v>54</v>
      </c>
      <c r="P46" s="6" t="s">
        <v>55</v>
      </c>
      <c r="Q46" s="6" t="s">
        <v>211</v>
      </c>
      <c r="R46" s="6" t="s">
        <v>57</v>
      </c>
      <c r="S46" s="8">
        <v>1</v>
      </c>
      <c r="T46" s="6" t="s">
        <v>58</v>
      </c>
      <c r="U46" s="6" t="s">
        <v>59</v>
      </c>
      <c r="V46" s="6" t="s">
        <v>60</v>
      </c>
      <c r="W46" s="6" t="s">
        <v>61</v>
      </c>
      <c r="X46" s="6" t="s">
        <v>62</v>
      </c>
      <c r="Y46" s="6" t="s">
        <v>396</v>
      </c>
      <c r="Z46" s="6" t="s">
        <v>397</v>
      </c>
      <c r="AA46" s="6" t="s">
        <v>398</v>
      </c>
      <c r="AB46" s="6" t="s">
        <v>399</v>
      </c>
      <c r="AC46" s="9">
        <v>1</v>
      </c>
      <c r="AD46" s="6" t="s">
        <v>67</v>
      </c>
      <c r="AE46" s="9">
        <v>2228.59</v>
      </c>
      <c r="AF46" s="6" t="s">
        <v>68</v>
      </c>
      <c r="AG46" s="6" t="s">
        <v>69</v>
      </c>
      <c r="AH46" s="6" t="s">
        <v>400</v>
      </c>
      <c r="AI46" s="9">
        <v>0</v>
      </c>
      <c r="AJ46" s="6" t="s">
        <v>71</v>
      </c>
      <c r="AK46" s="9">
        <v>1</v>
      </c>
      <c r="AL46" s="6" t="s">
        <v>72</v>
      </c>
      <c r="AM46" s="9">
        <v>0</v>
      </c>
      <c r="AN46" s="9">
        <v>0</v>
      </c>
      <c r="AO46" s="6" t="s">
        <v>211</v>
      </c>
      <c r="AP46" s="6"/>
      <c r="AQ46" s="6" t="s">
        <v>73</v>
      </c>
      <c r="AR46" s="6" t="s">
        <v>72</v>
      </c>
      <c r="AS46" s="6" t="s">
        <v>61</v>
      </c>
      <c r="AT46" s="6" t="s">
        <v>61</v>
      </c>
      <c r="AU46" s="6" t="s">
        <v>325</v>
      </c>
    </row>
    <row r="47" spans="1:47" x14ac:dyDescent="0.2">
      <c r="A47" s="6" t="s">
        <v>47</v>
      </c>
      <c r="B47" s="6" t="s">
        <v>48</v>
      </c>
      <c r="C47" s="6">
        <v>1805</v>
      </c>
      <c r="D47" s="6">
        <v>30298990</v>
      </c>
      <c r="E47" s="12">
        <v>45367</v>
      </c>
      <c r="F47" s="8">
        <v>1</v>
      </c>
      <c r="G47" s="9">
        <v>1</v>
      </c>
      <c r="H47" s="6" t="s">
        <v>49</v>
      </c>
      <c r="I47" s="6" t="s">
        <v>185</v>
      </c>
      <c r="J47" s="6" t="s">
        <v>401</v>
      </c>
      <c r="K47" s="6" t="s">
        <v>52</v>
      </c>
      <c r="L47" s="10">
        <v>9800959</v>
      </c>
      <c r="M47" s="6" t="s">
        <v>53</v>
      </c>
      <c r="N47" s="11">
        <v>0</v>
      </c>
      <c r="O47" s="6" t="s">
        <v>54</v>
      </c>
      <c r="P47" s="6" t="s">
        <v>55</v>
      </c>
      <c r="Q47" s="6" t="s">
        <v>187</v>
      </c>
      <c r="R47" s="6" t="s">
        <v>57</v>
      </c>
      <c r="S47" s="8">
        <v>1</v>
      </c>
      <c r="T47" s="6" t="s">
        <v>58</v>
      </c>
      <c r="U47" s="6" t="s">
        <v>59</v>
      </c>
      <c r="V47" s="6" t="s">
        <v>60</v>
      </c>
      <c r="W47" s="6" t="s">
        <v>61</v>
      </c>
      <c r="X47" s="6" t="s">
        <v>62</v>
      </c>
      <c r="Y47" s="6" t="s">
        <v>196</v>
      </c>
      <c r="Z47" s="6" t="s">
        <v>402</v>
      </c>
      <c r="AA47" s="6" t="s">
        <v>403</v>
      </c>
      <c r="AB47" s="6" t="s">
        <v>404</v>
      </c>
      <c r="AC47" s="9">
        <v>1</v>
      </c>
      <c r="AD47" s="6" t="s">
        <v>67</v>
      </c>
      <c r="AE47" s="9">
        <v>2228.59</v>
      </c>
      <c r="AF47" s="6" t="s">
        <v>68</v>
      </c>
      <c r="AG47" s="6" t="s">
        <v>69</v>
      </c>
      <c r="AH47" s="6" t="s">
        <v>405</v>
      </c>
      <c r="AI47" s="9">
        <v>0</v>
      </c>
      <c r="AJ47" s="6" t="s">
        <v>71</v>
      </c>
      <c r="AK47" s="9">
        <v>1</v>
      </c>
      <c r="AL47" s="6" t="s">
        <v>72</v>
      </c>
      <c r="AM47" s="9">
        <v>0</v>
      </c>
      <c r="AN47" s="9">
        <v>0</v>
      </c>
      <c r="AO47" s="6" t="s">
        <v>187</v>
      </c>
      <c r="AP47" s="6"/>
      <c r="AQ47" s="6" t="s">
        <v>73</v>
      </c>
      <c r="AR47" s="6" t="s">
        <v>72</v>
      </c>
      <c r="AS47" s="6" t="s">
        <v>61</v>
      </c>
      <c r="AT47" s="6" t="s">
        <v>61</v>
      </c>
      <c r="AU47" s="6" t="s">
        <v>406</v>
      </c>
    </row>
    <row r="48" spans="1:47" x14ac:dyDescent="0.2">
      <c r="A48" s="6" t="s">
        <v>47</v>
      </c>
      <c r="B48" s="6" t="s">
        <v>48</v>
      </c>
      <c r="C48" s="6">
        <v>3308</v>
      </c>
      <c r="D48" s="6">
        <v>23857597</v>
      </c>
      <c r="E48" s="12">
        <v>45367</v>
      </c>
      <c r="F48" s="8">
        <v>1</v>
      </c>
      <c r="G48" s="9">
        <v>1</v>
      </c>
      <c r="H48" s="6" t="s">
        <v>244</v>
      </c>
      <c r="I48" s="6" t="s">
        <v>245</v>
      </c>
      <c r="J48" s="6" t="s">
        <v>407</v>
      </c>
      <c r="K48" s="6" t="s">
        <v>52</v>
      </c>
      <c r="L48" s="10">
        <v>9800959</v>
      </c>
      <c r="M48" s="6" t="s">
        <v>53</v>
      </c>
      <c r="N48" s="11">
        <v>0</v>
      </c>
      <c r="O48" s="6" t="s">
        <v>54</v>
      </c>
      <c r="P48" s="6" t="s">
        <v>55</v>
      </c>
      <c r="Q48" s="6" t="s">
        <v>247</v>
      </c>
      <c r="R48" s="6" t="s">
        <v>248</v>
      </c>
      <c r="S48" s="8">
        <v>1</v>
      </c>
      <c r="T48" s="6" t="s">
        <v>58</v>
      </c>
      <c r="U48" s="6" t="s">
        <v>59</v>
      </c>
      <c r="V48" s="6" t="s">
        <v>249</v>
      </c>
      <c r="W48" s="6" t="s">
        <v>250</v>
      </c>
      <c r="X48" s="6" t="s">
        <v>62</v>
      </c>
      <c r="Y48" s="6" t="s">
        <v>408</v>
      </c>
      <c r="Z48" s="6" t="s">
        <v>409</v>
      </c>
      <c r="AA48" s="6" t="s">
        <v>410</v>
      </c>
      <c r="AB48" s="6" t="s">
        <v>411</v>
      </c>
      <c r="AC48" s="9">
        <v>1</v>
      </c>
      <c r="AD48" s="6" t="s">
        <v>67</v>
      </c>
      <c r="AE48" s="9">
        <v>2228.59</v>
      </c>
      <c r="AF48" s="6" t="s">
        <v>68</v>
      </c>
      <c r="AG48" s="6" t="s">
        <v>69</v>
      </c>
      <c r="AH48" s="6" t="s">
        <v>412</v>
      </c>
      <c r="AI48" s="9">
        <v>0</v>
      </c>
      <c r="AJ48" s="6" t="s">
        <v>71</v>
      </c>
      <c r="AK48" s="9">
        <v>1</v>
      </c>
      <c r="AL48" s="6" t="s">
        <v>72</v>
      </c>
      <c r="AM48" s="9">
        <v>0</v>
      </c>
      <c r="AN48" s="9">
        <v>0</v>
      </c>
      <c r="AO48" s="6" t="s">
        <v>247</v>
      </c>
      <c r="AP48" s="6" t="s">
        <v>413</v>
      </c>
      <c r="AQ48" s="6" t="s">
        <v>257</v>
      </c>
      <c r="AR48" s="6" t="s">
        <v>72</v>
      </c>
      <c r="AS48" s="6" t="s">
        <v>61</v>
      </c>
      <c r="AT48" s="6" t="s">
        <v>61</v>
      </c>
      <c r="AU48" s="6" t="s">
        <v>291</v>
      </c>
    </row>
    <row r="49" spans="1:47" x14ac:dyDescent="0.2">
      <c r="A49" s="6" t="s">
        <v>47</v>
      </c>
      <c r="B49" s="6" t="s">
        <v>48</v>
      </c>
      <c r="C49" s="6">
        <v>3304</v>
      </c>
      <c r="D49" s="6">
        <v>60314991</v>
      </c>
      <c r="E49" s="12">
        <v>45367</v>
      </c>
      <c r="F49" s="8">
        <v>1</v>
      </c>
      <c r="G49" s="9">
        <v>1</v>
      </c>
      <c r="H49" s="6" t="s">
        <v>244</v>
      </c>
      <c r="I49" s="6" t="s">
        <v>272</v>
      </c>
      <c r="J49" s="6" t="s">
        <v>414</v>
      </c>
      <c r="K49" s="6" t="s">
        <v>52</v>
      </c>
      <c r="L49" s="10">
        <v>9800959</v>
      </c>
      <c r="M49" s="6" t="s">
        <v>53</v>
      </c>
      <c r="N49" s="11">
        <v>0</v>
      </c>
      <c r="O49" s="6" t="s">
        <v>54</v>
      </c>
      <c r="P49" s="6" t="s">
        <v>55</v>
      </c>
      <c r="Q49" s="6" t="s">
        <v>274</v>
      </c>
      <c r="R49" s="6" t="s">
        <v>248</v>
      </c>
      <c r="S49" s="8">
        <v>1</v>
      </c>
      <c r="T49" s="6" t="s">
        <v>58</v>
      </c>
      <c r="U49" s="6" t="s">
        <v>59</v>
      </c>
      <c r="V49" s="6" t="s">
        <v>275</v>
      </c>
      <c r="W49" s="6" t="s">
        <v>250</v>
      </c>
      <c r="X49" s="6" t="s">
        <v>62</v>
      </c>
      <c r="Y49" s="6" t="s">
        <v>351</v>
      </c>
      <c r="Z49" s="6" t="s">
        <v>415</v>
      </c>
      <c r="AA49" s="6" t="s">
        <v>416</v>
      </c>
      <c r="AB49" s="6" t="s">
        <v>417</v>
      </c>
      <c r="AC49" s="9">
        <v>1</v>
      </c>
      <c r="AD49" s="6" t="s">
        <v>178</v>
      </c>
      <c r="AE49" s="9">
        <v>2228.59</v>
      </c>
      <c r="AF49" s="6" t="s">
        <v>68</v>
      </c>
      <c r="AG49" s="6" t="s">
        <v>69</v>
      </c>
      <c r="AH49" s="6" t="s">
        <v>418</v>
      </c>
      <c r="AI49" s="9">
        <v>0</v>
      </c>
      <c r="AJ49" s="6" t="s">
        <v>71</v>
      </c>
      <c r="AK49" s="9">
        <v>1</v>
      </c>
      <c r="AL49" s="6" t="s">
        <v>72</v>
      </c>
      <c r="AM49" s="9">
        <v>0</v>
      </c>
      <c r="AN49" s="9">
        <v>0</v>
      </c>
      <c r="AO49" s="6" t="s">
        <v>274</v>
      </c>
      <c r="AP49" s="6" t="s">
        <v>281</v>
      </c>
      <c r="AQ49" s="6" t="s">
        <v>257</v>
      </c>
      <c r="AR49" s="6" t="s">
        <v>72</v>
      </c>
      <c r="AS49" s="6" t="s">
        <v>61</v>
      </c>
      <c r="AT49" s="6" t="s">
        <v>61</v>
      </c>
      <c r="AU49" s="6" t="s">
        <v>271</v>
      </c>
    </row>
    <row r="50" spans="1:47" x14ac:dyDescent="0.2">
      <c r="A50" s="6" t="s">
        <v>47</v>
      </c>
      <c r="B50" s="6" t="s">
        <v>48</v>
      </c>
      <c r="C50" s="6">
        <v>3301</v>
      </c>
      <c r="D50" s="6">
        <v>23508795</v>
      </c>
      <c r="E50" s="12">
        <v>45367</v>
      </c>
      <c r="F50" s="8">
        <v>1</v>
      </c>
      <c r="G50" s="9">
        <v>1</v>
      </c>
      <c r="H50" s="6" t="s">
        <v>244</v>
      </c>
      <c r="I50" s="6" t="s">
        <v>310</v>
      </c>
      <c r="J50" s="6" t="s">
        <v>419</v>
      </c>
      <c r="K50" s="6" t="s">
        <v>52</v>
      </c>
      <c r="L50" s="10">
        <v>9800959</v>
      </c>
      <c r="M50" s="6" t="s">
        <v>53</v>
      </c>
      <c r="N50" s="11">
        <v>0</v>
      </c>
      <c r="O50" s="6" t="s">
        <v>54</v>
      </c>
      <c r="P50" s="6" t="s">
        <v>55</v>
      </c>
      <c r="Q50" s="6" t="s">
        <v>312</v>
      </c>
      <c r="R50" s="6" t="s">
        <v>248</v>
      </c>
      <c r="S50" s="8">
        <v>1</v>
      </c>
      <c r="T50" s="6" t="s">
        <v>58</v>
      </c>
      <c r="U50" s="6" t="s">
        <v>59</v>
      </c>
      <c r="V50" s="6" t="s">
        <v>275</v>
      </c>
      <c r="W50" s="6" t="s">
        <v>250</v>
      </c>
      <c r="X50" s="6" t="s">
        <v>62</v>
      </c>
      <c r="Y50" s="6" t="s">
        <v>313</v>
      </c>
      <c r="Z50" s="6" t="s">
        <v>420</v>
      </c>
      <c r="AA50" s="6" t="s">
        <v>421</v>
      </c>
      <c r="AB50" s="6" t="s">
        <v>422</v>
      </c>
      <c r="AC50" s="9">
        <v>1</v>
      </c>
      <c r="AD50" s="6" t="s">
        <v>67</v>
      </c>
      <c r="AE50" s="9">
        <v>2228.59</v>
      </c>
      <c r="AF50" s="6" t="s">
        <v>68</v>
      </c>
      <c r="AG50" s="6" t="s">
        <v>69</v>
      </c>
      <c r="AH50" s="6" t="s">
        <v>423</v>
      </c>
      <c r="AI50" s="9">
        <v>0</v>
      </c>
      <c r="AJ50" s="6" t="s">
        <v>71</v>
      </c>
      <c r="AK50" s="9">
        <v>1</v>
      </c>
      <c r="AL50" s="6" t="s">
        <v>72</v>
      </c>
      <c r="AM50" s="9">
        <v>0</v>
      </c>
      <c r="AN50" s="9">
        <v>0</v>
      </c>
      <c r="AO50" s="6" t="s">
        <v>312</v>
      </c>
      <c r="AP50" s="6" t="s">
        <v>312</v>
      </c>
      <c r="AQ50" s="6" t="s">
        <v>257</v>
      </c>
      <c r="AR50" s="6" t="s">
        <v>72</v>
      </c>
      <c r="AS50" s="6" t="s">
        <v>61</v>
      </c>
      <c r="AT50" s="6" t="s">
        <v>61</v>
      </c>
      <c r="AU50" s="6" t="s">
        <v>271</v>
      </c>
    </row>
    <row r="51" spans="1:47" x14ac:dyDescent="0.2">
      <c r="A51" s="6" t="s">
        <v>47</v>
      </c>
      <c r="B51" s="6" t="s">
        <v>48</v>
      </c>
      <c r="C51" s="6">
        <v>3301</v>
      </c>
      <c r="D51" s="6">
        <v>23551524</v>
      </c>
      <c r="E51" s="12">
        <v>45367</v>
      </c>
      <c r="F51" s="8">
        <v>1</v>
      </c>
      <c r="G51" s="9">
        <v>1</v>
      </c>
      <c r="H51" s="6" t="s">
        <v>244</v>
      </c>
      <c r="I51" s="6" t="s">
        <v>310</v>
      </c>
      <c r="J51" s="6" t="s">
        <v>424</v>
      </c>
      <c r="K51" s="6" t="s">
        <v>52</v>
      </c>
      <c r="L51" s="10">
        <v>9800959</v>
      </c>
      <c r="M51" s="6" t="s">
        <v>53</v>
      </c>
      <c r="N51" s="11">
        <v>0</v>
      </c>
      <c r="O51" s="6" t="s">
        <v>54</v>
      </c>
      <c r="P51" s="6" t="s">
        <v>55</v>
      </c>
      <c r="Q51" s="6" t="s">
        <v>312</v>
      </c>
      <c r="R51" s="6" t="s">
        <v>248</v>
      </c>
      <c r="S51" s="8">
        <v>1</v>
      </c>
      <c r="T51" s="6" t="s">
        <v>58</v>
      </c>
      <c r="U51" s="6" t="s">
        <v>59</v>
      </c>
      <c r="V51" s="6" t="s">
        <v>275</v>
      </c>
      <c r="W51" s="6" t="s">
        <v>250</v>
      </c>
      <c r="X51" s="6" t="s">
        <v>62</v>
      </c>
      <c r="Y51" s="6" t="s">
        <v>357</v>
      </c>
      <c r="Z51" s="6" t="s">
        <v>425</v>
      </c>
      <c r="AA51" s="6" t="s">
        <v>426</v>
      </c>
      <c r="AB51" s="6" t="s">
        <v>427</v>
      </c>
      <c r="AC51" s="9">
        <v>1</v>
      </c>
      <c r="AD51" s="6" t="s">
        <v>67</v>
      </c>
      <c r="AE51" s="9">
        <v>2228.59</v>
      </c>
      <c r="AF51" s="6" t="s">
        <v>68</v>
      </c>
      <c r="AG51" s="6" t="s">
        <v>69</v>
      </c>
      <c r="AH51" s="6" t="s">
        <v>428</v>
      </c>
      <c r="AI51" s="9">
        <v>0</v>
      </c>
      <c r="AJ51" s="6" t="s">
        <v>71</v>
      </c>
      <c r="AK51" s="9">
        <v>1</v>
      </c>
      <c r="AL51" s="6" t="s">
        <v>72</v>
      </c>
      <c r="AM51" s="9">
        <v>0</v>
      </c>
      <c r="AN51" s="9">
        <v>0</v>
      </c>
      <c r="AO51" s="6" t="s">
        <v>312</v>
      </c>
      <c r="AP51" s="6" t="s">
        <v>318</v>
      </c>
      <c r="AQ51" s="6" t="s">
        <v>257</v>
      </c>
      <c r="AR51" s="6" t="s">
        <v>72</v>
      </c>
      <c r="AS51" s="6" t="s">
        <v>61</v>
      </c>
      <c r="AT51" s="6" t="s">
        <v>61</v>
      </c>
      <c r="AU51" s="6" t="s">
        <v>271</v>
      </c>
    </row>
    <row r="52" spans="1:47" x14ac:dyDescent="0.2">
      <c r="A52" s="6" t="s">
        <v>47</v>
      </c>
      <c r="B52" s="6" t="s">
        <v>48</v>
      </c>
      <c r="C52" s="6">
        <v>3304</v>
      </c>
      <c r="D52" s="6">
        <v>46661152</v>
      </c>
      <c r="E52" s="12">
        <v>45367</v>
      </c>
      <c r="F52" s="8">
        <v>1</v>
      </c>
      <c r="G52" s="9">
        <v>1</v>
      </c>
      <c r="H52" s="6" t="s">
        <v>244</v>
      </c>
      <c r="I52" s="6" t="s">
        <v>272</v>
      </c>
      <c r="J52" s="6" t="s">
        <v>429</v>
      </c>
      <c r="K52" s="6" t="s">
        <v>52</v>
      </c>
      <c r="L52" s="10">
        <v>9800959</v>
      </c>
      <c r="M52" s="6" t="s">
        <v>53</v>
      </c>
      <c r="N52" s="11">
        <v>0</v>
      </c>
      <c r="O52" s="6" t="s">
        <v>54</v>
      </c>
      <c r="P52" s="6" t="s">
        <v>55</v>
      </c>
      <c r="Q52" s="6" t="s">
        <v>274</v>
      </c>
      <c r="R52" s="6" t="s">
        <v>248</v>
      </c>
      <c r="S52" s="8">
        <v>1</v>
      </c>
      <c r="T52" s="6" t="s">
        <v>58</v>
      </c>
      <c r="U52" s="6" t="s">
        <v>59</v>
      </c>
      <c r="V52" s="6" t="s">
        <v>275</v>
      </c>
      <c r="W52" s="6" t="s">
        <v>250</v>
      </c>
      <c r="X52" s="6" t="s">
        <v>62</v>
      </c>
      <c r="Y52" s="6" t="s">
        <v>430</v>
      </c>
      <c r="Z52" s="6" t="s">
        <v>431</v>
      </c>
      <c r="AA52" s="6" t="s">
        <v>432</v>
      </c>
      <c r="AB52" s="6" t="s">
        <v>433</v>
      </c>
      <c r="AC52" s="9">
        <v>1</v>
      </c>
      <c r="AD52" s="6" t="s">
        <v>67</v>
      </c>
      <c r="AE52" s="9">
        <v>2228.59</v>
      </c>
      <c r="AF52" s="6" t="s">
        <v>68</v>
      </c>
      <c r="AG52" s="6" t="s">
        <v>69</v>
      </c>
      <c r="AH52" s="6" t="s">
        <v>434</v>
      </c>
      <c r="AI52" s="9">
        <v>0</v>
      </c>
      <c r="AJ52" s="6" t="s">
        <v>71</v>
      </c>
      <c r="AK52" s="9">
        <v>1</v>
      </c>
      <c r="AL52" s="6" t="s">
        <v>72</v>
      </c>
      <c r="AM52" s="9">
        <v>0</v>
      </c>
      <c r="AN52" s="9">
        <v>0</v>
      </c>
      <c r="AO52" s="6" t="s">
        <v>274</v>
      </c>
      <c r="AP52" s="6" t="s">
        <v>318</v>
      </c>
      <c r="AQ52" s="6" t="s">
        <v>257</v>
      </c>
      <c r="AR52" s="6" t="s">
        <v>72</v>
      </c>
      <c r="AS52" s="6" t="s">
        <v>61</v>
      </c>
      <c r="AT52" s="6" t="s">
        <v>61</v>
      </c>
      <c r="AU52" s="6" t="s">
        <v>271</v>
      </c>
    </row>
    <row r="53" spans="1:47" x14ac:dyDescent="0.2">
      <c r="A53" s="6" t="s">
        <v>47</v>
      </c>
      <c r="B53" s="6" t="s">
        <v>48</v>
      </c>
      <c r="C53" s="6">
        <v>3302</v>
      </c>
      <c r="D53" s="6">
        <v>1053512149</v>
      </c>
      <c r="E53" s="12">
        <v>45367</v>
      </c>
      <c r="F53" s="8">
        <v>1</v>
      </c>
      <c r="G53" s="9">
        <v>1</v>
      </c>
      <c r="H53" s="6" t="s">
        <v>244</v>
      </c>
      <c r="I53" s="6" t="s">
        <v>367</v>
      </c>
      <c r="J53" s="6" t="s">
        <v>435</v>
      </c>
      <c r="K53" s="6" t="s">
        <v>52</v>
      </c>
      <c r="L53" s="10">
        <v>9800959</v>
      </c>
      <c r="M53" s="6" t="s">
        <v>53</v>
      </c>
      <c r="N53" s="11">
        <v>0</v>
      </c>
      <c r="O53" s="6" t="s">
        <v>54</v>
      </c>
      <c r="P53" s="6" t="s">
        <v>55</v>
      </c>
      <c r="Q53" s="6" t="s">
        <v>369</v>
      </c>
      <c r="R53" s="6" t="s">
        <v>248</v>
      </c>
      <c r="S53" s="8">
        <v>1</v>
      </c>
      <c r="T53" s="6" t="s">
        <v>58</v>
      </c>
      <c r="U53" s="6" t="s">
        <v>59</v>
      </c>
      <c r="V53" s="6" t="s">
        <v>370</v>
      </c>
      <c r="W53" s="6" t="s">
        <v>250</v>
      </c>
      <c r="X53" s="6" t="s">
        <v>62</v>
      </c>
      <c r="Y53" s="6" t="s">
        <v>436</v>
      </c>
      <c r="Z53" s="6" t="s">
        <v>437</v>
      </c>
      <c r="AA53" s="6" t="s">
        <v>438</v>
      </c>
      <c r="AB53" s="6" t="s">
        <v>439</v>
      </c>
      <c r="AC53" s="9">
        <v>1</v>
      </c>
      <c r="AD53" s="6" t="s">
        <v>67</v>
      </c>
      <c r="AE53" s="9">
        <v>2228.59</v>
      </c>
      <c r="AF53" s="6" t="s">
        <v>68</v>
      </c>
      <c r="AG53" s="6" t="s">
        <v>69</v>
      </c>
      <c r="AH53" s="6" t="s">
        <v>440</v>
      </c>
      <c r="AI53" s="9">
        <v>0</v>
      </c>
      <c r="AJ53" s="6" t="s">
        <v>71</v>
      </c>
      <c r="AK53" s="9">
        <v>1</v>
      </c>
      <c r="AL53" s="6" t="s">
        <v>72</v>
      </c>
      <c r="AM53" s="9">
        <v>0</v>
      </c>
      <c r="AN53" s="9">
        <v>0</v>
      </c>
      <c r="AO53" s="6" t="s">
        <v>369</v>
      </c>
      <c r="AP53" s="6"/>
      <c r="AQ53" s="6" t="s">
        <v>257</v>
      </c>
      <c r="AR53" s="6" t="s">
        <v>72</v>
      </c>
      <c r="AS53" s="6" t="s">
        <v>61</v>
      </c>
      <c r="AT53" s="6" t="s">
        <v>61</v>
      </c>
      <c r="AU53" s="6" t="s">
        <v>298</v>
      </c>
    </row>
    <row r="54" spans="1:47" x14ac:dyDescent="0.2">
      <c r="A54" s="6" t="s">
        <v>47</v>
      </c>
      <c r="B54" s="6" t="s">
        <v>48</v>
      </c>
      <c r="C54" s="6">
        <v>3301</v>
      </c>
      <c r="D54" s="6">
        <v>1052394811</v>
      </c>
      <c r="E54" s="12">
        <v>45367</v>
      </c>
      <c r="F54" s="8">
        <v>4</v>
      </c>
      <c r="G54" s="9">
        <v>4</v>
      </c>
      <c r="H54" s="6" t="s">
        <v>244</v>
      </c>
      <c r="I54" s="6" t="s">
        <v>310</v>
      </c>
      <c r="J54" s="6" t="s">
        <v>441</v>
      </c>
      <c r="K54" s="6" t="s">
        <v>52</v>
      </c>
      <c r="L54" s="10">
        <v>9800959</v>
      </c>
      <c r="M54" s="6" t="s">
        <v>53</v>
      </c>
      <c r="N54" s="11">
        <v>0</v>
      </c>
      <c r="O54" s="6" t="s">
        <v>54</v>
      </c>
      <c r="P54" s="6" t="s">
        <v>55</v>
      </c>
      <c r="Q54" s="6" t="s">
        <v>312</v>
      </c>
      <c r="R54" s="6" t="s">
        <v>248</v>
      </c>
      <c r="S54" s="8">
        <v>4</v>
      </c>
      <c r="T54" s="6" t="s">
        <v>58</v>
      </c>
      <c r="U54" s="6" t="s">
        <v>59</v>
      </c>
      <c r="V54" s="6" t="s">
        <v>275</v>
      </c>
      <c r="W54" s="6" t="s">
        <v>250</v>
      </c>
      <c r="X54" s="6" t="s">
        <v>62</v>
      </c>
      <c r="Y54" s="6" t="s">
        <v>442</v>
      </c>
      <c r="Z54" s="6" t="s">
        <v>443</v>
      </c>
      <c r="AA54" s="6" t="s">
        <v>444</v>
      </c>
      <c r="AB54" s="6" t="s">
        <v>445</v>
      </c>
      <c r="AC54" s="9">
        <v>4</v>
      </c>
      <c r="AD54" s="6" t="s">
        <v>178</v>
      </c>
      <c r="AE54" s="9">
        <v>8914.3700000000008</v>
      </c>
      <c r="AF54" s="6" t="s">
        <v>68</v>
      </c>
      <c r="AG54" s="6" t="s">
        <v>69</v>
      </c>
      <c r="AH54" s="6" t="s">
        <v>446</v>
      </c>
      <c r="AI54" s="9">
        <v>0</v>
      </c>
      <c r="AJ54" s="6" t="s">
        <v>71</v>
      </c>
      <c r="AK54" s="9">
        <v>4</v>
      </c>
      <c r="AL54" s="6" t="s">
        <v>72</v>
      </c>
      <c r="AM54" s="9">
        <v>0</v>
      </c>
      <c r="AN54" s="9">
        <v>0</v>
      </c>
      <c r="AO54" s="6" t="s">
        <v>312</v>
      </c>
      <c r="AP54" s="6" t="s">
        <v>447</v>
      </c>
      <c r="AQ54" s="6" t="s">
        <v>257</v>
      </c>
      <c r="AR54" s="6" t="s">
        <v>72</v>
      </c>
      <c r="AS54" s="6" t="s">
        <v>61</v>
      </c>
      <c r="AT54" s="6" t="s">
        <v>61</v>
      </c>
      <c r="AU54" s="6" t="s">
        <v>271</v>
      </c>
    </row>
    <row r="55" spans="1:47" x14ac:dyDescent="0.2">
      <c r="A55" s="6" t="s">
        <v>47</v>
      </c>
      <c r="B55" s="6" t="s">
        <v>48</v>
      </c>
      <c r="C55" s="6">
        <v>3305</v>
      </c>
      <c r="D55" s="6">
        <v>40040437</v>
      </c>
      <c r="E55" s="12">
        <v>45367</v>
      </c>
      <c r="F55" s="8">
        <v>1</v>
      </c>
      <c r="G55" s="9">
        <v>1</v>
      </c>
      <c r="H55" s="6" t="s">
        <v>244</v>
      </c>
      <c r="I55" s="6" t="s">
        <v>282</v>
      </c>
      <c r="J55" s="6" t="s">
        <v>448</v>
      </c>
      <c r="K55" s="6" t="s">
        <v>52</v>
      </c>
      <c r="L55" s="10">
        <v>9800959</v>
      </c>
      <c r="M55" s="6" t="s">
        <v>53</v>
      </c>
      <c r="N55" s="11">
        <v>0</v>
      </c>
      <c r="O55" s="6" t="s">
        <v>54</v>
      </c>
      <c r="P55" s="6" t="s">
        <v>55</v>
      </c>
      <c r="Q55" s="6" t="s">
        <v>284</v>
      </c>
      <c r="R55" s="6" t="s">
        <v>248</v>
      </c>
      <c r="S55" s="8">
        <v>1</v>
      </c>
      <c r="T55" s="6" t="s">
        <v>58</v>
      </c>
      <c r="U55" s="6" t="s">
        <v>59</v>
      </c>
      <c r="V55" s="6" t="s">
        <v>249</v>
      </c>
      <c r="W55" s="6" t="s">
        <v>250</v>
      </c>
      <c r="X55" s="6" t="s">
        <v>62</v>
      </c>
      <c r="Y55" s="6" t="s">
        <v>285</v>
      </c>
      <c r="Z55" s="6" t="s">
        <v>449</v>
      </c>
      <c r="AA55" s="6" t="s">
        <v>450</v>
      </c>
      <c r="AB55" s="6" t="s">
        <v>451</v>
      </c>
      <c r="AC55" s="9">
        <v>1</v>
      </c>
      <c r="AD55" s="6" t="s">
        <v>67</v>
      </c>
      <c r="AE55" s="9">
        <v>2228.59</v>
      </c>
      <c r="AF55" s="6" t="s">
        <v>68</v>
      </c>
      <c r="AG55" s="6" t="s">
        <v>69</v>
      </c>
      <c r="AH55" s="6" t="s">
        <v>452</v>
      </c>
      <c r="AI55" s="9">
        <v>0</v>
      </c>
      <c r="AJ55" s="6" t="s">
        <v>71</v>
      </c>
      <c r="AK55" s="9">
        <v>1</v>
      </c>
      <c r="AL55" s="6" t="s">
        <v>72</v>
      </c>
      <c r="AM55" s="9">
        <v>0</v>
      </c>
      <c r="AN55" s="9">
        <v>0</v>
      </c>
      <c r="AO55" s="6" t="s">
        <v>284</v>
      </c>
      <c r="AP55" s="6" t="s">
        <v>290</v>
      </c>
      <c r="AQ55" s="6" t="s">
        <v>257</v>
      </c>
      <c r="AR55" s="6" t="s">
        <v>72</v>
      </c>
      <c r="AS55" s="6" t="s">
        <v>61</v>
      </c>
      <c r="AT55" s="6" t="s">
        <v>61</v>
      </c>
      <c r="AU55" s="6" t="s">
        <v>291</v>
      </c>
    </row>
    <row r="56" spans="1:47" x14ac:dyDescent="0.2">
      <c r="A56" s="6" t="s">
        <v>47</v>
      </c>
      <c r="B56" s="6" t="s">
        <v>48</v>
      </c>
      <c r="C56" s="6">
        <v>1803</v>
      </c>
      <c r="D56" s="6">
        <v>93348214</v>
      </c>
      <c r="E56" s="12">
        <v>45367</v>
      </c>
      <c r="F56" s="8">
        <v>1</v>
      </c>
      <c r="G56" s="9">
        <v>1</v>
      </c>
      <c r="H56" s="6" t="s">
        <v>49</v>
      </c>
      <c r="I56" s="6" t="s">
        <v>50</v>
      </c>
      <c r="J56" s="6" t="s">
        <v>453</v>
      </c>
      <c r="K56" s="6" t="s">
        <v>52</v>
      </c>
      <c r="L56" s="10">
        <v>9800959</v>
      </c>
      <c r="M56" s="6" t="s">
        <v>53</v>
      </c>
      <c r="N56" s="11">
        <v>0</v>
      </c>
      <c r="O56" s="6" t="s">
        <v>54</v>
      </c>
      <c r="P56" s="6" t="s">
        <v>55</v>
      </c>
      <c r="Q56" s="6" t="s">
        <v>56</v>
      </c>
      <c r="R56" s="6" t="s">
        <v>57</v>
      </c>
      <c r="S56" s="8">
        <v>1</v>
      </c>
      <c r="T56" s="6" t="s">
        <v>58</v>
      </c>
      <c r="U56" s="6" t="s">
        <v>59</v>
      </c>
      <c r="V56" s="6" t="s">
        <v>454</v>
      </c>
      <c r="W56" s="6" t="s">
        <v>61</v>
      </c>
      <c r="X56" s="6" t="s">
        <v>62</v>
      </c>
      <c r="Y56" s="6" t="s">
        <v>455</v>
      </c>
      <c r="Z56" s="6" t="s">
        <v>456</v>
      </c>
      <c r="AA56" s="6" t="s">
        <v>457</v>
      </c>
      <c r="AB56" s="6" t="s">
        <v>458</v>
      </c>
      <c r="AC56" s="9">
        <v>1</v>
      </c>
      <c r="AD56" s="6" t="s">
        <v>67</v>
      </c>
      <c r="AE56" s="9">
        <v>2228.59</v>
      </c>
      <c r="AF56" s="6" t="s">
        <v>68</v>
      </c>
      <c r="AG56" s="6" t="s">
        <v>69</v>
      </c>
      <c r="AH56" s="6" t="s">
        <v>459</v>
      </c>
      <c r="AI56" s="9">
        <v>0</v>
      </c>
      <c r="AJ56" s="6" t="s">
        <v>71</v>
      </c>
      <c r="AK56" s="9">
        <v>1</v>
      </c>
      <c r="AL56" s="6" t="s">
        <v>72</v>
      </c>
      <c r="AM56" s="9">
        <v>0</v>
      </c>
      <c r="AN56" s="9">
        <v>0</v>
      </c>
      <c r="AO56" s="6" t="s">
        <v>56</v>
      </c>
      <c r="AP56" s="6"/>
      <c r="AQ56" s="6" t="s">
        <v>73</v>
      </c>
      <c r="AR56" s="6" t="s">
        <v>72</v>
      </c>
      <c r="AS56" s="6" t="s">
        <v>61</v>
      </c>
      <c r="AT56" s="6" t="s">
        <v>61</v>
      </c>
      <c r="AU56" s="6" t="s">
        <v>460</v>
      </c>
    </row>
    <row r="57" spans="1:47" x14ac:dyDescent="0.2">
      <c r="A57" s="6" t="s">
        <v>47</v>
      </c>
      <c r="B57" s="6" t="s">
        <v>48</v>
      </c>
      <c r="C57" s="6">
        <v>3301</v>
      </c>
      <c r="D57" s="6">
        <v>46669411</v>
      </c>
      <c r="E57" s="12">
        <v>45367</v>
      </c>
      <c r="F57" s="8">
        <v>1</v>
      </c>
      <c r="G57" s="9">
        <v>1</v>
      </c>
      <c r="H57" s="6" t="s">
        <v>244</v>
      </c>
      <c r="I57" s="6" t="s">
        <v>310</v>
      </c>
      <c r="J57" s="6" t="s">
        <v>461</v>
      </c>
      <c r="K57" s="6" t="s">
        <v>52</v>
      </c>
      <c r="L57" s="10">
        <v>9800959</v>
      </c>
      <c r="M57" s="6" t="s">
        <v>53</v>
      </c>
      <c r="N57" s="11">
        <v>0</v>
      </c>
      <c r="O57" s="6" t="s">
        <v>54</v>
      </c>
      <c r="P57" s="6" t="s">
        <v>55</v>
      </c>
      <c r="Q57" s="6" t="s">
        <v>312</v>
      </c>
      <c r="R57" s="6" t="s">
        <v>248</v>
      </c>
      <c r="S57" s="8">
        <v>1</v>
      </c>
      <c r="T57" s="6" t="s">
        <v>58</v>
      </c>
      <c r="U57" s="6" t="s">
        <v>59</v>
      </c>
      <c r="V57" s="6" t="s">
        <v>275</v>
      </c>
      <c r="W57" s="6" t="s">
        <v>250</v>
      </c>
      <c r="X57" s="6" t="s">
        <v>62</v>
      </c>
      <c r="Y57" s="6" t="s">
        <v>462</v>
      </c>
      <c r="Z57" s="6" t="s">
        <v>463</v>
      </c>
      <c r="AA57" s="6" t="s">
        <v>464</v>
      </c>
      <c r="AB57" s="6" t="s">
        <v>465</v>
      </c>
      <c r="AC57" s="9">
        <v>1</v>
      </c>
      <c r="AD57" s="6" t="s">
        <v>67</v>
      </c>
      <c r="AE57" s="9">
        <v>2228.59</v>
      </c>
      <c r="AF57" s="6" t="s">
        <v>68</v>
      </c>
      <c r="AG57" s="6" t="s">
        <v>69</v>
      </c>
      <c r="AH57" s="6" t="s">
        <v>466</v>
      </c>
      <c r="AI57" s="9">
        <v>0</v>
      </c>
      <c r="AJ57" s="6" t="s">
        <v>71</v>
      </c>
      <c r="AK57" s="9">
        <v>1</v>
      </c>
      <c r="AL57" s="6" t="s">
        <v>72</v>
      </c>
      <c r="AM57" s="9">
        <v>0</v>
      </c>
      <c r="AN57" s="9">
        <v>0</v>
      </c>
      <c r="AO57" s="6" t="s">
        <v>312</v>
      </c>
      <c r="AP57" s="6"/>
      <c r="AQ57" s="6" t="s">
        <v>257</v>
      </c>
      <c r="AR57" s="6" t="s">
        <v>72</v>
      </c>
      <c r="AS57" s="6" t="s">
        <v>61</v>
      </c>
      <c r="AT57" s="6" t="s">
        <v>61</v>
      </c>
      <c r="AU57" s="6" t="s">
        <v>271</v>
      </c>
    </row>
    <row r="58" spans="1:47" x14ac:dyDescent="0.2">
      <c r="A58" s="6" t="s">
        <v>47</v>
      </c>
      <c r="B58" s="6" t="s">
        <v>48</v>
      </c>
      <c r="C58" s="6">
        <v>1809</v>
      </c>
      <c r="D58" s="6">
        <v>24585278</v>
      </c>
      <c r="E58" s="12">
        <v>45367</v>
      </c>
      <c r="F58" s="8">
        <v>1</v>
      </c>
      <c r="G58" s="9">
        <v>1</v>
      </c>
      <c r="H58" s="6" t="s">
        <v>49</v>
      </c>
      <c r="I58" s="6" t="s">
        <v>209</v>
      </c>
      <c r="J58" s="6" t="s">
        <v>467</v>
      </c>
      <c r="K58" s="6" t="s">
        <v>52</v>
      </c>
      <c r="L58" s="10">
        <v>9800959</v>
      </c>
      <c r="M58" s="6" t="s">
        <v>53</v>
      </c>
      <c r="N58" s="11">
        <v>0</v>
      </c>
      <c r="O58" s="6" t="s">
        <v>54</v>
      </c>
      <c r="P58" s="6" t="s">
        <v>55</v>
      </c>
      <c r="Q58" s="6" t="s">
        <v>211</v>
      </c>
      <c r="R58" s="6" t="s">
        <v>57</v>
      </c>
      <c r="S58" s="8">
        <v>1</v>
      </c>
      <c r="T58" s="6" t="s">
        <v>58</v>
      </c>
      <c r="U58" s="6" t="s">
        <v>59</v>
      </c>
      <c r="V58" s="6" t="s">
        <v>60</v>
      </c>
      <c r="W58" s="6" t="s">
        <v>61</v>
      </c>
      <c r="X58" s="6" t="s">
        <v>62</v>
      </c>
      <c r="Y58" s="6" t="s">
        <v>320</v>
      </c>
      <c r="Z58" s="6" t="s">
        <v>468</v>
      </c>
      <c r="AA58" s="6" t="s">
        <v>469</v>
      </c>
      <c r="AB58" s="6" t="s">
        <v>470</v>
      </c>
      <c r="AC58" s="9">
        <v>1</v>
      </c>
      <c r="AD58" s="6" t="s">
        <v>67</v>
      </c>
      <c r="AE58" s="9">
        <v>2228.59</v>
      </c>
      <c r="AF58" s="6" t="s">
        <v>68</v>
      </c>
      <c r="AG58" s="6" t="s">
        <v>69</v>
      </c>
      <c r="AH58" s="6" t="s">
        <v>471</v>
      </c>
      <c r="AI58" s="9">
        <v>0</v>
      </c>
      <c r="AJ58" s="6" t="s">
        <v>71</v>
      </c>
      <c r="AK58" s="9">
        <v>1</v>
      </c>
      <c r="AL58" s="6" t="s">
        <v>72</v>
      </c>
      <c r="AM58" s="9">
        <v>0</v>
      </c>
      <c r="AN58" s="9">
        <v>0</v>
      </c>
      <c r="AO58" s="6" t="s">
        <v>211</v>
      </c>
      <c r="AP58" s="6"/>
      <c r="AQ58" s="6" t="s">
        <v>73</v>
      </c>
      <c r="AR58" s="6" t="s">
        <v>72</v>
      </c>
      <c r="AS58" s="6" t="s">
        <v>61</v>
      </c>
      <c r="AT58" s="6" t="s">
        <v>61</v>
      </c>
      <c r="AU58" s="6" t="s">
        <v>325</v>
      </c>
    </row>
    <row r="59" spans="1:47" x14ac:dyDescent="0.2">
      <c r="A59" s="6" t="s">
        <v>47</v>
      </c>
      <c r="B59" s="6" t="s">
        <v>48</v>
      </c>
      <c r="C59" s="6">
        <v>3302</v>
      </c>
      <c r="D59" s="6">
        <v>24125608</v>
      </c>
      <c r="E59" s="12">
        <v>45369</v>
      </c>
      <c r="F59" s="8">
        <v>2</v>
      </c>
      <c r="G59" s="9">
        <v>2</v>
      </c>
      <c r="H59" s="6" t="s">
        <v>244</v>
      </c>
      <c r="I59" s="6" t="s">
        <v>367</v>
      </c>
      <c r="J59" s="6" t="s">
        <v>472</v>
      </c>
      <c r="K59" s="6" t="s">
        <v>52</v>
      </c>
      <c r="L59" s="10">
        <v>9800959</v>
      </c>
      <c r="M59" s="6" t="s">
        <v>53</v>
      </c>
      <c r="N59" s="11">
        <v>0</v>
      </c>
      <c r="O59" s="6" t="s">
        <v>54</v>
      </c>
      <c r="P59" s="6" t="s">
        <v>55</v>
      </c>
      <c r="Q59" s="6" t="s">
        <v>369</v>
      </c>
      <c r="R59" s="6" t="s">
        <v>248</v>
      </c>
      <c r="S59" s="8">
        <v>2</v>
      </c>
      <c r="T59" s="6" t="s">
        <v>58</v>
      </c>
      <c r="U59" s="6" t="s">
        <v>59</v>
      </c>
      <c r="V59" s="6" t="s">
        <v>370</v>
      </c>
      <c r="W59" s="6" t="s">
        <v>250</v>
      </c>
      <c r="X59" s="6" t="s">
        <v>62</v>
      </c>
      <c r="Y59" s="6" t="s">
        <v>473</v>
      </c>
      <c r="Z59" s="6" t="s">
        <v>474</v>
      </c>
      <c r="AA59" s="6" t="s">
        <v>475</v>
      </c>
      <c r="AB59" s="6" t="s">
        <v>476</v>
      </c>
      <c r="AC59" s="9">
        <v>2</v>
      </c>
      <c r="AD59" s="6" t="s">
        <v>67</v>
      </c>
      <c r="AE59" s="9">
        <v>4457.1899999999996</v>
      </c>
      <c r="AF59" s="6" t="s">
        <v>68</v>
      </c>
      <c r="AG59" s="6" t="s">
        <v>69</v>
      </c>
      <c r="AH59" s="6" t="s">
        <v>477</v>
      </c>
      <c r="AI59" s="9">
        <v>0</v>
      </c>
      <c r="AJ59" s="6" t="s">
        <v>478</v>
      </c>
      <c r="AK59" s="9">
        <v>2</v>
      </c>
      <c r="AL59" s="6" t="s">
        <v>72</v>
      </c>
      <c r="AM59" s="9">
        <v>0</v>
      </c>
      <c r="AN59" s="9">
        <v>0</v>
      </c>
      <c r="AO59" s="6" t="s">
        <v>369</v>
      </c>
      <c r="AP59" s="6" t="s">
        <v>479</v>
      </c>
      <c r="AQ59" s="6" t="s">
        <v>257</v>
      </c>
      <c r="AR59" s="6" t="s">
        <v>72</v>
      </c>
      <c r="AS59" s="6" t="s">
        <v>61</v>
      </c>
      <c r="AT59" s="6" t="s">
        <v>61</v>
      </c>
      <c r="AU59" s="6" t="s">
        <v>480</v>
      </c>
    </row>
    <row r="60" spans="1:47" x14ac:dyDescent="0.2">
      <c r="A60" s="6" t="s">
        <v>47</v>
      </c>
      <c r="B60" s="6" t="s">
        <v>48</v>
      </c>
      <c r="C60" s="6">
        <v>1803</v>
      </c>
      <c r="D60" s="6">
        <v>40375319</v>
      </c>
      <c r="E60" s="12">
        <v>45369</v>
      </c>
      <c r="F60" s="8">
        <v>1</v>
      </c>
      <c r="G60" s="9">
        <v>1</v>
      </c>
      <c r="H60" s="6" t="s">
        <v>49</v>
      </c>
      <c r="I60" s="6" t="s">
        <v>50</v>
      </c>
      <c r="J60" s="6" t="s">
        <v>481</v>
      </c>
      <c r="K60" s="6" t="s">
        <v>52</v>
      </c>
      <c r="L60" s="10">
        <v>9800959</v>
      </c>
      <c r="M60" s="6" t="s">
        <v>53</v>
      </c>
      <c r="N60" s="11">
        <v>0</v>
      </c>
      <c r="O60" s="6" t="s">
        <v>54</v>
      </c>
      <c r="P60" s="6" t="s">
        <v>55</v>
      </c>
      <c r="Q60" s="6" t="s">
        <v>56</v>
      </c>
      <c r="R60" s="6" t="s">
        <v>57</v>
      </c>
      <c r="S60" s="8">
        <v>1</v>
      </c>
      <c r="T60" s="6" t="s">
        <v>58</v>
      </c>
      <c r="U60" s="6" t="s">
        <v>59</v>
      </c>
      <c r="V60" s="6" t="s">
        <v>60</v>
      </c>
      <c r="W60" s="6" t="s">
        <v>61</v>
      </c>
      <c r="X60" s="6" t="s">
        <v>62</v>
      </c>
      <c r="Y60" s="6" t="s">
        <v>482</v>
      </c>
      <c r="Z60" s="6" t="s">
        <v>483</v>
      </c>
      <c r="AA60" s="6" t="s">
        <v>484</v>
      </c>
      <c r="AB60" s="6" t="s">
        <v>485</v>
      </c>
      <c r="AC60" s="9">
        <v>1</v>
      </c>
      <c r="AD60" s="6" t="s">
        <v>67</v>
      </c>
      <c r="AE60" s="9">
        <v>2228.59</v>
      </c>
      <c r="AF60" s="6" t="s">
        <v>68</v>
      </c>
      <c r="AG60" s="6" t="s">
        <v>69</v>
      </c>
      <c r="AH60" s="6" t="s">
        <v>486</v>
      </c>
      <c r="AI60" s="9">
        <v>0</v>
      </c>
      <c r="AJ60" s="6" t="s">
        <v>71</v>
      </c>
      <c r="AK60" s="9">
        <v>1</v>
      </c>
      <c r="AL60" s="6" t="s">
        <v>72</v>
      </c>
      <c r="AM60" s="9">
        <v>0</v>
      </c>
      <c r="AN60" s="9">
        <v>0</v>
      </c>
      <c r="AO60" s="6" t="s">
        <v>56</v>
      </c>
      <c r="AP60" s="6"/>
      <c r="AQ60" s="6" t="s">
        <v>73</v>
      </c>
      <c r="AR60" s="6" t="s">
        <v>72</v>
      </c>
      <c r="AS60" s="6" t="s">
        <v>61</v>
      </c>
      <c r="AT60" s="6" t="s">
        <v>61</v>
      </c>
      <c r="AU60" s="6" t="s">
        <v>487</v>
      </c>
    </row>
    <row r="61" spans="1:47" x14ac:dyDescent="0.2">
      <c r="A61" s="6" t="s">
        <v>47</v>
      </c>
      <c r="B61" s="6" t="s">
        <v>48</v>
      </c>
      <c r="C61" s="6">
        <v>3301</v>
      </c>
      <c r="D61" s="6">
        <v>1052407633</v>
      </c>
      <c r="E61" s="12">
        <v>45369</v>
      </c>
      <c r="F61" s="8">
        <v>1</v>
      </c>
      <c r="G61" s="9">
        <v>1</v>
      </c>
      <c r="H61" s="6" t="s">
        <v>244</v>
      </c>
      <c r="I61" s="6" t="s">
        <v>310</v>
      </c>
      <c r="J61" s="6" t="s">
        <v>488</v>
      </c>
      <c r="K61" s="6" t="s">
        <v>52</v>
      </c>
      <c r="L61" s="10">
        <v>9800959</v>
      </c>
      <c r="M61" s="6" t="s">
        <v>53</v>
      </c>
      <c r="N61" s="11">
        <v>0</v>
      </c>
      <c r="O61" s="6" t="s">
        <v>54</v>
      </c>
      <c r="P61" s="6" t="s">
        <v>55</v>
      </c>
      <c r="Q61" s="6" t="s">
        <v>312</v>
      </c>
      <c r="R61" s="6" t="s">
        <v>248</v>
      </c>
      <c r="S61" s="8">
        <v>1</v>
      </c>
      <c r="T61" s="6" t="s">
        <v>58</v>
      </c>
      <c r="U61" s="6" t="s">
        <v>59</v>
      </c>
      <c r="V61" s="6" t="s">
        <v>275</v>
      </c>
      <c r="W61" s="6" t="s">
        <v>250</v>
      </c>
      <c r="X61" s="6" t="s">
        <v>62</v>
      </c>
      <c r="Y61" s="6" t="s">
        <v>489</v>
      </c>
      <c r="Z61" s="6" t="s">
        <v>490</v>
      </c>
      <c r="AA61" s="6" t="s">
        <v>491</v>
      </c>
      <c r="AB61" s="6" t="s">
        <v>492</v>
      </c>
      <c r="AC61" s="9">
        <v>1</v>
      </c>
      <c r="AD61" s="6" t="s">
        <v>67</v>
      </c>
      <c r="AE61" s="9">
        <v>2228.59</v>
      </c>
      <c r="AF61" s="6" t="s">
        <v>68</v>
      </c>
      <c r="AG61" s="6" t="s">
        <v>69</v>
      </c>
      <c r="AH61" s="6" t="s">
        <v>493</v>
      </c>
      <c r="AI61" s="9">
        <v>0</v>
      </c>
      <c r="AJ61" s="6" t="s">
        <v>71</v>
      </c>
      <c r="AK61" s="9">
        <v>1</v>
      </c>
      <c r="AL61" s="6" t="s">
        <v>72</v>
      </c>
      <c r="AM61" s="9">
        <v>0</v>
      </c>
      <c r="AN61" s="9">
        <v>0</v>
      </c>
      <c r="AO61" s="6" t="s">
        <v>312</v>
      </c>
      <c r="AP61" s="6" t="s">
        <v>318</v>
      </c>
      <c r="AQ61" s="6" t="s">
        <v>257</v>
      </c>
      <c r="AR61" s="6" t="s">
        <v>72</v>
      </c>
      <c r="AS61" s="6" t="s">
        <v>61</v>
      </c>
      <c r="AT61" s="6" t="s">
        <v>61</v>
      </c>
      <c r="AU61" s="6" t="s">
        <v>494</v>
      </c>
    </row>
    <row r="62" spans="1:47" x14ac:dyDescent="0.2">
      <c r="A62" s="6" t="s">
        <v>47</v>
      </c>
      <c r="B62" s="6" t="s">
        <v>48</v>
      </c>
      <c r="C62" s="6">
        <v>1805</v>
      </c>
      <c r="D62" s="6">
        <v>1121852080</v>
      </c>
      <c r="E62" s="12">
        <v>45369</v>
      </c>
      <c r="F62" s="8">
        <v>1</v>
      </c>
      <c r="G62" s="9">
        <v>1</v>
      </c>
      <c r="H62" s="6" t="s">
        <v>49</v>
      </c>
      <c r="I62" s="6" t="s">
        <v>185</v>
      </c>
      <c r="J62" s="6" t="s">
        <v>495</v>
      </c>
      <c r="K62" s="6" t="s">
        <v>52</v>
      </c>
      <c r="L62" s="10">
        <v>9800959</v>
      </c>
      <c r="M62" s="6" t="s">
        <v>53</v>
      </c>
      <c r="N62" s="11">
        <v>0</v>
      </c>
      <c r="O62" s="6" t="s">
        <v>54</v>
      </c>
      <c r="P62" s="6" t="s">
        <v>55</v>
      </c>
      <c r="Q62" s="6" t="s">
        <v>187</v>
      </c>
      <c r="R62" s="6" t="s">
        <v>57</v>
      </c>
      <c r="S62" s="8">
        <v>1</v>
      </c>
      <c r="T62" s="6" t="s">
        <v>58</v>
      </c>
      <c r="U62" s="6" t="s">
        <v>59</v>
      </c>
      <c r="V62" s="6" t="s">
        <v>60</v>
      </c>
      <c r="W62" s="6" t="s">
        <v>61</v>
      </c>
      <c r="X62" s="6" t="s">
        <v>62</v>
      </c>
      <c r="Y62" s="6" t="s">
        <v>496</v>
      </c>
      <c r="Z62" s="6" t="s">
        <v>497</v>
      </c>
      <c r="AA62" s="6" t="s">
        <v>498</v>
      </c>
      <c r="AB62" s="6" t="s">
        <v>499</v>
      </c>
      <c r="AC62" s="9">
        <v>1</v>
      </c>
      <c r="AD62" s="6" t="s">
        <v>67</v>
      </c>
      <c r="AE62" s="9">
        <v>2228.59</v>
      </c>
      <c r="AF62" s="6" t="s">
        <v>68</v>
      </c>
      <c r="AG62" s="6" t="s">
        <v>69</v>
      </c>
      <c r="AH62" s="6" t="s">
        <v>500</v>
      </c>
      <c r="AI62" s="9">
        <v>0</v>
      </c>
      <c r="AJ62" s="6" t="s">
        <v>71</v>
      </c>
      <c r="AK62" s="9">
        <v>1</v>
      </c>
      <c r="AL62" s="6" t="s">
        <v>72</v>
      </c>
      <c r="AM62" s="9">
        <v>0</v>
      </c>
      <c r="AN62" s="9">
        <v>0</v>
      </c>
      <c r="AO62" s="6" t="s">
        <v>187</v>
      </c>
      <c r="AP62" s="6"/>
      <c r="AQ62" s="6" t="s">
        <v>73</v>
      </c>
      <c r="AR62" s="6" t="s">
        <v>72</v>
      </c>
      <c r="AS62" s="6" t="s">
        <v>61</v>
      </c>
      <c r="AT62" s="6" t="s">
        <v>61</v>
      </c>
      <c r="AU62" s="6" t="s">
        <v>501</v>
      </c>
    </row>
    <row r="63" spans="1:47" x14ac:dyDescent="0.2">
      <c r="A63" s="6" t="s">
        <v>47</v>
      </c>
      <c r="B63" s="6" t="s">
        <v>48</v>
      </c>
      <c r="C63" s="6">
        <v>2305</v>
      </c>
      <c r="D63" s="6">
        <v>47440797</v>
      </c>
      <c r="E63" s="12">
        <v>45369</v>
      </c>
      <c r="F63" s="8">
        <v>1</v>
      </c>
      <c r="G63" s="9">
        <v>1</v>
      </c>
      <c r="H63" s="6" t="s">
        <v>502</v>
      </c>
      <c r="I63" s="6" t="s">
        <v>503</v>
      </c>
      <c r="J63" s="6" t="s">
        <v>504</v>
      </c>
      <c r="K63" s="6" t="s">
        <v>52</v>
      </c>
      <c r="L63" s="10">
        <v>9800959</v>
      </c>
      <c r="M63" s="6" t="s">
        <v>53</v>
      </c>
      <c r="N63" s="11">
        <v>0</v>
      </c>
      <c r="O63" s="6" t="s">
        <v>54</v>
      </c>
      <c r="P63" s="6" t="s">
        <v>55</v>
      </c>
      <c r="Q63" s="6" t="s">
        <v>505</v>
      </c>
      <c r="R63" s="6" t="s">
        <v>506</v>
      </c>
      <c r="S63" s="8">
        <v>1</v>
      </c>
      <c r="T63" s="6" t="s">
        <v>58</v>
      </c>
      <c r="U63" s="6" t="s">
        <v>59</v>
      </c>
      <c r="V63" s="6" t="s">
        <v>507</v>
      </c>
      <c r="W63" s="6" t="s">
        <v>508</v>
      </c>
      <c r="X63" s="6" t="s">
        <v>62</v>
      </c>
      <c r="Y63" s="6" t="s">
        <v>509</v>
      </c>
      <c r="Z63" s="6" t="s">
        <v>510</v>
      </c>
      <c r="AA63" s="6" t="s">
        <v>511</v>
      </c>
      <c r="AB63" s="6" t="s">
        <v>512</v>
      </c>
      <c r="AC63" s="9">
        <v>1</v>
      </c>
      <c r="AD63" s="6" t="s">
        <v>178</v>
      </c>
      <c r="AE63" s="9">
        <v>2228.59</v>
      </c>
      <c r="AF63" s="6" t="s">
        <v>68</v>
      </c>
      <c r="AG63" s="6" t="s">
        <v>69</v>
      </c>
      <c r="AH63" s="6" t="s">
        <v>513</v>
      </c>
      <c r="AI63" s="9">
        <v>0</v>
      </c>
      <c r="AJ63" s="6" t="s">
        <v>71</v>
      </c>
      <c r="AK63" s="9">
        <v>1</v>
      </c>
      <c r="AL63" s="6" t="s">
        <v>72</v>
      </c>
      <c r="AM63" s="9">
        <v>0</v>
      </c>
      <c r="AN63" s="9">
        <v>0</v>
      </c>
      <c r="AO63" s="6" t="s">
        <v>505</v>
      </c>
      <c r="AP63" s="6"/>
      <c r="AQ63" s="6" t="s">
        <v>514</v>
      </c>
      <c r="AR63" s="6" t="s">
        <v>72</v>
      </c>
      <c r="AS63" s="6" t="s">
        <v>61</v>
      </c>
      <c r="AT63" s="6" t="s">
        <v>61</v>
      </c>
      <c r="AU63" s="6" t="s">
        <v>515</v>
      </c>
    </row>
    <row r="64" spans="1:47" x14ac:dyDescent="0.2">
      <c r="A64" s="6" t="s">
        <v>47</v>
      </c>
      <c r="B64" s="6" t="s">
        <v>48</v>
      </c>
      <c r="C64" s="6">
        <v>3302</v>
      </c>
      <c r="D64" s="6">
        <v>46374820</v>
      </c>
      <c r="E64" s="12">
        <v>45369</v>
      </c>
      <c r="F64" s="8">
        <v>1</v>
      </c>
      <c r="G64" s="9">
        <v>1</v>
      </c>
      <c r="H64" s="6" t="s">
        <v>244</v>
      </c>
      <c r="I64" s="6" t="s">
        <v>367</v>
      </c>
      <c r="J64" s="6" t="s">
        <v>516</v>
      </c>
      <c r="K64" s="6" t="s">
        <v>52</v>
      </c>
      <c r="L64" s="10">
        <v>9800959</v>
      </c>
      <c r="M64" s="6" t="s">
        <v>53</v>
      </c>
      <c r="N64" s="11">
        <v>0</v>
      </c>
      <c r="O64" s="6" t="s">
        <v>54</v>
      </c>
      <c r="P64" s="6" t="s">
        <v>55</v>
      </c>
      <c r="Q64" s="6" t="s">
        <v>369</v>
      </c>
      <c r="R64" s="6" t="s">
        <v>248</v>
      </c>
      <c r="S64" s="8">
        <v>1</v>
      </c>
      <c r="T64" s="6" t="s">
        <v>58</v>
      </c>
      <c r="U64" s="6" t="s">
        <v>59</v>
      </c>
      <c r="V64" s="6" t="s">
        <v>370</v>
      </c>
      <c r="W64" s="6" t="s">
        <v>250</v>
      </c>
      <c r="X64" s="6" t="s">
        <v>62</v>
      </c>
      <c r="Y64" s="6" t="s">
        <v>473</v>
      </c>
      <c r="Z64" s="6" t="s">
        <v>517</v>
      </c>
      <c r="AA64" s="6" t="s">
        <v>518</v>
      </c>
      <c r="AB64" s="6" t="s">
        <v>519</v>
      </c>
      <c r="AC64" s="9">
        <v>1</v>
      </c>
      <c r="AD64" s="6" t="s">
        <v>67</v>
      </c>
      <c r="AE64" s="9">
        <v>2228.59</v>
      </c>
      <c r="AF64" s="6" t="s">
        <v>68</v>
      </c>
      <c r="AG64" s="6" t="s">
        <v>69</v>
      </c>
      <c r="AH64" s="6" t="s">
        <v>520</v>
      </c>
      <c r="AI64" s="9">
        <v>0</v>
      </c>
      <c r="AJ64" s="6" t="s">
        <v>71</v>
      </c>
      <c r="AK64" s="9">
        <v>1</v>
      </c>
      <c r="AL64" s="6" t="s">
        <v>72</v>
      </c>
      <c r="AM64" s="9">
        <v>0</v>
      </c>
      <c r="AN64" s="9">
        <v>0</v>
      </c>
      <c r="AO64" s="6" t="s">
        <v>369</v>
      </c>
      <c r="AP64" s="6" t="s">
        <v>479</v>
      </c>
      <c r="AQ64" s="6" t="s">
        <v>257</v>
      </c>
      <c r="AR64" s="6" t="s">
        <v>72</v>
      </c>
      <c r="AS64" s="6" t="s">
        <v>61</v>
      </c>
      <c r="AT64" s="6" t="s">
        <v>61</v>
      </c>
      <c r="AU64" s="6" t="s">
        <v>480</v>
      </c>
    </row>
    <row r="65" spans="1:47" x14ac:dyDescent="0.2">
      <c r="A65" s="6" t="s">
        <v>47</v>
      </c>
      <c r="B65" s="6" t="s">
        <v>48</v>
      </c>
      <c r="C65" s="6">
        <v>3305</v>
      </c>
      <c r="D65" s="6">
        <v>1056709904</v>
      </c>
      <c r="E65" s="12">
        <v>45369</v>
      </c>
      <c r="F65" s="8">
        <v>2</v>
      </c>
      <c r="G65" s="9">
        <v>2</v>
      </c>
      <c r="H65" s="6" t="s">
        <v>244</v>
      </c>
      <c r="I65" s="6" t="s">
        <v>282</v>
      </c>
      <c r="J65" s="6" t="s">
        <v>521</v>
      </c>
      <c r="K65" s="6" t="s">
        <v>52</v>
      </c>
      <c r="L65" s="10">
        <v>9800959</v>
      </c>
      <c r="M65" s="6" t="s">
        <v>53</v>
      </c>
      <c r="N65" s="11">
        <v>0</v>
      </c>
      <c r="O65" s="6" t="s">
        <v>54</v>
      </c>
      <c r="P65" s="6" t="s">
        <v>55</v>
      </c>
      <c r="Q65" s="6" t="s">
        <v>284</v>
      </c>
      <c r="R65" s="6" t="s">
        <v>248</v>
      </c>
      <c r="S65" s="8">
        <v>2</v>
      </c>
      <c r="T65" s="6" t="s">
        <v>58</v>
      </c>
      <c r="U65" s="6" t="s">
        <v>59</v>
      </c>
      <c r="V65" s="6" t="s">
        <v>249</v>
      </c>
      <c r="W65" s="6" t="s">
        <v>250</v>
      </c>
      <c r="X65" s="6" t="s">
        <v>62</v>
      </c>
      <c r="Y65" s="6" t="s">
        <v>522</v>
      </c>
      <c r="Z65" s="6" t="s">
        <v>523</v>
      </c>
      <c r="AA65" s="6" t="s">
        <v>524</v>
      </c>
      <c r="AB65" s="6" t="s">
        <v>525</v>
      </c>
      <c r="AC65" s="9">
        <v>2</v>
      </c>
      <c r="AD65" s="6" t="s">
        <v>67</v>
      </c>
      <c r="AE65" s="9">
        <v>4457.18</v>
      </c>
      <c r="AF65" s="6" t="s">
        <v>68</v>
      </c>
      <c r="AG65" s="6" t="s">
        <v>69</v>
      </c>
      <c r="AH65" s="6" t="s">
        <v>526</v>
      </c>
      <c r="AI65" s="9">
        <v>0</v>
      </c>
      <c r="AJ65" s="6" t="s">
        <v>71</v>
      </c>
      <c r="AK65" s="9">
        <v>2</v>
      </c>
      <c r="AL65" s="6" t="s">
        <v>72</v>
      </c>
      <c r="AM65" s="9">
        <v>0</v>
      </c>
      <c r="AN65" s="9">
        <v>0</v>
      </c>
      <c r="AO65" s="6" t="s">
        <v>284</v>
      </c>
      <c r="AP65" s="6" t="s">
        <v>527</v>
      </c>
      <c r="AQ65" s="6" t="s">
        <v>257</v>
      </c>
      <c r="AR65" s="6" t="s">
        <v>72</v>
      </c>
      <c r="AS65" s="6" t="s">
        <v>61</v>
      </c>
      <c r="AT65" s="6" t="s">
        <v>61</v>
      </c>
      <c r="AU65" s="6" t="s">
        <v>528</v>
      </c>
    </row>
    <row r="66" spans="1:47" x14ac:dyDescent="0.2">
      <c r="A66" s="6" t="s">
        <v>47</v>
      </c>
      <c r="B66" s="6" t="s">
        <v>48</v>
      </c>
      <c r="C66" s="6">
        <v>1809</v>
      </c>
      <c r="D66" s="6">
        <v>4385511</v>
      </c>
      <c r="E66" s="12">
        <v>45369</v>
      </c>
      <c r="F66" s="8">
        <v>1</v>
      </c>
      <c r="G66" s="9">
        <v>1</v>
      </c>
      <c r="H66" s="6" t="s">
        <v>49</v>
      </c>
      <c r="I66" s="6" t="s">
        <v>209</v>
      </c>
      <c r="J66" s="6" t="s">
        <v>529</v>
      </c>
      <c r="K66" s="6" t="s">
        <v>52</v>
      </c>
      <c r="L66" s="10">
        <v>9800959</v>
      </c>
      <c r="M66" s="6" t="s">
        <v>53</v>
      </c>
      <c r="N66" s="11">
        <v>0</v>
      </c>
      <c r="O66" s="6" t="s">
        <v>54</v>
      </c>
      <c r="P66" s="6" t="s">
        <v>55</v>
      </c>
      <c r="Q66" s="6" t="s">
        <v>211</v>
      </c>
      <c r="R66" s="6" t="s">
        <v>57</v>
      </c>
      <c r="S66" s="8">
        <v>1</v>
      </c>
      <c r="T66" s="6" t="s">
        <v>58</v>
      </c>
      <c r="U66" s="6" t="s">
        <v>59</v>
      </c>
      <c r="V66" s="6" t="s">
        <v>60</v>
      </c>
      <c r="W66" s="6" t="s">
        <v>61</v>
      </c>
      <c r="X66" s="6" t="s">
        <v>62</v>
      </c>
      <c r="Y66" s="6" t="s">
        <v>530</v>
      </c>
      <c r="Z66" s="6" t="s">
        <v>531</v>
      </c>
      <c r="AA66" s="6" t="s">
        <v>532</v>
      </c>
      <c r="AB66" s="6" t="s">
        <v>533</v>
      </c>
      <c r="AC66" s="9">
        <v>1</v>
      </c>
      <c r="AD66" s="6" t="s">
        <v>67</v>
      </c>
      <c r="AE66" s="9">
        <v>2228.59</v>
      </c>
      <c r="AF66" s="6" t="s">
        <v>68</v>
      </c>
      <c r="AG66" s="6" t="s">
        <v>69</v>
      </c>
      <c r="AH66" s="6" t="s">
        <v>534</v>
      </c>
      <c r="AI66" s="9">
        <v>0</v>
      </c>
      <c r="AJ66" s="6" t="s">
        <v>71</v>
      </c>
      <c r="AK66" s="9">
        <v>1</v>
      </c>
      <c r="AL66" s="6" t="s">
        <v>72</v>
      </c>
      <c r="AM66" s="9">
        <v>0</v>
      </c>
      <c r="AN66" s="9">
        <v>0</v>
      </c>
      <c r="AO66" s="6" t="s">
        <v>211</v>
      </c>
      <c r="AP66" s="6"/>
      <c r="AQ66" s="6" t="s">
        <v>73</v>
      </c>
      <c r="AR66" s="6" t="s">
        <v>72</v>
      </c>
      <c r="AS66" s="6" t="s">
        <v>61</v>
      </c>
      <c r="AT66" s="6" t="s">
        <v>61</v>
      </c>
      <c r="AU66" s="6" t="s">
        <v>535</v>
      </c>
    </row>
    <row r="67" spans="1:47" x14ac:dyDescent="0.2">
      <c r="A67" s="6" t="s">
        <v>47</v>
      </c>
      <c r="B67" s="6" t="s">
        <v>48</v>
      </c>
      <c r="C67" s="6">
        <v>3302</v>
      </c>
      <c r="D67" s="6">
        <v>1055312761</v>
      </c>
      <c r="E67" s="12">
        <v>45369</v>
      </c>
      <c r="F67" s="8">
        <v>1</v>
      </c>
      <c r="G67" s="9">
        <v>1</v>
      </c>
      <c r="H67" s="6" t="s">
        <v>244</v>
      </c>
      <c r="I67" s="6" t="s">
        <v>367</v>
      </c>
      <c r="J67" s="6" t="s">
        <v>536</v>
      </c>
      <c r="K67" s="6" t="s">
        <v>52</v>
      </c>
      <c r="L67" s="10">
        <v>9800959</v>
      </c>
      <c r="M67" s="6" t="s">
        <v>53</v>
      </c>
      <c r="N67" s="11">
        <v>0</v>
      </c>
      <c r="O67" s="6" t="s">
        <v>54</v>
      </c>
      <c r="P67" s="6" t="s">
        <v>55</v>
      </c>
      <c r="Q67" s="6" t="s">
        <v>369</v>
      </c>
      <c r="R67" s="6" t="s">
        <v>248</v>
      </c>
      <c r="S67" s="8">
        <v>1</v>
      </c>
      <c r="T67" s="6" t="s">
        <v>58</v>
      </c>
      <c r="U67" s="6" t="s">
        <v>59</v>
      </c>
      <c r="V67" s="6" t="s">
        <v>370</v>
      </c>
      <c r="W67" s="6" t="s">
        <v>250</v>
      </c>
      <c r="X67" s="6" t="s">
        <v>62</v>
      </c>
      <c r="Y67" s="6" t="s">
        <v>473</v>
      </c>
      <c r="Z67" s="6" t="s">
        <v>537</v>
      </c>
      <c r="AA67" s="6" t="s">
        <v>538</v>
      </c>
      <c r="AB67" s="6" t="s">
        <v>539</v>
      </c>
      <c r="AC67" s="9">
        <v>1</v>
      </c>
      <c r="AD67" s="6" t="s">
        <v>178</v>
      </c>
      <c r="AE67" s="9">
        <v>2228.59</v>
      </c>
      <c r="AF67" s="6" t="s">
        <v>68</v>
      </c>
      <c r="AG67" s="6" t="s">
        <v>69</v>
      </c>
      <c r="AH67" s="6" t="s">
        <v>540</v>
      </c>
      <c r="AI67" s="9">
        <v>0</v>
      </c>
      <c r="AJ67" s="6" t="s">
        <v>71</v>
      </c>
      <c r="AK67" s="9">
        <v>1</v>
      </c>
      <c r="AL67" s="6" t="s">
        <v>72</v>
      </c>
      <c r="AM67" s="9">
        <v>0</v>
      </c>
      <c r="AN67" s="9">
        <v>0</v>
      </c>
      <c r="AO67" s="6" t="s">
        <v>369</v>
      </c>
      <c r="AP67" s="6" t="s">
        <v>369</v>
      </c>
      <c r="AQ67" s="6" t="s">
        <v>257</v>
      </c>
      <c r="AR67" s="6" t="s">
        <v>72</v>
      </c>
      <c r="AS67" s="6" t="s">
        <v>61</v>
      </c>
      <c r="AT67" s="6" t="s">
        <v>61</v>
      </c>
      <c r="AU67" s="6" t="s">
        <v>480</v>
      </c>
    </row>
    <row r="68" spans="1:47" x14ac:dyDescent="0.2">
      <c r="A68" s="6" t="s">
        <v>47</v>
      </c>
      <c r="B68" s="6" t="s">
        <v>48</v>
      </c>
      <c r="C68" s="6">
        <v>3301</v>
      </c>
      <c r="D68" s="6">
        <v>24182963</v>
      </c>
      <c r="E68" s="12">
        <v>45369</v>
      </c>
      <c r="F68" s="8">
        <v>1</v>
      </c>
      <c r="G68" s="9">
        <v>1</v>
      </c>
      <c r="H68" s="6" t="s">
        <v>244</v>
      </c>
      <c r="I68" s="6" t="s">
        <v>310</v>
      </c>
      <c r="J68" s="6" t="s">
        <v>541</v>
      </c>
      <c r="K68" s="6" t="s">
        <v>52</v>
      </c>
      <c r="L68" s="10">
        <v>9800959</v>
      </c>
      <c r="M68" s="6" t="s">
        <v>53</v>
      </c>
      <c r="N68" s="11">
        <v>0</v>
      </c>
      <c r="O68" s="6" t="s">
        <v>54</v>
      </c>
      <c r="P68" s="6" t="s">
        <v>55</v>
      </c>
      <c r="Q68" s="6" t="s">
        <v>312</v>
      </c>
      <c r="R68" s="6" t="s">
        <v>248</v>
      </c>
      <c r="S68" s="8">
        <v>1</v>
      </c>
      <c r="T68" s="6" t="s">
        <v>58</v>
      </c>
      <c r="U68" s="6" t="s">
        <v>59</v>
      </c>
      <c r="V68" s="6" t="s">
        <v>275</v>
      </c>
      <c r="W68" s="6" t="s">
        <v>250</v>
      </c>
      <c r="X68" s="6" t="s">
        <v>62</v>
      </c>
      <c r="Y68" s="6" t="s">
        <v>542</v>
      </c>
      <c r="Z68" s="6" t="s">
        <v>543</v>
      </c>
      <c r="AA68" s="6" t="s">
        <v>544</v>
      </c>
      <c r="AB68" s="6" t="s">
        <v>545</v>
      </c>
      <c r="AC68" s="9">
        <v>1</v>
      </c>
      <c r="AD68" s="6" t="s">
        <v>67</v>
      </c>
      <c r="AE68" s="9">
        <v>2228.59</v>
      </c>
      <c r="AF68" s="6" t="s">
        <v>68</v>
      </c>
      <c r="AG68" s="6" t="s">
        <v>69</v>
      </c>
      <c r="AH68" s="6" t="s">
        <v>546</v>
      </c>
      <c r="AI68" s="9">
        <v>0</v>
      </c>
      <c r="AJ68" s="6" t="s">
        <v>71</v>
      </c>
      <c r="AK68" s="9">
        <v>1</v>
      </c>
      <c r="AL68" s="6" t="s">
        <v>72</v>
      </c>
      <c r="AM68" s="9">
        <v>0</v>
      </c>
      <c r="AN68" s="9">
        <v>0</v>
      </c>
      <c r="AO68" s="6" t="s">
        <v>312</v>
      </c>
      <c r="AP68" s="6" t="s">
        <v>447</v>
      </c>
      <c r="AQ68" s="6" t="s">
        <v>257</v>
      </c>
      <c r="AR68" s="6" t="s">
        <v>72</v>
      </c>
      <c r="AS68" s="6" t="s">
        <v>61</v>
      </c>
      <c r="AT68" s="6" t="s">
        <v>61</v>
      </c>
      <c r="AU68" s="6" t="s">
        <v>494</v>
      </c>
    </row>
    <row r="69" spans="1:47" x14ac:dyDescent="0.2">
      <c r="A69" s="6" t="s">
        <v>47</v>
      </c>
      <c r="B69" s="6" t="s">
        <v>48</v>
      </c>
      <c r="C69" s="6">
        <v>3301</v>
      </c>
      <c r="D69" s="6">
        <v>24202054</v>
      </c>
      <c r="E69" s="12">
        <v>45369</v>
      </c>
      <c r="F69" s="8">
        <v>1</v>
      </c>
      <c r="G69" s="9">
        <v>1</v>
      </c>
      <c r="H69" s="6" t="s">
        <v>244</v>
      </c>
      <c r="I69" s="6" t="s">
        <v>310</v>
      </c>
      <c r="J69" s="6" t="s">
        <v>547</v>
      </c>
      <c r="K69" s="6" t="s">
        <v>52</v>
      </c>
      <c r="L69" s="10">
        <v>9800959</v>
      </c>
      <c r="M69" s="6" t="s">
        <v>53</v>
      </c>
      <c r="N69" s="11">
        <v>0</v>
      </c>
      <c r="O69" s="6" t="s">
        <v>54</v>
      </c>
      <c r="P69" s="6" t="s">
        <v>55</v>
      </c>
      <c r="Q69" s="6" t="s">
        <v>312</v>
      </c>
      <c r="R69" s="6" t="s">
        <v>248</v>
      </c>
      <c r="S69" s="8">
        <v>1</v>
      </c>
      <c r="T69" s="6" t="s">
        <v>58</v>
      </c>
      <c r="U69" s="6" t="s">
        <v>59</v>
      </c>
      <c r="V69" s="6" t="s">
        <v>275</v>
      </c>
      <c r="W69" s="6" t="s">
        <v>250</v>
      </c>
      <c r="X69" s="6" t="s">
        <v>62</v>
      </c>
      <c r="Y69" s="6" t="s">
        <v>548</v>
      </c>
      <c r="Z69" s="6" t="s">
        <v>549</v>
      </c>
      <c r="AA69" s="6" t="s">
        <v>550</v>
      </c>
      <c r="AB69" s="6" t="s">
        <v>551</v>
      </c>
      <c r="AC69" s="9">
        <v>1</v>
      </c>
      <c r="AD69" s="6" t="s">
        <v>67</v>
      </c>
      <c r="AE69" s="9">
        <v>2228.59</v>
      </c>
      <c r="AF69" s="6" t="s">
        <v>68</v>
      </c>
      <c r="AG69" s="6" t="s">
        <v>69</v>
      </c>
      <c r="AH69" s="6" t="s">
        <v>552</v>
      </c>
      <c r="AI69" s="9">
        <v>0</v>
      </c>
      <c r="AJ69" s="6" t="s">
        <v>71</v>
      </c>
      <c r="AK69" s="9">
        <v>1</v>
      </c>
      <c r="AL69" s="6" t="s">
        <v>72</v>
      </c>
      <c r="AM69" s="9">
        <v>0</v>
      </c>
      <c r="AN69" s="9">
        <v>0</v>
      </c>
      <c r="AO69" s="6" t="s">
        <v>312</v>
      </c>
      <c r="AP69" s="6" t="s">
        <v>553</v>
      </c>
      <c r="AQ69" s="6" t="s">
        <v>257</v>
      </c>
      <c r="AR69" s="6" t="s">
        <v>72</v>
      </c>
      <c r="AS69" s="6" t="s">
        <v>61</v>
      </c>
      <c r="AT69" s="6" t="s">
        <v>61</v>
      </c>
      <c r="AU69" s="6" t="s">
        <v>494</v>
      </c>
    </row>
    <row r="70" spans="1:47" x14ac:dyDescent="0.2">
      <c r="A70" s="6" t="s">
        <v>47</v>
      </c>
      <c r="B70" s="6" t="s">
        <v>48</v>
      </c>
      <c r="C70" s="6">
        <v>1803</v>
      </c>
      <c r="D70" s="6">
        <v>73132003</v>
      </c>
      <c r="E70" s="12">
        <v>45369</v>
      </c>
      <c r="F70" s="8">
        <v>1</v>
      </c>
      <c r="G70" s="9">
        <v>1</v>
      </c>
      <c r="H70" s="6" t="s">
        <v>49</v>
      </c>
      <c r="I70" s="6" t="s">
        <v>50</v>
      </c>
      <c r="J70" s="6" t="s">
        <v>554</v>
      </c>
      <c r="K70" s="6" t="s">
        <v>52</v>
      </c>
      <c r="L70" s="10">
        <v>9800959</v>
      </c>
      <c r="M70" s="6" t="s">
        <v>53</v>
      </c>
      <c r="N70" s="11">
        <v>0</v>
      </c>
      <c r="O70" s="6" t="s">
        <v>54</v>
      </c>
      <c r="P70" s="6" t="s">
        <v>55</v>
      </c>
      <c r="Q70" s="6" t="s">
        <v>56</v>
      </c>
      <c r="R70" s="6" t="s">
        <v>57</v>
      </c>
      <c r="S70" s="8">
        <v>1</v>
      </c>
      <c r="T70" s="6" t="s">
        <v>58</v>
      </c>
      <c r="U70" s="6" t="s">
        <v>59</v>
      </c>
      <c r="V70" s="6" t="s">
        <v>60</v>
      </c>
      <c r="W70" s="6" t="s">
        <v>61</v>
      </c>
      <c r="X70" s="6" t="s">
        <v>62</v>
      </c>
      <c r="Y70" s="6" t="s">
        <v>482</v>
      </c>
      <c r="Z70" s="6" t="s">
        <v>555</v>
      </c>
      <c r="AA70" s="6" t="s">
        <v>556</v>
      </c>
      <c r="AB70" s="6" t="s">
        <v>557</v>
      </c>
      <c r="AC70" s="9">
        <v>1</v>
      </c>
      <c r="AD70" s="6" t="s">
        <v>67</v>
      </c>
      <c r="AE70" s="9">
        <v>2228.59</v>
      </c>
      <c r="AF70" s="6" t="s">
        <v>68</v>
      </c>
      <c r="AG70" s="6" t="s">
        <v>69</v>
      </c>
      <c r="AH70" s="6" t="s">
        <v>558</v>
      </c>
      <c r="AI70" s="9">
        <v>0</v>
      </c>
      <c r="AJ70" s="6" t="s">
        <v>71</v>
      </c>
      <c r="AK70" s="9">
        <v>1</v>
      </c>
      <c r="AL70" s="6" t="s">
        <v>72</v>
      </c>
      <c r="AM70" s="9">
        <v>0</v>
      </c>
      <c r="AN70" s="9">
        <v>0</v>
      </c>
      <c r="AO70" s="6" t="s">
        <v>56</v>
      </c>
      <c r="AP70" s="6"/>
      <c r="AQ70" s="6" t="s">
        <v>73</v>
      </c>
      <c r="AR70" s="6" t="s">
        <v>72</v>
      </c>
      <c r="AS70" s="6" t="s">
        <v>61</v>
      </c>
      <c r="AT70" s="6" t="s">
        <v>61</v>
      </c>
      <c r="AU70" s="6" t="s">
        <v>487</v>
      </c>
    </row>
    <row r="71" spans="1:47" x14ac:dyDescent="0.2">
      <c r="A71" s="6" t="s">
        <v>47</v>
      </c>
      <c r="B71" s="6" t="s">
        <v>48</v>
      </c>
      <c r="C71" s="6">
        <v>3302</v>
      </c>
      <c r="D71" s="6">
        <v>52999032</v>
      </c>
      <c r="E71" s="12">
        <v>45369</v>
      </c>
      <c r="F71" s="8">
        <v>1</v>
      </c>
      <c r="G71" s="9">
        <v>1</v>
      </c>
      <c r="H71" s="6" t="s">
        <v>244</v>
      </c>
      <c r="I71" s="6" t="s">
        <v>367</v>
      </c>
      <c r="J71" s="6" t="s">
        <v>559</v>
      </c>
      <c r="K71" s="6" t="s">
        <v>52</v>
      </c>
      <c r="L71" s="10">
        <v>9800959</v>
      </c>
      <c r="M71" s="6" t="s">
        <v>53</v>
      </c>
      <c r="N71" s="11">
        <v>0</v>
      </c>
      <c r="O71" s="6" t="s">
        <v>54</v>
      </c>
      <c r="P71" s="6" t="s">
        <v>55</v>
      </c>
      <c r="Q71" s="6" t="s">
        <v>369</v>
      </c>
      <c r="R71" s="6" t="s">
        <v>248</v>
      </c>
      <c r="S71" s="8">
        <v>1</v>
      </c>
      <c r="T71" s="6" t="s">
        <v>58</v>
      </c>
      <c r="U71" s="6" t="s">
        <v>59</v>
      </c>
      <c r="V71" s="6" t="s">
        <v>370</v>
      </c>
      <c r="W71" s="6" t="s">
        <v>250</v>
      </c>
      <c r="X71" s="6" t="s">
        <v>62</v>
      </c>
      <c r="Y71" s="6" t="s">
        <v>473</v>
      </c>
      <c r="Z71" s="6" t="s">
        <v>560</v>
      </c>
      <c r="AA71" s="6" t="s">
        <v>561</v>
      </c>
      <c r="AB71" s="6" t="s">
        <v>562</v>
      </c>
      <c r="AC71" s="9">
        <v>1</v>
      </c>
      <c r="AD71" s="6" t="s">
        <v>67</v>
      </c>
      <c r="AE71" s="9">
        <v>2228.59</v>
      </c>
      <c r="AF71" s="6" t="s">
        <v>68</v>
      </c>
      <c r="AG71" s="6" t="s">
        <v>69</v>
      </c>
      <c r="AH71" s="6" t="s">
        <v>563</v>
      </c>
      <c r="AI71" s="9">
        <v>0</v>
      </c>
      <c r="AJ71" s="6" t="s">
        <v>71</v>
      </c>
      <c r="AK71" s="9">
        <v>1</v>
      </c>
      <c r="AL71" s="6" t="s">
        <v>72</v>
      </c>
      <c r="AM71" s="9">
        <v>0</v>
      </c>
      <c r="AN71" s="9">
        <v>0</v>
      </c>
      <c r="AO71" s="6" t="s">
        <v>369</v>
      </c>
      <c r="AP71" s="6" t="s">
        <v>479</v>
      </c>
      <c r="AQ71" s="6" t="s">
        <v>257</v>
      </c>
      <c r="AR71" s="6" t="s">
        <v>72</v>
      </c>
      <c r="AS71" s="6" t="s">
        <v>61</v>
      </c>
      <c r="AT71" s="6" t="s">
        <v>61</v>
      </c>
      <c r="AU71" s="6" t="s">
        <v>480</v>
      </c>
    </row>
    <row r="72" spans="1:47" x14ac:dyDescent="0.2">
      <c r="A72" s="6" t="s">
        <v>47</v>
      </c>
      <c r="B72" s="6" t="s">
        <v>48</v>
      </c>
      <c r="C72" s="6">
        <v>3308</v>
      </c>
      <c r="D72" s="6">
        <v>1049650755</v>
      </c>
      <c r="E72" s="12">
        <v>45370</v>
      </c>
      <c r="F72" s="8">
        <v>1</v>
      </c>
      <c r="G72" s="9">
        <v>1</v>
      </c>
      <c r="H72" s="6" t="s">
        <v>244</v>
      </c>
      <c r="I72" s="6" t="s">
        <v>245</v>
      </c>
      <c r="J72" s="6" t="s">
        <v>564</v>
      </c>
      <c r="K72" s="6" t="s">
        <v>52</v>
      </c>
      <c r="L72" s="10">
        <v>9800959</v>
      </c>
      <c r="M72" s="6" t="s">
        <v>53</v>
      </c>
      <c r="N72" s="11">
        <v>0</v>
      </c>
      <c r="O72" s="6" t="s">
        <v>54</v>
      </c>
      <c r="P72" s="6" t="s">
        <v>55</v>
      </c>
      <c r="Q72" s="6" t="s">
        <v>247</v>
      </c>
      <c r="R72" s="6" t="s">
        <v>248</v>
      </c>
      <c r="S72" s="8">
        <v>1</v>
      </c>
      <c r="T72" s="6" t="s">
        <v>58</v>
      </c>
      <c r="U72" s="6" t="s">
        <v>59</v>
      </c>
      <c r="V72" s="6" t="s">
        <v>249</v>
      </c>
      <c r="W72" s="6" t="s">
        <v>250</v>
      </c>
      <c r="X72" s="6" t="s">
        <v>62</v>
      </c>
      <c r="Y72" s="6" t="s">
        <v>565</v>
      </c>
      <c r="Z72" s="6" t="s">
        <v>566</v>
      </c>
      <c r="AA72" s="6" t="s">
        <v>567</v>
      </c>
      <c r="AB72" s="6" t="s">
        <v>568</v>
      </c>
      <c r="AC72" s="9">
        <v>1</v>
      </c>
      <c r="AD72" s="6" t="s">
        <v>67</v>
      </c>
      <c r="AE72" s="9">
        <v>2228.59</v>
      </c>
      <c r="AF72" s="6" t="s">
        <v>68</v>
      </c>
      <c r="AG72" s="6" t="s">
        <v>69</v>
      </c>
      <c r="AH72" s="6" t="s">
        <v>569</v>
      </c>
      <c r="AI72" s="9">
        <v>0</v>
      </c>
      <c r="AJ72" s="6" t="s">
        <v>71</v>
      </c>
      <c r="AK72" s="9">
        <v>1</v>
      </c>
      <c r="AL72" s="6" t="s">
        <v>72</v>
      </c>
      <c r="AM72" s="9">
        <v>0</v>
      </c>
      <c r="AN72" s="9">
        <v>0</v>
      </c>
      <c r="AO72" s="6" t="s">
        <v>247</v>
      </c>
      <c r="AP72" s="6" t="s">
        <v>247</v>
      </c>
      <c r="AQ72" s="6" t="s">
        <v>257</v>
      </c>
      <c r="AR72" s="6" t="s">
        <v>72</v>
      </c>
      <c r="AS72" s="6" t="s">
        <v>61</v>
      </c>
      <c r="AT72" s="6" t="s">
        <v>61</v>
      </c>
      <c r="AU72" s="6" t="s">
        <v>570</v>
      </c>
    </row>
    <row r="73" spans="1:47" x14ac:dyDescent="0.2">
      <c r="A73" s="6" t="s">
        <v>47</v>
      </c>
      <c r="B73" s="6" t="s">
        <v>48</v>
      </c>
      <c r="C73" s="6">
        <v>1804</v>
      </c>
      <c r="D73" s="6">
        <v>86073699</v>
      </c>
      <c r="E73" s="12">
        <v>45370</v>
      </c>
      <c r="F73" s="8">
        <v>1</v>
      </c>
      <c r="G73" s="9">
        <v>1</v>
      </c>
      <c r="H73" s="6" t="s">
        <v>49</v>
      </c>
      <c r="I73" s="6" t="s">
        <v>111</v>
      </c>
      <c r="J73" s="6" t="s">
        <v>571</v>
      </c>
      <c r="K73" s="6" t="s">
        <v>52</v>
      </c>
      <c r="L73" s="10">
        <v>9800959</v>
      </c>
      <c r="M73" s="6" t="s">
        <v>53</v>
      </c>
      <c r="N73" s="11">
        <v>0</v>
      </c>
      <c r="O73" s="6" t="s">
        <v>54</v>
      </c>
      <c r="P73" s="6" t="s">
        <v>55</v>
      </c>
      <c r="Q73" s="6" t="s">
        <v>113</v>
      </c>
      <c r="R73" s="6" t="s">
        <v>57</v>
      </c>
      <c r="S73" s="8">
        <v>1</v>
      </c>
      <c r="T73" s="6" t="s">
        <v>58</v>
      </c>
      <c r="U73" s="6" t="s">
        <v>59</v>
      </c>
      <c r="V73" s="6" t="s">
        <v>60</v>
      </c>
      <c r="W73" s="6" t="s">
        <v>61</v>
      </c>
      <c r="X73" s="6" t="s">
        <v>62</v>
      </c>
      <c r="Y73" s="6" t="s">
        <v>572</v>
      </c>
      <c r="Z73" s="6" t="s">
        <v>573</v>
      </c>
      <c r="AA73" s="6" t="s">
        <v>574</v>
      </c>
      <c r="AB73" s="6" t="s">
        <v>575</v>
      </c>
      <c r="AC73" s="9">
        <v>1</v>
      </c>
      <c r="AD73" s="6" t="s">
        <v>67</v>
      </c>
      <c r="AE73" s="9">
        <v>2228.6</v>
      </c>
      <c r="AF73" s="6" t="s">
        <v>68</v>
      </c>
      <c r="AG73" s="6" t="s">
        <v>69</v>
      </c>
      <c r="AH73" s="6" t="s">
        <v>576</v>
      </c>
      <c r="AI73" s="9">
        <v>0</v>
      </c>
      <c r="AJ73" s="6" t="s">
        <v>71</v>
      </c>
      <c r="AK73" s="9">
        <v>1</v>
      </c>
      <c r="AL73" s="6" t="s">
        <v>72</v>
      </c>
      <c r="AM73" s="9">
        <v>0</v>
      </c>
      <c r="AN73" s="9">
        <v>0</v>
      </c>
      <c r="AO73" s="6" t="s">
        <v>113</v>
      </c>
      <c r="AP73" s="6"/>
      <c r="AQ73" s="6" t="s">
        <v>73</v>
      </c>
      <c r="AR73" s="6" t="s">
        <v>72</v>
      </c>
      <c r="AS73" s="6" t="s">
        <v>61</v>
      </c>
      <c r="AT73" s="6" t="s">
        <v>61</v>
      </c>
      <c r="AU73" s="6" t="s">
        <v>577</v>
      </c>
    </row>
    <row r="74" spans="1:47" x14ac:dyDescent="0.2">
      <c r="A74" s="6" t="s">
        <v>47</v>
      </c>
      <c r="B74" s="6" t="s">
        <v>48</v>
      </c>
      <c r="C74" s="6">
        <v>2305</v>
      </c>
      <c r="D74" s="6">
        <v>1118555231</v>
      </c>
      <c r="E74" s="12">
        <v>45370</v>
      </c>
      <c r="F74" s="8">
        <v>1</v>
      </c>
      <c r="G74" s="9">
        <v>1</v>
      </c>
      <c r="H74" s="6" t="s">
        <v>502</v>
      </c>
      <c r="I74" s="6" t="s">
        <v>503</v>
      </c>
      <c r="J74" s="6" t="s">
        <v>578</v>
      </c>
      <c r="K74" s="6" t="s">
        <v>52</v>
      </c>
      <c r="L74" s="10">
        <v>9800959</v>
      </c>
      <c r="M74" s="6" t="s">
        <v>53</v>
      </c>
      <c r="N74" s="11">
        <v>0</v>
      </c>
      <c r="O74" s="6" t="s">
        <v>54</v>
      </c>
      <c r="P74" s="6" t="s">
        <v>55</v>
      </c>
      <c r="Q74" s="6" t="s">
        <v>505</v>
      </c>
      <c r="R74" s="6" t="s">
        <v>506</v>
      </c>
      <c r="S74" s="8">
        <v>1</v>
      </c>
      <c r="T74" s="6" t="s">
        <v>58</v>
      </c>
      <c r="U74" s="6" t="s">
        <v>59</v>
      </c>
      <c r="V74" s="6" t="s">
        <v>507</v>
      </c>
      <c r="W74" s="6" t="s">
        <v>508</v>
      </c>
      <c r="X74" s="6" t="s">
        <v>62</v>
      </c>
      <c r="Y74" s="6" t="s">
        <v>579</v>
      </c>
      <c r="Z74" s="6" t="s">
        <v>580</v>
      </c>
      <c r="AA74" s="6" t="s">
        <v>581</v>
      </c>
      <c r="AB74" s="6" t="s">
        <v>582</v>
      </c>
      <c r="AC74" s="9">
        <v>1</v>
      </c>
      <c r="AD74" s="6" t="s">
        <v>67</v>
      </c>
      <c r="AE74" s="9">
        <v>2228.59</v>
      </c>
      <c r="AF74" s="6" t="s">
        <v>68</v>
      </c>
      <c r="AG74" s="6" t="s">
        <v>69</v>
      </c>
      <c r="AH74" s="6" t="s">
        <v>583</v>
      </c>
      <c r="AI74" s="9">
        <v>0</v>
      </c>
      <c r="AJ74" s="6" t="s">
        <v>71</v>
      </c>
      <c r="AK74" s="9">
        <v>1</v>
      </c>
      <c r="AL74" s="6" t="s">
        <v>72</v>
      </c>
      <c r="AM74" s="9">
        <v>0</v>
      </c>
      <c r="AN74" s="9">
        <v>0</v>
      </c>
      <c r="AO74" s="6" t="s">
        <v>505</v>
      </c>
      <c r="AP74" s="6"/>
      <c r="AQ74" s="6" t="s">
        <v>514</v>
      </c>
      <c r="AR74" s="6" t="s">
        <v>72</v>
      </c>
      <c r="AS74" s="6" t="s">
        <v>61</v>
      </c>
      <c r="AT74" s="6" t="s">
        <v>61</v>
      </c>
      <c r="AU74" s="6" t="s">
        <v>584</v>
      </c>
    </row>
    <row r="75" spans="1:47" x14ac:dyDescent="0.2">
      <c r="A75" s="6" t="s">
        <v>47</v>
      </c>
      <c r="B75" s="6" t="s">
        <v>48</v>
      </c>
      <c r="C75" s="6">
        <v>1803</v>
      </c>
      <c r="D75" s="6">
        <v>1121823170</v>
      </c>
      <c r="E75" s="12">
        <v>45370</v>
      </c>
      <c r="F75" s="8">
        <v>1</v>
      </c>
      <c r="G75" s="9">
        <v>1</v>
      </c>
      <c r="H75" s="6" t="s">
        <v>49</v>
      </c>
      <c r="I75" s="6" t="s">
        <v>50</v>
      </c>
      <c r="J75" s="6" t="s">
        <v>585</v>
      </c>
      <c r="K75" s="6" t="s">
        <v>52</v>
      </c>
      <c r="L75" s="10">
        <v>9800959</v>
      </c>
      <c r="M75" s="6" t="s">
        <v>53</v>
      </c>
      <c r="N75" s="11">
        <v>0</v>
      </c>
      <c r="O75" s="6" t="s">
        <v>54</v>
      </c>
      <c r="P75" s="6" t="s">
        <v>55</v>
      </c>
      <c r="Q75" s="6" t="s">
        <v>56</v>
      </c>
      <c r="R75" s="6" t="s">
        <v>57</v>
      </c>
      <c r="S75" s="8">
        <v>1</v>
      </c>
      <c r="T75" s="6" t="s">
        <v>58</v>
      </c>
      <c r="U75" s="6" t="s">
        <v>59</v>
      </c>
      <c r="V75" s="6" t="s">
        <v>60</v>
      </c>
      <c r="W75" s="6" t="s">
        <v>61</v>
      </c>
      <c r="X75" s="6" t="s">
        <v>62</v>
      </c>
      <c r="Y75" s="6" t="s">
        <v>586</v>
      </c>
      <c r="Z75" s="6" t="s">
        <v>587</v>
      </c>
      <c r="AA75" s="6" t="s">
        <v>588</v>
      </c>
      <c r="AB75" s="6" t="s">
        <v>589</v>
      </c>
      <c r="AC75" s="9">
        <v>1</v>
      </c>
      <c r="AD75" s="6" t="s">
        <v>67</v>
      </c>
      <c r="AE75" s="9">
        <v>2228.59</v>
      </c>
      <c r="AF75" s="6" t="s">
        <v>68</v>
      </c>
      <c r="AG75" s="6" t="s">
        <v>69</v>
      </c>
      <c r="AH75" s="6" t="s">
        <v>590</v>
      </c>
      <c r="AI75" s="9">
        <v>0</v>
      </c>
      <c r="AJ75" s="6" t="s">
        <v>71</v>
      </c>
      <c r="AK75" s="9">
        <v>1</v>
      </c>
      <c r="AL75" s="6" t="s">
        <v>72</v>
      </c>
      <c r="AM75" s="9">
        <v>0</v>
      </c>
      <c r="AN75" s="9">
        <v>0</v>
      </c>
      <c r="AO75" s="6" t="s">
        <v>56</v>
      </c>
      <c r="AP75" s="6"/>
      <c r="AQ75" s="6" t="s">
        <v>73</v>
      </c>
      <c r="AR75" s="6" t="s">
        <v>72</v>
      </c>
      <c r="AS75" s="6" t="s">
        <v>61</v>
      </c>
      <c r="AT75" s="6" t="s">
        <v>61</v>
      </c>
      <c r="AU75" s="6" t="s">
        <v>591</v>
      </c>
    </row>
    <row r="76" spans="1:47" x14ac:dyDescent="0.2">
      <c r="A76" s="6" t="s">
        <v>47</v>
      </c>
      <c r="B76" s="6" t="s">
        <v>48</v>
      </c>
      <c r="C76" s="6">
        <v>3302</v>
      </c>
      <c r="D76" s="6">
        <v>1016062433</v>
      </c>
      <c r="E76" s="12">
        <v>45370</v>
      </c>
      <c r="F76" s="8">
        <v>1</v>
      </c>
      <c r="G76" s="9">
        <v>1</v>
      </c>
      <c r="H76" s="6" t="s">
        <v>244</v>
      </c>
      <c r="I76" s="6" t="s">
        <v>367</v>
      </c>
      <c r="J76" s="6" t="s">
        <v>592</v>
      </c>
      <c r="K76" s="6" t="s">
        <v>52</v>
      </c>
      <c r="L76" s="10">
        <v>9800959</v>
      </c>
      <c r="M76" s="6" t="s">
        <v>53</v>
      </c>
      <c r="N76" s="11">
        <v>0</v>
      </c>
      <c r="O76" s="6" t="s">
        <v>54</v>
      </c>
      <c r="P76" s="6" t="s">
        <v>55</v>
      </c>
      <c r="Q76" s="6" t="s">
        <v>369</v>
      </c>
      <c r="R76" s="6" t="s">
        <v>248</v>
      </c>
      <c r="S76" s="8">
        <v>1</v>
      </c>
      <c r="T76" s="6" t="s">
        <v>58</v>
      </c>
      <c r="U76" s="6" t="s">
        <v>59</v>
      </c>
      <c r="V76" s="6" t="s">
        <v>370</v>
      </c>
      <c r="W76" s="6" t="s">
        <v>250</v>
      </c>
      <c r="X76" s="6" t="s">
        <v>62</v>
      </c>
      <c r="Y76" s="6" t="s">
        <v>593</v>
      </c>
      <c r="Z76" s="6" t="s">
        <v>594</v>
      </c>
      <c r="AA76" s="6" t="s">
        <v>595</v>
      </c>
      <c r="AB76" s="6" t="s">
        <v>596</v>
      </c>
      <c r="AC76" s="9">
        <v>1</v>
      </c>
      <c r="AD76" s="6" t="s">
        <v>67</v>
      </c>
      <c r="AE76" s="9">
        <v>2228.59</v>
      </c>
      <c r="AF76" s="6" t="s">
        <v>68</v>
      </c>
      <c r="AG76" s="6" t="s">
        <v>69</v>
      </c>
      <c r="AH76" s="6" t="s">
        <v>597</v>
      </c>
      <c r="AI76" s="9">
        <v>0</v>
      </c>
      <c r="AJ76" s="6" t="s">
        <v>71</v>
      </c>
      <c r="AK76" s="9">
        <v>1</v>
      </c>
      <c r="AL76" s="6" t="s">
        <v>72</v>
      </c>
      <c r="AM76" s="9">
        <v>0</v>
      </c>
      <c r="AN76" s="9">
        <v>0</v>
      </c>
      <c r="AO76" s="6" t="s">
        <v>369</v>
      </c>
      <c r="AP76" s="6" t="s">
        <v>598</v>
      </c>
      <c r="AQ76" s="6" t="s">
        <v>257</v>
      </c>
      <c r="AR76" s="6" t="s">
        <v>72</v>
      </c>
      <c r="AS76" s="6" t="s">
        <v>61</v>
      </c>
      <c r="AT76" s="6" t="s">
        <v>61</v>
      </c>
      <c r="AU76" s="6" t="s">
        <v>599</v>
      </c>
    </row>
    <row r="77" spans="1:47" x14ac:dyDescent="0.2">
      <c r="A77" s="6" t="s">
        <v>47</v>
      </c>
      <c r="B77" s="6" t="s">
        <v>48</v>
      </c>
      <c r="C77" s="6">
        <v>1805</v>
      </c>
      <c r="D77" s="6">
        <v>21179996</v>
      </c>
      <c r="E77" s="12">
        <v>45370</v>
      </c>
      <c r="F77" s="8">
        <v>2</v>
      </c>
      <c r="G77" s="9">
        <v>2</v>
      </c>
      <c r="H77" s="6" t="s">
        <v>49</v>
      </c>
      <c r="I77" s="6" t="s">
        <v>185</v>
      </c>
      <c r="J77" s="6" t="s">
        <v>600</v>
      </c>
      <c r="K77" s="6" t="s">
        <v>52</v>
      </c>
      <c r="L77" s="10">
        <v>9800959</v>
      </c>
      <c r="M77" s="6" t="s">
        <v>53</v>
      </c>
      <c r="N77" s="11">
        <v>0</v>
      </c>
      <c r="O77" s="6" t="s">
        <v>54</v>
      </c>
      <c r="P77" s="6" t="s">
        <v>55</v>
      </c>
      <c r="Q77" s="6" t="s">
        <v>187</v>
      </c>
      <c r="R77" s="6" t="s">
        <v>57</v>
      </c>
      <c r="S77" s="8">
        <v>2</v>
      </c>
      <c r="T77" s="6" t="s">
        <v>58</v>
      </c>
      <c r="U77" s="6" t="s">
        <v>59</v>
      </c>
      <c r="V77" s="6" t="s">
        <v>60</v>
      </c>
      <c r="W77" s="6" t="s">
        <v>61</v>
      </c>
      <c r="X77" s="6" t="s">
        <v>62</v>
      </c>
      <c r="Y77" s="6" t="s">
        <v>601</v>
      </c>
      <c r="Z77" s="6" t="s">
        <v>602</v>
      </c>
      <c r="AA77" s="6" t="s">
        <v>603</v>
      </c>
      <c r="AB77" s="6" t="s">
        <v>604</v>
      </c>
      <c r="AC77" s="9">
        <v>2</v>
      </c>
      <c r="AD77" s="6" t="s">
        <v>67</v>
      </c>
      <c r="AE77" s="9">
        <v>4457.1899999999996</v>
      </c>
      <c r="AF77" s="6" t="s">
        <v>68</v>
      </c>
      <c r="AG77" s="6" t="s">
        <v>69</v>
      </c>
      <c r="AH77" s="6" t="s">
        <v>605</v>
      </c>
      <c r="AI77" s="9">
        <v>0</v>
      </c>
      <c r="AJ77" s="6" t="s">
        <v>71</v>
      </c>
      <c r="AK77" s="9">
        <v>2</v>
      </c>
      <c r="AL77" s="6" t="s">
        <v>72</v>
      </c>
      <c r="AM77" s="9">
        <v>0</v>
      </c>
      <c r="AN77" s="9">
        <v>0</v>
      </c>
      <c r="AO77" s="6" t="s">
        <v>187</v>
      </c>
      <c r="AP77" s="6"/>
      <c r="AQ77" s="6" t="s">
        <v>73</v>
      </c>
      <c r="AR77" s="6" t="s">
        <v>72</v>
      </c>
      <c r="AS77" s="6" t="s">
        <v>61</v>
      </c>
      <c r="AT77" s="6" t="s">
        <v>61</v>
      </c>
      <c r="AU77" s="6" t="s">
        <v>606</v>
      </c>
    </row>
    <row r="78" spans="1:47" x14ac:dyDescent="0.2">
      <c r="A78" s="6" t="s">
        <v>47</v>
      </c>
      <c r="B78" s="6" t="s">
        <v>48</v>
      </c>
      <c r="C78" s="6">
        <v>3301</v>
      </c>
      <c r="D78" s="6">
        <v>23780491</v>
      </c>
      <c r="E78" s="12">
        <v>45370</v>
      </c>
      <c r="F78" s="8">
        <v>-1</v>
      </c>
      <c r="G78" s="9">
        <v>-1</v>
      </c>
      <c r="H78" s="6" t="s">
        <v>607</v>
      </c>
      <c r="I78" s="6" t="s">
        <v>310</v>
      </c>
      <c r="J78" s="6" t="s">
        <v>362</v>
      </c>
      <c r="K78" s="6" t="s">
        <v>52</v>
      </c>
      <c r="L78" s="10">
        <v>9800959</v>
      </c>
      <c r="M78" s="6" t="s">
        <v>53</v>
      </c>
      <c r="N78" s="11">
        <v>0</v>
      </c>
      <c r="O78" s="6" t="s">
        <v>54</v>
      </c>
      <c r="P78" s="6" t="s">
        <v>55</v>
      </c>
      <c r="Q78" s="6" t="s">
        <v>312</v>
      </c>
      <c r="R78" s="6" t="s">
        <v>248</v>
      </c>
      <c r="S78" s="8">
        <v>-1</v>
      </c>
      <c r="T78" s="6" t="s">
        <v>58</v>
      </c>
      <c r="U78" s="6" t="s">
        <v>59</v>
      </c>
      <c r="V78" s="6" t="s">
        <v>275</v>
      </c>
      <c r="W78" s="6" t="s">
        <v>250</v>
      </c>
      <c r="X78" s="6" t="s">
        <v>62</v>
      </c>
      <c r="Y78" s="6" t="s">
        <v>276</v>
      </c>
      <c r="Z78" s="6" t="s">
        <v>363</v>
      </c>
      <c r="AA78" s="6" t="s">
        <v>364</v>
      </c>
      <c r="AB78" s="6" t="s">
        <v>608</v>
      </c>
      <c r="AC78" s="9">
        <v>-1</v>
      </c>
      <c r="AD78" s="6" t="s">
        <v>67</v>
      </c>
      <c r="AE78" s="9">
        <v>-2228.59</v>
      </c>
      <c r="AF78" s="6"/>
      <c r="AG78" s="6"/>
      <c r="AH78" s="6" t="s">
        <v>72</v>
      </c>
      <c r="AI78" s="9">
        <v>0</v>
      </c>
      <c r="AJ78" s="6" t="s">
        <v>71</v>
      </c>
      <c r="AK78" s="9">
        <v>-1</v>
      </c>
      <c r="AL78" s="6" t="s">
        <v>365</v>
      </c>
      <c r="AM78" s="9">
        <v>0</v>
      </c>
      <c r="AN78" s="9">
        <v>0</v>
      </c>
      <c r="AO78" s="6" t="s">
        <v>312</v>
      </c>
      <c r="AP78" s="6"/>
      <c r="AQ78" s="6" t="s">
        <v>257</v>
      </c>
      <c r="AR78" s="6" t="s">
        <v>72</v>
      </c>
      <c r="AS78" s="6" t="s">
        <v>61</v>
      </c>
      <c r="AT78" s="6" t="s">
        <v>61</v>
      </c>
      <c r="AU78" s="6" t="s">
        <v>271</v>
      </c>
    </row>
    <row r="79" spans="1:47" x14ac:dyDescent="0.2">
      <c r="A79" s="6" t="s">
        <v>47</v>
      </c>
      <c r="B79" s="6" t="s">
        <v>48</v>
      </c>
      <c r="C79" s="6">
        <v>2306</v>
      </c>
      <c r="D79" s="6">
        <v>1118548892</v>
      </c>
      <c r="E79" s="12">
        <v>45370</v>
      </c>
      <c r="F79" s="8">
        <v>1</v>
      </c>
      <c r="G79" s="9">
        <v>1</v>
      </c>
      <c r="H79" s="6" t="s">
        <v>502</v>
      </c>
      <c r="I79" s="6" t="s">
        <v>609</v>
      </c>
      <c r="J79" s="6" t="s">
        <v>610</v>
      </c>
      <c r="K79" s="6" t="s">
        <v>52</v>
      </c>
      <c r="L79" s="10">
        <v>9800959</v>
      </c>
      <c r="M79" s="6" t="s">
        <v>53</v>
      </c>
      <c r="N79" s="11">
        <v>0</v>
      </c>
      <c r="O79" s="6" t="s">
        <v>54</v>
      </c>
      <c r="P79" s="6" t="s">
        <v>55</v>
      </c>
      <c r="Q79" s="6" t="s">
        <v>611</v>
      </c>
      <c r="R79" s="6" t="s">
        <v>506</v>
      </c>
      <c r="S79" s="8">
        <v>1</v>
      </c>
      <c r="T79" s="6" t="s">
        <v>58</v>
      </c>
      <c r="U79" s="6" t="s">
        <v>59</v>
      </c>
      <c r="V79" s="6" t="s">
        <v>507</v>
      </c>
      <c r="W79" s="6" t="s">
        <v>508</v>
      </c>
      <c r="X79" s="6" t="s">
        <v>62</v>
      </c>
      <c r="Y79" s="6" t="s">
        <v>612</v>
      </c>
      <c r="Z79" s="6" t="s">
        <v>613</v>
      </c>
      <c r="AA79" s="6" t="s">
        <v>614</v>
      </c>
      <c r="AB79" s="6" t="s">
        <v>615</v>
      </c>
      <c r="AC79" s="9">
        <v>1</v>
      </c>
      <c r="AD79" s="6" t="s">
        <v>67</v>
      </c>
      <c r="AE79" s="9">
        <v>2228.59</v>
      </c>
      <c r="AF79" s="6" t="s">
        <v>68</v>
      </c>
      <c r="AG79" s="6" t="s">
        <v>69</v>
      </c>
      <c r="AH79" s="6" t="s">
        <v>616</v>
      </c>
      <c r="AI79" s="9">
        <v>0</v>
      </c>
      <c r="AJ79" s="6" t="s">
        <v>71</v>
      </c>
      <c r="AK79" s="9">
        <v>1</v>
      </c>
      <c r="AL79" s="6" t="s">
        <v>72</v>
      </c>
      <c r="AM79" s="9">
        <v>0</v>
      </c>
      <c r="AN79" s="9">
        <v>0</v>
      </c>
      <c r="AO79" s="6" t="s">
        <v>611</v>
      </c>
      <c r="AP79" s="6"/>
      <c r="AQ79" s="6" t="s">
        <v>514</v>
      </c>
      <c r="AR79" s="6" t="s">
        <v>72</v>
      </c>
      <c r="AS79" s="6" t="s">
        <v>61</v>
      </c>
      <c r="AT79" s="6" t="s">
        <v>61</v>
      </c>
      <c r="AU79" s="6" t="s">
        <v>606</v>
      </c>
    </row>
    <row r="80" spans="1:47" x14ac:dyDescent="0.2">
      <c r="A80" s="6" t="s">
        <v>47</v>
      </c>
      <c r="B80" s="6" t="s">
        <v>48</v>
      </c>
      <c r="C80" s="6">
        <v>3304</v>
      </c>
      <c r="D80" s="6">
        <v>60314991</v>
      </c>
      <c r="E80" s="12">
        <v>45370</v>
      </c>
      <c r="F80" s="8">
        <v>-1</v>
      </c>
      <c r="G80" s="9">
        <v>-1</v>
      </c>
      <c r="H80" s="6" t="s">
        <v>607</v>
      </c>
      <c r="I80" s="6" t="s">
        <v>272</v>
      </c>
      <c r="J80" s="6" t="s">
        <v>414</v>
      </c>
      <c r="K80" s="6" t="s">
        <v>52</v>
      </c>
      <c r="L80" s="10">
        <v>9800959</v>
      </c>
      <c r="M80" s="6" t="s">
        <v>53</v>
      </c>
      <c r="N80" s="11">
        <v>0</v>
      </c>
      <c r="O80" s="6" t="s">
        <v>54</v>
      </c>
      <c r="P80" s="6" t="s">
        <v>55</v>
      </c>
      <c r="Q80" s="6" t="s">
        <v>274</v>
      </c>
      <c r="R80" s="6" t="s">
        <v>248</v>
      </c>
      <c r="S80" s="8">
        <v>-1</v>
      </c>
      <c r="T80" s="6" t="s">
        <v>58</v>
      </c>
      <c r="U80" s="6" t="s">
        <v>59</v>
      </c>
      <c r="V80" s="6" t="s">
        <v>275</v>
      </c>
      <c r="W80" s="6" t="s">
        <v>250</v>
      </c>
      <c r="X80" s="6" t="s">
        <v>62</v>
      </c>
      <c r="Y80" s="6" t="s">
        <v>351</v>
      </c>
      <c r="Z80" s="6" t="s">
        <v>415</v>
      </c>
      <c r="AA80" s="6" t="s">
        <v>416</v>
      </c>
      <c r="AB80" s="6" t="s">
        <v>617</v>
      </c>
      <c r="AC80" s="9">
        <v>-1</v>
      </c>
      <c r="AD80" s="6" t="s">
        <v>178</v>
      </c>
      <c r="AE80" s="9">
        <v>-2228.59</v>
      </c>
      <c r="AF80" s="6"/>
      <c r="AG80" s="6"/>
      <c r="AH80" s="6" t="s">
        <v>72</v>
      </c>
      <c r="AI80" s="9">
        <v>0</v>
      </c>
      <c r="AJ80" s="6" t="s">
        <v>71</v>
      </c>
      <c r="AK80" s="9">
        <v>-1</v>
      </c>
      <c r="AL80" s="6" t="s">
        <v>417</v>
      </c>
      <c r="AM80" s="9">
        <v>0</v>
      </c>
      <c r="AN80" s="9">
        <v>0</v>
      </c>
      <c r="AO80" s="6" t="s">
        <v>274</v>
      </c>
      <c r="AP80" s="6" t="s">
        <v>281</v>
      </c>
      <c r="AQ80" s="6" t="s">
        <v>257</v>
      </c>
      <c r="AR80" s="6" t="s">
        <v>72</v>
      </c>
      <c r="AS80" s="6" t="s">
        <v>61</v>
      </c>
      <c r="AT80" s="6" t="s">
        <v>61</v>
      </c>
      <c r="AU80" s="6" t="s">
        <v>271</v>
      </c>
    </row>
    <row r="81" spans="1:47" x14ac:dyDescent="0.2">
      <c r="A81" s="6" t="s">
        <v>47</v>
      </c>
      <c r="B81" s="6" t="s">
        <v>48</v>
      </c>
      <c r="C81" s="6">
        <v>3301</v>
      </c>
      <c r="D81" s="6">
        <v>23551524</v>
      </c>
      <c r="E81" s="12">
        <v>45370</v>
      </c>
      <c r="F81" s="8">
        <v>-1</v>
      </c>
      <c r="G81" s="9">
        <v>-1</v>
      </c>
      <c r="H81" s="6" t="s">
        <v>607</v>
      </c>
      <c r="I81" s="6" t="s">
        <v>310</v>
      </c>
      <c r="J81" s="6" t="s">
        <v>424</v>
      </c>
      <c r="K81" s="6" t="s">
        <v>52</v>
      </c>
      <c r="L81" s="10">
        <v>9800959</v>
      </c>
      <c r="M81" s="6" t="s">
        <v>53</v>
      </c>
      <c r="N81" s="11">
        <v>0</v>
      </c>
      <c r="O81" s="6" t="s">
        <v>54</v>
      </c>
      <c r="P81" s="6" t="s">
        <v>55</v>
      </c>
      <c r="Q81" s="6" t="s">
        <v>312</v>
      </c>
      <c r="R81" s="6" t="s">
        <v>248</v>
      </c>
      <c r="S81" s="8">
        <v>-1</v>
      </c>
      <c r="T81" s="6" t="s">
        <v>58</v>
      </c>
      <c r="U81" s="6" t="s">
        <v>59</v>
      </c>
      <c r="V81" s="6" t="s">
        <v>275</v>
      </c>
      <c r="W81" s="6" t="s">
        <v>250</v>
      </c>
      <c r="X81" s="6" t="s">
        <v>62</v>
      </c>
      <c r="Y81" s="6" t="s">
        <v>357</v>
      </c>
      <c r="Z81" s="6" t="s">
        <v>425</v>
      </c>
      <c r="AA81" s="6" t="s">
        <v>426</v>
      </c>
      <c r="AB81" s="6" t="s">
        <v>618</v>
      </c>
      <c r="AC81" s="9">
        <v>-1</v>
      </c>
      <c r="AD81" s="6" t="s">
        <v>67</v>
      </c>
      <c r="AE81" s="9">
        <v>-2228.59</v>
      </c>
      <c r="AF81" s="6"/>
      <c r="AG81" s="6"/>
      <c r="AH81" s="6" t="s">
        <v>72</v>
      </c>
      <c r="AI81" s="9">
        <v>0</v>
      </c>
      <c r="AJ81" s="6" t="s">
        <v>71</v>
      </c>
      <c r="AK81" s="9">
        <v>-1</v>
      </c>
      <c r="AL81" s="6" t="s">
        <v>427</v>
      </c>
      <c r="AM81" s="9">
        <v>0</v>
      </c>
      <c r="AN81" s="9">
        <v>0</v>
      </c>
      <c r="AO81" s="6" t="s">
        <v>312</v>
      </c>
      <c r="AP81" s="6" t="s">
        <v>318</v>
      </c>
      <c r="AQ81" s="6" t="s">
        <v>257</v>
      </c>
      <c r="AR81" s="6" t="s">
        <v>72</v>
      </c>
      <c r="AS81" s="6" t="s">
        <v>61</v>
      </c>
      <c r="AT81" s="6" t="s">
        <v>61</v>
      </c>
      <c r="AU81" s="6" t="s">
        <v>271</v>
      </c>
    </row>
    <row r="82" spans="1:47" x14ac:dyDescent="0.2">
      <c r="A82" s="6" t="s">
        <v>47</v>
      </c>
      <c r="B82" s="6" t="s">
        <v>48</v>
      </c>
      <c r="C82" s="6">
        <v>1804</v>
      </c>
      <c r="D82" s="6">
        <v>5602580</v>
      </c>
      <c r="E82" s="12">
        <v>45370</v>
      </c>
      <c r="F82" s="8">
        <v>1</v>
      </c>
      <c r="G82" s="9">
        <v>1</v>
      </c>
      <c r="H82" s="6" t="s">
        <v>49</v>
      </c>
      <c r="I82" s="6" t="s">
        <v>111</v>
      </c>
      <c r="J82" s="6" t="s">
        <v>619</v>
      </c>
      <c r="K82" s="6" t="s">
        <v>52</v>
      </c>
      <c r="L82" s="10">
        <v>9800959</v>
      </c>
      <c r="M82" s="6" t="s">
        <v>53</v>
      </c>
      <c r="N82" s="11">
        <v>0</v>
      </c>
      <c r="O82" s="6" t="s">
        <v>54</v>
      </c>
      <c r="P82" s="6" t="s">
        <v>55</v>
      </c>
      <c r="Q82" s="6" t="s">
        <v>113</v>
      </c>
      <c r="R82" s="6" t="s">
        <v>57</v>
      </c>
      <c r="S82" s="8">
        <v>1</v>
      </c>
      <c r="T82" s="6" t="s">
        <v>58</v>
      </c>
      <c r="U82" s="6" t="s">
        <v>59</v>
      </c>
      <c r="V82" s="6" t="s">
        <v>60</v>
      </c>
      <c r="W82" s="6" t="s">
        <v>61</v>
      </c>
      <c r="X82" s="6" t="s">
        <v>62</v>
      </c>
      <c r="Y82" s="6" t="s">
        <v>572</v>
      </c>
      <c r="Z82" s="6" t="s">
        <v>620</v>
      </c>
      <c r="AA82" s="6" t="s">
        <v>621</v>
      </c>
      <c r="AB82" s="6" t="s">
        <v>622</v>
      </c>
      <c r="AC82" s="9">
        <v>1</v>
      </c>
      <c r="AD82" s="6" t="s">
        <v>178</v>
      </c>
      <c r="AE82" s="9">
        <v>2228.59</v>
      </c>
      <c r="AF82" s="6" t="s">
        <v>68</v>
      </c>
      <c r="AG82" s="6" t="s">
        <v>69</v>
      </c>
      <c r="AH82" s="6" t="s">
        <v>623</v>
      </c>
      <c r="AI82" s="9">
        <v>0</v>
      </c>
      <c r="AJ82" s="6" t="s">
        <v>71</v>
      </c>
      <c r="AK82" s="9">
        <v>1</v>
      </c>
      <c r="AL82" s="6" t="s">
        <v>72</v>
      </c>
      <c r="AM82" s="9">
        <v>0</v>
      </c>
      <c r="AN82" s="9">
        <v>0</v>
      </c>
      <c r="AO82" s="6" t="s">
        <v>113</v>
      </c>
      <c r="AP82" s="6"/>
      <c r="AQ82" s="6" t="s">
        <v>73</v>
      </c>
      <c r="AR82" s="6" t="s">
        <v>72</v>
      </c>
      <c r="AS82" s="6" t="s">
        <v>61</v>
      </c>
      <c r="AT82" s="6" t="s">
        <v>61</v>
      </c>
      <c r="AU82" s="6" t="s">
        <v>577</v>
      </c>
    </row>
    <row r="83" spans="1:47" x14ac:dyDescent="0.2">
      <c r="A83" s="6" t="s">
        <v>47</v>
      </c>
      <c r="B83" s="6" t="s">
        <v>48</v>
      </c>
      <c r="C83" s="6">
        <v>2305</v>
      </c>
      <c r="D83" s="6">
        <v>23945433</v>
      </c>
      <c r="E83" s="12">
        <v>45370</v>
      </c>
      <c r="F83" s="8">
        <v>1</v>
      </c>
      <c r="G83" s="9">
        <v>1</v>
      </c>
      <c r="H83" s="6" t="s">
        <v>502</v>
      </c>
      <c r="I83" s="6" t="s">
        <v>503</v>
      </c>
      <c r="J83" s="6" t="s">
        <v>624</v>
      </c>
      <c r="K83" s="6" t="s">
        <v>52</v>
      </c>
      <c r="L83" s="10">
        <v>9800959</v>
      </c>
      <c r="M83" s="6" t="s">
        <v>53</v>
      </c>
      <c r="N83" s="11">
        <v>0</v>
      </c>
      <c r="O83" s="6" t="s">
        <v>54</v>
      </c>
      <c r="P83" s="6" t="s">
        <v>55</v>
      </c>
      <c r="Q83" s="6" t="s">
        <v>505</v>
      </c>
      <c r="R83" s="6" t="s">
        <v>506</v>
      </c>
      <c r="S83" s="8">
        <v>1</v>
      </c>
      <c r="T83" s="6" t="s">
        <v>58</v>
      </c>
      <c r="U83" s="6" t="s">
        <v>59</v>
      </c>
      <c r="V83" s="6" t="s">
        <v>507</v>
      </c>
      <c r="W83" s="6" t="s">
        <v>508</v>
      </c>
      <c r="X83" s="6" t="s">
        <v>62</v>
      </c>
      <c r="Y83" s="6" t="s">
        <v>625</v>
      </c>
      <c r="Z83" s="6" t="s">
        <v>626</v>
      </c>
      <c r="AA83" s="6" t="s">
        <v>627</v>
      </c>
      <c r="AB83" s="6" t="s">
        <v>628</v>
      </c>
      <c r="AC83" s="9">
        <v>1</v>
      </c>
      <c r="AD83" s="6" t="s">
        <v>67</v>
      </c>
      <c r="AE83" s="9">
        <v>2228.59</v>
      </c>
      <c r="AF83" s="6" t="s">
        <v>68</v>
      </c>
      <c r="AG83" s="6" t="s">
        <v>69</v>
      </c>
      <c r="AH83" s="6" t="s">
        <v>629</v>
      </c>
      <c r="AI83" s="9">
        <v>0</v>
      </c>
      <c r="AJ83" s="6" t="s">
        <v>71</v>
      </c>
      <c r="AK83" s="9">
        <v>1</v>
      </c>
      <c r="AL83" s="6" t="s">
        <v>72</v>
      </c>
      <c r="AM83" s="9">
        <v>0</v>
      </c>
      <c r="AN83" s="9">
        <v>0</v>
      </c>
      <c r="AO83" s="6" t="s">
        <v>505</v>
      </c>
      <c r="AP83" s="6"/>
      <c r="AQ83" s="6" t="s">
        <v>514</v>
      </c>
      <c r="AR83" s="6" t="s">
        <v>72</v>
      </c>
      <c r="AS83" s="6" t="s">
        <v>61</v>
      </c>
      <c r="AT83" s="6" t="s">
        <v>61</v>
      </c>
      <c r="AU83" s="6" t="s">
        <v>584</v>
      </c>
    </row>
    <row r="84" spans="1:47" x14ac:dyDescent="0.2">
      <c r="A84" s="6" t="s">
        <v>47</v>
      </c>
      <c r="B84" s="6" t="s">
        <v>48</v>
      </c>
      <c r="C84" s="6">
        <v>2305</v>
      </c>
      <c r="D84" s="6">
        <v>1116863798</v>
      </c>
      <c r="E84" s="12">
        <v>45370</v>
      </c>
      <c r="F84" s="8">
        <v>1</v>
      </c>
      <c r="G84" s="9">
        <v>1</v>
      </c>
      <c r="H84" s="6" t="s">
        <v>502</v>
      </c>
      <c r="I84" s="6" t="s">
        <v>503</v>
      </c>
      <c r="J84" s="6" t="s">
        <v>630</v>
      </c>
      <c r="K84" s="6" t="s">
        <v>52</v>
      </c>
      <c r="L84" s="10">
        <v>9800959</v>
      </c>
      <c r="M84" s="6" t="s">
        <v>53</v>
      </c>
      <c r="N84" s="11">
        <v>0</v>
      </c>
      <c r="O84" s="6" t="s">
        <v>54</v>
      </c>
      <c r="P84" s="6" t="s">
        <v>55</v>
      </c>
      <c r="Q84" s="6" t="s">
        <v>505</v>
      </c>
      <c r="R84" s="6" t="s">
        <v>506</v>
      </c>
      <c r="S84" s="8">
        <v>1</v>
      </c>
      <c r="T84" s="6" t="s">
        <v>58</v>
      </c>
      <c r="U84" s="6" t="s">
        <v>59</v>
      </c>
      <c r="V84" s="6" t="s">
        <v>507</v>
      </c>
      <c r="W84" s="6" t="s">
        <v>508</v>
      </c>
      <c r="X84" s="6" t="s">
        <v>62</v>
      </c>
      <c r="Y84" s="6" t="s">
        <v>579</v>
      </c>
      <c r="Z84" s="6" t="s">
        <v>631</v>
      </c>
      <c r="AA84" s="6" t="s">
        <v>632</v>
      </c>
      <c r="AB84" s="6" t="s">
        <v>633</v>
      </c>
      <c r="AC84" s="9">
        <v>1</v>
      </c>
      <c r="AD84" s="6" t="s">
        <v>67</v>
      </c>
      <c r="AE84" s="9">
        <v>2228.59</v>
      </c>
      <c r="AF84" s="6" t="s">
        <v>68</v>
      </c>
      <c r="AG84" s="6" t="s">
        <v>69</v>
      </c>
      <c r="AH84" s="6" t="s">
        <v>634</v>
      </c>
      <c r="AI84" s="9">
        <v>0</v>
      </c>
      <c r="AJ84" s="6" t="s">
        <v>71</v>
      </c>
      <c r="AK84" s="9">
        <v>1</v>
      </c>
      <c r="AL84" s="6" t="s">
        <v>72</v>
      </c>
      <c r="AM84" s="9">
        <v>0</v>
      </c>
      <c r="AN84" s="9">
        <v>0</v>
      </c>
      <c r="AO84" s="6" t="s">
        <v>505</v>
      </c>
      <c r="AP84" s="6" t="s">
        <v>505</v>
      </c>
      <c r="AQ84" s="6" t="s">
        <v>514</v>
      </c>
      <c r="AR84" s="6" t="s">
        <v>72</v>
      </c>
      <c r="AS84" s="6" t="s">
        <v>61</v>
      </c>
      <c r="AT84" s="6" t="s">
        <v>61</v>
      </c>
      <c r="AU84" s="6" t="s">
        <v>584</v>
      </c>
    </row>
    <row r="85" spans="1:47" x14ac:dyDescent="0.2">
      <c r="A85" s="6" t="s">
        <v>47</v>
      </c>
      <c r="B85" s="6" t="s">
        <v>48</v>
      </c>
      <c r="C85" s="6">
        <v>1803</v>
      </c>
      <c r="D85" s="6">
        <v>1019027381</v>
      </c>
      <c r="E85" s="12">
        <v>45370</v>
      </c>
      <c r="F85" s="8">
        <v>1</v>
      </c>
      <c r="G85" s="9">
        <v>1</v>
      </c>
      <c r="H85" s="6" t="s">
        <v>49</v>
      </c>
      <c r="I85" s="6" t="s">
        <v>50</v>
      </c>
      <c r="J85" s="6" t="s">
        <v>635</v>
      </c>
      <c r="K85" s="6" t="s">
        <v>52</v>
      </c>
      <c r="L85" s="10">
        <v>9800959</v>
      </c>
      <c r="M85" s="6" t="s">
        <v>53</v>
      </c>
      <c r="N85" s="11">
        <v>0</v>
      </c>
      <c r="O85" s="6" t="s">
        <v>54</v>
      </c>
      <c r="P85" s="6" t="s">
        <v>55</v>
      </c>
      <c r="Q85" s="6" t="s">
        <v>56</v>
      </c>
      <c r="R85" s="6" t="s">
        <v>57</v>
      </c>
      <c r="S85" s="8">
        <v>1</v>
      </c>
      <c r="T85" s="6" t="s">
        <v>58</v>
      </c>
      <c r="U85" s="6" t="s">
        <v>59</v>
      </c>
      <c r="V85" s="6" t="s">
        <v>60</v>
      </c>
      <c r="W85" s="6" t="s">
        <v>61</v>
      </c>
      <c r="X85" s="6" t="s">
        <v>62</v>
      </c>
      <c r="Y85" s="6" t="s">
        <v>636</v>
      </c>
      <c r="Z85" s="6" t="s">
        <v>637</v>
      </c>
      <c r="AA85" s="6" t="s">
        <v>638</v>
      </c>
      <c r="AB85" s="6" t="s">
        <v>639</v>
      </c>
      <c r="AC85" s="9">
        <v>1</v>
      </c>
      <c r="AD85" s="6" t="s">
        <v>67</v>
      </c>
      <c r="AE85" s="9">
        <v>2228.59</v>
      </c>
      <c r="AF85" s="6" t="s">
        <v>68</v>
      </c>
      <c r="AG85" s="6" t="s">
        <v>69</v>
      </c>
      <c r="AH85" s="6" t="s">
        <v>640</v>
      </c>
      <c r="AI85" s="9">
        <v>0</v>
      </c>
      <c r="AJ85" s="6" t="s">
        <v>71</v>
      </c>
      <c r="AK85" s="9">
        <v>1</v>
      </c>
      <c r="AL85" s="6" t="s">
        <v>72</v>
      </c>
      <c r="AM85" s="9">
        <v>0</v>
      </c>
      <c r="AN85" s="9">
        <v>0</v>
      </c>
      <c r="AO85" s="6" t="s">
        <v>56</v>
      </c>
      <c r="AP85" s="6"/>
      <c r="AQ85" s="6" t="s">
        <v>73</v>
      </c>
      <c r="AR85" s="6" t="s">
        <v>72</v>
      </c>
      <c r="AS85" s="6" t="s">
        <v>61</v>
      </c>
      <c r="AT85" s="6" t="s">
        <v>61</v>
      </c>
      <c r="AU85" s="6" t="s">
        <v>591</v>
      </c>
    </row>
    <row r="86" spans="1:47" x14ac:dyDescent="0.2">
      <c r="A86" s="6" t="s">
        <v>47</v>
      </c>
      <c r="B86" s="6" t="s">
        <v>48</v>
      </c>
      <c r="C86" s="6">
        <v>2305</v>
      </c>
      <c r="D86" s="6">
        <v>47442208</v>
      </c>
      <c r="E86" s="12">
        <v>45371</v>
      </c>
      <c r="F86" s="8">
        <v>2</v>
      </c>
      <c r="G86" s="9">
        <v>2</v>
      </c>
      <c r="H86" s="6" t="s">
        <v>502</v>
      </c>
      <c r="I86" s="6" t="s">
        <v>503</v>
      </c>
      <c r="J86" s="6" t="s">
        <v>641</v>
      </c>
      <c r="K86" s="6" t="s">
        <v>52</v>
      </c>
      <c r="L86" s="10">
        <v>9800959</v>
      </c>
      <c r="M86" s="6" t="s">
        <v>53</v>
      </c>
      <c r="N86" s="11">
        <v>0</v>
      </c>
      <c r="O86" s="6" t="s">
        <v>54</v>
      </c>
      <c r="P86" s="6" t="s">
        <v>55</v>
      </c>
      <c r="Q86" s="6" t="s">
        <v>505</v>
      </c>
      <c r="R86" s="6" t="s">
        <v>506</v>
      </c>
      <c r="S86" s="8">
        <v>2</v>
      </c>
      <c r="T86" s="6" t="s">
        <v>58</v>
      </c>
      <c r="U86" s="6" t="s">
        <v>59</v>
      </c>
      <c r="V86" s="6" t="s">
        <v>507</v>
      </c>
      <c r="W86" s="6" t="s">
        <v>508</v>
      </c>
      <c r="X86" s="6" t="s">
        <v>62</v>
      </c>
      <c r="Y86" s="6" t="s">
        <v>642</v>
      </c>
      <c r="Z86" s="6" t="s">
        <v>643</v>
      </c>
      <c r="AA86" s="6" t="s">
        <v>644</v>
      </c>
      <c r="AB86" s="6" t="s">
        <v>645</v>
      </c>
      <c r="AC86" s="9">
        <v>2</v>
      </c>
      <c r="AD86" s="6" t="s">
        <v>178</v>
      </c>
      <c r="AE86" s="9">
        <v>4457.18</v>
      </c>
      <c r="AF86" s="6" t="s">
        <v>68</v>
      </c>
      <c r="AG86" s="6" t="s">
        <v>69</v>
      </c>
      <c r="AH86" s="6" t="s">
        <v>646</v>
      </c>
      <c r="AI86" s="9">
        <v>0</v>
      </c>
      <c r="AJ86" s="6" t="s">
        <v>72</v>
      </c>
      <c r="AK86" s="9">
        <v>2</v>
      </c>
      <c r="AL86" s="6" t="s">
        <v>72</v>
      </c>
      <c r="AM86" s="9">
        <v>0</v>
      </c>
      <c r="AN86" s="9">
        <v>0</v>
      </c>
      <c r="AO86" s="6" t="s">
        <v>505</v>
      </c>
      <c r="AP86" s="6" t="s">
        <v>505</v>
      </c>
      <c r="AQ86" s="6" t="s">
        <v>514</v>
      </c>
      <c r="AR86" s="6" t="s">
        <v>72</v>
      </c>
      <c r="AS86" s="6" t="s">
        <v>61</v>
      </c>
      <c r="AT86" s="6" t="s">
        <v>61</v>
      </c>
      <c r="AU86" s="6" t="s">
        <v>647</v>
      </c>
    </row>
    <row r="87" spans="1:47" x14ac:dyDescent="0.2">
      <c r="A87" s="6" t="s">
        <v>47</v>
      </c>
      <c r="B87" s="6" t="s">
        <v>48</v>
      </c>
      <c r="C87" s="6">
        <v>2305</v>
      </c>
      <c r="D87" s="6">
        <v>1005195965</v>
      </c>
      <c r="E87" s="12">
        <v>45371</v>
      </c>
      <c r="F87" s="8">
        <v>1</v>
      </c>
      <c r="G87" s="9">
        <v>1</v>
      </c>
      <c r="H87" s="6" t="s">
        <v>502</v>
      </c>
      <c r="I87" s="6" t="s">
        <v>503</v>
      </c>
      <c r="J87" s="6" t="s">
        <v>648</v>
      </c>
      <c r="K87" s="6" t="s">
        <v>52</v>
      </c>
      <c r="L87" s="10">
        <v>9800959</v>
      </c>
      <c r="M87" s="6" t="s">
        <v>53</v>
      </c>
      <c r="N87" s="11">
        <v>0</v>
      </c>
      <c r="O87" s="6" t="s">
        <v>54</v>
      </c>
      <c r="P87" s="6" t="s">
        <v>55</v>
      </c>
      <c r="Q87" s="6" t="s">
        <v>505</v>
      </c>
      <c r="R87" s="6" t="s">
        <v>506</v>
      </c>
      <c r="S87" s="8">
        <v>1</v>
      </c>
      <c r="T87" s="6" t="s">
        <v>58</v>
      </c>
      <c r="U87" s="6" t="s">
        <v>59</v>
      </c>
      <c r="V87" s="6" t="s">
        <v>507</v>
      </c>
      <c r="W87" s="6" t="s">
        <v>508</v>
      </c>
      <c r="X87" s="6" t="s">
        <v>62</v>
      </c>
      <c r="Y87" s="6" t="s">
        <v>649</v>
      </c>
      <c r="Z87" s="6" t="s">
        <v>650</v>
      </c>
      <c r="AA87" s="6" t="s">
        <v>651</v>
      </c>
      <c r="AB87" s="6" t="s">
        <v>652</v>
      </c>
      <c r="AC87" s="9">
        <v>1</v>
      </c>
      <c r="AD87" s="6" t="s">
        <v>653</v>
      </c>
      <c r="AE87" s="9">
        <v>2228.59</v>
      </c>
      <c r="AF87" s="6" t="s">
        <v>68</v>
      </c>
      <c r="AG87" s="6" t="s">
        <v>69</v>
      </c>
      <c r="AH87" s="6" t="s">
        <v>654</v>
      </c>
      <c r="AI87" s="9">
        <v>0</v>
      </c>
      <c r="AJ87" s="6" t="s">
        <v>71</v>
      </c>
      <c r="AK87" s="9">
        <v>1</v>
      </c>
      <c r="AL87" s="6" t="s">
        <v>72</v>
      </c>
      <c r="AM87" s="9">
        <v>0</v>
      </c>
      <c r="AN87" s="9">
        <v>0</v>
      </c>
      <c r="AO87" s="6" t="s">
        <v>505</v>
      </c>
      <c r="AP87" s="6"/>
      <c r="AQ87" s="6" t="s">
        <v>514</v>
      </c>
      <c r="AR87" s="6" t="s">
        <v>72</v>
      </c>
      <c r="AS87" s="6" t="s">
        <v>61</v>
      </c>
      <c r="AT87" s="6" t="s">
        <v>61</v>
      </c>
      <c r="AU87" s="6" t="s">
        <v>647</v>
      </c>
    </row>
    <row r="88" spans="1:47" x14ac:dyDescent="0.2">
      <c r="A88" s="6" t="s">
        <v>47</v>
      </c>
      <c r="B88" s="6" t="s">
        <v>48</v>
      </c>
      <c r="C88" s="6">
        <v>1805</v>
      </c>
      <c r="D88" s="6">
        <v>1121852080</v>
      </c>
      <c r="E88" s="12">
        <v>45371</v>
      </c>
      <c r="F88" s="8">
        <v>-1</v>
      </c>
      <c r="G88" s="9">
        <v>-1</v>
      </c>
      <c r="H88" s="6" t="s">
        <v>655</v>
      </c>
      <c r="I88" s="6" t="s">
        <v>185</v>
      </c>
      <c r="J88" s="6" t="s">
        <v>495</v>
      </c>
      <c r="K88" s="6" t="s">
        <v>52</v>
      </c>
      <c r="L88" s="10">
        <v>9800959</v>
      </c>
      <c r="M88" s="6" t="s">
        <v>53</v>
      </c>
      <c r="N88" s="11">
        <v>0</v>
      </c>
      <c r="O88" s="6" t="s">
        <v>54</v>
      </c>
      <c r="P88" s="6" t="s">
        <v>55</v>
      </c>
      <c r="Q88" s="6" t="s">
        <v>187</v>
      </c>
      <c r="R88" s="6" t="s">
        <v>57</v>
      </c>
      <c r="S88" s="8">
        <v>-1</v>
      </c>
      <c r="T88" s="6" t="s">
        <v>58</v>
      </c>
      <c r="U88" s="6" t="s">
        <v>59</v>
      </c>
      <c r="V88" s="6" t="s">
        <v>60</v>
      </c>
      <c r="W88" s="6" t="s">
        <v>61</v>
      </c>
      <c r="X88" s="6" t="s">
        <v>62</v>
      </c>
      <c r="Y88" s="6" t="s">
        <v>496</v>
      </c>
      <c r="Z88" s="6" t="s">
        <v>497</v>
      </c>
      <c r="AA88" s="6" t="s">
        <v>498</v>
      </c>
      <c r="AB88" s="6" t="s">
        <v>656</v>
      </c>
      <c r="AC88" s="9">
        <v>-1</v>
      </c>
      <c r="AD88" s="6" t="s">
        <v>67</v>
      </c>
      <c r="AE88" s="9">
        <v>-2228.6</v>
      </c>
      <c r="AF88" s="6"/>
      <c r="AG88" s="6"/>
      <c r="AH88" s="6" t="s">
        <v>72</v>
      </c>
      <c r="AI88" s="9">
        <v>0</v>
      </c>
      <c r="AJ88" s="6" t="s">
        <v>71</v>
      </c>
      <c r="AK88" s="9">
        <v>-1</v>
      </c>
      <c r="AL88" s="6" t="s">
        <v>499</v>
      </c>
      <c r="AM88" s="9">
        <v>0</v>
      </c>
      <c r="AN88" s="9">
        <v>0</v>
      </c>
      <c r="AO88" s="6" t="s">
        <v>187</v>
      </c>
      <c r="AP88" s="6"/>
      <c r="AQ88" s="6" t="s">
        <v>73</v>
      </c>
      <c r="AR88" s="6" t="s">
        <v>72</v>
      </c>
      <c r="AS88" s="6" t="s">
        <v>61</v>
      </c>
      <c r="AT88" s="6" t="s">
        <v>61</v>
      </c>
      <c r="AU88" s="6" t="s">
        <v>501</v>
      </c>
    </row>
    <row r="89" spans="1:47" x14ac:dyDescent="0.2">
      <c r="A89" s="6" t="s">
        <v>47</v>
      </c>
      <c r="B89" s="6" t="s">
        <v>48</v>
      </c>
      <c r="C89" s="6">
        <v>3307</v>
      </c>
      <c r="D89" s="6">
        <v>65798604</v>
      </c>
      <c r="E89" s="12">
        <v>45371</v>
      </c>
      <c r="F89" s="8">
        <v>1</v>
      </c>
      <c r="G89" s="9">
        <v>1</v>
      </c>
      <c r="H89" s="6" t="s">
        <v>244</v>
      </c>
      <c r="I89" s="6" t="s">
        <v>299</v>
      </c>
      <c r="J89" s="6" t="s">
        <v>657</v>
      </c>
      <c r="K89" s="6" t="s">
        <v>52</v>
      </c>
      <c r="L89" s="10">
        <v>9800959</v>
      </c>
      <c r="M89" s="6" t="s">
        <v>53</v>
      </c>
      <c r="N89" s="11">
        <v>0</v>
      </c>
      <c r="O89" s="6" t="s">
        <v>54</v>
      </c>
      <c r="P89" s="6" t="s">
        <v>55</v>
      </c>
      <c r="Q89" s="6" t="s">
        <v>301</v>
      </c>
      <c r="R89" s="6" t="s">
        <v>248</v>
      </c>
      <c r="S89" s="8">
        <v>1</v>
      </c>
      <c r="T89" s="6" t="s">
        <v>58</v>
      </c>
      <c r="U89" s="6" t="s">
        <v>59</v>
      </c>
      <c r="V89" s="6" t="s">
        <v>302</v>
      </c>
      <c r="W89" s="6" t="s">
        <v>250</v>
      </c>
      <c r="X89" s="6" t="s">
        <v>62</v>
      </c>
      <c r="Y89" s="6" t="s">
        <v>658</v>
      </c>
      <c r="Z89" s="6" t="s">
        <v>659</v>
      </c>
      <c r="AA89" s="6" t="s">
        <v>660</v>
      </c>
      <c r="AB89" s="6" t="s">
        <v>661</v>
      </c>
      <c r="AC89" s="9">
        <v>1</v>
      </c>
      <c r="AD89" s="6" t="s">
        <v>67</v>
      </c>
      <c r="AE89" s="9">
        <v>2228.59</v>
      </c>
      <c r="AF89" s="6" t="s">
        <v>68</v>
      </c>
      <c r="AG89" s="6" t="s">
        <v>69</v>
      </c>
      <c r="AH89" s="6" t="s">
        <v>662</v>
      </c>
      <c r="AI89" s="9">
        <v>0</v>
      </c>
      <c r="AJ89" s="6" t="s">
        <v>71</v>
      </c>
      <c r="AK89" s="9">
        <v>1</v>
      </c>
      <c r="AL89" s="6" t="s">
        <v>72</v>
      </c>
      <c r="AM89" s="9">
        <v>0</v>
      </c>
      <c r="AN89" s="9">
        <v>0</v>
      </c>
      <c r="AO89" s="6" t="s">
        <v>301</v>
      </c>
      <c r="AP89" s="6" t="s">
        <v>301</v>
      </c>
      <c r="AQ89" s="6" t="s">
        <v>257</v>
      </c>
      <c r="AR89" s="6" t="s">
        <v>72</v>
      </c>
      <c r="AS89" s="6" t="s">
        <v>61</v>
      </c>
      <c r="AT89" s="6" t="s">
        <v>61</v>
      </c>
      <c r="AU89" s="6" t="s">
        <v>663</v>
      </c>
    </row>
    <row r="90" spans="1:47" x14ac:dyDescent="0.2">
      <c r="A90" s="6" t="s">
        <v>47</v>
      </c>
      <c r="B90" s="6" t="s">
        <v>48</v>
      </c>
      <c r="C90" s="6">
        <v>3302</v>
      </c>
      <c r="D90" s="6">
        <v>46374820</v>
      </c>
      <c r="E90" s="12">
        <v>45371</v>
      </c>
      <c r="F90" s="8">
        <v>-1</v>
      </c>
      <c r="G90" s="9">
        <v>-1</v>
      </c>
      <c r="H90" s="6" t="s">
        <v>607</v>
      </c>
      <c r="I90" s="6" t="s">
        <v>367</v>
      </c>
      <c r="J90" s="6" t="s">
        <v>516</v>
      </c>
      <c r="K90" s="6" t="s">
        <v>52</v>
      </c>
      <c r="L90" s="10">
        <v>9800959</v>
      </c>
      <c r="M90" s="6" t="s">
        <v>53</v>
      </c>
      <c r="N90" s="11">
        <v>0</v>
      </c>
      <c r="O90" s="6" t="s">
        <v>54</v>
      </c>
      <c r="P90" s="6" t="s">
        <v>55</v>
      </c>
      <c r="Q90" s="6" t="s">
        <v>369</v>
      </c>
      <c r="R90" s="6" t="s">
        <v>248</v>
      </c>
      <c r="S90" s="8">
        <v>-1</v>
      </c>
      <c r="T90" s="6" t="s">
        <v>58</v>
      </c>
      <c r="U90" s="6" t="s">
        <v>59</v>
      </c>
      <c r="V90" s="6" t="s">
        <v>370</v>
      </c>
      <c r="W90" s="6" t="s">
        <v>250</v>
      </c>
      <c r="X90" s="6" t="s">
        <v>62</v>
      </c>
      <c r="Y90" s="6" t="s">
        <v>473</v>
      </c>
      <c r="Z90" s="6" t="s">
        <v>517</v>
      </c>
      <c r="AA90" s="6" t="s">
        <v>518</v>
      </c>
      <c r="AB90" s="6" t="s">
        <v>664</v>
      </c>
      <c r="AC90" s="9">
        <v>-1</v>
      </c>
      <c r="AD90" s="6" t="s">
        <v>67</v>
      </c>
      <c r="AE90" s="9">
        <v>-2228.59</v>
      </c>
      <c r="AF90" s="6"/>
      <c r="AG90" s="6"/>
      <c r="AH90" s="6" t="s">
        <v>72</v>
      </c>
      <c r="AI90" s="9">
        <v>0</v>
      </c>
      <c r="AJ90" s="6" t="s">
        <v>71</v>
      </c>
      <c r="AK90" s="9">
        <v>-1</v>
      </c>
      <c r="AL90" s="6" t="s">
        <v>519</v>
      </c>
      <c r="AM90" s="9">
        <v>0</v>
      </c>
      <c r="AN90" s="9">
        <v>0</v>
      </c>
      <c r="AO90" s="6" t="s">
        <v>369</v>
      </c>
      <c r="AP90" s="6" t="s">
        <v>479</v>
      </c>
      <c r="AQ90" s="6" t="s">
        <v>257</v>
      </c>
      <c r="AR90" s="6" t="s">
        <v>72</v>
      </c>
      <c r="AS90" s="6" t="s">
        <v>61</v>
      </c>
      <c r="AT90" s="6" t="s">
        <v>61</v>
      </c>
      <c r="AU90" s="6" t="s">
        <v>480</v>
      </c>
    </row>
    <row r="91" spans="1:47" x14ac:dyDescent="0.2">
      <c r="A91" s="6" t="s">
        <v>47</v>
      </c>
      <c r="B91" s="6" t="s">
        <v>48</v>
      </c>
      <c r="C91" s="6">
        <v>3302</v>
      </c>
      <c r="D91" s="6">
        <v>4123288</v>
      </c>
      <c r="E91" s="12">
        <v>45371</v>
      </c>
      <c r="F91" s="8">
        <v>1</v>
      </c>
      <c r="G91" s="9">
        <v>1</v>
      </c>
      <c r="H91" s="6" t="s">
        <v>244</v>
      </c>
      <c r="I91" s="6" t="s">
        <v>367</v>
      </c>
      <c r="J91" s="6" t="s">
        <v>665</v>
      </c>
      <c r="K91" s="6" t="s">
        <v>52</v>
      </c>
      <c r="L91" s="10">
        <v>9800959</v>
      </c>
      <c r="M91" s="6" t="s">
        <v>53</v>
      </c>
      <c r="N91" s="11">
        <v>0</v>
      </c>
      <c r="O91" s="6" t="s">
        <v>54</v>
      </c>
      <c r="P91" s="6" t="s">
        <v>55</v>
      </c>
      <c r="Q91" s="6" t="s">
        <v>369</v>
      </c>
      <c r="R91" s="6" t="s">
        <v>248</v>
      </c>
      <c r="S91" s="8">
        <v>1</v>
      </c>
      <c r="T91" s="6" t="s">
        <v>58</v>
      </c>
      <c r="U91" s="6" t="s">
        <v>59</v>
      </c>
      <c r="V91" s="6" t="s">
        <v>370</v>
      </c>
      <c r="W91" s="6" t="s">
        <v>250</v>
      </c>
      <c r="X91" s="6" t="s">
        <v>62</v>
      </c>
      <c r="Y91" s="6" t="s">
        <v>666</v>
      </c>
      <c r="Z91" s="6" t="s">
        <v>667</v>
      </c>
      <c r="AA91" s="6" t="s">
        <v>668</v>
      </c>
      <c r="AB91" s="6" t="s">
        <v>669</v>
      </c>
      <c r="AC91" s="9">
        <v>1</v>
      </c>
      <c r="AD91" s="6" t="s">
        <v>67</v>
      </c>
      <c r="AE91" s="9">
        <v>2228.59</v>
      </c>
      <c r="AF91" s="6" t="s">
        <v>68</v>
      </c>
      <c r="AG91" s="6" t="s">
        <v>69</v>
      </c>
      <c r="AH91" s="6" t="s">
        <v>670</v>
      </c>
      <c r="AI91" s="9">
        <v>0</v>
      </c>
      <c r="AJ91" s="6" t="s">
        <v>71</v>
      </c>
      <c r="AK91" s="9">
        <v>1</v>
      </c>
      <c r="AL91" s="6" t="s">
        <v>72</v>
      </c>
      <c r="AM91" s="9">
        <v>0</v>
      </c>
      <c r="AN91" s="9">
        <v>0</v>
      </c>
      <c r="AO91" s="6" t="s">
        <v>369</v>
      </c>
      <c r="AP91" s="6" t="s">
        <v>479</v>
      </c>
      <c r="AQ91" s="6" t="s">
        <v>257</v>
      </c>
      <c r="AR91" s="6" t="s">
        <v>72</v>
      </c>
      <c r="AS91" s="6" t="s">
        <v>61</v>
      </c>
      <c r="AT91" s="6" t="s">
        <v>61</v>
      </c>
      <c r="AU91" s="6" t="s">
        <v>671</v>
      </c>
    </row>
    <row r="92" spans="1:47" x14ac:dyDescent="0.2">
      <c r="A92" s="6" t="s">
        <v>47</v>
      </c>
      <c r="B92" s="6" t="s">
        <v>48</v>
      </c>
      <c r="C92" s="6">
        <v>3302</v>
      </c>
      <c r="D92" s="6">
        <v>46352945</v>
      </c>
      <c r="E92" s="12">
        <v>45371</v>
      </c>
      <c r="F92" s="8">
        <v>2</v>
      </c>
      <c r="G92" s="9">
        <v>2</v>
      </c>
      <c r="H92" s="6" t="s">
        <v>244</v>
      </c>
      <c r="I92" s="6" t="s">
        <v>367</v>
      </c>
      <c r="J92" s="6" t="s">
        <v>672</v>
      </c>
      <c r="K92" s="6" t="s">
        <v>52</v>
      </c>
      <c r="L92" s="10">
        <v>9800959</v>
      </c>
      <c r="M92" s="6" t="s">
        <v>53</v>
      </c>
      <c r="N92" s="11">
        <v>0</v>
      </c>
      <c r="O92" s="6" t="s">
        <v>54</v>
      </c>
      <c r="P92" s="6" t="s">
        <v>55</v>
      </c>
      <c r="Q92" s="6" t="s">
        <v>369</v>
      </c>
      <c r="R92" s="6" t="s">
        <v>248</v>
      </c>
      <c r="S92" s="8">
        <v>2</v>
      </c>
      <c r="T92" s="6" t="s">
        <v>58</v>
      </c>
      <c r="U92" s="6" t="s">
        <v>59</v>
      </c>
      <c r="V92" s="6" t="s">
        <v>370</v>
      </c>
      <c r="W92" s="6" t="s">
        <v>250</v>
      </c>
      <c r="X92" s="6" t="s">
        <v>62</v>
      </c>
      <c r="Y92" s="6" t="s">
        <v>673</v>
      </c>
      <c r="Z92" s="6" t="s">
        <v>674</v>
      </c>
      <c r="AA92" s="6" t="s">
        <v>675</v>
      </c>
      <c r="AB92" s="6" t="s">
        <v>676</v>
      </c>
      <c r="AC92" s="9">
        <v>2</v>
      </c>
      <c r="AD92" s="6" t="s">
        <v>67</v>
      </c>
      <c r="AE92" s="9">
        <v>4457.1899999999996</v>
      </c>
      <c r="AF92" s="6" t="s">
        <v>68</v>
      </c>
      <c r="AG92" s="6" t="s">
        <v>69</v>
      </c>
      <c r="AH92" s="6" t="s">
        <v>677</v>
      </c>
      <c r="AI92" s="9">
        <v>0</v>
      </c>
      <c r="AJ92" s="6" t="s">
        <v>71</v>
      </c>
      <c r="AK92" s="9">
        <v>2</v>
      </c>
      <c r="AL92" s="6" t="s">
        <v>72</v>
      </c>
      <c r="AM92" s="9">
        <v>0</v>
      </c>
      <c r="AN92" s="9">
        <v>0</v>
      </c>
      <c r="AO92" s="6" t="s">
        <v>369</v>
      </c>
      <c r="AP92" s="6" t="s">
        <v>479</v>
      </c>
      <c r="AQ92" s="6" t="s">
        <v>257</v>
      </c>
      <c r="AR92" s="6" t="s">
        <v>72</v>
      </c>
      <c r="AS92" s="6" t="s">
        <v>61</v>
      </c>
      <c r="AT92" s="6" t="s">
        <v>61</v>
      </c>
      <c r="AU92" s="6" t="s">
        <v>671</v>
      </c>
    </row>
    <row r="93" spans="1:47" x14ac:dyDescent="0.2">
      <c r="A93" s="6" t="s">
        <v>47</v>
      </c>
      <c r="B93" s="6" t="s">
        <v>48</v>
      </c>
      <c r="C93" s="6">
        <v>3303</v>
      </c>
      <c r="D93" s="6">
        <v>1057463031</v>
      </c>
      <c r="E93" s="12">
        <v>45371</v>
      </c>
      <c r="F93" s="8">
        <v>1</v>
      </c>
      <c r="G93" s="9">
        <v>1</v>
      </c>
      <c r="H93" s="6" t="s">
        <v>244</v>
      </c>
      <c r="I93" s="6" t="s">
        <v>678</v>
      </c>
      <c r="J93" s="6" t="s">
        <v>679</v>
      </c>
      <c r="K93" s="6" t="s">
        <v>52</v>
      </c>
      <c r="L93" s="10">
        <v>9800959</v>
      </c>
      <c r="M93" s="6" t="s">
        <v>53</v>
      </c>
      <c r="N93" s="11">
        <v>0</v>
      </c>
      <c r="O93" s="6" t="s">
        <v>54</v>
      </c>
      <c r="P93" s="6" t="s">
        <v>55</v>
      </c>
      <c r="Q93" s="6" t="s">
        <v>680</v>
      </c>
      <c r="R93" s="6" t="s">
        <v>248</v>
      </c>
      <c r="S93" s="8">
        <v>1</v>
      </c>
      <c r="T93" s="6" t="s">
        <v>58</v>
      </c>
      <c r="U93" s="6" t="s">
        <v>59</v>
      </c>
      <c r="V93" s="6" t="s">
        <v>275</v>
      </c>
      <c r="W93" s="6" t="s">
        <v>250</v>
      </c>
      <c r="X93" s="6" t="s">
        <v>62</v>
      </c>
      <c r="Y93" s="6" t="s">
        <v>681</v>
      </c>
      <c r="Z93" s="6" t="s">
        <v>682</v>
      </c>
      <c r="AA93" s="6" t="s">
        <v>683</v>
      </c>
      <c r="AB93" s="6" t="s">
        <v>684</v>
      </c>
      <c r="AC93" s="9">
        <v>1</v>
      </c>
      <c r="AD93" s="6" t="s">
        <v>67</v>
      </c>
      <c r="AE93" s="9">
        <v>2228.59</v>
      </c>
      <c r="AF93" s="6" t="s">
        <v>68</v>
      </c>
      <c r="AG93" s="6" t="s">
        <v>69</v>
      </c>
      <c r="AH93" s="6" t="s">
        <v>685</v>
      </c>
      <c r="AI93" s="9">
        <v>0</v>
      </c>
      <c r="AJ93" s="6" t="s">
        <v>71</v>
      </c>
      <c r="AK93" s="9">
        <v>1</v>
      </c>
      <c r="AL93" s="6" t="s">
        <v>72</v>
      </c>
      <c r="AM93" s="9">
        <v>0</v>
      </c>
      <c r="AN93" s="9">
        <v>0</v>
      </c>
      <c r="AO93" s="6" t="s">
        <v>680</v>
      </c>
      <c r="AP93" s="6" t="s">
        <v>680</v>
      </c>
      <c r="AQ93" s="6" t="s">
        <v>257</v>
      </c>
      <c r="AR93" s="6" t="s">
        <v>72</v>
      </c>
      <c r="AS93" s="6" t="s">
        <v>61</v>
      </c>
      <c r="AT93" s="6" t="s">
        <v>61</v>
      </c>
      <c r="AU93" s="6" t="s">
        <v>686</v>
      </c>
    </row>
    <row r="94" spans="1:47" x14ac:dyDescent="0.2">
      <c r="A94" s="6" t="s">
        <v>47</v>
      </c>
      <c r="B94" s="6" t="s">
        <v>48</v>
      </c>
      <c r="C94" s="6">
        <v>3307</v>
      </c>
      <c r="D94" s="6">
        <v>24134642</v>
      </c>
      <c r="E94" s="12">
        <v>45371</v>
      </c>
      <c r="F94" s="8">
        <v>2</v>
      </c>
      <c r="G94" s="9">
        <v>2</v>
      </c>
      <c r="H94" s="6" t="s">
        <v>244</v>
      </c>
      <c r="I94" s="6" t="s">
        <v>299</v>
      </c>
      <c r="J94" s="6" t="s">
        <v>687</v>
      </c>
      <c r="K94" s="6" t="s">
        <v>52</v>
      </c>
      <c r="L94" s="10">
        <v>9800959</v>
      </c>
      <c r="M94" s="6" t="s">
        <v>53</v>
      </c>
      <c r="N94" s="11">
        <v>0</v>
      </c>
      <c r="O94" s="6" t="s">
        <v>54</v>
      </c>
      <c r="P94" s="6" t="s">
        <v>55</v>
      </c>
      <c r="Q94" s="6" t="s">
        <v>301</v>
      </c>
      <c r="R94" s="6" t="s">
        <v>248</v>
      </c>
      <c r="S94" s="8">
        <v>2</v>
      </c>
      <c r="T94" s="6" t="s">
        <v>58</v>
      </c>
      <c r="U94" s="6" t="s">
        <v>59</v>
      </c>
      <c r="V94" s="6" t="s">
        <v>688</v>
      </c>
      <c r="W94" s="6" t="s">
        <v>250</v>
      </c>
      <c r="X94" s="6" t="s">
        <v>62</v>
      </c>
      <c r="Y94" s="6" t="s">
        <v>442</v>
      </c>
      <c r="Z94" s="6" t="s">
        <v>689</v>
      </c>
      <c r="AA94" s="6" t="s">
        <v>690</v>
      </c>
      <c r="AB94" s="6" t="s">
        <v>691</v>
      </c>
      <c r="AC94" s="9">
        <v>2</v>
      </c>
      <c r="AD94" s="6" t="s">
        <v>67</v>
      </c>
      <c r="AE94" s="9">
        <v>4457.2</v>
      </c>
      <c r="AF94" s="6" t="s">
        <v>68</v>
      </c>
      <c r="AG94" s="6" t="s">
        <v>69</v>
      </c>
      <c r="AH94" s="6" t="s">
        <v>692</v>
      </c>
      <c r="AI94" s="9">
        <v>0</v>
      </c>
      <c r="AJ94" s="6" t="s">
        <v>71</v>
      </c>
      <c r="AK94" s="9">
        <v>2</v>
      </c>
      <c r="AL94" s="6" t="s">
        <v>72</v>
      </c>
      <c r="AM94" s="9">
        <v>0</v>
      </c>
      <c r="AN94" s="9">
        <v>0</v>
      </c>
      <c r="AO94" s="6" t="s">
        <v>301</v>
      </c>
      <c r="AP94" s="6" t="s">
        <v>301</v>
      </c>
      <c r="AQ94" s="6" t="s">
        <v>257</v>
      </c>
      <c r="AR94" s="6" t="s">
        <v>72</v>
      </c>
      <c r="AS94" s="6" t="s">
        <v>61</v>
      </c>
      <c r="AT94" s="6" t="s">
        <v>61</v>
      </c>
      <c r="AU94" s="6" t="s">
        <v>663</v>
      </c>
    </row>
    <row r="95" spans="1:47" x14ac:dyDescent="0.2">
      <c r="A95" s="6" t="s">
        <v>47</v>
      </c>
      <c r="B95" s="6" t="s">
        <v>48</v>
      </c>
      <c r="C95" s="6">
        <v>2305</v>
      </c>
      <c r="D95" s="6">
        <v>1000462489</v>
      </c>
      <c r="E95" s="12">
        <v>45371</v>
      </c>
      <c r="F95" s="8">
        <v>2</v>
      </c>
      <c r="G95" s="9">
        <v>2</v>
      </c>
      <c r="H95" s="6" t="s">
        <v>502</v>
      </c>
      <c r="I95" s="6" t="s">
        <v>503</v>
      </c>
      <c r="J95" s="6" t="s">
        <v>693</v>
      </c>
      <c r="K95" s="6" t="s">
        <v>52</v>
      </c>
      <c r="L95" s="10">
        <v>9800959</v>
      </c>
      <c r="M95" s="6" t="s">
        <v>53</v>
      </c>
      <c r="N95" s="11">
        <v>0</v>
      </c>
      <c r="O95" s="6" t="s">
        <v>54</v>
      </c>
      <c r="P95" s="6" t="s">
        <v>55</v>
      </c>
      <c r="Q95" s="6" t="s">
        <v>505</v>
      </c>
      <c r="R95" s="6" t="s">
        <v>506</v>
      </c>
      <c r="S95" s="8">
        <v>2</v>
      </c>
      <c r="T95" s="6" t="s">
        <v>58</v>
      </c>
      <c r="U95" s="6" t="s">
        <v>59</v>
      </c>
      <c r="V95" s="6" t="s">
        <v>507</v>
      </c>
      <c r="W95" s="6" t="s">
        <v>508</v>
      </c>
      <c r="X95" s="6" t="s">
        <v>62</v>
      </c>
      <c r="Y95" s="6" t="s">
        <v>694</v>
      </c>
      <c r="Z95" s="6" t="s">
        <v>695</v>
      </c>
      <c r="AA95" s="6" t="s">
        <v>696</v>
      </c>
      <c r="AB95" s="6" t="s">
        <v>697</v>
      </c>
      <c r="AC95" s="9">
        <v>2</v>
      </c>
      <c r="AD95" s="6" t="s">
        <v>242</v>
      </c>
      <c r="AE95" s="9">
        <v>4457.1899999999996</v>
      </c>
      <c r="AF95" s="6" t="s">
        <v>68</v>
      </c>
      <c r="AG95" s="6" t="s">
        <v>69</v>
      </c>
      <c r="AH95" s="6" t="s">
        <v>698</v>
      </c>
      <c r="AI95" s="9">
        <v>0</v>
      </c>
      <c r="AJ95" s="6" t="s">
        <v>478</v>
      </c>
      <c r="AK95" s="9">
        <v>2</v>
      </c>
      <c r="AL95" s="6" t="s">
        <v>72</v>
      </c>
      <c r="AM95" s="9">
        <v>0</v>
      </c>
      <c r="AN95" s="9">
        <v>0</v>
      </c>
      <c r="AO95" s="6" t="s">
        <v>505</v>
      </c>
      <c r="AP95" s="6" t="s">
        <v>505</v>
      </c>
      <c r="AQ95" s="6" t="s">
        <v>514</v>
      </c>
      <c r="AR95" s="6" t="s">
        <v>72</v>
      </c>
      <c r="AS95" s="6" t="s">
        <v>61</v>
      </c>
      <c r="AT95" s="6" t="s">
        <v>61</v>
      </c>
      <c r="AU95" s="6" t="s">
        <v>647</v>
      </c>
    </row>
    <row r="96" spans="1:47" x14ac:dyDescent="0.2">
      <c r="A96" s="6" t="s">
        <v>47</v>
      </c>
      <c r="B96" s="6" t="s">
        <v>48</v>
      </c>
      <c r="C96" s="6">
        <v>3301</v>
      </c>
      <c r="D96" s="6">
        <v>24182963</v>
      </c>
      <c r="E96" s="12">
        <v>45371</v>
      </c>
      <c r="F96" s="8">
        <v>-1</v>
      </c>
      <c r="G96" s="9">
        <v>-1</v>
      </c>
      <c r="H96" s="6" t="s">
        <v>607</v>
      </c>
      <c r="I96" s="6" t="s">
        <v>310</v>
      </c>
      <c r="J96" s="6" t="s">
        <v>541</v>
      </c>
      <c r="K96" s="6" t="s">
        <v>52</v>
      </c>
      <c r="L96" s="10">
        <v>9800959</v>
      </c>
      <c r="M96" s="6" t="s">
        <v>53</v>
      </c>
      <c r="N96" s="11">
        <v>0</v>
      </c>
      <c r="O96" s="6" t="s">
        <v>54</v>
      </c>
      <c r="P96" s="6" t="s">
        <v>55</v>
      </c>
      <c r="Q96" s="6" t="s">
        <v>312</v>
      </c>
      <c r="R96" s="6" t="s">
        <v>248</v>
      </c>
      <c r="S96" s="8">
        <v>-1</v>
      </c>
      <c r="T96" s="6" t="s">
        <v>58</v>
      </c>
      <c r="U96" s="6" t="s">
        <v>59</v>
      </c>
      <c r="V96" s="6" t="s">
        <v>275</v>
      </c>
      <c r="W96" s="6" t="s">
        <v>250</v>
      </c>
      <c r="X96" s="6" t="s">
        <v>62</v>
      </c>
      <c r="Y96" s="6" t="s">
        <v>542</v>
      </c>
      <c r="Z96" s="6" t="s">
        <v>543</v>
      </c>
      <c r="AA96" s="6" t="s">
        <v>544</v>
      </c>
      <c r="AB96" s="6" t="s">
        <v>699</v>
      </c>
      <c r="AC96" s="9">
        <v>-1</v>
      </c>
      <c r="AD96" s="6" t="s">
        <v>67</v>
      </c>
      <c r="AE96" s="9">
        <v>-2228.59</v>
      </c>
      <c r="AF96" s="6"/>
      <c r="AG96" s="6"/>
      <c r="AH96" s="6" t="s">
        <v>72</v>
      </c>
      <c r="AI96" s="9">
        <v>0</v>
      </c>
      <c r="AJ96" s="6" t="s">
        <v>71</v>
      </c>
      <c r="AK96" s="9">
        <v>-1</v>
      </c>
      <c r="AL96" s="6" t="s">
        <v>545</v>
      </c>
      <c r="AM96" s="9">
        <v>0</v>
      </c>
      <c r="AN96" s="9">
        <v>0</v>
      </c>
      <c r="AO96" s="6" t="s">
        <v>312</v>
      </c>
      <c r="AP96" s="6" t="s">
        <v>447</v>
      </c>
      <c r="AQ96" s="6" t="s">
        <v>257</v>
      </c>
      <c r="AR96" s="6" t="s">
        <v>72</v>
      </c>
      <c r="AS96" s="6" t="s">
        <v>61</v>
      </c>
      <c r="AT96" s="6" t="s">
        <v>61</v>
      </c>
      <c r="AU96" s="6" t="s">
        <v>494</v>
      </c>
    </row>
    <row r="97" spans="1:47" x14ac:dyDescent="0.2">
      <c r="A97" s="6" t="s">
        <v>47</v>
      </c>
      <c r="B97" s="6" t="s">
        <v>48</v>
      </c>
      <c r="C97" s="6">
        <v>3304</v>
      </c>
      <c r="D97" s="6">
        <v>46682913</v>
      </c>
      <c r="E97" s="12">
        <v>45371</v>
      </c>
      <c r="F97" s="8">
        <v>2</v>
      </c>
      <c r="G97" s="9">
        <v>2</v>
      </c>
      <c r="H97" s="6" t="s">
        <v>244</v>
      </c>
      <c r="I97" s="6" t="s">
        <v>272</v>
      </c>
      <c r="J97" s="6" t="s">
        <v>700</v>
      </c>
      <c r="K97" s="6" t="s">
        <v>52</v>
      </c>
      <c r="L97" s="10">
        <v>9800959</v>
      </c>
      <c r="M97" s="6" t="s">
        <v>53</v>
      </c>
      <c r="N97" s="11">
        <v>0</v>
      </c>
      <c r="O97" s="6" t="s">
        <v>54</v>
      </c>
      <c r="P97" s="6" t="s">
        <v>55</v>
      </c>
      <c r="Q97" s="6" t="s">
        <v>274</v>
      </c>
      <c r="R97" s="6" t="s">
        <v>248</v>
      </c>
      <c r="S97" s="8">
        <v>2</v>
      </c>
      <c r="T97" s="6" t="s">
        <v>58</v>
      </c>
      <c r="U97" s="6" t="s">
        <v>59</v>
      </c>
      <c r="V97" s="6" t="s">
        <v>701</v>
      </c>
      <c r="W97" s="6" t="s">
        <v>250</v>
      </c>
      <c r="X97" s="6" t="s">
        <v>62</v>
      </c>
      <c r="Y97" s="6" t="s">
        <v>702</v>
      </c>
      <c r="Z97" s="6" t="s">
        <v>703</v>
      </c>
      <c r="AA97" s="6" t="s">
        <v>704</v>
      </c>
      <c r="AB97" s="6" t="s">
        <v>705</v>
      </c>
      <c r="AC97" s="9">
        <v>2</v>
      </c>
      <c r="AD97" s="6" t="s">
        <v>178</v>
      </c>
      <c r="AE97" s="9">
        <v>4457.1899999999996</v>
      </c>
      <c r="AF97" s="6" t="s">
        <v>68</v>
      </c>
      <c r="AG97" s="6" t="s">
        <v>69</v>
      </c>
      <c r="AH97" s="6" t="s">
        <v>706</v>
      </c>
      <c r="AI97" s="9">
        <v>0</v>
      </c>
      <c r="AJ97" s="6" t="s">
        <v>71</v>
      </c>
      <c r="AK97" s="9">
        <v>2</v>
      </c>
      <c r="AL97" s="6" t="s">
        <v>72</v>
      </c>
      <c r="AM97" s="9">
        <v>0</v>
      </c>
      <c r="AN97" s="9">
        <v>0</v>
      </c>
      <c r="AO97" s="6" t="s">
        <v>274</v>
      </c>
      <c r="AP97" s="6" t="s">
        <v>707</v>
      </c>
      <c r="AQ97" s="6" t="s">
        <v>257</v>
      </c>
      <c r="AR97" s="6" t="s">
        <v>72</v>
      </c>
      <c r="AS97" s="6" t="s">
        <v>61</v>
      </c>
      <c r="AT97" s="6" t="s">
        <v>61</v>
      </c>
      <c r="AU97" s="6" t="s">
        <v>708</v>
      </c>
    </row>
    <row r="98" spans="1:47" x14ac:dyDescent="0.2">
      <c r="A98" s="6" t="s">
        <v>47</v>
      </c>
      <c r="B98" s="6" t="s">
        <v>48</v>
      </c>
      <c r="C98" s="6">
        <v>3307</v>
      </c>
      <c r="D98" s="6">
        <v>51747708</v>
      </c>
      <c r="E98" s="12">
        <v>45371</v>
      </c>
      <c r="F98" s="8">
        <v>1</v>
      </c>
      <c r="G98" s="9">
        <v>1</v>
      </c>
      <c r="H98" s="6" t="s">
        <v>244</v>
      </c>
      <c r="I98" s="6" t="s">
        <v>299</v>
      </c>
      <c r="J98" s="6" t="s">
        <v>709</v>
      </c>
      <c r="K98" s="6" t="s">
        <v>52</v>
      </c>
      <c r="L98" s="10">
        <v>9800959</v>
      </c>
      <c r="M98" s="6" t="s">
        <v>53</v>
      </c>
      <c r="N98" s="11">
        <v>0</v>
      </c>
      <c r="O98" s="6" t="s">
        <v>54</v>
      </c>
      <c r="P98" s="6" t="s">
        <v>55</v>
      </c>
      <c r="Q98" s="6" t="s">
        <v>301</v>
      </c>
      <c r="R98" s="6" t="s">
        <v>248</v>
      </c>
      <c r="S98" s="8">
        <v>1</v>
      </c>
      <c r="T98" s="6" t="s">
        <v>58</v>
      </c>
      <c r="U98" s="6" t="s">
        <v>59</v>
      </c>
      <c r="V98" s="6" t="s">
        <v>302</v>
      </c>
      <c r="W98" s="6" t="s">
        <v>250</v>
      </c>
      <c r="X98" s="6" t="s">
        <v>62</v>
      </c>
      <c r="Y98" s="6" t="s">
        <v>710</v>
      </c>
      <c r="Z98" s="6" t="s">
        <v>711</v>
      </c>
      <c r="AA98" s="6" t="s">
        <v>712</v>
      </c>
      <c r="AB98" s="6" t="s">
        <v>713</v>
      </c>
      <c r="AC98" s="9">
        <v>1</v>
      </c>
      <c r="AD98" s="6" t="s">
        <v>67</v>
      </c>
      <c r="AE98" s="9">
        <v>2228.6</v>
      </c>
      <c r="AF98" s="6" t="s">
        <v>68</v>
      </c>
      <c r="AG98" s="6" t="s">
        <v>69</v>
      </c>
      <c r="AH98" s="6" t="s">
        <v>714</v>
      </c>
      <c r="AI98" s="9">
        <v>0</v>
      </c>
      <c r="AJ98" s="6" t="s">
        <v>71</v>
      </c>
      <c r="AK98" s="9">
        <v>1</v>
      </c>
      <c r="AL98" s="6" t="s">
        <v>72</v>
      </c>
      <c r="AM98" s="9">
        <v>0</v>
      </c>
      <c r="AN98" s="9">
        <v>0</v>
      </c>
      <c r="AO98" s="6" t="s">
        <v>301</v>
      </c>
      <c r="AP98" s="6" t="s">
        <v>715</v>
      </c>
      <c r="AQ98" s="6" t="s">
        <v>257</v>
      </c>
      <c r="AR98" s="6" t="s">
        <v>72</v>
      </c>
      <c r="AS98" s="6" t="s">
        <v>61</v>
      </c>
      <c r="AT98" s="6" t="s">
        <v>61</v>
      </c>
      <c r="AU98" s="6" t="s">
        <v>663</v>
      </c>
    </row>
    <row r="99" spans="1:47" x14ac:dyDescent="0.2">
      <c r="A99" s="6" t="s">
        <v>47</v>
      </c>
      <c r="B99" s="6" t="s">
        <v>48</v>
      </c>
      <c r="C99" s="6">
        <v>3304</v>
      </c>
      <c r="D99" s="6">
        <v>1002538235</v>
      </c>
      <c r="E99" s="12">
        <v>45371</v>
      </c>
      <c r="F99" s="8">
        <v>2</v>
      </c>
      <c r="G99" s="9">
        <v>2</v>
      </c>
      <c r="H99" s="6" t="s">
        <v>244</v>
      </c>
      <c r="I99" s="6" t="s">
        <v>272</v>
      </c>
      <c r="J99" s="6" t="s">
        <v>716</v>
      </c>
      <c r="K99" s="6" t="s">
        <v>52</v>
      </c>
      <c r="L99" s="10">
        <v>9800959</v>
      </c>
      <c r="M99" s="6" t="s">
        <v>53</v>
      </c>
      <c r="N99" s="11">
        <v>0</v>
      </c>
      <c r="O99" s="6" t="s">
        <v>54</v>
      </c>
      <c r="P99" s="6" t="s">
        <v>55</v>
      </c>
      <c r="Q99" s="6" t="s">
        <v>274</v>
      </c>
      <c r="R99" s="6" t="s">
        <v>248</v>
      </c>
      <c r="S99" s="8">
        <v>2</v>
      </c>
      <c r="T99" s="6" t="s">
        <v>58</v>
      </c>
      <c r="U99" s="6" t="s">
        <v>59</v>
      </c>
      <c r="V99" s="6" t="s">
        <v>701</v>
      </c>
      <c r="W99" s="6" t="s">
        <v>250</v>
      </c>
      <c r="X99" s="6" t="s">
        <v>62</v>
      </c>
      <c r="Y99" s="6" t="s">
        <v>442</v>
      </c>
      <c r="Z99" s="6" t="s">
        <v>717</v>
      </c>
      <c r="AA99" s="6" t="s">
        <v>718</v>
      </c>
      <c r="AB99" s="6" t="s">
        <v>719</v>
      </c>
      <c r="AC99" s="9">
        <v>2</v>
      </c>
      <c r="AD99" s="6" t="s">
        <v>67</v>
      </c>
      <c r="AE99" s="9">
        <v>4457.1899999999996</v>
      </c>
      <c r="AF99" s="6" t="s">
        <v>68</v>
      </c>
      <c r="AG99" s="6" t="s">
        <v>69</v>
      </c>
      <c r="AH99" s="6" t="s">
        <v>720</v>
      </c>
      <c r="AI99" s="9">
        <v>0</v>
      </c>
      <c r="AJ99" s="6" t="s">
        <v>71</v>
      </c>
      <c r="AK99" s="9">
        <v>2</v>
      </c>
      <c r="AL99" s="6" t="s">
        <v>72</v>
      </c>
      <c r="AM99" s="9">
        <v>0</v>
      </c>
      <c r="AN99" s="9">
        <v>0</v>
      </c>
      <c r="AO99" s="6" t="s">
        <v>274</v>
      </c>
      <c r="AP99" s="6" t="s">
        <v>281</v>
      </c>
      <c r="AQ99" s="6" t="s">
        <v>257</v>
      </c>
      <c r="AR99" s="6" t="s">
        <v>72</v>
      </c>
      <c r="AS99" s="6" t="s">
        <v>61</v>
      </c>
      <c r="AT99" s="6" t="s">
        <v>61</v>
      </c>
      <c r="AU99" s="6" t="s">
        <v>708</v>
      </c>
    </row>
    <row r="100" spans="1:47" x14ac:dyDescent="0.2">
      <c r="A100" s="6" t="s">
        <v>47</v>
      </c>
      <c r="B100" s="6" t="s">
        <v>48</v>
      </c>
      <c r="C100" s="6">
        <v>3302</v>
      </c>
      <c r="D100" s="6">
        <v>24167288</v>
      </c>
      <c r="E100" s="12">
        <v>45371</v>
      </c>
      <c r="F100" s="8">
        <v>1</v>
      </c>
      <c r="G100" s="9">
        <v>1</v>
      </c>
      <c r="H100" s="6" t="s">
        <v>244</v>
      </c>
      <c r="I100" s="6" t="s">
        <v>367</v>
      </c>
      <c r="J100" s="6" t="s">
        <v>721</v>
      </c>
      <c r="K100" s="6" t="s">
        <v>52</v>
      </c>
      <c r="L100" s="10">
        <v>9800959</v>
      </c>
      <c r="M100" s="6" t="s">
        <v>53</v>
      </c>
      <c r="N100" s="11">
        <v>0</v>
      </c>
      <c r="O100" s="6" t="s">
        <v>54</v>
      </c>
      <c r="P100" s="6" t="s">
        <v>55</v>
      </c>
      <c r="Q100" s="6" t="s">
        <v>369</v>
      </c>
      <c r="R100" s="6" t="s">
        <v>248</v>
      </c>
      <c r="S100" s="8">
        <v>1</v>
      </c>
      <c r="T100" s="6" t="s">
        <v>58</v>
      </c>
      <c r="U100" s="6" t="s">
        <v>59</v>
      </c>
      <c r="V100" s="6" t="s">
        <v>370</v>
      </c>
      <c r="W100" s="6" t="s">
        <v>250</v>
      </c>
      <c r="X100" s="6" t="s">
        <v>62</v>
      </c>
      <c r="Y100" s="6" t="s">
        <v>673</v>
      </c>
      <c r="Z100" s="6" t="s">
        <v>722</v>
      </c>
      <c r="AA100" s="6" t="s">
        <v>723</v>
      </c>
      <c r="AB100" s="6" t="s">
        <v>724</v>
      </c>
      <c r="AC100" s="9">
        <v>1</v>
      </c>
      <c r="AD100" s="6" t="s">
        <v>67</v>
      </c>
      <c r="AE100" s="9">
        <v>2228.59</v>
      </c>
      <c r="AF100" s="6" t="s">
        <v>68</v>
      </c>
      <c r="AG100" s="6" t="s">
        <v>69</v>
      </c>
      <c r="AH100" s="6" t="s">
        <v>725</v>
      </c>
      <c r="AI100" s="9">
        <v>0</v>
      </c>
      <c r="AJ100" s="6" t="s">
        <v>71</v>
      </c>
      <c r="AK100" s="9">
        <v>1</v>
      </c>
      <c r="AL100" s="6" t="s">
        <v>72</v>
      </c>
      <c r="AM100" s="9">
        <v>0</v>
      </c>
      <c r="AN100" s="9">
        <v>0</v>
      </c>
      <c r="AO100" s="6" t="s">
        <v>369</v>
      </c>
      <c r="AP100" s="6" t="s">
        <v>726</v>
      </c>
      <c r="AQ100" s="6" t="s">
        <v>257</v>
      </c>
      <c r="AR100" s="6" t="s">
        <v>72</v>
      </c>
      <c r="AS100" s="6" t="s">
        <v>61</v>
      </c>
      <c r="AT100" s="6" t="s">
        <v>61</v>
      </c>
      <c r="AU100" s="6" t="s">
        <v>671</v>
      </c>
    </row>
    <row r="101" spans="1:47" x14ac:dyDescent="0.2">
      <c r="A101" s="6" t="s">
        <v>47</v>
      </c>
      <c r="B101" s="6" t="s">
        <v>48</v>
      </c>
      <c r="C101" s="6">
        <v>3302</v>
      </c>
      <c r="D101" s="6">
        <v>1116546307</v>
      </c>
      <c r="E101" s="12">
        <v>45372</v>
      </c>
      <c r="F101" s="8">
        <v>1</v>
      </c>
      <c r="G101" s="9">
        <v>1</v>
      </c>
      <c r="H101" s="6" t="s">
        <v>244</v>
      </c>
      <c r="I101" s="6" t="s">
        <v>367</v>
      </c>
      <c r="J101" s="6" t="s">
        <v>727</v>
      </c>
      <c r="K101" s="6" t="s">
        <v>52</v>
      </c>
      <c r="L101" s="10">
        <v>9800959</v>
      </c>
      <c r="M101" s="6" t="s">
        <v>53</v>
      </c>
      <c r="N101" s="11">
        <v>0</v>
      </c>
      <c r="O101" s="6" t="s">
        <v>54</v>
      </c>
      <c r="P101" s="6" t="s">
        <v>55</v>
      </c>
      <c r="Q101" s="6" t="s">
        <v>369</v>
      </c>
      <c r="R101" s="6" t="s">
        <v>248</v>
      </c>
      <c r="S101" s="8">
        <v>1</v>
      </c>
      <c r="T101" s="6" t="s">
        <v>58</v>
      </c>
      <c r="U101" s="6" t="s">
        <v>59</v>
      </c>
      <c r="V101" s="6" t="s">
        <v>370</v>
      </c>
      <c r="W101" s="6" t="s">
        <v>250</v>
      </c>
      <c r="X101" s="6" t="s">
        <v>62</v>
      </c>
      <c r="Y101" s="6" t="s">
        <v>728</v>
      </c>
      <c r="Z101" s="6" t="s">
        <v>729</v>
      </c>
      <c r="AA101" s="6" t="s">
        <v>730</v>
      </c>
      <c r="AB101" s="6" t="s">
        <v>731</v>
      </c>
      <c r="AC101" s="9">
        <v>1</v>
      </c>
      <c r="AD101" s="6" t="s">
        <v>67</v>
      </c>
      <c r="AE101" s="9">
        <v>2228.59</v>
      </c>
      <c r="AF101" s="6" t="s">
        <v>68</v>
      </c>
      <c r="AG101" s="6" t="s">
        <v>69</v>
      </c>
      <c r="AH101" s="6" t="s">
        <v>732</v>
      </c>
      <c r="AI101" s="9">
        <v>0</v>
      </c>
      <c r="AJ101" s="6" t="s">
        <v>71</v>
      </c>
      <c r="AK101" s="9">
        <v>1</v>
      </c>
      <c r="AL101" s="6" t="s">
        <v>72</v>
      </c>
      <c r="AM101" s="9">
        <v>0</v>
      </c>
      <c r="AN101" s="9">
        <v>0</v>
      </c>
      <c r="AO101" s="6" t="s">
        <v>369</v>
      </c>
      <c r="AP101" s="6" t="s">
        <v>733</v>
      </c>
      <c r="AQ101" s="6" t="s">
        <v>257</v>
      </c>
      <c r="AR101" s="6" t="s">
        <v>72</v>
      </c>
      <c r="AS101" s="6" t="s">
        <v>61</v>
      </c>
      <c r="AT101" s="6" t="s">
        <v>61</v>
      </c>
      <c r="AU101" s="6" t="s">
        <v>734</v>
      </c>
    </row>
    <row r="102" spans="1:47" x14ac:dyDescent="0.2">
      <c r="A102" s="6" t="s">
        <v>47</v>
      </c>
      <c r="B102" s="6" t="s">
        <v>48</v>
      </c>
      <c r="C102" s="6">
        <v>1804</v>
      </c>
      <c r="D102" s="6">
        <v>86073699</v>
      </c>
      <c r="E102" s="12">
        <v>45372</v>
      </c>
      <c r="F102" s="8">
        <v>-1</v>
      </c>
      <c r="G102" s="9">
        <v>-1</v>
      </c>
      <c r="H102" s="6" t="s">
        <v>655</v>
      </c>
      <c r="I102" s="6" t="s">
        <v>111</v>
      </c>
      <c r="J102" s="6" t="s">
        <v>571</v>
      </c>
      <c r="K102" s="6" t="s">
        <v>52</v>
      </c>
      <c r="L102" s="10">
        <v>9800959</v>
      </c>
      <c r="M102" s="6" t="s">
        <v>53</v>
      </c>
      <c r="N102" s="11">
        <v>0</v>
      </c>
      <c r="O102" s="6" t="s">
        <v>54</v>
      </c>
      <c r="P102" s="6" t="s">
        <v>55</v>
      </c>
      <c r="Q102" s="6" t="s">
        <v>113</v>
      </c>
      <c r="R102" s="6" t="s">
        <v>57</v>
      </c>
      <c r="S102" s="8">
        <v>-1</v>
      </c>
      <c r="T102" s="6" t="s">
        <v>58</v>
      </c>
      <c r="U102" s="6" t="s">
        <v>59</v>
      </c>
      <c r="V102" s="6" t="s">
        <v>60</v>
      </c>
      <c r="W102" s="6" t="s">
        <v>61</v>
      </c>
      <c r="X102" s="6" t="s">
        <v>62</v>
      </c>
      <c r="Y102" s="6" t="s">
        <v>572</v>
      </c>
      <c r="Z102" s="6" t="s">
        <v>573</v>
      </c>
      <c r="AA102" s="6" t="s">
        <v>574</v>
      </c>
      <c r="AB102" s="6" t="s">
        <v>751</v>
      </c>
      <c r="AC102" s="9">
        <v>-1</v>
      </c>
      <c r="AD102" s="6" t="s">
        <v>67</v>
      </c>
      <c r="AE102" s="9">
        <v>-2228.6</v>
      </c>
      <c r="AF102" s="6"/>
      <c r="AG102" s="6"/>
      <c r="AH102" s="6" t="s">
        <v>72</v>
      </c>
      <c r="AI102" s="9">
        <v>0</v>
      </c>
      <c r="AJ102" s="6" t="s">
        <v>71</v>
      </c>
      <c r="AK102" s="9">
        <v>-1</v>
      </c>
      <c r="AL102" s="6" t="s">
        <v>575</v>
      </c>
      <c r="AM102" s="9">
        <v>0</v>
      </c>
      <c r="AN102" s="9">
        <v>0</v>
      </c>
      <c r="AO102" s="6" t="s">
        <v>113</v>
      </c>
      <c r="AP102" s="6"/>
      <c r="AQ102" s="6" t="s">
        <v>73</v>
      </c>
      <c r="AR102" s="6" t="s">
        <v>72</v>
      </c>
      <c r="AS102" s="6" t="s">
        <v>61</v>
      </c>
      <c r="AT102" s="6" t="s">
        <v>61</v>
      </c>
      <c r="AU102" s="6" t="s">
        <v>577</v>
      </c>
    </row>
    <row r="103" spans="1:47" x14ac:dyDescent="0.2">
      <c r="A103" s="6" t="s">
        <v>47</v>
      </c>
      <c r="B103" s="6" t="s">
        <v>48</v>
      </c>
      <c r="C103" s="6">
        <v>3302</v>
      </c>
      <c r="D103" s="6">
        <v>1053585125</v>
      </c>
      <c r="E103" s="12">
        <v>45372</v>
      </c>
      <c r="F103" s="8">
        <v>1</v>
      </c>
      <c r="G103" s="9">
        <v>1</v>
      </c>
      <c r="H103" s="6" t="s">
        <v>244</v>
      </c>
      <c r="I103" s="6" t="s">
        <v>367</v>
      </c>
      <c r="J103" s="6" t="s">
        <v>735</v>
      </c>
      <c r="K103" s="6" t="s">
        <v>52</v>
      </c>
      <c r="L103" s="10">
        <v>9800959</v>
      </c>
      <c r="M103" s="6" t="s">
        <v>53</v>
      </c>
      <c r="N103" s="11">
        <v>0</v>
      </c>
      <c r="O103" s="6" t="s">
        <v>54</v>
      </c>
      <c r="P103" s="6" t="s">
        <v>55</v>
      </c>
      <c r="Q103" s="6" t="s">
        <v>369</v>
      </c>
      <c r="R103" s="6" t="s">
        <v>248</v>
      </c>
      <c r="S103" s="8">
        <v>1</v>
      </c>
      <c r="T103" s="6" t="s">
        <v>58</v>
      </c>
      <c r="U103" s="6" t="s">
        <v>59</v>
      </c>
      <c r="V103" s="6" t="s">
        <v>370</v>
      </c>
      <c r="W103" s="6" t="s">
        <v>250</v>
      </c>
      <c r="X103" s="6" t="s">
        <v>62</v>
      </c>
      <c r="Y103" s="6" t="s">
        <v>728</v>
      </c>
      <c r="Z103" s="6" t="s">
        <v>736</v>
      </c>
      <c r="AA103" s="6" t="s">
        <v>737</v>
      </c>
      <c r="AB103" s="6" t="s">
        <v>738</v>
      </c>
      <c r="AC103" s="9">
        <v>1</v>
      </c>
      <c r="AD103" s="6" t="s">
        <v>72</v>
      </c>
      <c r="AE103" s="9">
        <v>2228.59</v>
      </c>
      <c r="AF103" s="6" t="s">
        <v>68</v>
      </c>
      <c r="AG103" s="6" t="s">
        <v>69</v>
      </c>
      <c r="AH103" s="6" t="s">
        <v>739</v>
      </c>
      <c r="AI103" s="9">
        <v>0</v>
      </c>
      <c r="AJ103" s="6" t="s">
        <v>71</v>
      </c>
      <c r="AK103" s="9">
        <v>1</v>
      </c>
      <c r="AL103" s="6" t="s">
        <v>72</v>
      </c>
      <c r="AM103" s="9">
        <v>0</v>
      </c>
      <c r="AN103" s="9">
        <v>0</v>
      </c>
      <c r="AO103" s="6" t="s">
        <v>369</v>
      </c>
      <c r="AP103" s="6"/>
      <c r="AQ103" s="6" t="s">
        <v>257</v>
      </c>
      <c r="AR103" s="6" t="s">
        <v>72</v>
      </c>
      <c r="AS103" s="6" t="s">
        <v>61</v>
      </c>
      <c r="AT103" s="6" t="s">
        <v>61</v>
      </c>
      <c r="AU103" s="6" t="s">
        <v>734</v>
      </c>
    </row>
    <row r="104" spans="1:47" x14ac:dyDescent="0.2">
      <c r="A104" s="6" t="s">
        <v>47</v>
      </c>
      <c r="B104" s="6" t="s">
        <v>48</v>
      </c>
      <c r="C104" s="6">
        <v>2305</v>
      </c>
      <c r="D104" s="6">
        <v>46374561</v>
      </c>
      <c r="E104" s="12">
        <v>45372</v>
      </c>
      <c r="F104" s="8">
        <v>1</v>
      </c>
      <c r="G104" s="9">
        <v>1</v>
      </c>
      <c r="H104" s="6" t="s">
        <v>502</v>
      </c>
      <c r="I104" s="6" t="s">
        <v>503</v>
      </c>
      <c r="J104" s="6" t="s">
        <v>740</v>
      </c>
      <c r="K104" s="6" t="s">
        <v>52</v>
      </c>
      <c r="L104" s="10">
        <v>9800959</v>
      </c>
      <c r="M104" s="6" t="s">
        <v>53</v>
      </c>
      <c r="N104" s="11">
        <v>0</v>
      </c>
      <c r="O104" s="6" t="s">
        <v>54</v>
      </c>
      <c r="P104" s="6" t="s">
        <v>55</v>
      </c>
      <c r="Q104" s="6" t="s">
        <v>505</v>
      </c>
      <c r="R104" s="6" t="s">
        <v>506</v>
      </c>
      <c r="S104" s="8">
        <v>1</v>
      </c>
      <c r="T104" s="6" t="s">
        <v>58</v>
      </c>
      <c r="U104" s="6" t="s">
        <v>59</v>
      </c>
      <c r="V104" s="6" t="s">
        <v>507</v>
      </c>
      <c r="W104" s="6" t="s">
        <v>508</v>
      </c>
      <c r="X104" s="6" t="s">
        <v>62</v>
      </c>
      <c r="Y104" s="6" t="s">
        <v>741</v>
      </c>
      <c r="Z104" s="6" t="s">
        <v>742</v>
      </c>
      <c r="AA104" s="6" t="s">
        <v>743</v>
      </c>
      <c r="AB104" s="6" t="s">
        <v>744</v>
      </c>
      <c r="AC104" s="9">
        <v>1</v>
      </c>
      <c r="AD104" s="6" t="s">
        <v>67</v>
      </c>
      <c r="AE104" s="9">
        <v>2228.59</v>
      </c>
      <c r="AF104" s="6" t="s">
        <v>68</v>
      </c>
      <c r="AG104" s="6" t="s">
        <v>69</v>
      </c>
      <c r="AH104" s="6" t="s">
        <v>745</v>
      </c>
      <c r="AI104" s="9">
        <v>0</v>
      </c>
      <c r="AJ104" s="6" t="s">
        <v>71</v>
      </c>
      <c r="AK104" s="9">
        <v>1</v>
      </c>
      <c r="AL104" s="6" t="s">
        <v>72</v>
      </c>
      <c r="AM104" s="9">
        <v>0</v>
      </c>
      <c r="AN104" s="9">
        <v>0</v>
      </c>
      <c r="AO104" s="6" t="s">
        <v>505</v>
      </c>
      <c r="AP104" s="6" t="s">
        <v>746</v>
      </c>
      <c r="AQ104" s="6" t="s">
        <v>514</v>
      </c>
      <c r="AR104" s="6" t="s">
        <v>72</v>
      </c>
      <c r="AS104" s="6" t="s">
        <v>61</v>
      </c>
      <c r="AT104" s="6" t="s">
        <v>61</v>
      </c>
      <c r="AU104" s="6" t="s">
        <v>747</v>
      </c>
    </row>
    <row r="105" spans="1:47" x14ac:dyDescent="0.2">
      <c r="A105" s="6" t="s">
        <v>47</v>
      </c>
      <c r="B105" s="6" t="s">
        <v>48</v>
      </c>
      <c r="C105" s="6">
        <v>3301</v>
      </c>
      <c r="D105" s="6">
        <v>7213531</v>
      </c>
      <c r="E105" s="12">
        <v>45373</v>
      </c>
      <c r="F105" s="8">
        <v>2</v>
      </c>
      <c r="G105" s="9">
        <v>2</v>
      </c>
      <c r="H105" s="6" t="s">
        <v>244</v>
      </c>
      <c r="I105" s="6" t="s">
        <v>310</v>
      </c>
      <c r="J105" s="6" t="s">
        <v>752</v>
      </c>
      <c r="K105" s="6" t="s">
        <v>52</v>
      </c>
      <c r="L105" s="10">
        <v>9800959</v>
      </c>
      <c r="M105" s="6" t="s">
        <v>53</v>
      </c>
      <c r="N105" s="11">
        <v>0</v>
      </c>
      <c r="O105" s="6" t="s">
        <v>54</v>
      </c>
      <c r="P105" s="6" t="s">
        <v>55</v>
      </c>
      <c r="Q105" s="6" t="s">
        <v>312</v>
      </c>
      <c r="R105" s="6" t="s">
        <v>248</v>
      </c>
      <c r="S105" s="8">
        <v>2</v>
      </c>
      <c r="T105" s="6" t="s">
        <v>58</v>
      </c>
      <c r="U105" s="6" t="s">
        <v>59</v>
      </c>
      <c r="V105" s="6" t="s">
        <v>275</v>
      </c>
      <c r="W105" s="6" t="s">
        <v>250</v>
      </c>
      <c r="X105" s="6" t="s">
        <v>62</v>
      </c>
      <c r="Y105" s="6" t="s">
        <v>753</v>
      </c>
      <c r="Z105" s="6" t="s">
        <v>754</v>
      </c>
      <c r="AA105" s="6" t="s">
        <v>755</v>
      </c>
      <c r="AB105" s="6" t="s">
        <v>756</v>
      </c>
      <c r="AC105" s="9">
        <v>2</v>
      </c>
      <c r="AD105" s="6" t="s">
        <v>178</v>
      </c>
      <c r="AE105" s="9">
        <v>4457.18</v>
      </c>
      <c r="AF105" s="6" t="s">
        <v>68</v>
      </c>
      <c r="AG105" s="6" t="s">
        <v>69</v>
      </c>
      <c r="AH105" s="6" t="s">
        <v>757</v>
      </c>
      <c r="AI105" s="9">
        <v>0</v>
      </c>
      <c r="AJ105" s="6" t="s">
        <v>71</v>
      </c>
      <c r="AK105" s="9">
        <v>2</v>
      </c>
      <c r="AL105" s="6" t="s">
        <v>72</v>
      </c>
      <c r="AM105" s="9">
        <v>0</v>
      </c>
      <c r="AN105" s="9">
        <v>0</v>
      </c>
      <c r="AO105" s="6" t="s">
        <v>312</v>
      </c>
      <c r="AP105" s="6" t="s">
        <v>312</v>
      </c>
      <c r="AQ105" s="6" t="s">
        <v>257</v>
      </c>
      <c r="AR105" s="6" t="s">
        <v>72</v>
      </c>
      <c r="AS105" s="6" t="s">
        <v>61</v>
      </c>
      <c r="AT105" s="6" t="s">
        <v>61</v>
      </c>
      <c r="AU105" s="6" t="s">
        <v>758</v>
      </c>
    </row>
    <row r="106" spans="1:47" x14ac:dyDescent="0.2">
      <c r="A106" s="6" t="s">
        <v>47</v>
      </c>
      <c r="B106" s="6" t="s">
        <v>48</v>
      </c>
      <c r="C106" s="6">
        <v>3302</v>
      </c>
      <c r="D106" s="6">
        <v>46352945</v>
      </c>
      <c r="E106" s="12">
        <v>45373</v>
      </c>
      <c r="F106" s="8">
        <v>-2</v>
      </c>
      <c r="G106" s="9">
        <v>-2</v>
      </c>
      <c r="H106" s="6" t="s">
        <v>607</v>
      </c>
      <c r="I106" s="6" t="s">
        <v>367</v>
      </c>
      <c r="J106" s="6" t="s">
        <v>672</v>
      </c>
      <c r="K106" s="6" t="s">
        <v>52</v>
      </c>
      <c r="L106" s="10">
        <v>9800959</v>
      </c>
      <c r="M106" s="6" t="s">
        <v>53</v>
      </c>
      <c r="N106" s="11">
        <v>0</v>
      </c>
      <c r="O106" s="6" t="s">
        <v>54</v>
      </c>
      <c r="P106" s="6" t="s">
        <v>55</v>
      </c>
      <c r="Q106" s="6" t="s">
        <v>369</v>
      </c>
      <c r="R106" s="6" t="s">
        <v>248</v>
      </c>
      <c r="S106" s="8">
        <v>-2</v>
      </c>
      <c r="T106" s="6" t="s">
        <v>58</v>
      </c>
      <c r="U106" s="6" t="s">
        <v>59</v>
      </c>
      <c r="V106" s="6" t="s">
        <v>370</v>
      </c>
      <c r="W106" s="6" t="s">
        <v>250</v>
      </c>
      <c r="X106" s="6" t="s">
        <v>62</v>
      </c>
      <c r="Y106" s="6" t="s">
        <v>673</v>
      </c>
      <c r="Z106" s="6" t="s">
        <v>674</v>
      </c>
      <c r="AA106" s="6" t="s">
        <v>675</v>
      </c>
      <c r="AB106" s="6" t="s">
        <v>759</v>
      </c>
      <c r="AC106" s="9">
        <v>-2</v>
      </c>
      <c r="AD106" s="6" t="s">
        <v>67</v>
      </c>
      <c r="AE106" s="9">
        <v>-4457.1899999999996</v>
      </c>
      <c r="AF106" s="6"/>
      <c r="AG106" s="6"/>
      <c r="AH106" s="6" t="s">
        <v>72</v>
      </c>
      <c r="AI106" s="9">
        <v>0</v>
      </c>
      <c r="AJ106" s="6" t="s">
        <v>71</v>
      </c>
      <c r="AK106" s="9">
        <v>-2</v>
      </c>
      <c r="AL106" s="6" t="s">
        <v>676</v>
      </c>
      <c r="AM106" s="9">
        <v>0</v>
      </c>
      <c r="AN106" s="9">
        <v>0</v>
      </c>
      <c r="AO106" s="6" t="s">
        <v>369</v>
      </c>
      <c r="AP106" s="6" t="s">
        <v>479</v>
      </c>
      <c r="AQ106" s="6" t="s">
        <v>257</v>
      </c>
      <c r="AR106" s="6" t="s">
        <v>72</v>
      </c>
      <c r="AS106" s="6" t="s">
        <v>61</v>
      </c>
      <c r="AT106" s="6" t="s">
        <v>61</v>
      </c>
      <c r="AU106" s="6" t="s">
        <v>671</v>
      </c>
    </row>
    <row r="107" spans="1:47" x14ac:dyDescent="0.2">
      <c r="A107" s="6" t="s">
        <v>47</v>
      </c>
      <c r="B107" s="6" t="s">
        <v>48</v>
      </c>
      <c r="C107" s="6">
        <v>3302</v>
      </c>
      <c r="D107" s="6">
        <v>46363874</v>
      </c>
      <c r="E107" s="12">
        <v>45373</v>
      </c>
      <c r="F107" s="8">
        <v>1</v>
      </c>
      <c r="G107" s="9">
        <v>1</v>
      </c>
      <c r="H107" s="6" t="s">
        <v>244</v>
      </c>
      <c r="I107" s="6" t="s">
        <v>367</v>
      </c>
      <c r="J107" s="6" t="s">
        <v>760</v>
      </c>
      <c r="K107" s="6" t="s">
        <v>52</v>
      </c>
      <c r="L107" s="10">
        <v>9800959</v>
      </c>
      <c r="M107" s="6" t="s">
        <v>53</v>
      </c>
      <c r="N107" s="11">
        <v>0</v>
      </c>
      <c r="O107" s="6" t="s">
        <v>54</v>
      </c>
      <c r="P107" s="6" t="s">
        <v>55</v>
      </c>
      <c r="Q107" s="6" t="s">
        <v>369</v>
      </c>
      <c r="R107" s="6" t="s">
        <v>248</v>
      </c>
      <c r="S107" s="8">
        <v>1</v>
      </c>
      <c r="T107" s="6" t="s">
        <v>58</v>
      </c>
      <c r="U107" s="6" t="s">
        <v>59</v>
      </c>
      <c r="V107" s="6" t="s">
        <v>370</v>
      </c>
      <c r="W107" s="6" t="s">
        <v>250</v>
      </c>
      <c r="X107" s="6" t="s">
        <v>62</v>
      </c>
      <c r="Y107" s="6" t="s">
        <v>436</v>
      </c>
      <c r="Z107" s="6" t="s">
        <v>761</v>
      </c>
      <c r="AA107" s="6" t="s">
        <v>762</v>
      </c>
      <c r="AB107" s="6" t="s">
        <v>763</v>
      </c>
      <c r="AC107" s="9">
        <v>1</v>
      </c>
      <c r="AD107" s="6" t="s">
        <v>764</v>
      </c>
      <c r="AE107" s="9">
        <v>2228.59</v>
      </c>
      <c r="AF107" s="6" t="s">
        <v>68</v>
      </c>
      <c r="AG107" s="6" t="s">
        <v>69</v>
      </c>
      <c r="AH107" s="6" t="s">
        <v>765</v>
      </c>
      <c r="AI107" s="9">
        <v>0</v>
      </c>
      <c r="AJ107" s="6" t="s">
        <v>71</v>
      </c>
      <c r="AK107" s="9">
        <v>1</v>
      </c>
      <c r="AL107" s="6" t="s">
        <v>72</v>
      </c>
      <c r="AM107" s="9">
        <v>0</v>
      </c>
      <c r="AN107" s="9">
        <v>0</v>
      </c>
      <c r="AO107" s="6" t="s">
        <v>369</v>
      </c>
      <c r="AP107" s="6" t="s">
        <v>382</v>
      </c>
      <c r="AQ107" s="6" t="s">
        <v>257</v>
      </c>
      <c r="AR107" s="6" t="s">
        <v>72</v>
      </c>
      <c r="AS107" s="6" t="s">
        <v>61</v>
      </c>
      <c r="AT107" s="6" t="s">
        <v>61</v>
      </c>
      <c r="AU107" s="6" t="s">
        <v>766</v>
      </c>
    </row>
    <row r="108" spans="1:47" x14ac:dyDescent="0.2">
      <c r="A108" s="6" t="s">
        <v>47</v>
      </c>
      <c r="B108" s="6" t="s">
        <v>48</v>
      </c>
      <c r="C108" s="6">
        <v>1806</v>
      </c>
      <c r="D108" s="6">
        <v>1121861825</v>
      </c>
      <c r="E108" s="12">
        <v>45374</v>
      </c>
      <c r="F108" s="8">
        <v>1</v>
      </c>
      <c r="G108" s="9">
        <v>1</v>
      </c>
      <c r="H108" s="6" t="s">
        <v>49</v>
      </c>
      <c r="I108" s="6" t="s">
        <v>82</v>
      </c>
      <c r="J108" s="6" t="s">
        <v>767</v>
      </c>
      <c r="K108" s="6" t="s">
        <v>52</v>
      </c>
      <c r="L108" s="10">
        <v>9800959</v>
      </c>
      <c r="M108" s="6" t="s">
        <v>53</v>
      </c>
      <c r="N108" s="11">
        <v>0</v>
      </c>
      <c r="O108" s="6" t="s">
        <v>54</v>
      </c>
      <c r="P108" s="6" t="s">
        <v>55</v>
      </c>
      <c r="Q108" s="6" t="s">
        <v>84</v>
      </c>
      <c r="R108" s="6" t="s">
        <v>57</v>
      </c>
      <c r="S108" s="8">
        <v>1</v>
      </c>
      <c r="T108" s="6" t="s">
        <v>58</v>
      </c>
      <c r="U108" s="6" t="s">
        <v>59</v>
      </c>
      <c r="V108" s="6" t="s">
        <v>768</v>
      </c>
      <c r="W108" s="6" t="s">
        <v>61</v>
      </c>
      <c r="X108" s="6" t="s">
        <v>62</v>
      </c>
      <c r="Y108" s="6" t="s">
        <v>769</v>
      </c>
      <c r="Z108" s="6" t="s">
        <v>770</v>
      </c>
      <c r="AA108" s="6" t="s">
        <v>771</v>
      </c>
      <c r="AB108" s="6" t="s">
        <v>772</v>
      </c>
      <c r="AC108" s="9">
        <v>1</v>
      </c>
      <c r="AD108" s="6" t="s">
        <v>67</v>
      </c>
      <c r="AE108" s="9">
        <v>2228.59</v>
      </c>
      <c r="AF108" s="6" t="s">
        <v>68</v>
      </c>
      <c r="AG108" s="6" t="s">
        <v>69</v>
      </c>
      <c r="AH108" s="6" t="s">
        <v>773</v>
      </c>
      <c r="AI108" s="9">
        <v>0</v>
      </c>
      <c r="AJ108" s="6" t="s">
        <v>71</v>
      </c>
      <c r="AK108" s="9">
        <v>1</v>
      </c>
      <c r="AL108" s="6" t="s">
        <v>72</v>
      </c>
      <c r="AM108" s="9">
        <v>0</v>
      </c>
      <c r="AN108" s="9">
        <v>0</v>
      </c>
      <c r="AO108" s="6" t="s">
        <v>84</v>
      </c>
      <c r="AP108" s="6"/>
      <c r="AQ108" s="6" t="s">
        <v>73</v>
      </c>
      <c r="AR108" s="6" t="s">
        <v>72</v>
      </c>
      <c r="AS108" s="6" t="s">
        <v>61</v>
      </c>
      <c r="AT108" s="6" t="s">
        <v>61</v>
      </c>
      <c r="AU108" s="6" t="s">
        <v>774</v>
      </c>
    </row>
    <row r="109" spans="1:47" x14ac:dyDescent="0.2">
      <c r="A109" s="6" t="s">
        <v>47</v>
      </c>
      <c r="B109" s="6" t="s">
        <v>48</v>
      </c>
      <c r="C109" s="6">
        <v>3307</v>
      </c>
      <c r="D109" s="6">
        <v>1053342675</v>
      </c>
      <c r="E109" s="12">
        <v>45374</v>
      </c>
      <c r="F109" s="8">
        <v>1</v>
      </c>
      <c r="G109" s="9">
        <v>1</v>
      </c>
      <c r="H109" s="6" t="s">
        <v>244</v>
      </c>
      <c r="I109" s="6" t="s">
        <v>299</v>
      </c>
      <c r="J109" s="6" t="s">
        <v>775</v>
      </c>
      <c r="K109" s="6" t="s">
        <v>52</v>
      </c>
      <c r="L109" s="10">
        <v>9800959</v>
      </c>
      <c r="M109" s="6" t="s">
        <v>53</v>
      </c>
      <c r="N109" s="11">
        <v>0</v>
      </c>
      <c r="O109" s="6" t="s">
        <v>54</v>
      </c>
      <c r="P109" s="6" t="s">
        <v>55</v>
      </c>
      <c r="Q109" s="6" t="s">
        <v>301</v>
      </c>
      <c r="R109" s="6" t="s">
        <v>248</v>
      </c>
      <c r="S109" s="8">
        <v>1</v>
      </c>
      <c r="T109" s="6" t="s">
        <v>58</v>
      </c>
      <c r="U109" s="6" t="s">
        <v>59</v>
      </c>
      <c r="V109" s="6" t="s">
        <v>302</v>
      </c>
      <c r="W109" s="6" t="s">
        <v>250</v>
      </c>
      <c r="X109" s="6" t="s">
        <v>62</v>
      </c>
      <c r="Y109" s="6" t="s">
        <v>776</v>
      </c>
      <c r="Z109" s="6" t="s">
        <v>777</v>
      </c>
      <c r="AA109" s="6" t="s">
        <v>778</v>
      </c>
      <c r="AB109" s="6" t="s">
        <v>779</v>
      </c>
      <c r="AC109" s="9">
        <v>1</v>
      </c>
      <c r="AD109" s="6" t="s">
        <v>67</v>
      </c>
      <c r="AE109" s="9">
        <v>2228.59</v>
      </c>
      <c r="AF109" s="6" t="s">
        <v>68</v>
      </c>
      <c r="AG109" s="6" t="s">
        <v>69</v>
      </c>
      <c r="AH109" s="6" t="s">
        <v>780</v>
      </c>
      <c r="AI109" s="9">
        <v>0</v>
      </c>
      <c r="AJ109" s="6" t="s">
        <v>71</v>
      </c>
      <c r="AK109" s="9">
        <v>1</v>
      </c>
      <c r="AL109" s="6" t="s">
        <v>72</v>
      </c>
      <c r="AM109" s="9">
        <v>0</v>
      </c>
      <c r="AN109" s="9">
        <v>0</v>
      </c>
      <c r="AO109" s="6" t="s">
        <v>301</v>
      </c>
      <c r="AP109" s="6" t="s">
        <v>349</v>
      </c>
      <c r="AQ109" s="6" t="s">
        <v>257</v>
      </c>
      <c r="AR109" s="6" t="s">
        <v>72</v>
      </c>
      <c r="AS109" s="6" t="s">
        <v>61</v>
      </c>
      <c r="AT109" s="6" t="s">
        <v>61</v>
      </c>
      <c r="AU109" s="6" t="s">
        <v>781</v>
      </c>
    </row>
    <row r="110" spans="1:47" x14ac:dyDescent="0.2">
      <c r="A110" s="6" t="s">
        <v>47</v>
      </c>
      <c r="B110" s="6" t="s">
        <v>48</v>
      </c>
      <c r="C110" s="6">
        <v>3307</v>
      </c>
      <c r="D110" s="6">
        <v>23494113</v>
      </c>
      <c r="E110" s="12">
        <v>45374</v>
      </c>
      <c r="F110" s="8">
        <v>1</v>
      </c>
      <c r="G110" s="9">
        <v>1</v>
      </c>
      <c r="H110" s="6" t="s">
        <v>244</v>
      </c>
      <c r="I110" s="6" t="s">
        <v>299</v>
      </c>
      <c r="J110" s="6" t="s">
        <v>782</v>
      </c>
      <c r="K110" s="6" t="s">
        <v>52</v>
      </c>
      <c r="L110" s="10">
        <v>9800959</v>
      </c>
      <c r="M110" s="6" t="s">
        <v>53</v>
      </c>
      <c r="N110" s="11">
        <v>0</v>
      </c>
      <c r="O110" s="6" t="s">
        <v>54</v>
      </c>
      <c r="P110" s="6" t="s">
        <v>55</v>
      </c>
      <c r="Q110" s="6" t="s">
        <v>301</v>
      </c>
      <c r="R110" s="6" t="s">
        <v>248</v>
      </c>
      <c r="S110" s="8">
        <v>1</v>
      </c>
      <c r="T110" s="6" t="s">
        <v>58</v>
      </c>
      <c r="U110" s="6" t="s">
        <v>59</v>
      </c>
      <c r="V110" s="6" t="s">
        <v>302</v>
      </c>
      <c r="W110" s="6" t="s">
        <v>250</v>
      </c>
      <c r="X110" s="6" t="s">
        <v>62</v>
      </c>
      <c r="Y110" s="6" t="s">
        <v>783</v>
      </c>
      <c r="Z110" s="6" t="s">
        <v>784</v>
      </c>
      <c r="AA110" s="6" t="s">
        <v>171</v>
      </c>
      <c r="AB110" s="6" t="s">
        <v>785</v>
      </c>
      <c r="AC110" s="9">
        <v>1</v>
      </c>
      <c r="AD110" s="6" t="s">
        <v>67</v>
      </c>
      <c r="AE110" s="9">
        <v>2228.59</v>
      </c>
      <c r="AF110" s="6" t="s">
        <v>68</v>
      </c>
      <c r="AG110" s="6" t="s">
        <v>69</v>
      </c>
      <c r="AH110" s="6" t="s">
        <v>786</v>
      </c>
      <c r="AI110" s="9">
        <v>0</v>
      </c>
      <c r="AJ110" s="6" t="s">
        <v>71</v>
      </c>
      <c r="AK110" s="9">
        <v>1</v>
      </c>
      <c r="AL110" s="6" t="s">
        <v>72</v>
      </c>
      <c r="AM110" s="9">
        <v>0</v>
      </c>
      <c r="AN110" s="9">
        <v>0</v>
      </c>
      <c r="AO110" s="6" t="s">
        <v>301</v>
      </c>
      <c r="AP110" s="6" t="s">
        <v>715</v>
      </c>
      <c r="AQ110" s="6" t="s">
        <v>257</v>
      </c>
      <c r="AR110" s="6" t="s">
        <v>72</v>
      </c>
      <c r="AS110" s="6" t="s">
        <v>61</v>
      </c>
      <c r="AT110" s="6" t="s">
        <v>61</v>
      </c>
      <c r="AU110" s="6" t="s">
        <v>781</v>
      </c>
    </row>
    <row r="111" spans="1:47" x14ac:dyDescent="0.2">
      <c r="A111" s="6" t="s">
        <v>47</v>
      </c>
      <c r="B111" s="6" t="s">
        <v>48</v>
      </c>
      <c r="C111" s="6">
        <v>1801</v>
      </c>
      <c r="D111" s="6">
        <v>40326957</v>
      </c>
      <c r="E111" s="12">
        <v>45374</v>
      </c>
      <c r="F111" s="8">
        <v>1</v>
      </c>
      <c r="G111" s="9">
        <v>1</v>
      </c>
      <c r="H111" s="6" t="s">
        <v>49</v>
      </c>
      <c r="I111" s="6" t="s">
        <v>91</v>
      </c>
      <c r="J111" s="6" t="s">
        <v>787</v>
      </c>
      <c r="K111" s="6" t="s">
        <v>52</v>
      </c>
      <c r="L111" s="10">
        <v>9800959</v>
      </c>
      <c r="M111" s="6" t="s">
        <v>53</v>
      </c>
      <c r="N111" s="11">
        <v>0</v>
      </c>
      <c r="O111" s="6" t="s">
        <v>54</v>
      </c>
      <c r="P111" s="6" t="s">
        <v>55</v>
      </c>
      <c r="Q111" s="6" t="s">
        <v>93</v>
      </c>
      <c r="R111" s="6" t="s">
        <v>57</v>
      </c>
      <c r="S111" s="8">
        <v>1</v>
      </c>
      <c r="T111" s="6" t="s">
        <v>58</v>
      </c>
      <c r="U111" s="6" t="s">
        <v>59</v>
      </c>
      <c r="V111" s="6" t="s">
        <v>60</v>
      </c>
      <c r="W111" s="6" t="s">
        <v>61</v>
      </c>
      <c r="X111" s="6" t="s">
        <v>62</v>
      </c>
      <c r="Y111" s="6" t="s">
        <v>788</v>
      </c>
      <c r="Z111" s="6" t="s">
        <v>789</v>
      </c>
      <c r="AA111" s="6" t="s">
        <v>790</v>
      </c>
      <c r="AB111" s="6" t="s">
        <v>791</v>
      </c>
      <c r="AC111" s="9">
        <v>1</v>
      </c>
      <c r="AD111" s="6" t="s">
        <v>67</v>
      </c>
      <c r="AE111" s="9">
        <v>2228.59</v>
      </c>
      <c r="AF111" s="6" t="s">
        <v>68</v>
      </c>
      <c r="AG111" s="6" t="s">
        <v>69</v>
      </c>
      <c r="AH111" s="6" t="s">
        <v>792</v>
      </c>
      <c r="AI111" s="9">
        <v>0</v>
      </c>
      <c r="AJ111" s="6" t="s">
        <v>71</v>
      </c>
      <c r="AK111" s="9">
        <v>1</v>
      </c>
      <c r="AL111" s="6" t="s">
        <v>72</v>
      </c>
      <c r="AM111" s="9">
        <v>0</v>
      </c>
      <c r="AN111" s="9">
        <v>0</v>
      </c>
      <c r="AO111" s="6" t="s">
        <v>93</v>
      </c>
      <c r="AP111" s="6" t="s">
        <v>99</v>
      </c>
      <c r="AQ111" s="6" t="s">
        <v>73</v>
      </c>
      <c r="AR111" s="6" t="s">
        <v>72</v>
      </c>
      <c r="AS111" s="6" t="s">
        <v>793</v>
      </c>
      <c r="AT111" s="6" t="s">
        <v>793</v>
      </c>
      <c r="AU111" s="6" t="s">
        <v>794</v>
      </c>
    </row>
    <row r="112" spans="1:47" x14ac:dyDescent="0.2">
      <c r="A112" s="6" t="s">
        <v>47</v>
      </c>
      <c r="B112" s="6" t="s">
        <v>48</v>
      </c>
      <c r="C112" s="6">
        <v>1801</v>
      </c>
      <c r="D112" s="6">
        <v>42496850</v>
      </c>
      <c r="E112" s="12">
        <v>45374</v>
      </c>
      <c r="F112" s="8">
        <v>2</v>
      </c>
      <c r="G112" s="9">
        <v>2</v>
      </c>
      <c r="H112" s="6" t="s">
        <v>49</v>
      </c>
      <c r="I112" s="6" t="s">
        <v>91</v>
      </c>
      <c r="J112" s="6" t="s">
        <v>795</v>
      </c>
      <c r="K112" s="6" t="s">
        <v>52</v>
      </c>
      <c r="L112" s="10">
        <v>9800959</v>
      </c>
      <c r="M112" s="6" t="s">
        <v>53</v>
      </c>
      <c r="N112" s="11">
        <v>0</v>
      </c>
      <c r="O112" s="6" t="s">
        <v>54</v>
      </c>
      <c r="P112" s="6" t="s">
        <v>55</v>
      </c>
      <c r="Q112" s="6" t="s">
        <v>93</v>
      </c>
      <c r="R112" s="6" t="s">
        <v>57</v>
      </c>
      <c r="S112" s="8">
        <v>2</v>
      </c>
      <c r="T112" s="6" t="s">
        <v>58</v>
      </c>
      <c r="U112" s="6" t="s">
        <v>59</v>
      </c>
      <c r="V112" s="6" t="s">
        <v>60</v>
      </c>
      <c r="W112" s="6" t="s">
        <v>61</v>
      </c>
      <c r="X112" s="6" t="s">
        <v>62</v>
      </c>
      <c r="Y112" s="6" t="s">
        <v>788</v>
      </c>
      <c r="Z112" s="6" t="s">
        <v>796</v>
      </c>
      <c r="AA112" s="6" t="s">
        <v>797</v>
      </c>
      <c r="AB112" s="6" t="s">
        <v>798</v>
      </c>
      <c r="AC112" s="9">
        <v>2</v>
      </c>
      <c r="AD112" s="6" t="s">
        <v>67</v>
      </c>
      <c r="AE112" s="9">
        <v>4457.18</v>
      </c>
      <c r="AF112" s="6" t="s">
        <v>68</v>
      </c>
      <c r="AG112" s="6" t="s">
        <v>69</v>
      </c>
      <c r="AH112" s="6" t="s">
        <v>799</v>
      </c>
      <c r="AI112" s="9">
        <v>0</v>
      </c>
      <c r="AJ112" s="6" t="s">
        <v>71</v>
      </c>
      <c r="AK112" s="9">
        <v>2</v>
      </c>
      <c r="AL112" s="6" t="s">
        <v>72</v>
      </c>
      <c r="AM112" s="9">
        <v>0</v>
      </c>
      <c r="AN112" s="9">
        <v>0</v>
      </c>
      <c r="AO112" s="6" t="s">
        <v>93</v>
      </c>
      <c r="AP112" s="6"/>
      <c r="AQ112" s="6" t="s">
        <v>73</v>
      </c>
      <c r="AR112" s="6" t="s">
        <v>72</v>
      </c>
      <c r="AS112" s="6" t="s">
        <v>61</v>
      </c>
      <c r="AT112" s="6" t="s">
        <v>61</v>
      </c>
      <c r="AU112" s="6" t="s">
        <v>794</v>
      </c>
    </row>
    <row r="113" spans="1:47" x14ac:dyDescent="0.2">
      <c r="A113" s="6" t="s">
        <v>47</v>
      </c>
      <c r="B113" s="6" t="s">
        <v>48</v>
      </c>
      <c r="C113" s="6">
        <v>3307</v>
      </c>
      <c r="D113" s="6">
        <v>23488653</v>
      </c>
      <c r="E113" s="12">
        <v>45374</v>
      </c>
      <c r="F113" s="8">
        <v>1</v>
      </c>
      <c r="G113" s="9">
        <v>1</v>
      </c>
      <c r="H113" s="6" t="s">
        <v>244</v>
      </c>
      <c r="I113" s="6" t="s">
        <v>299</v>
      </c>
      <c r="J113" s="6" t="s">
        <v>800</v>
      </c>
      <c r="K113" s="6" t="s">
        <v>52</v>
      </c>
      <c r="L113" s="10">
        <v>9800959</v>
      </c>
      <c r="M113" s="6" t="s">
        <v>53</v>
      </c>
      <c r="N113" s="11">
        <v>0</v>
      </c>
      <c r="O113" s="6" t="s">
        <v>54</v>
      </c>
      <c r="P113" s="6" t="s">
        <v>55</v>
      </c>
      <c r="Q113" s="6" t="s">
        <v>301</v>
      </c>
      <c r="R113" s="6" t="s">
        <v>248</v>
      </c>
      <c r="S113" s="8">
        <v>1</v>
      </c>
      <c r="T113" s="6" t="s">
        <v>58</v>
      </c>
      <c r="U113" s="6" t="s">
        <v>59</v>
      </c>
      <c r="V113" s="6" t="s">
        <v>302</v>
      </c>
      <c r="W113" s="6" t="s">
        <v>250</v>
      </c>
      <c r="X113" s="6" t="s">
        <v>62</v>
      </c>
      <c r="Y113" s="6" t="s">
        <v>565</v>
      </c>
      <c r="Z113" s="6" t="s">
        <v>801</v>
      </c>
      <c r="AA113" s="6" t="s">
        <v>802</v>
      </c>
      <c r="AB113" s="6" t="s">
        <v>803</v>
      </c>
      <c r="AC113" s="9">
        <v>1</v>
      </c>
      <c r="AD113" s="6" t="s">
        <v>67</v>
      </c>
      <c r="AE113" s="9">
        <v>2228.59</v>
      </c>
      <c r="AF113" s="6" t="s">
        <v>68</v>
      </c>
      <c r="AG113" s="6" t="s">
        <v>69</v>
      </c>
      <c r="AH113" s="6" t="s">
        <v>804</v>
      </c>
      <c r="AI113" s="9">
        <v>0</v>
      </c>
      <c r="AJ113" s="6" t="s">
        <v>71</v>
      </c>
      <c r="AK113" s="9">
        <v>1</v>
      </c>
      <c r="AL113" s="6" t="s">
        <v>72</v>
      </c>
      <c r="AM113" s="9">
        <v>0</v>
      </c>
      <c r="AN113" s="9">
        <v>0</v>
      </c>
      <c r="AO113" s="6" t="s">
        <v>301</v>
      </c>
      <c r="AP113" s="6" t="s">
        <v>301</v>
      </c>
      <c r="AQ113" s="6" t="s">
        <v>257</v>
      </c>
      <c r="AR113" s="6" t="s">
        <v>72</v>
      </c>
      <c r="AS113" s="6" t="s">
        <v>61</v>
      </c>
      <c r="AT113" s="6" t="s">
        <v>61</v>
      </c>
      <c r="AU113" s="6" t="s">
        <v>781</v>
      </c>
    </row>
    <row r="114" spans="1:47" x14ac:dyDescent="0.2">
      <c r="A114" s="6" t="s">
        <v>47</v>
      </c>
      <c r="B114" s="6" t="s">
        <v>48</v>
      </c>
      <c r="C114" s="6">
        <v>3307</v>
      </c>
      <c r="D114" s="6">
        <v>23492268</v>
      </c>
      <c r="E114" s="12">
        <v>45374</v>
      </c>
      <c r="F114" s="8">
        <v>1</v>
      </c>
      <c r="G114" s="9">
        <v>1</v>
      </c>
      <c r="H114" s="6" t="s">
        <v>244</v>
      </c>
      <c r="I114" s="6" t="s">
        <v>299</v>
      </c>
      <c r="J114" s="6" t="s">
        <v>805</v>
      </c>
      <c r="K114" s="6" t="s">
        <v>52</v>
      </c>
      <c r="L114" s="10">
        <v>9800959</v>
      </c>
      <c r="M114" s="6" t="s">
        <v>53</v>
      </c>
      <c r="N114" s="11">
        <v>0</v>
      </c>
      <c r="O114" s="6" t="s">
        <v>54</v>
      </c>
      <c r="P114" s="6" t="s">
        <v>55</v>
      </c>
      <c r="Q114" s="6" t="s">
        <v>301</v>
      </c>
      <c r="R114" s="6" t="s">
        <v>248</v>
      </c>
      <c r="S114" s="8">
        <v>1</v>
      </c>
      <c r="T114" s="6" t="s">
        <v>58</v>
      </c>
      <c r="U114" s="6" t="s">
        <v>59</v>
      </c>
      <c r="V114" s="6" t="s">
        <v>302</v>
      </c>
      <c r="W114" s="6" t="s">
        <v>250</v>
      </c>
      <c r="X114" s="6" t="s">
        <v>62</v>
      </c>
      <c r="Y114" s="6" t="s">
        <v>806</v>
      </c>
      <c r="Z114" s="6" t="s">
        <v>807</v>
      </c>
      <c r="AA114" s="6" t="s">
        <v>808</v>
      </c>
      <c r="AB114" s="6" t="s">
        <v>809</v>
      </c>
      <c r="AC114" s="9">
        <v>1</v>
      </c>
      <c r="AD114" s="6" t="s">
        <v>67</v>
      </c>
      <c r="AE114" s="9">
        <v>2228.59</v>
      </c>
      <c r="AF114" s="6" t="s">
        <v>68</v>
      </c>
      <c r="AG114" s="6" t="s">
        <v>69</v>
      </c>
      <c r="AH114" s="6" t="s">
        <v>810</v>
      </c>
      <c r="AI114" s="9">
        <v>0</v>
      </c>
      <c r="AJ114" s="6" t="s">
        <v>71</v>
      </c>
      <c r="AK114" s="9">
        <v>1</v>
      </c>
      <c r="AL114" s="6" t="s">
        <v>72</v>
      </c>
      <c r="AM114" s="9">
        <v>0</v>
      </c>
      <c r="AN114" s="9">
        <v>0</v>
      </c>
      <c r="AO114" s="6" t="s">
        <v>301</v>
      </c>
      <c r="AP114" s="6" t="s">
        <v>301</v>
      </c>
      <c r="AQ114" s="6" t="s">
        <v>257</v>
      </c>
      <c r="AR114" s="6" t="s">
        <v>72</v>
      </c>
      <c r="AS114" s="6" t="s">
        <v>61</v>
      </c>
      <c r="AT114" s="6" t="s">
        <v>61</v>
      </c>
      <c r="AU114" s="6" t="s">
        <v>781</v>
      </c>
    </row>
    <row r="115" spans="1:47" x14ac:dyDescent="0.2">
      <c r="A115" s="6" t="s">
        <v>47</v>
      </c>
      <c r="B115" s="6" t="s">
        <v>48</v>
      </c>
      <c r="C115" s="6">
        <v>1801</v>
      </c>
      <c r="D115" s="6">
        <v>39951272</v>
      </c>
      <c r="E115" s="12">
        <v>45374</v>
      </c>
      <c r="F115" s="8">
        <v>1</v>
      </c>
      <c r="G115" s="9">
        <v>1</v>
      </c>
      <c r="H115" s="6" t="s">
        <v>49</v>
      </c>
      <c r="I115" s="6" t="s">
        <v>91</v>
      </c>
      <c r="J115" s="6" t="s">
        <v>811</v>
      </c>
      <c r="K115" s="6" t="s">
        <v>52</v>
      </c>
      <c r="L115" s="10">
        <v>9800959</v>
      </c>
      <c r="M115" s="6" t="s">
        <v>53</v>
      </c>
      <c r="N115" s="11">
        <v>0</v>
      </c>
      <c r="O115" s="6" t="s">
        <v>54</v>
      </c>
      <c r="P115" s="6" t="s">
        <v>55</v>
      </c>
      <c r="Q115" s="6" t="s">
        <v>93</v>
      </c>
      <c r="R115" s="6" t="s">
        <v>57</v>
      </c>
      <c r="S115" s="8">
        <v>1</v>
      </c>
      <c r="T115" s="6" t="s">
        <v>58</v>
      </c>
      <c r="U115" s="6" t="s">
        <v>59</v>
      </c>
      <c r="V115" s="6" t="s">
        <v>60</v>
      </c>
      <c r="W115" s="6" t="s">
        <v>61</v>
      </c>
      <c r="X115" s="6" t="s">
        <v>62</v>
      </c>
      <c r="Y115" s="6" t="s">
        <v>788</v>
      </c>
      <c r="Z115" s="6" t="s">
        <v>812</v>
      </c>
      <c r="AA115" s="6" t="s">
        <v>813</v>
      </c>
      <c r="AB115" s="6" t="s">
        <v>814</v>
      </c>
      <c r="AC115" s="9">
        <v>1</v>
      </c>
      <c r="AD115" s="6" t="s">
        <v>67</v>
      </c>
      <c r="AE115" s="9">
        <v>2228.59</v>
      </c>
      <c r="AF115" s="6" t="s">
        <v>68</v>
      </c>
      <c r="AG115" s="6" t="s">
        <v>69</v>
      </c>
      <c r="AH115" s="6" t="s">
        <v>815</v>
      </c>
      <c r="AI115" s="9">
        <v>0</v>
      </c>
      <c r="AJ115" s="6" t="s">
        <v>71</v>
      </c>
      <c r="AK115" s="9">
        <v>1</v>
      </c>
      <c r="AL115" s="6" t="s">
        <v>72</v>
      </c>
      <c r="AM115" s="9">
        <v>0</v>
      </c>
      <c r="AN115" s="9">
        <v>0</v>
      </c>
      <c r="AO115" s="6" t="s">
        <v>93</v>
      </c>
      <c r="AP115" s="6" t="s">
        <v>99</v>
      </c>
      <c r="AQ115" s="6" t="s">
        <v>73</v>
      </c>
      <c r="AR115" s="6" t="s">
        <v>72</v>
      </c>
      <c r="AS115" s="6" t="s">
        <v>61</v>
      </c>
      <c r="AT115" s="6" t="s">
        <v>61</v>
      </c>
      <c r="AU115" s="6" t="s">
        <v>794</v>
      </c>
    </row>
    <row r="116" spans="1:47" x14ac:dyDescent="0.2">
      <c r="A116" s="6" t="s">
        <v>47</v>
      </c>
      <c r="B116" s="6" t="s">
        <v>48</v>
      </c>
      <c r="C116" s="6">
        <v>3302</v>
      </c>
      <c r="D116" s="6">
        <v>46374820</v>
      </c>
      <c r="E116" s="12">
        <v>45374</v>
      </c>
      <c r="F116" s="8">
        <v>1</v>
      </c>
      <c r="G116" s="9">
        <v>1</v>
      </c>
      <c r="H116" s="6" t="s">
        <v>244</v>
      </c>
      <c r="I116" s="6" t="s">
        <v>367</v>
      </c>
      <c r="J116" s="6" t="s">
        <v>516</v>
      </c>
      <c r="K116" s="6" t="s">
        <v>52</v>
      </c>
      <c r="L116" s="10">
        <v>9800959</v>
      </c>
      <c r="M116" s="6" t="s">
        <v>53</v>
      </c>
      <c r="N116" s="11">
        <v>0</v>
      </c>
      <c r="O116" s="6" t="s">
        <v>54</v>
      </c>
      <c r="P116" s="6" t="s">
        <v>55</v>
      </c>
      <c r="Q116" s="6" t="s">
        <v>369</v>
      </c>
      <c r="R116" s="6" t="s">
        <v>248</v>
      </c>
      <c r="S116" s="8">
        <v>1</v>
      </c>
      <c r="T116" s="6" t="s">
        <v>58</v>
      </c>
      <c r="U116" s="6" t="s">
        <v>59</v>
      </c>
      <c r="V116" s="6" t="s">
        <v>370</v>
      </c>
      <c r="W116" s="6" t="s">
        <v>250</v>
      </c>
      <c r="X116" s="6" t="s">
        <v>62</v>
      </c>
      <c r="Y116" s="6" t="s">
        <v>473</v>
      </c>
      <c r="Z116" s="6" t="s">
        <v>517</v>
      </c>
      <c r="AA116" s="6" t="s">
        <v>518</v>
      </c>
      <c r="AB116" s="6" t="s">
        <v>816</v>
      </c>
      <c r="AC116" s="9">
        <v>1</v>
      </c>
      <c r="AD116" s="6" t="s">
        <v>67</v>
      </c>
      <c r="AE116" s="9">
        <v>2228.59</v>
      </c>
      <c r="AF116" s="6" t="s">
        <v>68</v>
      </c>
      <c r="AG116" s="6" t="s">
        <v>69</v>
      </c>
      <c r="AH116" s="6" t="s">
        <v>817</v>
      </c>
      <c r="AI116" s="9">
        <v>0</v>
      </c>
      <c r="AJ116" s="6" t="s">
        <v>71</v>
      </c>
      <c r="AK116" s="9">
        <v>1</v>
      </c>
      <c r="AL116" s="6" t="s">
        <v>72</v>
      </c>
      <c r="AM116" s="9">
        <v>0</v>
      </c>
      <c r="AN116" s="9">
        <v>0</v>
      </c>
      <c r="AO116" s="6" t="s">
        <v>369</v>
      </c>
      <c r="AP116" s="6" t="s">
        <v>479</v>
      </c>
      <c r="AQ116" s="6" t="s">
        <v>257</v>
      </c>
      <c r="AR116" s="6" t="s">
        <v>72</v>
      </c>
      <c r="AS116" s="6" t="s">
        <v>61</v>
      </c>
      <c r="AT116" s="6" t="s">
        <v>61</v>
      </c>
      <c r="AU116" s="6" t="s">
        <v>818</v>
      </c>
    </row>
    <row r="117" spans="1:47" x14ac:dyDescent="0.2">
      <c r="A117" s="6" t="s">
        <v>47</v>
      </c>
      <c r="B117" s="6" t="s">
        <v>48</v>
      </c>
      <c r="C117" s="6">
        <v>1809</v>
      </c>
      <c r="D117" s="6">
        <v>1121958366</v>
      </c>
      <c r="E117" s="12">
        <v>45374</v>
      </c>
      <c r="F117" s="8">
        <v>1</v>
      </c>
      <c r="G117" s="9">
        <v>1</v>
      </c>
      <c r="H117" s="6" t="s">
        <v>49</v>
      </c>
      <c r="I117" s="6" t="s">
        <v>209</v>
      </c>
      <c r="J117" s="6" t="s">
        <v>819</v>
      </c>
      <c r="K117" s="6" t="s">
        <v>52</v>
      </c>
      <c r="L117" s="10">
        <v>9800959</v>
      </c>
      <c r="M117" s="6" t="s">
        <v>53</v>
      </c>
      <c r="N117" s="11">
        <v>0</v>
      </c>
      <c r="O117" s="6" t="s">
        <v>54</v>
      </c>
      <c r="P117" s="6" t="s">
        <v>55</v>
      </c>
      <c r="Q117" s="6" t="s">
        <v>211</v>
      </c>
      <c r="R117" s="6" t="s">
        <v>57</v>
      </c>
      <c r="S117" s="8">
        <v>1</v>
      </c>
      <c r="T117" s="6" t="s">
        <v>58</v>
      </c>
      <c r="U117" s="6" t="s">
        <v>59</v>
      </c>
      <c r="V117" s="6" t="s">
        <v>60</v>
      </c>
      <c r="W117" s="6" t="s">
        <v>61</v>
      </c>
      <c r="X117" s="6" t="s">
        <v>62</v>
      </c>
      <c r="Y117" s="6" t="s">
        <v>320</v>
      </c>
      <c r="Z117" s="6" t="s">
        <v>820</v>
      </c>
      <c r="AA117" s="6" t="s">
        <v>821</v>
      </c>
      <c r="AB117" s="6" t="s">
        <v>822</v>
      </c>
      <c r="AC117" s="9">
        <v>1</v>
      </c>
      <c r="AD117" s="6" t="s">
        <v>67</v>
      </c>
      <c r="AE117" s="9">
        <v>2228.59</v>
      </c>
      <c r="AF117" s="6" t="s">
        <v>68</v>
      </c>
      <c r="AG117" s="6" t="s">
        <v>69</v>
      </c>
      <c r="AH117" s="6" t="s">
        <v>823</v>
      </c>
      <c r="AI117" s="9">
        <v>0</v>
      </c>
      <c r="AJ117" s="6" t="s">
        <v>71</v>
      </c>
      <c r="AK117" s="9">
        <v>1</v>
      </c>
      <c r="AL117" s="6" t="s">
        <v>72</v>
      </c>
      <c r="AM117" s="9">
        <v>0</v>
      </c>
      <c r="AN117" s="9">
        <v>0</v>
      </c>
      <c r="AO117" s="6" t="s">
        <v>211</v>
      </c>
      <c r="AP117" s="6"/>
      <c r="AQ117" s="6" t="s">
        <v>73</v>
      </c>
      <c r="AR117" s="6" t="s">
        <v>72</v>
      </c>
      <c r="AS117" s="6" t="s">
        <v>61</v>
      </c>
      <c r="AT117" s="6" t="s">
        <v>61</v>
      </c>
      <c r="AU117" s="6" t="s">
        <v>824</v>
      </c>
    </row>
    <row r="118" spans="1:47" x14ac:dyDescent="0.2">
      <c r="A118" s="6" t="s">
        <v>47</v>
      </c>
      <c r="B118" s="6" t="s">
        <v>48</v>
      </c>
      <c r="C118" s="6">
        <v>3307</v>
      </c>
      <c r="D118" s="6">
        <v>7311852</v>
      </c>
      <c r="E118" s="12">
        <v>45374</v>
      </c>
      <c r="F118" s="8">
        <v>1</v>
      </c>
      <c r="G118" s="9">
        <v>1</v>
      </c>
      <c r="H118" s="6" t="s">
        <v>244</v>
      </c>
      <c r="I118" s="6" t="s">
        <v>299</v>
      </c>
      <c r="J118" s="6" t="s">
        <v>825</v>
      </c>
      <c r="K118" s="6" t="s">
        <v>52</v>
      </c>
      <c r="L118" s="10">
        <v>9800959</v>
      </c>
      <c r="M118" s="6" t="s">
        <v>53</v>
      </c>
      <c r="N118" s="11">
        <v>0</v>
      </c>
      <c r="O118" s="6" t="s">
        <v>54</v>
      </c>
      <c r="P118" s="6" t="s">
        <v>55</v>
      </c>
      <c r="Q118" s="6" t="s">
        <v>301</v>
      </c>
      <c r="R118" s="6" t="s">
        <v>248</v>
      </c>
      <c r="S118" s="8">
        <v>1</v>
      </c>
      <c r="T118" s="6" t="s">
        <v>58</v>
      </c>
      <c r="U118" s="6" t="s">
        <v>59</v>
      </c>
      <c r="V118" s="6" t="s">
        <v>302</v>
      </c>
      <c r="W118" s="6" t="s">
        <v>250</v>
      </c>
      <c r="X118" s="6" t="s">
        <v>62</v>
      </c>
      <c r="Y118" s="6" t="s">
        <v>344</v>
      </c>
      <c r="Z118" s="6" t="s">
        <v>826</v>
      </c>
      <c r="AA118" s="6" t="s">
        <v>827</v>
      </c>
      <c r="AB118" s="6" t="s">
        <v>828</v>
      </c>
      <c r="AC118" s="9">
        <v>1</v>
      </c>
      <c r="AD118" s="6" t="s">
        <v>67</v>
      </c>
      <c r="AE118" s="9">
        <v>2228.59</v>
      </c>
      <c r="AF118" s="6" t="s">
        <v>68</v>
      </c>
      <c r="AG118" s="6" t="s">
        <v>69</v>
      </c>
      <c r="AH118" s="6" t="s">
        <v>829</v>
      </c>
      <c r="AI118" s="9">
        <v>0</v>
      </c>
      <c r="AJ118" s="6" t="s">
        <v>71</v>
      </c>
      <c r="AK118" s="9">
        <v>1</v>
      </c>
      <c r="AL118" s="6" t="s">
        <v>72</v>
      </c>
      <c r="AM118" s="9">
        <v>0</v>
      </c>
      <c r="AN118" s="9">
        <v>0</v>
      </c>
      <c r="AO118" s="6" t="s">
        <v>301</v>
      </c>
      <c r="AP118" s="6" t="s">
        <v>715</v>
      </c>
      <c r="AQ118" s="6" t="s">
        <v>257</v>
      </c>
      <c r="AR118" s="6" t="s">
        <v>72</v>
      </c>
      <c r="AS118" s="6" t="s">
        <v>61</v>
      </c>
      <c r="AT118" s="6" t="s">
        <v>61</v>
      </c>
      <c r="AU118" s="6" t="s">
        <v>781</v>
      </c>
    </row>
    <row r="119" spans="1:47" x14ac:dyDescent="0.2">
      <c r="A119" s="6" t="s">
        <v>47</v>
      </c>
      <c r="B119" s="6" t="s">
        <v>48</v>
      </c>
      <c r="C119" s="6">
        <v>3307</v>
      </c>
      <c r="D119" s="6">
        <v>1053331253</v>
      </c>
      <c r="E119" s="12">
        <v>45374</v>
      </c>
      <c r="F119" s="8">
        <v>2</v>
      </c>
      <c r="G119" s="9">
        <v>2</v>
      </c>
      <c r="H119" s="6" t="s">
        <v>244</v>
      </c>
      <c r="I119" s="6" t="s">
        <v>299</v>
      </c>
      <c r="J119" s="6" t="s">
        <v>830</v>
      </c>
      <c r="K119" s="6" t="s">
        <v>52</v>
      </c>
      <c r="L119" s="10">
        <v>9800959</v>
      </c>
      <c r="M119" s="6" t="s">
        <v>53</v>
      </c>
      <c r="N119" s="11">
        <v>0</v>
      </c>
      <c r="O119" s="6" t="s">
        <v>54</v>
      </c>
      <c r="P119" s="6" t="s">
        <v>55</v>
      </c>
      <c r="Q119" s="6" t="s">
        <v>301</v>
      </c>
      <c r="R119" s="6" t="s">
        <v>248</v>
      </c>
      <c r="S119" s="8">
        <v>2</v>
      </c>
      <c r="T119" s="6" t="s">
        <v>58</v>
      </c>
      <c r="U119" s="6" t="s">
        <v>59</v>
      </c>
      <c r="V119" s="6" t="s">
        <v>302</v>
      </c>
      <c r="W119" s="6" t="s">
        <v>250</v>
      </c>
      <c r="X119" s="6" t="s">
        <v>62</v>
      </c>
      <c r="Y119" s="6" t="s">
        <v>831</v>
      </c>
      <c r="Z119" s="6" t="s">
        <v>832</v>
      </c>
      <c r="AA119" s="6" t="s">
        <v>833</v>
      </c>
      <c r="AB119" s="6" t="s">
        <v>834</v>
      </c>
      <c r="AC119" s="9">
        <v>2</v>
      </c>
      <c r="AD119" s="6" t="s">
        <v>178</v>
      </c>
      <c r="AE119" s="9">
        <v>4457.18</v>
      </c>
      <c r="AF119" s="6" t="s">
        <v>68</v>
      </c>
      <c r="AG119" s="6" t="s">
        <v>69</v>
      </c>
      <c r="AH119" s="6" t="s">
        <v>835</v>
      </c>
      <c r="AI119" s="9">
        <v>0</v>
      </c>
      <c r="AJ119" s="6" t="s">
        <v>71</v>
      </c>
      <c r="AK119" s="9">
        <v>2</v>
      </c>
      <c r="AL119" s="6" t="s">
        <v>72</v>
      </c>
      <c r="AM119" s="9">
        <v>0</v>
      </c>
      <c r="AN119" s="9">
        <v>0</v>
      </c>
      <c r="AO119" s="6" t="s">
        <v>301</v>
      </c>
      <c r="AP119" s="6" t="s">
        <v>715</v>
      </c>
      <c r="AQ119" s="6" t="s">
        <v>257</v>
      </c>
      <c r="AR119" s="6" t="s">
        <v>72</v>
      </c>
      <c r="AS119" s="6" t="s">
        <v>61</v>
      </c>
      <c r="AT119" s="6" t="s">
        <v>61</v>
      </c>
      <c r="AU119" s="6" t="s">
        <v>781</v>
      </c>
    </row>
    <row r="120" spans="1:47" x14ac:dyDescent="0.2">
      <c r="A120" s="6" t="s">
        <v>47</v>
      </c>
      <c r="B120" s="6" t="s">
        <v>48</v>
      </c>
      <c r="C120" s="6">
        <v>3307</v>
      </c>
      <c r="D120" s="6">
        <v>52906553</v>
      </c>
      <c r="E120" s="12">
        <v>45374</v>
      </c>
      <c r="F120" s="8">
        <v>2</v>
      </c>
      <c r="G120" s="9">
        <v>2</v>
      </c>
      <c r="H120" s="6" t="s">
        <v>244</v>
      </c>
      <c r="I120" s="6" t="s">
        <v>299</v>
      </c>
      <c r="J120" s="6" t="s">
        <v>836</v>
      </c>
      <c r="K120" s="6" t="s">
        <v>52</v>
      </c>
      <c r="L120" s="10">
        <v>9800959</v>
      </c>
      <c r="M120" s="6" t="s">
        <v>53</v>
      </c>
      <c r="N120" s="11">
        <v>0</v>
      </c>
      <c r="O120" s="6" t="s">
        <v>54</v>
      </c>
      <c r="P120" s="6" t="s">
        <v>55</v>
      </c>
      <c r="Q120" s="6" t="s">
        <v>301</v>
      </c>
      <c r="R120" s="6" t="s">
        <v>248</v>
      </c>
      <c r="S120" s="8">
        <v>2</v>
      </c>
      <c r="T120" s="6" t="s">
        <v>58</v>
      </c>
      <c r="U120" s="6" t="s">
        <v>59</v>
      </c>
      <c r="V120" s="6" t="s">
        <v>302</v>
      </c>
      <c r="W120" s="6" t="s">
        <v>250</v>
      </c>
      <c r="X120" s="6" t="s">
        <v>62</v>
      </c>
      <c r="Y120" s="6" t="s">
        <v>831</v>
      </c>
      <c r="Z120" s="6" t="s">
        <v>837</v>
      </c>
      <c r="AA120" s="6" t="s">
        <v>838</v>
      </c>
      <c r="AB120" s="6" t="s">
        <v>839</v>
      </c>
      <c r="AC120" s="9">
        <v>2</v>
      </c>
      <c r="AD120" s="6" t="s">
        <v>178</v>
      </c>
      <c r="AE120" s="9">
        <v>4457.18</v>
      </c>
      <c r="AF120" s="6" t="s">
        <v>68</v>
      </c>
      <c r="AG120" s="6" t="s">
        <v>69</v>
      </c>
      <c r="AH120" s="6" t="s">
        <v>840</v>
      </c>
      <c r="AI120" s="9">
        <v>0</v>
      </c>
      <c r="AJ120" s="6" t="s">
        <v>71</v>
      </c>
      <c r="AK120" s="9">
        <v>2</v>
      </c>
      <c r="AL120" s="6" t="s">
        <v>72</v>
      </c>
      <c r="AM120" s="9">
        <v>0</v>
      </c>
      <c r="AN120" s="9">
        <v>0</v>
      </c>
      <c r="AO120" s="6" t="s">
        <v>301</v>
      </c>
      <c r="AP120" s="6" t="s">
        <v>715</v>
      </c>
      <c r="AQ120" s="6" t="s">
        <v>257</v>
      </c>
      <c r="AR120" s="6" t="s">
        <v>72</v>
      </c>
      <c r="AS120" s="6" t="s">
        <v>61</v>
      </c>
      <c r="AT120" s="6" t="s">
        <v>61</v>
      </c>
      <c r="AU120" s="6" t="s">
        <v>781</v>
      </c>
    </row>
    <row r="121" spans="1:47" x14ac:dyDescent="0.2">
      <c r="A121" s="6" t="s">
        <v>47</v>
      </c>
      <c r="B121" s="6" t="s">
        <v>48</v>
      </c>
      <c r="C121" s="6">
        <v>1806</v>
      </c>
      <c r="D121" s="6">
        <v>40375529</v>
      </c>
      <c r="E121" s="12">
        <v>45374</v>
      </c>
      <c r="F121" s="8">
        <v>1</v>
      </c>
      <c r="G121" s="9">
        <v>1</v>
      </c>
      <c r="H121" s="6" t="s">
        <v>49</v>
      </c>
      <c r="I121" s="6" t="s">
        <v>82</v>
      </c>
      <c r="J121" s="6" t="s">
        <v>841</v>
      </c>
      <c r="K121" s="6" t="s">
        <v>52</v>
      </c>
      <c r="L121" s="10">
        <v>9800959</v>
      </c>
      <c r="M121" s="6" t="s">
        <v>53</v>
      </c>
      <c r="N121" s="11">
        <v>0</v>
      </c>
      <c r="O121" s="6" t="s">
        <v>54</v>
      </c>
      <c r="P121" s="6" t="s">
        <v>55</v>
      </c>
      <c r="Q121" s="6" t="s">
        <v>84</v>
      </c>
      <c r="R121" s="6" t="s">
        <v>57</v>
      </c>
      <c r="S121" s="8">
        <v>1</v>
      </c>
      <c r="T121" s="6" t="s">
        <v>58</v>
      </c>
      <c r="U121" s="6" t="s">
        <v>59</v>
      </c>
      <c r="V121" s="6" t="s">
        <v>60</v>
      </c>
      <c r="W121" s="6" t="s">
        <v>61</v>
      </c>
      <c r="X121" s="6" t="s">
        <v>62</v>
      </c>
      <c r="Y121" s="6" t="s">
        <v>842</v>
      </c>
      <c r="Z121" s="6" t="s">
        <v>843</v>
      </c>
      <c r="AA121" s="6" t="s">
        <v>844</v>
      </c>
      <c r="AB121" s="6" t="s">
        <v>845</v>
      </c>
      <c r="AC121" s="9">
        <v>1</v>
      </c>
      <c r="AD121" s="6" t="s">
        <v>67</v>
      </c>
      <c r="AE121" s="9">
        <v>2228.59</v>
      </c>
      <c r="AF121" s="6" t="s">
        <v>68</v>
      </c>
      <c r="AG121" s="6" t="s">
        <v>69</v>
      </c>
      <c r="AH121" s="6" t="s">
        <v>846</v>
      </c>
      <c r="AI121" s="9">
        <v>0</v>
      </c>
      <c r="AJ121" s="6" t="s">
        <v>71</v>
      </c>
      <c r="AK121" s="9">
        <v>1</v>
      </c>
      <c r="AL121" s="6" t="s">
        <v>72</v>
      </c>
      <c r="AM121" s="9">
        <v>0</v>
      </c>
      <c r="AN121" s="9">
        <v>0</v>
      </c>
      <c r="AO121" s="6" t="s">
        <v>84</v>
      </c>
      <c r="AP121" s="6" t="s">
        <v>847</v>
      </c>
      <c r="AQ121" s="6" t="s">
        <v>73</v>
      </c>
      <c r="AR121" s="6" t="s">
        <v>72</v>
      </c>
      <c r="AS121" s="6" t="s">
        <v>61</v>
      </c>
      <c r="AT121" s="6" t="s">
        <v>61</v>
      </c>
      <c r="AU121" s="6" t="s">
        <v>774</v>
      </c>
    </row>
    <row r="122" spans="1:47" x14ac:dyDescent="0.2">
      <c r="A122" s="6" t="s">
        <v>47</v>
      </c>
      <c r="B122" s="6" t="s">
        <v>48</v>
      </c>
      <c r="C122" s="6">
        <v>1807</v>
      </c>
      <c r="D122" s="6">
        <v>4106463</v>
      </c>
      <c r="E122" s="12">
        <v>45376</v>
      </c>
      <c r="F122" s="8">
        <v>1</v>
      </c>
      <c r="G122" s="9">
        <v>1</v>
      </c>
      <c r="H122" s="6" t="s">
        <v>49</v>
      </c>
      <c r="I122" s="6" t="s">
        <v>148</v>
      </c>
      <c r="J122" s="6" t="s">
        <v>848</v>
      </c>
      <c r="K122" s="6" t="s">
        <v>52</v>
      </c>
      <c r="L122" s="10">
        <v>9800959</v>
      </c>
      <c r="M122" s="6" t="s">
        <v>53</v>
      </c>
      <c r="N122" s="11">
        <v>0</v>
      </c>
      <c r="O122" s="6" t="s">
        <v>54</v>
      </c>
      <c r="P122" s="6" t="s">
        <v>55</v>
      </c>
      <c r="Q122" s="6" t="s">
        <v>150</v>
      </c>
      <c r="R122" s="6" t="s">
        <v>57</v>
      </c>
      <c r="S122" s="8">
        <v>1</v>
      </c>
      <c r="T122" s="6" t="s">
        <v>58</v>
      </c>
      <c r="U122" s="6" t="s">
        <v>59</v>
      </c>
      <c r="V122" s="6" t="s">
        <v>849</v>
      </c>
      <c r="W122" s="6" t="s">
        <v>61</v>
      </c>
      <c r="X122" s="6" t="s">
        <v>62</v>
      </c>
      <c r="Y122" s="6" t="s">
        <v>850</v>
      </c>
      <c r="Z122" s="6" t="s">
        <v>851</v>
      </c>
      <c r="AA122" s="6" t="s">
        <v>852</v>
      </c>
      <c r="AB122" s="6" t="s">
        <v>853</v>
      </c>
      <c r="AC122" s="9">
        <v>1</v>
      </c>
      <c r="AD122" s="6" t="s">
        <v>67</v>
      </c>
      <c r="AE122" s="9">
        <v>2228.59</v>
      </c>
      <c r="AF122" s="6" t="s">
        <v>68</v>
      </c>
      <c r="AG122" s="6" t="s">
        <v>69</v>
      </c>
      <c r="AH122" s="6" t="s">
        <v>854</v>
      </c>
      <c r="AI122" s="9">
        <v>0</v>
      </c>
      <c r="AJ122" s="6" t="s">
        <v>71</v>
      </c>
      <c r="AK122" s="9">
        <v>1</v>
      </c>
      <c r="AL122" s="6" t="s">
        <v>72</v>
      </c>
      <c r="AM122" s="9">
        <v>0</v>
      </c>
      <c r="AN122" s="9">
        <v>0</v>
      </c>
      <c r="AO122" s="6" t="s">
        <v>150</v>
      </c>
      <c r="AP122" s="6"/>
      <c r="AQ122" s="6" t="s">
        <v>73</v>
      </c>
      <c r="AR122" s="6" t="s">
        <v>72</v>
      </c>
      <c r="AS122" s="6" t="s">
        <v>61</v>
      </c>
      <c r="AT122" s="6" t="s">
        <v>61</v>
      </c>
      <c r="AU122" s="6" t="s">
        <v>855</v>
      </c>
    </row>
    <row r="123" spans="1:47" x14ac:dyDescent="0.2">
      <c r="A123" s="6" t="s">
        <v>47</v>
      </c>
      <c r="B123" s="6" t="s">
        <v>48</v>
      </c>
      <c r="C123" s="6">
        <v>3307</v>
      </c>
      <c r="D123" s="6">
        <v>52930127</v>
      </c>
      <c r="E123" s="12">
        <v>45376</v>
      </c>
      <c r="F123" s="8">
        <v>1</v>
      </c>
      <c r="G123" s="9">
        <v>1</v>
      </c>
      <c r="H123" s="6" t="s">
        <v>244</v>
      </c>
      <c r="I123" s="6" t="s">
        <v>299</v>
      </c>
      <c r="J123" s="6" t="s">
        <v>856</v>
      </c>
      <c r="K123" s="6" t="s">
        <v>52</v>
      </c>
      <c r="L123" s="10">
        <v>9800959</v>
      </c>
      <c r="M123" s="6" t="s">
        <v>53</v>
      </c>
      <c r="N123" s="11">
        <v>0</v>
      </c>
      <c r="O123" s="6" t="s">
        <v>54</v>
      </c>
      <c r="P123" s="6" t="s">
        <v>55</v>
      </c>
      <c r="Q123" s="6" t="s">
        <v>301</v>
      </c>
      <c r="R123" s="6" t="s">
        <v>248</v>
      </c>
      <c r="S123" s="8">
        <v>1</v>
      </c>
      <c r="T123" s="6" t="s">
        <v>58</v>
      </c>
      <c r="U123" s="6" t="s">
        <v>59</v>
      </c>
      <c r="V123" s="6" t="s">
        <v>302</v>
      </c>
      <c r="W123" s="6" t="s">
        <v>250</v>
      </c>
      <c r="X123" s="6" t="s">
        <v>62</v>
      </c>
      <c r="Y123" s="6" t="s">
        <v>658</v>
      </c>
      <c r="Z123" s="6" t="s">
        <v>857</v>
      </c>
      <c r="AA123" s="6" t="s">
        <v>858</v>
      </c>
      <c r="AB123" s="6" t="s">
        <v>859</v>
      </c>
      <c r="AC123" s="9">
        <v>1</v>
      </c>
      <c r="AD123" s="6" t="s">
        <v>178</v>
      </c>
      <c r="AE123" s="9">
        <v>2228.59</v>
      </c>
      <c r="AF123" s="6" t="s">
        <v>68</v>
      </c>
      <c r="AG123" s="6" t="s">
        <v>69</v>
      </c>
      <c r="AH123" s="6" t="s">
        <v>860</v>
      </c>
      <c r="AI123" s="9">
        <v>0</v>
      </c>
      <c r="AJ123" s="6" t="s">
        <v>71</v>
      </c>
      <c r="AK123" s="9">
        <v>1</v>
      </c>
      <c r="AL123" s="6" t="s">
        <v>72</v>
      </c>
      <c r="AM123" s="9">
        <v>0</v>
      </c>
      <c r="AN123" s="9">
        <v>0</v>
      </c>
      <c r="AO123" s="6" t="s">
        <v>301</v>
      </c>
      <c r="AP123" s="6" t="s">
        <v>301</v>
      </c>
      <c r="AQ123" s="6" t="s">
        <v>257</v>
      </c>
      <c r="AR123" s="6" t="s">
        <v>72</v>
      </c>
      <c r="AS123" s="6" t="s">
        <v>61</v>
      </c>
      <c r="AT123" s="6" t="s">
        <v>61</v>
      </c>
      <c r="AU123" s="6" t="s">
        <v>861</v>
      </c>
    </row>
    <row r="124" spans="1:47" x14ac:dyDescent="0.2">
      <c r="A124" s="6" t="s">
        <v>47</v>
      </c>
      <c r="B124" s="6" t="s">
        <v>48</v>
      </c>
      <c r="C124" s="6">
        <v>3302</v>
      </c>
      <c r="D124" s="6">
        <v>1053585125</v>
      </c>
      <c r="E124" s="12">
        <v>45377</v>
      </c>
      <c r="F124" s="8">
        <v>-1</v>
      </c>
      <c r="G124" s="9">
        <v>-1</v>
      </c>
      <c r="H124" s="6" t="s">
        <v>607</v>
      </c>
      <c r="I124" s="6" t="s">
        <v>367</v>
      </c>
      <c r="J124" s="6" t="s">
        <v>735</v>
      </c>
      <c r="K124" s="6" t="s">
        <v>52</v>
      </c>
      <c r="L124" s="10">
        <v>9800959</v>
      </c>
      <c r="M124" s="6" t="s">
        <v>53</v>
      </c>
      <c r="N124" s="11">
        <v>0</v>
      </c>
      <c r="O124" s="6" t="s">
        <v>54</v>
      </c>
      <c r="P124" s="6" t="s">
        <v>55</v>
      </c>
      <c r="Q124" s="6" t="s">
        <v>369</v>
      </c>
      <c r="R124" s="6" t="s">
        <v>248</v>
      </c>
      <c r="S124" s="8">
        <v>-1</v>
      </c>
      <c r="T124" s="6" t="s">
        <v>58</v>
      </c>
      <c r="U124" s="6" t="s">
        <v>59</v>
      </c>
      <c r="V124" s="6" t="s">
        <v>370</v>
      </c>
      <c r="W124" s="6" t="s">
        <v>250</v>
      </c>
      <c r="X124" s="6" t="s">
        <v>62</v>
      </c>
      <c r="Y124" s="6" t="s">
        <v>728</v>
      </c>
      <c r="Z124" s="6" t="s">
        <v>736</v>
      </c>
      <c r="AA124" s="6" t="s">
        <v>737</v>
      </c>
      <c r="AB124" s="6" t="s">
        <v>862</v>
      </c>
      <c r="AC124" s="9">
        <v>-1</v>
      </c>
      <c r="AD124" s="6" t="s">
        <v>72</v>
      </c>
      <c r="AE124" s="9">
        <v>-2228.59</v>
      </c>
      <c r="AF124" s="6"/>
      <c r="AG124" s="6"/>
      <c r="AH124" s="6" t="s">
        <v>72</v>
      </c>
      <c r="AI124" s="9">
        <v>0</v>
      </c>
      <c r="AJ124" s="6" t="s">
        <v>71</v>
      </c>
      <c r="AK124" s="9">
        <v>-1</v>
      </c>
      <c r="AL124" s="6" t="s">
        <v>738</v>
      </c>
      <c r="AM124" s="9">
        <v>0</v>
      </c>
      <c r="AN124" s="9">
        <v>0</v>
      </c>
      <c r="AO124" s="6" t="s">
        <v>369</v>
      </c>
      <c r="AP124" s="6"/>
      <c r="AQ124" s="6" t="s">
        <v>257</v>
      </c>
      <c r="AR124" s="6" t="s">
        <v>72</v>
      </c>
      <c r="AS124" s="6" t="s">
        <v>61</v>
      </c>
      <c r="AT124" s="6" t="s">
        <v>61</v>
      </c>
      <c r="AU124" s="6" t="s">
        <v>734</v>
      </c>
    </row>
    <row r="125" spans="1:47" x14ac:dyDescent="0.2">
      <c r="A125" s="6" t="s">
        <v>47</v>
      </c>
      <c r="B125" s="6" t="s">
        <v>48</v>
      </c>
      <c r="C125" s="6">
        <v>1804</v>
      </c>
      <c r="D125" s="6">
        <v>39635994</v>
      </c>
      <c r="E125" s="12">
        <v>45377</v>
      </c>
      <c r="F125" s="8">
        <v>1</v>
      </c>
      <c r="G125" s="9">
        <v>1</v>
      </c>
      <c r="H125" s="6" t="s">
        <v>49</v>
      </c>
      <c r="I125" s="6" t="s">
        <v>111</v>
      </c>
      <c r="J125" s="6" t="s">
        <v>863</v>
      </c>
      <c r="K125" s="6" t="s">
        <v>52</v>
      </c>
      <c r="L125" s="10">
        <v>9800959</v>
      </c>
      <c r="M125" s="6" t="s">
        <v>53</v>
      </c>
      <c r="N125" s="11">
        <v>0</v>
      </c>
      <c r="O125" s="6" t="s">
        <v>54</v>
      </c>
      <c r="P125" s="6" t="s">
        <v>55</v>
      </c>
      <c r="Q125" s="6" t="s">
        <v>113</v>
      </c>
      <c r="R125" s="6" t="s">
        <v>57</v>
      </c>
      <c r="S125" s="8">
        <v>1</v>
      </c>
      <c r="T125" s="6" t="s">
        <v>58</v>
      </c>
      <c r="U125" s="6" t="s">
        <v>59</v>
      </c>
      <c r="V125" s="6" t="s">
        <v>60</v>
      </c>
      <c r="W125" s="6" t="s">
        <v>61</v>
      </c>
      <c r="X125" s="6" t="s">
        <v>62</v>
      </c>
      <c r="Y125" s="6" t="s">
        <v>864</v>
      </c>
      <c r="Z125" s="6" t="s">
        <v>865</v>
      </c>
      <c r="AA125" s="6" t="s">
        <v>866</v>
      </c>
      <c r="AB125" s="6" t="s">
        <v>867</v>
      </c>
      <c r="AC125" s="9">
        <v>1</v>
      </c>
      <c r="AD125" s="6" t="s">
        <v>67</v>
      </c>
      <c r="AE125" s="9">
        <v>2228.59</v>
      </c>
      <c r="AF125" s="6" t="s">
        <v>68</v>
      </c>
      <c r="AG125" s="6" t="s">
        <v>69</v>
      </c>
      <c r="AH125" s="6" t="s">
        <v>868</v>
      </c>
      <c r="AI125" s="9">
        <v>0</v>
      </c>
      <c r="AJ125" s="6" t="s">
        <v>71</v>
      </c>
      <c r="AK125" s="9">
        <v>1</v>
      </c>
      <c r="AL125" s="6" t="s">
        <v>72</v>
      </c>
      <c r="AM125" s="9">
        <v>0</v>
      </c>
      <c r="AN125" s="9">
        <v>0</v>
      </c>
      <c r="AO125" s="6" t="s">
        <v>113</v>
      </c>
      <c r="AP125" s="6"/>
      <c r="AQ125" s="6" t="s">
        <v>73</v>
      </c>
      <c r="AR125" s="6" t="s">
        <v>72</v>
      </c>
      <c r="AS125" s="6" t="s">
        <v>61</v>
      </c>
      <c r="AT125" s="6" t="s">
        <v>61</v>
      </c>
      <c r="AU125" s="6" t="s">
        <v>869</v>
      </c>
    </row>
    <row r="126" spans="1:47" x14ac:dyDescent="0.2">
      <c r="A126" s="6" t="s">
        <v>47</v>
      </c>
      <c r="B126" s="6" t="s">
        <v>48</v>
      </c>
      <c r="C126" s="6">
        <v>2305</v>
      </c>
      <c r="D126" s="6">
        <v>1118529880</v>
      </c>
      <c r="E126" s="12">
        <v>45377</v>
      </c>
      <c r="F126" s="8">
        <v>1</v>
      </c>
      <c r="G126" s="9">
        <v>1</v>
      </c>
      <c r="H126" s="6" t="s">
        <v>502</v>
      </c>
      <c r="I126" s="6" t="s">
        <v>503</v>
      </c>
      <c r="J126" s="6" t="s">
        <v>870</v>
      </c>
      <c r="K126" s="6" t="s">
        <v>52</v>
      </c>
      <c r="L126" s="10">
        <v>9800959</v>
      </c>
      <c r="M126" s="6" t="s">
        <v>53</v>
      </c>
      <c r="N126" s="11">
        <v>0</v>
      </c>
      <c r="O126" s="6" t="s">
        <v>54</v>
      </c>
      <c r="P126" s="6" t="s">
        <v>55</v>
      </c>
      <c r="Q126" s="6" t="s">
        <v>505</v>
      </c>
      <c r="R126" s="6" t="s">
        <v>506</v>
      </c>
      <c r="S126" s="8">
        <v>1</v>
      </c>
      <c r="T126" s="6" t="s">
        <v>58</v>
      </c>
      <c r="U126" s="6" t="s">
        <v>59</v>
      </c>
      <c r="V126" s="6" t="s">
        <v>507</v>
      </c>
      <c r="W126" s="6" t="s">
        <v>508</v>
      </c>
      <c r="X126" s="6" t="s">
        <v>62</v>
      </c>
      <c r="Y126" s="6" t="s">
        <v>579</v>
      </c>
      <c r="Z126" s="6" t="s">
        <v>871</v>
      </c>
      <c r="AA126" s="6" t="s">
        <v>872</v>
      </c>
      <c r="AB126" s="6" t="s">
        <v>873</v>
      </c>
      <c r="AC126" s="9">
        <v>1</v>
      </c>
      <c r="AD126" s="6" t="s">
        <v>67</v>
      </c>
      <c r="AE126" s="9">
        <v>2228.59</v>
      </c>
      <c r="AF126" s="6" t="s">
        <v>68</v>
      </c>
      <c r="AG126" s="6" t="s">
        <v>69</v>
      </c>
      <c r="AH126" s="6" t="s">
        <v>874</v>
      </c>
      <c r="AI126" s="9">
        <v>0</v>
      </c>
      <c r="AJ126" s="6" t="s">
        <v>71</v>
      </c>
      <c r="AK126" s="9">
        <v>1</v>
      </c>
      <c r="AL126" s="6" t="s">
        <v>72</v>
      </c>
      <c r="AM126" s="9">
        <v>0</v>
      </c>
      <c r="AN126" s="9">
        <v>0</v>
      </c>
      <c r="AO126" s="6" t="s">
        <v>505</v>
      </c>
      <c r="AP126" s="6" t="s">
        <v>505</v>
      </c>
      <c r="AQ126" s="6" t="s">
        <v>514</v>
      </c>
      <c r="AR126" s="6" t="s">
        <v>72</v>
      </c>
      <c r="AS126" s="6" t="s">
        <v>61</v>
      </c>
      <c r="AT126" s="6" t="s">
        <v>61</v>
      </c>
      <c r="AU126" s="6" t="s">
        <v>875</v>
      </c>
    </row>
    <row r="127" spans="1:47" x14ac:dyDescent="0.2">
      <c r="A127" s="6" t="s">
        <v>47</v>
      </c>
      <c r="B127" s="6" t="s">
        <v>48</v>
      </c>
      <c r="C127" s="6">
        <v>2305</v>
      </c>
      <c r="D127" s="6">
        <v>23945433</v>
      </c>
      <c r="E127" s="12">
        <v>45377</v>
      </c>
      <c r="F127" s="8">
        <v>2</v>
      </c>
      <c r="G127" s="9">
        <v>2</v>
      </c>
      <c r="H127" s="6" t="s">
        <v>502</v>
      </c>
      <c r="I127" s="6" t="s">
        <v>503</v>
      </c>
      <c r="J127" s="6" t="s">
        <v>624</v>
      </c>
      <c r="K127" s="6" t="s">
        <v>52</v>
      </c>
      <c r="L127" s="10">
        <v>9800959</v>
      </c>
      <c r="M127" s="6" t="s">
        <v>53</v>
      </c>
      <c r="N127" s="11">
        <v>0</v>
      </c>
      <c r="O127" s="6" t="s">
        <v>54</v>
      </c>
      <c r="P127" s="6" t="s">
        <v>55</v>
      </c>
      <c r="Q127" s="6" t="s">
        <v>505</v>
      </c>
      <c r="R127" s="6" t="s">
        <v>506</v>
      </c>
      <c r="S127" s="8">
        <v>2</v>
      </c>
      <c r="T127" s="6" t="s">
        <v>58</v>
      </c>
      <c r="U127" s="6" t="s">
        <v>59</v>
      </c>
      <c r="V127" s="6" t="s">
        <v>507</v>
      </c>
      <c r="W127" s="6" t="s">
        <v>508</v>
      </c>
      <c r="X127" s="6" t="s">
        <v>62</v>
      </c>
      <c r="Y127" s="6" t="s">
        <v>625</v>
      </c>
      <c r="Z127" s="6" t="s">
        <v>626</v>
      </c>
      <c r="AA127" s="6" t="s">
        <v>627</v>
      </c>
      <c r="AB127" s="6" t="s">
        <v>876</v>
      </c>
      <c r="AC127" s="9">
        <v>2</v>
      </c>
      <c r="AD127" s="6" t="s">
        <v>67</v>
      </c>
      <c r="AE127" s="9">
        <v>4457.18</v>
      </c>
      <c r="AF127" s="6" t="s">
        <v>68</v>
      </c>
      <c r="AG127" s="6" t="s">
        <v>69</v>
      </c>
      <c r="AH127" s="6" t="s">
        <v>877</v>
      </c>
      <c r="AI127" s="9">
        <v>0</v>
      </c>
      <c r="AJ127" s="6" t="s">
        <v>71</v>
      </c>
      <c r="AK127" s="9">
        <v>2</v>
      </c>
      <c r="AL127" s="6" t="s">
        <v>72</v>
      </c>
      <c r="AM127" s="9">
        <v>0</v>
      </c>
      <c r="AN127" s="9">
        <v>0</v>
      </c>
      <c r="AO127" s="6" t="s">
        <v>505</v>
      </c>
      <c r="AP127" s="6"/>
      <c r="AQ127" s="6" t="s">
        <v>514</v>
      </c>
      <c r="AR127" s="6" t="s">
        <v>72</v>
      </c>
      <c r="AS127" s="6" t="s">
        <v>61</v>
      </c>
      <c r="AT127" s="6" t="s">
        <v>61</v>
      </c>
      <c r="AU127" s="6" t="s">
        <v>875</v>
      </c>
    </row>
    <row r="128" spans="1:47" x14ac:dyDescent="0.2">
      <c r="A128" s="6" t="s">
        <v>47</v>
      </c>
      <c r="B128" s="6" t="s">
        <v>48</v>
      </c>
      <c r="C128" s="6">
        <v>3107</v>
      </c>
      <c r="D128" s="6">
        <v>74333129</v>
      </c>
      <c r="E128" s="12">
        <v>45377</v>
      </c>
      <c r="F128" s="8">
        <v>1</v>
      </c>
      <c r="G128" s="9">
        <v>1</v>
      </c>
      <c r="H128" s="6" t="s">
        <v>878</v>
      </c>
      <c r="I128" s="6" t="s">
        <v>879</v>
      </c>
      <c r="J128" s="6" t="s">
        <v>880</v>
      </c>
      <c r="K128" s="6" t="s">
        <v>52</v>
      </c>
      <c r="L128" s="10">
        <v>9800959</v>
      </c>
      <c r="M128" s="6" t="s">
        <v>53</v>
      </c>
      <c r="N128" s="11">
        <v>0</v>
      </c>
      <c r="O128" s="6" t="s">
        <v>54</v>
      </c>
      <c r="P128" s="6" t="s">
        <v>55</v>
      </c>
      <c r="Q128" s="6" t="s">
        <v>881</v>
      </c>
      <c r="R128" s="6" t="s">
        <v>248</v>
      </c>
      <c r="S128" s="8">
        <v>1</v>
      </c>
      <c r="T128" s="6" t="s">
        <v>58</v>
      </c>
      <c r="U128" s="6" t="s">
        <v>59</v>
      </c>
      <c r="V128" s="6" t="s">
        <v>882</v>
      </c>
      <c r="W128" s="6" t="s">
        <v>883</v>
      </c>
      <c r="X128" s="6" t="s">
        <v>884</v>
      </c>
      <c r="Y128" s="6" t="s">
        <v>442</v>
      </c>
      <c r="Z128" s="6" t="s">
        <v>885</v>
      </c>
      <c r="AA128" s="6" t="s">
        <v>886</v>
      </c>
      <c r="AB128" s="6" t="s">
        <v>887</v>
      </c>
      <c r="AC128" s="9">
        <v>1</v>
      </c>
      <c r="AD128" s="6" t="s">
        <v>242</v>
      </c>
      <c r="AE128" s="9">
        <v>2228.59</v>
      </c>
      <c r="AF128" s="6"/>
      <c r="AG128" s="6"/>
      <c r="AH128" s="6" t="s">
        <v>888</v>
      </c>
      <c r="AI128" s="9">
        <v>0</v>
      </c>
      <c r="AJ128" s="6" t="s">
        <v>71</v>
      </c>
      <c r="AK128" s="9">
        <v>1</v>
      </c>
      <c r="AL128" s="6" t="s">
        <v>72</v>
      </c>
      <c r="AM128" s="9">
        <v>0</v>
      </c>
      <c r="AN128" s="9">
        <v>0</v>
      </c>
      <c r="AO128" s="6" t="s">
        <v>881</v>
      </c>
      <c r="AP128" s="6"/>
      <c r="AQ128" s="6" t="s">
        <v>889</v>
      </c>
      <c r="AR128" s="6" t="s">
        <v>72</v>
      </c>
      <c r="AS128" s="6" t="s">
        <v>61</v>
      </c>
      <c r="AT128" s="6" t="s">
        <v>61</v>
      </c>
      <c r="AU128" s="6"/>
    </row>
    <row r="129" spans="1:47" x14ac:dyDescent="0.2">
      <c r="A129" s="6" t="s">
        <v>47</v>
      </c>
      <c r="B129" s="6" t="s">
        <v>48</v>
      </c>
      <c r="C129" s="6">
        <v>2305</v>
      </c>
      <c r="D129" s="6">
        <v>52158649</v>
      </c>
      <c r="E129" s="12">
        <v>45378</v>
      </c>
      <c r="F129" s="8">
        <v>1</v>
      </c>
      <c r="G129" s="9">
        <v>1</v>
      </c>
      <c r="H129" s="6" t="s">
        <v>502</v>
      </c>
      <c r="I129" s="6" t="s">
        <v>503</v>
      </c>
      <c r="J129" s="6" t="s">
        <v>890</v>
      </c>
      <c r="K129" s="6" t="s">
        <v>52</v>
      </c>
      <c r="L129" s="10">
        <v>9800959</v>
      </c>
      <c r="M129" s="6" t="s">
        <v>53</v>
      </c>
      <c r="N129" s="11">
        <v>0</v>
      </c>
      <c r="O129" s="6" t="s">
        <v>54</v>
      </c>
      <c r="P129" s="6" t="s">
        <v>55</v>
      </c>
      <c r="Q129" s="6" t="s">
        <v>505</v>
      </c>
      <c r="R129" s="6" t="s">
        <v>506</v>
      </c>
      <c r="S129" s="8">
        <v>1</v>
      </c>
      <c r="T129" s="6" t="s">
        <v>58</v>
      </c>
      <c r="U129" s="6" t="s">
        <v>59</v>
      </c>
      <c r="V129" s="6" t="s">
        <v>507</v>
      </c>
      <c r="W129" s="6" t="s">
        <v>508</v>
      </c>
      <c r="X129" s="6" t="s">
        <v>62</v>
      </c>
      <c r="Y129" s="6" t="s">
        <v>891</v>
      </c>
      <c r="Z129" s="6" t="s">
        <v>892</v>
      </c>
      <c r="AA129" s="6" t="s">
        <v>893</v>
      </c>
      <c r="AB129" s="6" t="s">
        <v>894</v>
      </c>
      <c r="AC129" s="9">
        <v>1</v>
      </c>
      <c r="AD129" s="6" t="s">
        <v>67</v>
      </c>
      <c r="AE129" s="9">
        <v>2228.59</v>
      </c>
      <c r="AF129" s="6" t="s">
        <v>68</v>
      </c>
      <c r="AG129" s="6" t="s">
        <v>69</v>
      </c>
      <c r="AH129" s="6" t="s">
        <v>895</v>
      </c>
      <c r="AI129" s="9">
        <v>0</v>
      </c>
      <c r="AJ129" s="6" t="s">
        <v>71</v>
      </c>
      <c r="AK129" s="9">
        <v>1</v>
      </c>
      <c r="AL129" s="6" t="s">
        <v>72</v>
      </c>
      <c r="AM129" s="9">
        <v>0</v>
      </c>
      <c r="AN129" s="9">
        <v>0</v>
      </c>
      <c r="AO129" s="6" t="s">
        <v>505</v>
      </c>
      <c r="AP129" s="6"/>
      <c r="AQ129" s="6" t="s">
        <v>514</v>
      </c>
      <c r="AR129" s="6" t="s">
        <v>72</v>
      </c>
      <c r="AS129" s="6" t="s">
        <v>61</v>
      </c>
      <c r="AT129" s="6" t="s">
        <v>61</v>
      </c>
      <c r="AU129" s="6" t="s">
        <v>896</v>
      </c>
    </row>
    <row r="130" spans="1:47" x14ac:dyDescent="0.2">
      <c r="A130" s="6" t="s">
        <v>47</v>
      </c>
      <c r="B130" s="6" t="s">
        <v>48</v>
      </c>
      <c r="C130" s="6">
        <v>3307</v>
      </c>
      <c r="D130" s="6">
        <v>23494113</v>
      </c>
      <c r="E130" s="12">
        <v>45378</v>
      </c>
      <c r="F130" s="8">
        <v>1</v>
      </c>
      <c r="G130" s="9">
        <v>1</v>
      </c>
      <c r="H130" s="6" t="s">
        <v>244</v>
      </c>
      <c r="I130" s="6" t="s">
        <v>299</v>
      </c>
      <c r="J130" s="6" t="s">
        <v>782</v>
      </c>
      <c r="K130" s="6" t="s">
        <v>52</v>
      </c>
      <c r="L130" s="10">
        <v>9800959</v>
      </c>
      <c r="M130" s="6" t="s">
        <v>53</v>
      </c>
      <c r="N130" s="11">
        <v>0</v>
      </c>
      <c r="O130" s="6" t="s">
        <v>54</v>
      </c>
      <c r="P130" s="6" t="s">
        <v>55</v>
      </c>
      <c r="Q130" s="6" t="s">
        <v>301</v>
      </c>
      <c r="R130" s="6" t="s">
        <v>248</v>
      </c>
      <c r="S130" s="8">
        <v>1</v>
      </c>
      <c r="T130" s="6" t="s">
        <v>58</v>
      </c>
      <c r="U130" s="6" t="s">
        <v>59</v>
      </c>
      <c r="V130" s="6" t="s">
        <v>302</v>
      </c>
      <c r="W130" s="6" t="s">
        <v>250</v>
      </c>
      <c r="X130" s="6" t="s">
        <v>62</v>
      </c>
      <c r="Y130" s="6" t="s">
        <v>783</v>
      </c>
      <c r="Z130" s="6" t="s">
        <v>784</v>
      </c>
      <c r="AA130" s="6" t="s">
        <v>171</v>
      </c>
      <c r="AB130" s="6" t="s">
        <v>897</v>
      </c>
      <c r="AC130" s="9">
        <v>1</v>
      </c>
      <c r="AD130" s="6" t="s">
        <v>67</v>
      </c>
      <c r="AE130" s="9">
        <v>2228.59</v>
      </c>
      <c r="AF130" s="6" t="s">
        <v>68</v>
      </c>
      <c r="AG130" s="6" t="s">
        <v>69</v>
      </c>
      <c r="AH130" s="6" t="s">
        <v>898</v>
      </c>
      <c r="AI130" s="9">
        <v>0</v>
      </c>
      <c r="AJ130" s="6" t="s">
        <v>71</v>
      </c>
      <c r="AK130" s="9">
        <v>1</v>
      </c>
      <c r="AL130" s="6" t="s">
        <v>72</v>
      </c>
      <c r="AM130" s="9">
        <v>0</v>
      </c>
      <c r="AN130" s="9">
        <v>0</v>
      </c>
      <c r="AO130" s="6" t="s">
        <v>301</v>
      </c>
      <c r="AP130" s="6" t="s">
        <v>715</v>
      </c>
      <c r="AQ130" s="6" t="s">
        <v>257</v>
      </c>
      <c r="AR130" s="6" t="s">
        <v>72</v>
      </c>
      <c r="AS130" s="6" t="s">
        <v>61</v>
      </c>
      <c r="AT130" s="6" t="s">
        <v>61</v>
      </c>
      <c r="AU130" s="6" t="s">
        <v>896</v>
      </c>
    </row>
    <row r="131" spans="1:47" x14ac:dyDescent="0.2">
      <c r="A131" s="6" t="s">
        <v>47</v>
      </c>
      <c r="B131" s="6" t="s">
        <v>48</v>
      </c>
      <c r="C131" s="6">
        <v>1806</v>
      </c>
      <c r="D131" s="6">
        <v>41211906</v>
      </c>
      <c r="E131" s="12">
        <v>45378</v>
      </c>
      <c r="F131" s="8">
        <v>2</v>
      </c>
      <c r="G131" s="9">
        <v>2</v>
      </c>
      <c r="H131" s="6" t="s">
        <v>49</v>
      </c>
      <c r="I131" s="6" t="s">
        <v>82</v>
      </c>
      <c r="J131" s="6" t="s">
        <v>899</v>
      </c>
      <c r="K131" s="6" t="s">
        <v>52</v>
      </c>
      <c r="L131" s="10">
        <v>9800959</v>
      </c>
      <c r="M131" s="6" t="s">
        <v>53</v>
      </c>
      <c r="N131" s="11">
        <v>0</v>
      </c>
      <c r="O131" s="6" t="s">
        <v>54</v>
      </c>
      <c r="P131" s="6" t="s">
        <v>55</v>
      </c>
      <c r="Q131" s="6" t="s">
        <v>84</v>
      </c>
      <c r="R131" s="6" t="s">
        <v>57</v>
      </c>
      <c r="S131" s="8">
        <v>2</v>
      </c>
      <c r="T131" s="6" t="s">
        <v>58</v>
      </c>
      <c r="U131" s="6" t="s">
        <v>59</v>
      </c>
      <c r="V131" s="6" t="s">
        <v>60</v>
      </c>
      <c r="W131" s="6" t="s">
        <v>61</v>
      </c>
      <c r="X131" s="6" t="s">
        <v>62</v>
      </c>
      <c r="Y131" s="6" t="s">
        <v>900</v>
      </c>
      <c r="Z131" s="6" t="s">
        <v>901</v>
      </c>
      <c r="AA131" s="6" t="s">
        <v>902</v>
      </c>
      <c r="AB131" s="6" t="s">
        <v>903</v>
      </c>
      <c r="AC131" s="9">
        <v>2</v>
      </c>
      <c r="AD131" s="6" t="s">
        <v>67</v>
      </c>
      <c r="AE131" s="9">
        <v>4457.18</v>
      </c>
      <c r="AF131" s="6" t="s">
        <v>68</v>
      </c>
      <c r="AG131" s="6" t="s">
        <v>69</v>
      </c>
      <c r="AH131" s="6" t="s">
        <v>904</v>
      </c>
      <c r="AI131" s="9">
        <v>0</v>
      </c>
      <c r="AJ131" s="6" t="s">
        <v>71</v>
      </c>
      <c r="AK131" s="9">
        <v>2</v>
      </c>
      <c r="AL131" s="6" t="s">
        <v>72</v>
      </c>
      <c r="AM131" s="9">
        <v>0</v>
      </c>
      <c r="AN131" s="9">
        <v>0</v>
      </c>
      <c r="AO131" s="6" t="s">
        <v>84</v>
      </c>
      <c r="AP131" s="6"/>
      <c r="AQ131" s="6" t="s">
        <v>73</v>
      </c>
      <c r="AR131" s="6" t="s">
        <v>72</v>
      </c>
      <c r="AS131" s="6" t="s">
        <v>61</v>
      </c>
      <c r="AT131" s="6" t="s">
        <v>61</v>
      </c>
      <c r="AU131" s="6" t="s">
        <v>905</v>
      </c>
    </row>
    <row r="132" spans="1:47" x14ac:dyDescent="0.2">
      <c r="A132" s="6" t="s">
        <v>47</v>
      </c>
      <c r="B132" s="6" t="s">
        <v>48</v>
      </c>
      <c r="C132" s="6">
        <v>2306</v>
      </c>
      <c r="D132" s="6">
        <v>47439384</v>
      </c>
      <c r="E132" s="12">
        <v>45378</v>
      </c>
      <c r="F132" s="8">
        <v>1</v>
      </c>
      <c r="G132" s="9">
        <v>1</v>
      </c>
      <c r="H132" s="6" t="s">
        <v>502</v>
      </c>
      <c r="I132" s="6" t="s">
        <v>609</v>
      </c>
      <c r="J132" s="6" t="s">
        <v>906</v>
      </c>
      <c r="K132" s="6" t="s">
        <v>52</v>
      </c>
      <c r="L132" s="10">
        <v>9800959</v>
      </c>
      <c r="M132" s="6" t="s">
        <v>53</v>
      </c>
      <c r="N132" s="11">
        <v>0</v>
      </c>
      <c r="O132" s="6" t="s">
        <v>54</v>
      </c>
      <c r="P132" s="6" t="s">
        <v>55</v>
      </c>
      <c r="Q132" s="6" t="s">
        <v>611</v>
      </c>
      <c r="R132" s="6" t="s">
        <v>506</v>
      </c>
      <c r="S132" s="8">
        <v>1</v>
      </c>
      <c r="T132" s="6" t="s">
        <v>58</v>
      </c>
      <c r="U132" s="6" t="s">
        <v>59</v>
      </c>
      <c r="V132" s="6" t="s">
        <v>507</v>
      </c>
      <c r="W132" s="6" t="s">
        <v>508</v>
      </c>
      <c r="X132" s="6" t="s">
        <v>62</v>
      </c>
      <c r="Y132" s="6" t="s">
        <v>741</v>
      </c>
      <c r="Z132" s="6" t="s">
        <v>907</v>
      </c>
      <c r="AA132" s="6" t="s">
        <v>908</v>
      </c>
      <c r="AB132" s="6" t="s">
        <v>909</v>
      </c>
      <c r="AC132" s="9">
        <v>1</v>
      </c>
      <c r="AD132" s="6" t="s">
        <v>67</v>
      </c>
      <c r="AE132" s="9">
        <v>2228.59</v>
      </c>
      <c r="AF132" s="6" t="s">
        <v>68</v>
      </c>
      <c r="AG132" s="6" t="s">
        <v>69</v>
      </c>
      <c r="AH132" s="6" t="s">
        <v>910</v>
      </c>
      <c r="AI132" s="9">
        <v>0</v>
      </c>
      <c r="AJ132" s="6" t="s">
        <v>71</v>
      </c>
      <c r="AK132" s="9">
        <v>1</v>
      </c>
      <c r="AL132" s="6" t="s">
        <v>72</v>
      </c>
      <c r="AM132" s="9">
        <v>0</v>
      </c>
      <c r="AN132" s="9">
        <v>0</v>
      </c>
      <c r="AO132" s="6" t="s">
        <v>611</v>
      </c>
      <c r="AP132" s="6"/>
      <c r="AQ132" s="6" t="s">
        <v>514</v>
      </c>
      <c r="AR132" s="6" t="s">
        <v>72</v>
      </c>
      <c r="AS132" s="6" t="s">
        <v>61</v>
      </c>
      <c r="AT132" s="6" t="s">
        <v>61</v>
      </c>
      <c r="AU132" s="6" t="s">
        <v>911</v>
      </c>
    </row>
    <row r="133" spans="1:47" x14ac:dyDescent="0.2">
      <c r="A133" s="6" t="s">
        <v>47</v>
      </c>
      <c r="B133" s="6" t="s">
        <v>48</v>
      </c>
      <c r="C133" s="6">
        <v>3307</v>
      </c>
      <c r="D133" s="6">
        <v>23488653</v>
      </c>
      <c r="E133" s="12">
        <v>45378</v>
      </c>
      <c r="F133" s="8">
        <v>1</v>
      </c>
      <c r="G133" s="9">
        <v>1</v>
      </c>
      <c r="H133" s="6" t="s">
        <v>244</v>
      </c>
      <c r="I133" s="6" t="s">
        <v>299</v>
      </c>
      <c r="J133" s="6" t="s">
        <v>800</v>
      </c>
      <c r="K133" s="6" t="s">
        <v>52</v>
      </c>
      <c r="L133" s="10">
        <v>9800959</v>
      </c>
      <c r="M133" s="6" t="s">
        <v>53</v>
      </c>
      <c r="N133" s="11">
        <v>0</v>
      </c>
      <c r="O133" s="6" t="s">
        <v>54</v>
      </c>
      <c r="P133" s="6" t="s">
        <v>55</v>
      </c>
      <c r="Q133" s="6" t="s">
        <v>301</v>
      </c>
      <c r="R133" s="6" t="s">
        <v>248</v>
      </c>
      <c r="S133" s="8">
        <v>1</v>
      </c>
      <c r="T133" s="6" t="s">
        <v>58</v>
      </c>
      <c r="U133" s="6" t="s">
        <v>59</v>
      </c>
      <c r="V133" s="6" t="s">
        <v>302</v>
      </c>
      <c r="W133" s="6" t="s">
        <v>250</v>
      </c>
      <c r="X133" s="6" t="s">
        <v>62</v>
      </c>
      <c r="Y133" s="6" t="s">
        <v>565</v>
      </c>
      <c r="Z133" s="6" t="s">
        <v>801</v>
      </c>
      <c r="AA133" s="6" t="s">
        <v>802</v>
      </c>
      <c r="AB133" s="6" t="s">
        <v>912</v>
      </c>
      <c r="AC133" s="9">
        <v>1</v>
      </c>
      <c r="AD133" s="6" t="s">
        <v>67</v>
      </c>
      <c r="AE133" s="9">
        <v>2228.59</v>
      </c>
      <c r="AF133" s="6" t="s">
        <v>68</v>
      </c>
      <c r="AG133" s="6" t="s">
        <v>69</v>
      </c>
      <c r="AH133" s="6" t="s">
        <v>913</v>
      </c>
      <c r="AI133" s="9">
        <v>0</v>
      </c>
      <c r="AJ133" s="6" t="s">
        <v>71</v>
      </c>
      <c r="AK133" s="9">
        <v>1</v>
      </c>
      <c r="AL133" s="6" t="s">
        <v>72</v>
      </c>
      <c r="AM133" s="9">
        <v>0</v>
      </c>
      <c r="AN133" s="9">
        <v>0</v>
      </c>
      <c r="AO133" s="6" t="s">
        <v>301</v>
      </c>
      <c r="AP133" s="6" t="s">
        <v>301</v>
      </c>
      <c r="AQ133" s="6" t="s">
        <v>257</v>
      </c>
      <c r="AR133" s="6" t="s">
        <v>72</v>
      </c>
      <c r="AS133" s="6" t="s">
        <v>61</v>
      </c>
      <c r="AT133" s="6" t="s">
        <v>61</v>
      </c>
      <c r="AU133" s="6" t="s">
        <v>896</v>
      </c>
    </row>
    <row r="134" spans="1:47" x14ac:dyDescent="0.2">
      <c r="A134" s="6" t="s">
        <v>47</v>
      </c>
      <c r="B134" s="6" t="s">
        <v>48</v>
      </c>
      <c r="C134" s="6">
        <v>3302</v>
      </c>
      <c r="D134" s="6">
        <v>46374820</v>
      </c>
      <c r="E134" s="12">
        <v>45378</v>
      </c>
      <c r="F134" s="8">
        <v>-1</v>
      </c>
      <c r="G134" s="9">
        <v>-1</v>
      </c>
      <c r="H134" s="6" t="s">
        <v>607</v>
      </c>
      <c r="I134" s="6" t="s">
        <v>367</v>
      </c>
      <c r="J134" s="6" t="s">
        <v>516</v>
      </c>
      <c r="K134" s="6" t="s">
        <v>52</v>
      </c>
      <c r="L134" s="10">
        <v>9800959</v>
      </c>
      <c r="M134" s="6" t="s">
        <v>53</v>
      </c>
      <c r="N134" s="11">
        <v>0</v>
      </c>
      <c r="O134" s="6" t="s">
        <v>54</v>
      </c>
      <c r="P134" s="6" t="s">
        <v>55</v>
      </c>
      <c r="Q134" s="6" t="s">
        <v>369</v>
      </c>
      <c r="R134" s="6" t="s">
        <v>248</v>
      </c>
      <c r="S134" s="8">
        <v>-1</v>
      </c>
      <c r="T134" s="6" t="s">
        <v>58</v>
      </c>
      <c r="U134" s="6" t="s">
        <v>59</v>
      </c>
      <c r="V134" s="6" t="s">
        <v>370</v>
      </c>
      <c r="W134" s="6" t="s">
        <v>250</v>
      </c>
      <c r="X134" s="6" t="s">
        <v>62</v>
      </c>
      <c r="Y134" s="6" t="s">
        <v>473</v>
      </c>
      <c r="Z134" s="6" t="s">
        <v>517</v>
      </c>
      <c r="AA134" s="6" t="s">
        <v>518</v>
      </c>
      <c r="AB134" s="6" t="s">
        <v>914</v>
      </c>
      <c r="AC134" s="9">
        <v>-1</v>
      </c>
      <c r="AD134" s="6" t="s">
        <v>67</v>
      </c>
      <c r="AE134" s="9">
        <v>-2228.59</v>
      </c>
      <c r="AF134" s="6"/>
      <c r="AG134" s="6"/>
      <c r="AH134" s="6" t="s">
        <v>72</v>
      </c>
      <c r="AI134" s="9">
        <v>0</v>
      </c>
      <c r="AJ134" s="6" t="s">
        <v>71</v>
      </c>
      <c r="AK134" s="9">
        <v>-1</v>
      </c>
      <c r="AL134" s="6" t="s">
        <v>816</v>
      </c>
      <c r="AM134" s="9">
        <v>0</v>
      </c>
      <c r="AN134" s="9">
        <v>0</v>
      </c>
      <c r="AO134" s="6" t="s">
        <v>369</v>
      </c>
      <c r="AP134" s="6" t="s">
        <v>479</v>
      </c>
      <c r="AQ134" s="6" t="s">
        <v>257</v>
      </c>
      <c r="AR134" s="6" t="s">
        <v>72</v>
      </c>
      <c r="AS134" s="6" t="s">
        <v>61</v>
      </c>
      <c r="AT134" s="6" t="s">
        <v>61</v>
      </c>
      <c r="AU134" s="6" t="s">
        <v>818</v>
      </c>
    </row>
    <row r="135" spans="1:47" x14ac:dyDescent="0.2">
      <c r="A135" s="6" t="s">
        <v>47</v>
      </c>
      <c r="B135" s="6" t="s">
        <v>48</v>
      </c>
      <c r="C135" s="6">
        <v>2305</v>
      </c>
      <c r="D135" s="6">
        <v>47441260</v>
      </c>
      <c r="E135" s="12">
        <v>45378</v>
      </c>
      <c r="F135" s="8">
        <v>1</v>
      </c>
      <c r="G135" s="9">
        <v>1</v>
      </c>
      <c r="H135" s="6" t="s">
        <v>502</v>
      </c>
      <c r="I135" s="6" t="s">
        <v>503</v>
      </c>
      <c r="J135" s="6" t="s">
        <v>915</v>
      </c>
      <c r="K135" s="6" t="s">
        <v>52</v>
      </c>
      <c r="L135" s="10">
        <v>9800959</v>
      </c>
      <c r="M135" s="6" t="s">
        <v>53</v>
      </c>
      <c r="N135" s="11">
        <v>0</v>
      </c>
      <c r="O135" s="6" t="s">
        <v>54</v>
      </c>
      <c r="P135" s="6" t="s">
        <v>55</v>
      </c>
      <c r="Q135" s="6" t="s">
        <v>505</v>
      </c>
      <c r="R135" s="6" t="s">
        <v>506</v>
      </c>
      <c r="S135" s="8">
        <v>1</v>
      </c>
      <c r="T135" s="6" t="s">
        <v>58</v>
      </c>
      <c r="U135" s="6" t="s">
        <v>59</v>
      </c>
      <c r="V135" s="6" t="s">
        <v>507</v>
      </c>
      <c r="W135" s="6" t="s">
        <v>508</v>
      </c>
      <c r="X135" s="6" t="s">
        <v>62</v>
      </c>
      <c r="Y135" s="6" t="s">
        <v>916</v>
      </c>
      <c r="Z135" s="6" t="s">
        <v>917</v>
      </c>
      <c r="AA135" s="6" t="s">
        <v>918</v>
      </c>
      <c r="AB135" s="6" t="s">
        <v>919</v>
      </c>
      <c r="AC135" s="9">
        <v>1</v>
      </c>
      <c r="AD135" s="6" t="s">
        <v>920</v>
      </c>
      <c r="AE135" s="9">
        <v>2228.59</v>
      </c>
      <c r="AF135" s="6" t="s">
        <v>68</v>
      </c>
      <c r="AG135" s="6" t="s">
        <v>69</v>
      </c>
      <c r="AH135" s="6" t="s">
        <v>921</v>
      </c>
      <c r="AI135" s="9">
        <v>0</v>
      </c>
      <c r="AJ135" s="6" t="s">
        <v>478</v>
      </c>
      <c r="AK135" s="9">
        <v>1</v>
      </c>
      <c r="AL135" s="6" t="s">
        <v>72</v>
      </c>
      <c r="AM135" s="9">
        <v>0</v>
      </c>
      <c r="AN135" s="9">
        <v>0</v>
      </c>
      <c r="AO135" s="6" t="s">
        <v>505</v>
      </c>
      <c r="AP135" s="6" t="s">
        <v>505</v>
      </c>
      <c r="AQ135" s="6" t="s">
        <v>514</v>
      </c>
      <c r="AR135" s="6" t="s">
        <v>72</v>
      </c>
      <c r="AS135" s="6" t="s">
        <v>61</v>
      </c>
      <c r="AT135" s="6" t="s">
        <v>61</v>
      </c>
      <c r="AU135" s="6" t="s">
        <v>922</v>
      </c>
    </row>
    <row r="136" spans="1:47" x14ac:dyDescent="0.2">
      <c r="A136" s="6" t="s">
        <v>47</v>
      </c>
      <c r="B136" s="6" t="s">
        <v>48</v>
      </c>
      <c r="C136" s="6">
        <v>3307</v>
      </c>
      <c r="D136" s="6">
        <v>7311852</v>
      </c>
      <c r="E136" s="12">
        <v>45378</v>
      </c>
      <c r="F136" s="8">
        <v>1</v>
      </c>
      <c r="G136" s="9">
        <v>1</v>
      </c>
      <c r="H136" s="6" t="s">
        <v>244</v>
      </c>
      <c r="I136" s="6" t="s">
        <v>299</v>
      </c>
      <c r="J136" s="6" t="s">
        <v>825</v>
      </c>
      <c r="K136" s="6" t="s">
        <v>52</v>
      </c>
      <c r="L136" s="10">
        <v>9800959</v>
      </c>
      <c r="M136" s="6" t="s">
        <v>53</v>
      </c>
      <c r="N136" s="11">
        <v>0</v>
      </c>
      <c r="O136" s="6" t="s">
        <v>54</v>
      </c>
      <c r="P136" s="6" t="s">
        <v>55</v>
      </c>
      <c r="Q136" s="6" t="s">
        <v>301</v>
      </c>
      <c r="R136" s="6" t="s">
        <v>248</v>
      </c>
      <c r="S136" s="8">
        <v>1</v>
      </c>
      <c r="T136" s="6" t="s">
        <v>58</v>
      </c>
      <c r="U136" s="6" t="s">
        <v>59</v>
      </c>
      <c r="V136" s="6" t="s">
        <v>302</v>
      </c>
      <c r="W136" s="6" t="s">
        <v>250</v>
      </c>
      <c r="X136" s="6" t="s">
        <v>62</v>
      </c>
      <c r="Y136" s="6" t="s">
        <v>344</v>
      </c>
      <c r="Z136" s="6" t="s">
        <v>826</v>
      </c>
      <c r="AA136" s="6" t="s">
        <v>827</v>
      </c>
      <c r="AB136" s="6" t="s">
        <v>923</v>
      </c>
      <c r="AC136" s="9">
        <v>1</v>
      </c>
      <c r="AD136" s="6" t="s">
        <v>67</v>
      </c>
      <c r="AE136" s="9">
        <v>2228.59</v>
      </c>
      <c r="AF136" s="6" t="s">
        <v>68</v>
      </c>
      <c r="AG136" s="6" t="s">
        <v>69</v>
      </c>
      <c r="AH136" s="6" t="s">
        <v>924</v>
      </c>
      <c r="AI136" s="9">
        <v>0</v>
      </c>
      <c r="AJ136" s="6" t="s">
        <v>71</v>
      </c>
      <c r="AK136" s="9">
        <v>1</v>
      </c>
      <c r="AL136" s="6" t="s">
        <v>72</v>
      </c>
      <c r="AM136" s="9">
        <v>0</v>
      </c>
      <c r="AN136" s="9">
        <v>0</v>
      </c>
      <c r="AO136" s="6" t="s">
        <v>301</v>
      </c>
      <c r="AP136" s="6" t="s">
        <v>715</v>
      </c>
      <c r="AQ136" s="6" t="s">
        <v>257</v>
      </c>
      <c r="AR136" s="6" t="s">
        <v>72</v>
      </c>
      <c r="AS136" s="6" t="s">
        <v>61</v>
      </c>
      <c r="AT136" s="6" t="s">
        <v>61</v>
      </c>
      <c r="AU136" s="6" t="s">
        <v>896</v>
      </c>
    </row>
    <row r="137" spans="1:47" x14ac:dyDescent="0.2">
      <c r="A137" s="6" t="s">
        <v>47</v>
      </c>
      <c r="B137" s="6" t="s">
        <v>48</v>
      </c>
      <c r="C137" s="6">
        <v>2305</v>
      </c>
      <c r="D137" s="6">
        <v>23794172</v>
      </c>
      <c r="E137" s="12">
        <v>45378</v>
      </c>
      <c r="F137" s="8">
        <v>1</v>
      </c>
      <c r="G137" s="9">
        <v>1</v>
      </c>
      <c r="H137" s="6" t="s">
        <v>502</v>
      </c>
      <c r="I137" s="6" t="s">
        <v>503</v>
      </c>
      <c r="J137" s="6" t="s">
        <v>925</v>
      </c>
      <c r="K137" s="6" t="s">
        <v>52</v>
      </c>
      <c r="L137" s="10">
        <v>9800959</v>
      </c>
      <c r="M137" s="6" t="s">
        <v>53</v>
      </c>
      <c r="N137" s="11">
        <v>0</v>
      </c>
      <c r="O137" s="6" t="s">
        <v>54</v>
      </c>
      <c r="P137" s="6" t="s">
        <v>55</v>
      </c>
      <c r="Q137" s="6" t="s">
        <v>505</v>
      </c>
      <c r="R137" s="6" t="s">
        <v>506</v>
      </c>
      <c r="S137" s="8">
        <v>1</v>
      </c>
      <c r="T137" s="6" t="s">
        <v>58</v>
      </c>
      <c r="U137" s="6" t="s">
        <v>59</v>
      </c>
      <c r="V137" s="6" t="s">
        <v>507</v>
      </c>
      <c r="W137" s="6" t="s">
        <v>508</v>
      </c>
      <c r="X137" s="6" t="s">
        <v>62</v>
      </c>
      <c r="Y137" s="6" t="s">
        <v>926</v>
      </c>
      <c r="Z137" s="6" t="s">
        <v>927</v>
      </c>
      <c r="AA137" s="6" t="s">
        <v>928</v>
      </c>
      <c r="AB137" s="6" t="s">
        <v>929</v>
      </c>
      <c r="AC137" s="9">
        <v>1</v>
      </c>
      <c r="AD137" s="6" t="s">
        <v>178</v>
      </c>
      <c r="AE137" s="9">
        <v>2228.59</v>
      </c>
      <c r="AF137" s="6" t="s">
        <v>68</v>
      </c>
      <c r="AG137" s="6" t="s">
        <v>69</v>
      </c>
      <c r="AH137" s="6" t="s">
        <v>930</v>
      </c>
      <c r="AI137" s="9">
        <v>0</v>
      </c>
      <c r="AJ137" s="6" t="s">
        <v>71</v>
      </c>
      <c r="AK137" s="9">
        <v>1</v>
      </c>
      <c r="AL137" s="6" t="s">
        <v>72</v>
      </c>
      <c r="AM137" s="9">
        <v>0</v>
      </c>
      <c r="AN137" s="9">
        <v>0</v>
      </c>
      <c r="AO137" s="6" t="s">
        <v>505</v>
      </c>
      <c r="AP137" s="6" t="s">
        <v>931</v>
      </c>
      <c r="AQ137" s="6" t="s">
        <v>514</v>
      </c>
      <c r="AR137" s="6" t="s">
        <v>72</v>
      </c>
      <c r="AS137" s="6" t="s">
        <v>61</v>
      </c>
      <c r="AT137" s="6" t="s">
        <v>61</v>
      </c>
      <c r="AU137" s="6" t="s">
        <v>896</v>
      </c>
    </row>
    <row r="138" spans="1:47" x14ac:dyDescent="0.2">
      <c r="A138" s="6" t="s">
        <v>47</v>
      </c>
      <c r="B138" s="6" t="s">
        <v>48</v>
      </c>
      <c r="C138" s="6">
        <v>3307</v>
      </c>
      <c r="D138" s="6">
        <v>1053331253</v>
      </c>
      <c r="E138" s="12">
        <v>45378</v>
      </c>
      <c r="F138" s="8">
        <v>2</v>
      </c>
      <c r="G138" s="9">
        <v>2</v>
      </c>
      <c r="H138" s="6" t="s">
        <v>244</v>
      </c>
      <c r="I138" s="6" t="s">
        <v>299</v>
      </c>
      <c r="J138" s="6" t="s">
        <v>830</v>
      </c>
      <c r="K138" s="6" t="s">
        <v>52</v>
      </c>
      <c r="L138" s="10">
        <v>9800959</v>
      </c>
      <c r="M138" s="6" t="s">
        <v>53</v>
      </c>
      <c r="N138" s="11">
        <v>0</v>
      </c>
      <c r="O138" s="6" t="s">
        <v>54</v>
      </c>
      <c r="P138" s="6" t="s">
        <v>55</v>
      </c>
      <c r="Q138" s="6" t="s">
        <v>301</v>
      </c>
      <c r="R138" s="6" t="s">
        <v>248</v>
      </c>
      <c r="S138" s="8">
        <v>2</v>
      </c>
      <c r="T138" s="6" t="s">
        <v>58</v>
      </c>
      <c r="U138" s="6" t="s">
        <v>59</v>
      </c>
      <c r="V138" s="6" t="s">
        <v>302</v>
      </c>
      <c r="W138" s="6" t="s">
        <v>250</v>
      </c>
      <c r="X138" s="6" t="s">
        <v>62</v>
      </c>
      <c r="Y138" s="6" t="s">
        <v>831</v>
      </c>
      <c r="Z138" s="6" t="s">
        <v>832</v>
      </c>
      <c r="AA138" s="6" t="s">
        <v>833</v>
      </c>
      <c r="AB138" s="6" t="s">
        <v>932</v>
      </c>
      <c r="AC138" s="9">
        <v>2</v>
      </c>
      <c r="AD138" s="6" t="s">
        <v>178</v>
      </c>
      <c r="AE138" s="9">
        <v>4457.18</v>
      </c>
      <c r="AF138" s="6" t="s">
        <v>68</v>
      </c>
      <c r="AG138" s="6" t="s">
        <v>69</v>
      </c>
      <c r="AH138" s="6" t="s">
        <v>933</v>
      </c>
      <c r="AI138" s="9">
        <v>0</v>
      </c>
      <c r="AJ138" s="6" t="s">
        <v>71</v>
      </c>
      <c r="AK138" s="9">
        <v>2</v>
      </c>
      <c r="AL138" s="6" t="s">
        <v>72</v>
      </c>
      <c r="AM138" s="9">
        <v>0</v>
      </c>
      <c r="AN138" s="9">
        <v>0</v>
      </c>
      <c r="AO138" s="6" t="s">
        <v>301</v>
      </c>
      <c r="AP138" s="6" t="s">
        <v>715</v>
      </c>
      <c r="AQ138" s="6" t="s">
        <v>257</v>
      </c>
      <c r="AR138" s="6" t="s">
        <v>72</v>
      </c>
      <c r="AS138" s="6" t="s">
        <v>61</v>
      </c>
      <c r="AT138" s="6" t="s">
        <v>61</v>
      </c>
      <c r="AU138" s="6" t="s"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37CC-490B-4720-AB7D-17AED7865971}">
  <dimension ref="B1:H144"/>
  <sheetViews>
    <sheetView workbookViewId="0">
      <selection activeCell="B2" sqref="B2:H16"/>
    </sheetView>
  </sheetViews>
  <sheetFormatPr baseColWidth="10" defaultRowHeight="11.25" x14ac:dyDescent="0.2"/>
  <cols>
    <col min="1" max="1" width="2.28515625" style="2" customWidth="1"/>
    <col min="2" max="2" width="7.42578125" style="2" customWidth="1"/>
    <col min="3" max="3" width="11.140625" style="2" bestFit="1" customWidth="1"/>
    <col min="4" max="4" width="10" style="2" bestFit="1" customWidth="1"/>
    <col min="5" max="5" width="26" style="2" bestFit="1" customWidth="1"/>
    <col min="6" max="6" width="13" style="2" bestFit="1" customWidth="1"/>
    <col min="7" max="7" width="27" style="2" bestFit="1" customWidth="1"/>
    <col min="8" max="8" width="15.42578125" style="2" bestFit="1" customWidth="1"/>
    <col min="9" max="16384" width="11.42578125" style="2"/>
  </cols>
  <sheetData>
    <row r="1" spans="2:8" x14ac:dyDescent="0.2">
      <c r="B1" s="1" t="s">
        <v>17</v>
      </c>
      <c r="C1" s="1" t="s">
        <v>4</v>
      </c>
      <c r="D1" s="1" t="s">
        <v>2</v>
      </c>
      <c r="E1" s="1" t="s">
        <v>8</v>
      </c>
      <c r="F1" s="1" t="s">
        <v>3</v>
      </c>
      <c r="G1" s="1" t="s">
        <v>9</v>
      </c>
      <c r="H1" s="2" t="s">
        <v>749</v>
      </c>
    </row>
    <row r="2" spans="2:8" x14ac:dyDescent="0.2">
      <c r="B2" s="2" t="s">
        <v>506</v>
      </c>
      <c r="C2" s="3">
        <v>45369</v>
      </c>
      <c r="D2" s="2">
        <v>2305</v>
      </c>
      <c r="E2" s="2" t="s">
        <v>503</v>
      </c>
      <c r="F2" s="2">
        <v>47440797</v>
      </c>
      <c r="G2" s="2" t="s">
        <v>504</v>
      </c>
      <c r="H2" s="2">
        <v>1</v>
      </c>
    </row>
    <row r="3" spans="2:8" x14ac:dyDescent="0.2">
      <c r="B3" s="2" t="s">
        <v>506</v>
      </c>
      <c r="C3" s="3">
        <v>45370</v>
      </c>
      <c r="D3" s="2">
        <v>2305</v>
      </c>
      <c r="E3" s="2" t="s">
        <v>503</v>
      </c>
      <c r="F3" s="2">
        <v>23945433</v>
      </c>
      <c r="G3" s="2" t="s">
        <v>624</v>
      </c>
      <c r="H3" s="2">
        <v>1</v>
      </c>
    </row>
    <row r="4" spans="2:8" x14ac:dyDescent="0.2">
      <c r="B4" s="2" t="s">
        <v>506</v>
      </c>
      <c r="C4" s="3">
        <v>45370</v>
      </c>
      <c r="D4" s="2">
        <v>2305</v>
      </c>
      <c r="E4" s="2" t="s">
        <v>503</v>
      </c>
      <c r="F4" s="2">
        <v>1116863798</v>
      </c>
      <c r="G4" s="2" t="s">
        <v>630</v>
      </c>
      <c r="H4" s="2">
        <v>1</v>
      </c>
    </row>
    <row r="5" spans="2:8" x14ac:dyDescent="0.2">
      <c r="B5" s="2" t="s">
        <v>506</v>
      </c>
      <c r="C5" s="3">
        <v>45370</v>
      </c>
      <c r="D5" s="2">
        <v>2305</v>
      </c>
      <c r="E5" s="2" t="s">
        <v>503</v>
      </c>
      <c r="F5" s="2">
        <v>1118555231</v>
      </c>
      <c r="G5" s="2" t="s">
        <v>578</v>
      </c>
      <c r="H5" s="2">
        <v>1</v>
      </c>
    </row>
    <row r="6" spans="2:8" x14ac:dyDescent="0.2">
      <c r="B6" s="2" t="s">
        <v>506</v>
      </c>
      <c r="C6" s="3">
        <v>45370</v>
      </c>
      <c r="D6" s="2">
        <v>2306</v>
      </c>
      <c r="E6" s="2" t="s">
        <v>609</v>
      </c>
      <c r="F6" s="2">
        <v>1118548892</v>
      </c>
      <c r="G6" s="2" t="s">
        <v>610</v>
      </c>
      <c r="H6" s="2">
        <v>1</v>
      </c>
    </row>
    <row r="7" spans="2:8" x14ac:dyDescent="0.2">
      <c r="B7" s="2" t="s">
        <v>506</v>
      </c>
      <c r="C7" s="3">
        <v>45371</v>
      </c>
      <c r="D7" s="2">
        <v>2305</v>
      </c>
      <c r="E7" s="2" t="s">
        <v>503</v>
      </c>
      <c r="F7" s="2">
        <v>47442208</v>
      </c>
      <c r="G7" s="2" t="s">
        <v>641</v>
      </c>
      <c r="H7" s="2">
        <v>2</v>
      </c>
    </row>
    <row r="8" spans="2:8" x14ac:dyDescent="0.2">
      <c r="B8" s="2" t="s">
        <v>506</v>
      </c>
      <c r="C8" s="3">
        <v>45371</v>
      </c>
      <c r="D8" s="2">
        <v>2305</v>
      </c>
      <c r="E8" s="2" t="s">
        <v>503</v>
      </c>
      <c r="F8" s="2">
        <v>1000462489</v>
      </c>
      <c r="G8" s="2" t="s">
        <v>693</v>
      </c>
      <c r="H8" s="2">
        <v>2</v>
      </c>
    </row>
    <row r="9" spans="2:8" x14ac:dyDescent="0.2">
      <c r="B9" s="2" t="s">
        <v>506</v>
      </c>
      <c r="C9" s="3">
        <v>45371</v>
      </c>
      <c r="D9" s="2">
        <v>2305</v>
      </c>
      <c r="E9" s="2" t="s">
        <v>503</v>
      </c>
      <c r="F9" s="2">
        <v>1005195965</v>
      </c>
      <c r="G9" s="2" t="s">
        <v>648</v>
      </c>
      <c r="H9" s="2">
        <v>1</v>
      </c>
    </row>
    <row r="10" spans="2:8" x14ac:dyDescent="0.2">
      <c r="B10" s="2" t="s">
        <v>506</v>
      </c>
      <c r="C10" s="3">
        <v>45372</v>
      </c>
      <c r="D10" s="2">
        <v>2305</v>
      </c>
      <c r="E10" s="2" t="s">
        <v>503</v>
      </c>
      <c r="F10" s="2">
        <v>46374561</v>
      </c>
      <c r="G10" s="2" t="s">
        <v>740</v>
      </c>
      <c r="H10" s="2">
        <v>1</v>
      </c>
    </row>
    <row r="11" spans="2:8" x14ac:dyDescent="0.2">
      <c r="B11" s="2" t="s">
        <v>506</v>
      </c>
      <c r="C11" s="3">
        <v>45377</v>
      </c>
      <c r="D11" s="2">
        <v>2305</v>
      </c>
      <c r="E11" s="2" t="s">
        <v>503</v>
      </c>
      <c r="F11" s="2">
        <v>23945433</v>
      </c>
      <c r="G11" s="2" t="s">
        <v>624</v>
      </c>
      <c r="H11" s="2">
        <v>2</v>
      </c>
    </row>
    <row r="12" spans="2:8" x14ac:dyDescent="0.2">
      <c r="B12" s="2" t="s">
        <v>506</v>
      </c>
      <c r="C12" s="3">
        <v>45377</v>
      </c>
      <c r="D12" s="2">
        <v>2305</v>
      </c>
      <c r="E12" s="2" t="s">
        <v>503</v>
      </c>
      <c r="F12" s="2">
        <v>1118529880</v>
      </c>
      <c r="G12" s="2" t="s">
        <v>870</v>
      </c>
      <c r="H12" s="2">
        <v>1</v>
      </c>
    </row>
    <row r="13" spans="2:8" x14ac:dyDescent="0.2">
      <c r="B13" s="2" t="s">
        <v>506</v>
      </c>
      <c r="C13" s="3">
        <v>45378</v>
      </c>
      <c r="D13" s="2">
        <v>2305</v>
      </c>
      <c r="E13" s="2" t="s">
        <v>503</v>
      </c>
      <c r="F13" s="2">
        <v>23794172</v>
      </c>
      <c r="G13" s="2" t="s">
        <v>925</v>
      </c>
      <c r="H13" s="2">
        <v>1</v>
      </c>
    </row>
    <row r="14" spans="2:8" x14ac:dyDescent="0.2">
      <c r="B14" s="2" t="s">
        <v>506</v>
      </c>
      <c r="C14" s="3">
        <v>45378</v>
      </c>
      <c r="D14" s="2">
        <v>2305</v>
      </c>
      <c r="E14" s="2" t="s">
        <v>503</v>
      </c>
      <c r="F14" s="2">
        <v>47441260</v>
      </c>
      <c r="G14" s="2" t="s">
        <v>915</v>
      </c>
      <c r="H14" s="2">
        <v>1</v>
      </c>
    </row>
    <row r="15" spans="2:8" x14ac:dyDescent="0.2">
      <c r="B15" s="2" t="s">
        <v>506</v>
      </c>
      <c r="C15" s="3">
        <v>45378</v>
      </c>
      <c r="D15" s="2">
        <v>2305</v>
      </c>
      <c r="E15" s="2" t="s">
        <v>503</v>
      </c>
      <c r="F15" s="2">
        <v>52158649</v>
      </c>
      <c r="G15" s="2" t="s">
        <v>890</v>
      </c>
      <c r="H15" s="2">
        <v>1</v>
      </c>
    </row>
    <row r="16" spans="2:8" x14ac:dyDescent="0.2">
      <c r="B16" s="2" t="s">
        <v>506</v>
      </c>
      <c r="C16" s="3">
        <v>45378</v>
      </c>
      <c r="D16" s="2">
        <v>2306</v>
      </c>
      <c r="E16" s="2" t="s">
        <v>609</v>
      </c>
      <c r="F16" s="2">
        <v>47439384</v>
      </c>
      <c r="G16" s="2" t="s">
        <v>906</v>
      </c>
      <c r="H16" s="2">
        <v>1</v>
      </c>
    </row>
    <row r="17" spans="2:8" x14ac:dyDescent="0.2">
      <c r="B17" s="2" t="s">
        <v>748</v>
      </c>
      <c r="H17" s="2">
        <v>18</v>
      </c>
    </row>
    <row r="18" spans="2:8" ht="15" x14ac:dyDescent="0.25">
      <c r="B18"/>
      <c r="C18"/>
      <c r="D18"/>
      <c r="E18"/>
      <c r="F18"/>
      <c r="G18"/>
      <c r="H18"/>
    </row>
    <row r="19" spans="2:8" ht="15" x14ac:dyDescent="0.25">
      <c r="B19"/>
      <c r="C19"/>
      <c r="D19"/>
      <c r="E19"/>
      <c r="F19"/>
      <c r="G19"/>
      <c r="H19"/>
    </row>
    <row r="20" spans="2:8" ht="15" x14ac:dyDescent="0.25">
      <c r="B20"/>
      <c r="C20"/>
      <c r="D20"/>
      <c r="E20"/>
      <c r="F20"/>
      <c r="G20"/>
      <c r="H20"/>
    </row>
    <row r="21" spans="2:8" ht="15" x14ac:dyDescent="0.25">
      <c r="B21"/>
      <c r="C21"/>
      <c r="D21"/>
      <c r="E21"/>
      <c r="F21"/>
      <c r="G21"/>
      <c r="H21"/>
    </row>
    <row r="22" spans="2:8" ht="15" x14ac:dyDescent="0.25">
      <c r="B22"/>
      <c r="C22"/>
      <c r="D22"/>
      <c r="E22"/>
      <c r="F22"/>
      <c r="G22"/>
      <c r="H22"/>
    </row>
    <row r="23" spans="2:8" ht="15" x14ac:dyDescent="0.25">
      <c r="B23"/>
      <c r="C23"/>
      <c r="D23"/>
      <c r="E23"/>
      <c r="F23"/>
      <c r="G23"/>
      <c r="H23"/>
    </row>
    <row r="24" spans="2:8" ht="15" x14ac:dyDescent="0.25">
      <c r="B24"/>
      <c r="C24"/>
      <c r="D24"/>
      <c r="E24"/>
      <c r="F24"/>
      <c r="G24"/>
      <c r="H24"/>
    </row>
    <row r="25" spans="2:8" ht="15" x14ac:dyDescent="0.25">
      <c r="B25"/>
      <c r="C25"/>
      <c r="D25"/>
      <c r="E25"/>
      <c r="F25"/>
      <c r="G25"/>
      <c r="H25"/>
    </row>
    <row r="26" spans="2:8" ht="15" x14ac:dyDescent="0.25">
      <c r="B26"/>
      <c r="C26"/>
      <c r="D26"/>
      <c r="E26"/>
      <c r="F26"/>
      <c r="G26"/>
      <c r="H26"/>
    </row>
    <row r="27" spans="2:8" ht="15" x14ac:dyDescent="0.25">
      <c r="B27"/>
      <c r="C27"/>
      <c r="D27"/>
      <c r="E27"/>
      <c r="F27"/>
      <c r="G27"/>
      <c r="H27"/>
    </row>
    <row r="28" spans="2:8" ht="15" x14ac:dyDescent="0.25">
      <c r="B28"/>
      <c r="C28"/>
      <c r="D28"/>
      <c r="E28"/>
      <c r="F28"/>
      <c r="G28"/>
      <c r="H28"/>
    </row>
    <row r="29" spans="2:8" ht="15" x14ac:dyDescent="0.25">
      <c r="B29"/>
      <c r="C29"/>
      <c r="D29"/>
      <c r="E29"/>
      <c r="F29"/>
      <c r="G29"/>
      <c r="H29"/>
    </row>
    <row r="30" spans="2:8" ht="15" x14ac:dyDescent="0.25">
      <c r="B30"/>
      <c r="C30"/>
      <c r="D30"/>
      <c r="E30"/>
      <c r="F30"/>
      <c r="G30"/>
      <c r="H30"/>
    </row>
    <row r="31" spans="2:8" ht="15" x14ac:dyDescent="0.25">
      <c r="B31"/>
      <c r="C31"/>
      <c r="D31"/>
      <c r="E31"/>
      <c r="F31"/>
      <c r="G31"/>
      <c r="H31"/>
    </row>
    <row r="32" spans="2:8" ht="15" x14ac:dyDescent="0.25">
      <c r="B32"/>
      <c r="C32"/>
      <c r="D32"/>
      <c r="E32"/>
      <c r="F32"/>
      <c r="G32"/>
      <c r="H32"/>
    </row>
    <row r="33" spans="2:8" ht="15" x14ac:dyDescent="0.25">
      <c r="B33"/>
      <c r="C33"/>
      <c r="D33"/>
      <c r="E33"/>
      <c r="F33"/>
      <c r="G33"/>
      <c r="H33"/>
    </row>
    <row r="34" spans="2:8" ht="15" x14ac:dyDescent="0.25">
      <c r="B34"/>
      <c r="C34"/>
      <c r="D34"/>
      <c r="E34"/>
      <c r="F34"/>
      <c r="G34"/>
      <c r="H34"/>
    </row>
    <row r="35" spans="2:8" ht="15" x14ac:dyDescent="0.25">
      <c r="B35"/>
      <c r="C35"/>
      <c r="D35"/>
      <c r="E35"/>
      <c r="F35"/>
      <c r="G35"/>
      <c r="H35"/>
    </row>
    <row r="36" spans="2:8" ht="15" x14ac:dyDescent="0.25">
      <c r="B36"/>
      <c r="C36"/>
      <c r="D36"/>
      <c r="E36"/>
      <c r="F36"/>
      <c r="G36"/>
      <c r="H36"/>
    </row>
    <row r="37" spans="2:8" ht="15" x14ac:dyDescent="0.25">
      <c r="B37"/>
      <c r="C37"/>
      <c r="D37"/>
      <c r="E37"/>
      <c r="F37"/>
      <c r="G37"/>
      <c r="H37"/>
    </row>
    <row r="38" spans="2:8" ht="15" x14ac:dyDescent="0.25">
      <c r="B38"/>
      <c r="C38"/>
      <c r="D38"/>
      <c r="E38"/>
      <c r="F38"/>
      <c r="G38"/>
      <c r="H38"/>
    </row>
    <row r="39" spans="2:8" ht="15" x14ac:dyDescent="0.25">
      <c r="B39"/>
      <c r="C39"/>
      <c r="D39"/>
      <c r="E39"/>
      <c r="F39"/>
      <c r="G39"/>
      <c r="H39"/>
    </row>
    <row r="40" spans="2:8" ht="15" x14ac:dyDescent="0.25">
      <c r="B40"/>
      <c r="C40"/>
      <c r="D40"/>
      <c r="E40"/>
      <c r="F40"/>
      <c r="G40"/>
      <c r="H40"/>
    </row>
    <row r="41" spans="2:8" ht="15" x14ac:dyDescent="0.25">
      <c r="B41"/>
      <c r="C41"/>
      <c r="D41"/>
      <c r="E41"/>
      <c r="F41"/>
      <c r="G41"/>
      <c r="H41"/>
    </row>
    <row r="42" spans="2:8" ht="15" x14ac:dyDescent="0.25">
      <c r="B42"/>
      <c r="C42"/>
      <c r="D42"/>
      <c r="E42"/>
      <c r="F42"/>
      <c r="G42"/>
      <c r="H42"/>
    </row>
    <row r="43" spans="2:8" ht="15" x14ac:dyDescent="0.25">
      <c r="B43"/>
      <c r="C43"/>
      <c r="D43"/>
      <c r="E43"/>
      <c r="F43"/>
      <c r="G43"/>
      <c r="H43"/>
    </row>
    <row r="44" spans="2:8" ht="15" x14ac:dyDescent="0.25">
      <c r="B44"/>
      <c r="C44"/>
      <c r="D44"/>
      <c r="E44"/>
      <c r="F44"/>
      <c r="G44"/>
      <c r="H44"/>
    </row>
    <row r="45" spans="2:8" ht="15" x14ac:dyDescent="0.25">
      <c r="B45"/>
      <c r="C45"/>
      <c r="D45"/>
      <c r="E45"/>
      <c r="F45"/>
      <c r="G45"/>
      <c r="H45"/>
    </row>
    <row r="46" spans="2:8" ht="15" x14ac:dyDescent="0.25">
      <c r="B46"/>
      <c r="C46"/>
      <c r="D46"/>
      <c r="E46"/>
      <c r="F46"/>
      <c r="G46"/>
      <c r="H46"/>
    </row>
    <row r="47" spans="2:8" ht="15" x14ac:dyDescent="0.25">
      <c r="B47"/>
      <c r="C47"/>
      <c r="D47"/>
      <c r="E47"/>
      <c r="F47"/>
      <c r="G47"/>
      <c r="H47"/>
    </row>
    <row r="48" spans="2:8" ht="15" x14ac:dyDescent="0.25">
      <c r="B48"/>
      <c r="C48"/>
      <c r="D48"/>
      <c r="E48"/>
      <c r="F48"/>
      <c r="G48"/>
      <c r="H48"/>
    </row>
    <row r="49" spans="2:8" ht="15" x14ac:dyDescent="0.25">
      <c r="B49"/>
      <c r="C49"/>
      <c r="D49"/>
      <c r="E49"/>
      <c r="F49"/>
      <c r="G49"/>
      <c r="H49"/>
    </row>
    <row r="50" spans="2:8" ht="15" x14ac:dyDescent="0.25">
      <c r="B50"/>
      <c r="C50"/>
      <c r="D50"/>
      <c r="E50"/>
      <c r="F50"/>
      <c r="G50"/>
      <c r="H50"/>
    </row>
    <row r="51" spans="2:8" ht="15" x14ac:dyDescent="0.25">
      <c r="B51"/>
      <c r="C51"/>
      <c r="D51"/>
      <c r="E51"/>
      <c r="F51"/>
      <c r="G51"/>
      <c r="H51"/>
    </row>
    <row r="52" spans="2:8" ht="15" x14ac:dyDescent="0.25">
      <c r="B52"/>
      <c r="C52"/>
      <c r="D52"/>
      <c r="E52"/>
      <c r="F52"/>
      <c r="G52"/>
      <c r="H52"/>
    </row>
    <row r="53" spans="2:8" ht="15" x14ac:dyDescent="0.25">
      <c r="B53"/>
      <c r="C53"/>
      <c r="D53"/>
      <c r="E53"/>
      <c r="F53"/>
      <c r="G53"/>
      <c r="H53"/>
    </row>
    <row r="54" spans="2:8" ht="15" x14ac:dyDescent="0.25">
      <c r="B54"/>
      <c r="C54"/>
      <c r="D54"/>
      <c r="E54"/>
      <c r="F54"/>
      <c r="G54"/>
      <c r="H54"/>
    </row>
    <row r="55" spans="2:8" ht="15" x14ac:dyDescent="0.25">
      <c r="B55"/>
      <c r="C55"/>
      <c r="D55"/>
      <c r="E55"/>
      <c r="F55"/>
      <c r="G55"/>
      <c r="H55"/>
    </row>
    <row r="56" spans="2:8" ht="15" x14ac:dyDescent="0.25">
      <c r="B56"/>
      <c r="C56"/>
      <c r="D56"/>
      <c r="E56"/>
      <c r="F56"/>
      <c r="G56"/>
      <c r="H56"/>
    </row>
    <row r="57" spans="2:8" ht="15" x14ac:dyDescent="0.25">
      <c r="B57"/>
      <c r="C57"/>
      <c r="D57"/>
      <c r="E57"/>
      <c r="F57"/>
      <c r="G57"/>
      <c r="H57"/>
    </row>
    <row r="58" spans="2:8" ht="15" x14ac:dyDescent="0.25">
      <c r="B58"/>
      <c r="C58"/>
      <c r="D58"/>
      <c r="E58"/>
      <c r="F58"/>
      <c r="G58"/>
      <c r="H58"/>
    </row>
    <row r="59" spans="2:8" ht="15" x14ac:dyDescent="0.25">
      <c r="B59"/>
      <c r="C59"/>
      <c r="D59"/>
      <c r="E59"/>
      <c r="F59"/>
      <c r="G59"/>
      <c r="H59"/>
    </row>
    <row r="60" spans="2:8" ht="15" x14ac:dyDescent="0.25">
      <c r="B60"/>
      <c r="C60"/>
      <c r="D60"/>
      <c r="E60"/>
      <c r="F60"/>
      <c r="G60"/>
      <c r="H60"/>
    </row>
    <row r="61" spans="2:8" ht="15" x14ac:dyDescent="0.25">
      <c r="B61"/>
      <c r="C61"/>
      <c r="D61"/>
      <c r="E61"/>
      <c r="F61"/>
      <c r="G61"/>
      <c r="H61"/>
    </row>
    <row r="62" spans="2:8" ht="15" x14ac:dyDescent="0.25">
      <c r="B62"/>
      <c r="C62"/>
      <c r="D62"/>
      <c r="E62"/>
      <c r="F62"/>
      <c r="G62"/>
      <c r="H62"/>
    </row>
    <row r="63" spans="2:8" ht="15" x14ac:dyDescent="0.25">
      <c r="B63"/>
      <c r="C63"/>
      <c r="D63"/>
      <c r="E63"/>
      <c r="F63"/>
      <c r="G63"/>
      <c r="H63"/>
    </row>
    <row r="64" spans="2:8" ht="15" x14ac:dyDescent="0.25">
      <c r="B64"/>
      <c r="C64"/>
      <c r="D64"/>
      <c r="E64"/>
      <c r="F64"/>
      <c r="G64"/>
      <c r="H64"/>
    </row>
    <row r="65" spans="2:8" ht="15" x14ac:dyDescent="0.25">
      <c r="B65"/>
      <c r="C65"/>
      <c r="D65"/>
      <c r="E65"/>
      <c r="F65"/>
      <c r="G65"/>
      <c r="H65"/>
    </row>
    <row r="66" spans="2:8" ht="15" x14ac:dyDescent="0.25">
      <c r="B66"/>
      <c r="C66"/>
      <c r="D66"/>
      <c r="E66"/>
      <c r="F66"/>
      <c r="G66"/>
      <c r="H66"/>
    </row>
    <row r="67" spans="2:8" ht="15" x14ac:dyDescent="0.25">
      <c r="B67"/>
      <c r="C67"/>
      <c r="D67"/>
      <c r="E67"/>
      <c r="F67"/>
      <c r="G67"/>
      <c r="H67"/>
    </row>
    <row r="68" spans="2:8" ht="15" x14ac:dyDescent="0.25">
      <c r="B68"/>
      <c r="C68"/>
      <c r="D68"/>
      <c r="E68"/>
      <c r="F68"/>
      <c r="G68"/>
      <c r="H68"/>
    </row>
    <row r="69" spans="2:8" ht="15" x14ac:dyDescent="0.25">
      <c r="B69"/>
      <c r="C69"/>
      <c r="D69"/>
      <c r="E69"/>
      <c r="F69"/>
      <c r="G69"/>
      <c r="H69"/>
    </row>
    <row r="70" spans="2:8" ht="15" x14ac:dyDescent="0.25">
      <c r="B70"/>
      <c r="C70"/>
      <c r="D70"/>
      <c r="E70"/>
      <c r="F70"/>
      <c r="G70"/>
      <c r="H70"/>
    </row>
    <row r="71" spans="2:8" ht="15" x14ac:dyDescent="0.25">
      <c r="B71"/>
      <c r="C71"/>
      <c r="D71"/>
      <c r="E71"/>
      <c r="F71"/>
      <c r="G71"/>
      <c r="H71"/>
    </row>
    <row r="72" spans="2:8" ht="15" x14ac:dyDescent="0.25">
      <c r="B72"/>
      <c r="C72"/>
      <c r="D72"/>
      <c r="E72"/>
      <c r="F72"/>
      <c r="G72"/>
      <c r="H72"/>
    </row>
    <row r="73" spans="2:8" ht="15" x14ac:dyDescent="0.25">
      <c r="B73"/>
      <c r="C73"/>
      <c r="D73"/>
      <c r="E73"/>
      <c r="F73"/>
      <c r="G73"/>
      <c r="H73"/>
    </row>
    <row r="74" spans="2:8" ht="15" x14ac:dyDescent="0.25">
      <c r="B74"/>
      <c r="C74"/>
      <c r="D74"/>
      <c r="E74"/>
      <c r="F74"/>
      <c r="G74"/>
      <c r="H74"/>
    </row>
    <row r="75" spans="2:8" ht="15" x14ac:dyDescent="0.25">
      <c r="B75"/>
      <c r="C75"/>
      <c r="D75"/>
      <c r="E75"/>
      <c r="F75"/>
      <c r="G75"/>
      <c r="H75"/>
    </row>
    <row r="76" spans="2:8" ht="15" x14ac:dyDescent="0.25">
      <c r="B76"/>
      <c r="C76"/>
      <c r="D76"/>
      <c r="E76"/>
      <c r="F76"/>
      <c r="G76"/>
      <c r="H76"/>
    </row>
    <row r="77" spans="2:8" ht="15" x14ac:dyDescent="0.25">
      <c r="B77"/>
      <c r="C77"/>
      <c r="D77"/>
      <c r="E77"/>
      <c r="F77"/>
      <c r="G77"/>
      <c r="H77"/>
    </row>
    <row r="78" spans="2:8" ht="15" x14ac:dyDescent="0.25">
      <c r="B78"/>
      <c r="C78"/>
      <c r="D78"/>
      <c r="E78"/>
      <c r="F78"/>
      <c r="G78"/>
      <c r="H78"/>
    </row>
    <row r="79" spans="2:8" ht="15" x14ac:dyDescent="0.25">
      <c r="B79"/>
      <c r="C79"/>
      <c r="D79"/>
      <c r="E79"/>
      <c r="F79"/>
      <c r="G79"/>
      <c r="H79"/>
    </row>
    <row r="80" spans="2:8" ht="15" x14ac:dyDescent="0.25">
      <c r="B80"/>
      <c r="C80"/>
      <c r="D80"/>
      <c r="E80"/>
      <c r="F80"/>
      <c r="G80"/>
      <c r="H80"/>
    </row>
    <row r="81" spans="2:8" ht="15" x14ac:dyDescent="0.25">
      <c r="B81"/>
      <c r="C81"/>
      <c r="D81"/>
      <c r="E81"/>
      <c r="F81"/>
      <c r="G81"/>
      <c r="H81"/>
    </row>
    <row r="82" spans="2:8" ht="15" x14ac:dyDescent="0.25">
      <c r="B82"/>
      <c r="C82"/>
      <c r="D82"/>
      <c r="E82"/>
      <c r="F82"/>
      <c r="G82"/>
      <c r="H82"/>
    </row>
    <row r="83" spans="2:8" ht="15" x14ac:dyDescent="0.25">
      <c r="B83"/>
      <c r="C83"/>
      <c r="D83"/>
      <c r="E83"/>
      <c r="F83"/>
      <c r="G83"/>
      <c r="H83"/>
    </row>
    <row r="84" spans="2:8" ht="15" x14ac:dyDescent="0.25">
      <c r="B84"/>
      <c r="C84"/>
      <c r="D84"/>
      <c r="E84"/>
      <c r="F84"/>
      <c r="G84"/>
      <c r="H84"/>
    </row>
    <row r="85" spans="2:8" ht="15" x14ac:dyDescent="0.25">
      <c r="B85"/>
      <c r="C85"/>
      <c r="D85"/>
      <c r="E85"/>
      <c r="F85"/>
      <c r="G85"/>
      <c r="H85"/>
    </row>
    <row r="86" spans="2:8" ht="15" x14ac:dyDescent="0.25">
      <c r="B86"/>
      <c r="C86"/>
      <c r="D86"/>
      <c r="E86"/>
      <c r="F86"/>
      <c r="G86"/>
      <c r="H86"/>
    </row>
    <row r="87" spans="2:8" ht="15" x14ac:dyDescent="0.25">
      <c r="B87"/>
      <c r="C87"/>
      <c r="D87"/>
      <c r="E87"/>
      <c r="F87"/>
      <c r="G87"/>
      <c r="H87"/>
    </row>
    <row r="88" spans="2:8" ht="15" x14ac:dyDescent="0.25">
      <c r="B88"/>
      <c r="C88"/>
      <c r="D88"/>
      <c r="E88"/>
      <c r="F88"/>
      <c r="G88"/>
      <c r="H88"/>
    </row>
    <row r="89" spans="2:8" ht="15" x14ac:dyDescent="0.25">
      <c r="B89"/>
      <c r="C89"/>
      <c r="D89"/>
      <c r="E89"/>
      <c r="F89"/>
      <c r="G89"/>
      <c r="H89"/>
    </row>
    <row r="90" spans="2:8" ht="15" x14ac:dyDescent="0.25">
      <c r="B90"/>
      <c r="C90"/>
      <c r="D90"/>
      <c r="E90"/>
      <c r="F90"/>
      <c r="G90"/>
      <c r="H90"/>
    </row>
    <row r="91" spans="2:8" ht="15" x14ac:dyDescent="0.25">
      <c r="B91"/>
      <c r="C91"/>
      <c r="D91"/>
      <c r="E91"/>
      <c r="F91"/>
      <c r="G91"/>
      <c r="H91"/>
    </row>
    <row r="92" spans="2:8" ht="15" x14ac:dyDescent="0.25">
      <c r="B92"/>
      <c r="C92"/>
      <c r="D92"/>
      <c r="E92"/>
      <c r="F92"/>
      <c r="G92"/>
      <c r="H92"/>
    </row>
    <row r="93" spans="2:8" ht="15" x14ac:dyDescent="0.25">
      <c r="B93"/>
      <c r="C93"/>
      <c r="D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  <row r="97" spans="2:8" ht="15" x14ac:dyDescent="0.25">
      <c r="B97"/>
      <c r="C97"/>
      <c r="D97"/>
      <c r="E97"/>
      <c r="F97"/>
      <c r="G97"/>
      <c r="H97"/>
    </row>
    <row r="98" spans="2:8" ht="15" x14ac:dyDescent="0.25">
      <c r="B98"/>
      <c r="C98"/>
      <c r="D98"/>
      <c r="E98"/>
      <c r="F98"/>
      <c r="G98"/>
      <c r="H98"/>
    </row>
    <row r="99" spans="2:8" ht="15" x14ac:dyDescent="0.25">
      <c r="B99"/>
      <c r="C99"/>
      <c r="D99"/>
      <c r="E99"/>
      <c r="F99"/>
      <c r="G99"/>
      <c r="H99"/>
    </row>
    <row r="100" spans="2:8" ht="15" x14ac:dyDescent="0.25">
      <c r="B100"/>
      <c r="C100"/>
      <c r="D100"/>
      <c r="E100"/>
      <c r="F100"/>
      <c r="G100"/>
      <c r="H100"/>
    </row>
    <row r="101" spans="2:8" ht="15" x14ac:dyDescent="0.25">
      <c r="B101"/>
      <c r="C101"/>
      <c r="D101"/>
      <c r="E101"/>
      <c r="F101"/>
      <c r="G101"/>
      <c r="H101"/>
    </row>
    <row r="102" spans="2:8" ht="15" x14ac:dyDescent="0.25">
      <c r="B102"/>
      <c r="C102"/>
      <c r="D102"/>
      <c r="E102"/>
      <c r="F102"/>
      <c r="G102"/>
      <c r="H102"/>
    </row>
    <row r="103" spans="2:8" ht="15" x14ac:dyDescent="0.25">
      <c r="B103"/>
      <c r="C103"/>
      <c r="D103"/>
      <c r="E103"/>
      <c r="F103"/>
      <c r="G103"/>
      <c r="H103"/>
    </row>
    <row r="104" spans="2:8" ht="15" x14ac:dyDescent="0.25">
      <c r="B104"/>
      <c r="C104"/>
      <c r="D104"/>
      <c r="E104"/>
      <c r="F104"/>
      <c r="G104"/>
      <c r="H104"/>
    </row>
    <row r="105" spans="2:8" ht="15" x14ac:dyDescent="0.25">
      <c r="B105"/>
      <c r="C105"/>
      <c r="D105"/>
      <c r="E105"/>
      <c r="F105"/>
      <c r="G105"/>
      <c r="H105"/>
    </row>
    <row r="106" spans="2:8" ht="15" x14ac:dyDescent="0.25">
      <c r="B106"/>
      <c r="C106"/>
      <c r="D106"/>
      <c r="E106"/>
      <c r="F106"/>
      <c r="G106"/>
      <c r="H106"/>
    </row>
    <row r="107" spans="2:8" ht="15" x14ac:dyDescent="0.25">
      <c r="B107"/>
      <c r="C107"/>
      <c r="D107"/>
      <c r="E107"/>
      <c r="F107"/>
      <c r="G107"/>
      <c r="H107"/>
    </row>
    <row r="108" spans="2:8" ht="15" x14ac:dyDescent="0.25">
      <c r="B108"/>
      <c r="C108"/>
      <c r="D108"/>
      <c r="E108"/>
      <c r="F108"/>
      <c r="G108"/>
      <c r="H108"/>
    </row>
    <row r="109" spans="2:8" ht="15" x14ac:dyDescent="0.25">
      <c r="B109"/>
      <c r="C109"/>
      <c r="D109"/>
      <c r="E109"/>
      <c r="F109"/>
      <c r="G109"/>
      <c r="H109"/>
    </row>
    <row r="110" spans="2:8" ht="15" x14ac:dyDescent="0.25">
      <c r="B110"/>
      <c r="C110"/>
      <c r="D110"/>
      <c r="E110"/>
      <c r="F110"/>
      <c r="G110"/>
      <c r="H110"/>
    </row>
    <row r="111" spans="2:8" ht="15" x14ac:dyDescent="0.25">
      <c r="B111"/>
      <c r="C111"/>
      <c r="D111"/>
      <c r="E111"/>
      <c r="F111"/>
      <c r="G111"/>
      <c r="H111"/>
    </row>
    <row r="112" spans="2:8" ht="15" x14ac:dyDescent="0.25">
      <c r="B112"/>
      <c r="C112"/>
      <c r="D112"/>
      <c r="E112"/>
      <c r="F112"/>
      <c r="G112"/>
      <c r="H112"/>
    </row>
    <row r="113" spans="2:8" ht="15" x14ac:dyDescent="0.25">
      <c r="B113"/>
      <c r="C113"/>
      <c r="D113"/>
      <c r="E113"/>
      <c r="F113"/>
      <c r="G113"/>
      <c r="H113"/>
    </row>
    <row r="114" spans="2:8" ht="15" x14ac:dyDescent="0.25">
      <c r="B114"/>
      <c r="C114"/>
      <c r="D114"/>
      <c r="E114"/>
      <c r="F114"/>
      <c r="G114"/>
      <c r="H114"/>
    </row>
    <row r="115" spans="2:8" ht="15" x14ac:dyDescent="0.25">
      <c r="B115"/>
      <c r="C115"/>
      <c r="D115"/>
      <c r="E115"/>
      <c r="F115"/>
      <c r="G115"/>
      <c r="H115"/>
    </row>
    <row r="116" spans="2:8" ht="15" x14ac:dyDescent="0.25">
      <c r="B116"/>
      <c r="C116"/>
      <c r="D116"/>
      <c r="E116"/>
      <c r="F116"/>
      <c r="G116"/>
      <c r="H116"/>
    </row>
    <row r="117" spans="2:8" ht="15" x14ac:dyDescent="0.25">
      <c r="B117"/>
      <c r="C117"/>
      <c r="D117"/>
      <c r="E117"/>
      <c r="F117"/>
      <c r="G117"/>
      <c r="H117"/>
    </row>
    <row r="118" spans="2:8" ht="15" x14ac:dyDescent="0.25">
      <c r="B118"/>
      <c r="C118"/>
      <c r="D118"/>
      <c r="E118"/>
      <c r="F118"/>
      <c r="G118"/>
      <c r="H118"/>
    </row>
    <row r="119" spans="2:8" ht="15" x14ac:dyDescent="0.25">
      <c r="B119"/>
      <c r="C119"/>
      <c r="D119"/>
      <c r="E119"/>
      <c r="F119"/>
      <c r="G119"/>
      <c r="H119"/>
    </row>
    <row r="120" spans="2:8" ht="15" x14ac:dyDescent="0.25">
      <c r="B120"/>
      <c r="C120"/>
      <c r="D120"/>
      <c r="E120"/>
      <c r="F120"/>
      <c r="G120"/>
      <c r="H120"/>
    </row>
    <row r="121" spans="2:8" ht="15" x14ac:dyDescent="0.25">
      <c r="B121"/>
      <c r="C121"/>
      <c r="D121"/>
      <c r="E121"/>
      <c r="F121"/>
      <c r="G121"/>
      <c r="H121"/>
    </row>
    <row r="122" spans="2:8" ht="15" x14ac:dyDescent="0.25">
      <c r="B122"/>
      <c r="C122"/>
      <c r="D122"/>
      <c r="E122"/>
      <c r="F122"/>
      <c r="G122"/>
      <c r="H122"/>
    </row>
    <row r="123" spans="2:8" ht="15" x14ac:dyDescent="0.25">
      <c r="B123"/>
      <c r="C123"/>
      <c r="D123"/>
      <c r="E123"/>
      <c r="F123"/>
      <c r="G123"/>
      <c r="H123"/>
    </row>
    <row r="124" spans="2:8" ht="15" x14ac:dyDescent="0.25">
      <c r="B124"/>
      <c r="C124"/>
      <c r="D124"/>
      <c r="E124"/>
      <c r="F124"/>
      <c r="G124"/>
      <c r="H124"/>
    </row>
    <row r="125" spans="2:8" ht="15" x14ac:dyDescent="0.25">
      <c r="B125"/>
      <c r="C125"/>
      <c r="D125"/>
      <c r="E125"/>
      <c r="F125"/>
      <c r="G125"/>
      <c r="H125"/>
    </row>
    <row r="126" spans="2:8" ht="15" x14ac:dyDescent="0.25">
      <c r="B126"/>
      <c r="C126"/>
      <c r="D126"/>
      <c r="E126"/>
      <c r="F126"/>
      <c r="G126"/>
      <c r="H126"/>
    </row>
    <row r="127" spans="2:8" ht="15" x14ac:dyDescent="0.25">
      <c r="B127"/>
      <c r="C127"/>
      <c r="D127"/>
      <c r="E127"/>
      <c r="F127"/>
      <c r="G127"/>
      <c r="H127"/>
    </row>
    <row r="128" spans="2:8" ht="15" x14ac:dyDescent="0.25">
      <c r="B128"/>
      <c r="C128"/>
      <c r="D128"/>
      <c r="E128"/>
      <c r="F128"/>
      <c r="G128"/>
      <c r="H128"/>
    </row>
    <row r="129" spans="2:8" ht="15" x14ac:dyDescent="0.25">
      <c r="B129"/>
      <c r="C129"/>
      <c r="D129"/>
      <c r="E129"/>
      <c r="F129"/>
      <c r="G129"/>
      <c r="H129"/>
    </row>
    <row r="130" spans="2:8" ht="15" x14ac:dyDescent="0.25">
      <c r="B130"/>
      <c r="C130"/>
      <c r="D130"/>
      <c r="E130"/>
      <c r="F130"/>
      <c r="G130"/>
      <c r="H130"/>
    </row>
    <row r="131" spans="2:8" ht="15" x14ac:dyDescent="0.25">
      <c r="B131"/>
      <c r="C131"/>
      <c r="D131"/>
      <c r="E131"/>
      <c r="F131"/>
      <c r="G131"/>
      <c r="H131"/>
    </row>
    <row r="132" spans="2:8" ht="15" x14ac:dyDescent="0.25">
      <c r="B132"/>
      <c r="C132"/>
      <c r="D132"/>
      <c r="E132"/>
      <c r="F132"/>
      <c r="G132"/>
      <c r="H132"/>
    </row>
    <row r="133" spans="2:8" ht="15" x14ac:dyDescent="0.25">
      <c r="B133"/>
      <c r="C133"/>
      <c r="D133"/>
      <c r="E133"/>
      <c r="F133"/>
      <c r="G133"/>
      <c r="H133"/>
    </row>
    <row r="134" spans="2:8" ht="15" x14ac:dyDescent="0.25">
      <c r="B134"/>
      <c r="C134"/>
      <c r="D134"/>
      <c r="E134"/>
      <c r="F134"/>
      <c r="G134"/>
      <c r="H134"/>
    </row>
    <row r="135" spans="2:8" ht="15" x14ac:dyDescent="0.25">
      <c r="B135"/>
      <c r="C135"/>
      <c r="D135"/>
      <c r="E135"/>
      <c r="F135"/>
      <c r="G135"/>
      <c r="H135"/>
    </row>
    <row r="136" spans="2:8" ht="15" x14ac:dyDescent="0.25">
      <c r="B136"/>
      <c r="C136"/>
      <c r="D136"/>
      <c r="E136"/>
      <c r="F136"/>
      <c r="G136"/>
      <c r="H136"/>
    </row>
    <row r="137" spans="2:8" ht="15" x14ac:dyDescent="0.25">
      <c r="B137"/>
      <c r="C137"/>
      <c r="D137"/>
      <c r="E137"/>
      <c r="F137"/>
      <c r="G137"/>
      <c r="H137"/>
    </row>
    <row r="138" spans="2:8" ht="15" x14ac:dyDescent="0.25">
      <c r="B138"/>
      <c r="C138"/>
      <c r="D138"/>
      <c r="E138"/>
      <c r="F138"/>
      <c r="G138"/>
      <c r="H138"/>
    </row>
    <row r="139" spans="2:8" ht="15" x14ac:dyDescent="0.25">
      <c r="B139"/>
      <c r="C139"/>
      <c r="D139"/>
      <c r="E139"/>
      <c r="F139"/>
      <c r="G139"/>
      <c r="H139"/>
    </row>
    <row r="140" spans="2:8" ht="15" x14ac:dyDescent="0.25">
      <c r="B140"/>
      <c r="C140"/>
      <c r="D140"/>
      <c r="E140"/>
      <c r="F140"/>
      <c r="G140"/>
      <c r="H140"/>
    </row>
    <row r="141" spans="2:8" ht="15" x14ac:dyDescent="0.25">
      <c r="B141"/>
      <c r="C141"/>
      <c r="D141"/>
      <c r="E141"/>
      <c r="F141"/>
      <c r="G141"/>
      <c r="H141"/>
    </row>
    <row r="142" spans="2:8" ht="15" x14ac:dyDescent="0.25">
      <c r="B142"/>
      <c r="C142"/>
      <c r="D142"/>
      <c r="E142"/>
      <c r="F142"/>
      <c r="G142"/>
      <c r="H142"/>
    </row>
    <row r="143" spans="2:8" ht="15" x14ac:dyDescent="0.25">
      <c r="B143"/>
      <c r="C143"/>
      <c r="D143"/>
      <c r="E143"/>
      <c r="F143"/>
      <c r="G143"/>
      <c r="H143"/>
    </row>
    <row r="144" spans="2:8" ht="15" x14ac:dyDescent="0.25">
      <c r="B144"/>
      <c r="C144"/>
      <c r="D144"/>
      <c r="E144"/>
      <c r="F144"/>
      <c r="G144"/>
      <c r="H1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87F3-163B-4B3C-B934-5438FEE06961}">
  <dimension ref="A1:F53"/>
  <sheetViews>
    <sheetView tabSelected="1" workbookViewId="0">
      <selection activeCell="K13" sqref="K13"/>
    </sheetView>
  </sheetViews>
  <sheetFormatPr baseColWidth="10" defaultRowHeight="11.25" x14ac:dyDescent="0.2"/>
  <cols>
    <col min="1" max="1" width="6" style="2" bestFit="1" customWidth="1"/>
    <col min="2" max="2" width="9" style="3" bestFit="1" customWidth="1"/>
    <col min="3" max="3" width="10" style="2" bestFit="1" customWidth="1"/>
    <col min="4" max="4" width="22.7109375" style="2" bestFit="1" customWidth="1"/>
    <col min="5" max="5" width="32.140625" style="2" customWidth="1"/>
    <col min="6" max="6" width="25.140625" style="2" bestFit="1" customWidth="1"/>
    <col min="7" max="7" width="5.7109375" style="2" bestFit="1" customWidth="1"/>
    <col min="8" max="16384" width="11.42578125" style="2"/>
  </cols>
  <sheetData>
    <row r="1" spans="1:6" x14ac:dyDescent="0.2">
      <c r="A1" s="2" t="s">
        <v>17</v>
      </c>
      <c r="B1" s="3" t="s">
        <v>4</v>
      </c>
      <c r="C1" s="2" t="s">
        <v>2</v>
      </c>
      <c r="D1" s="2" t="s">
        <v>3</v>
      </c>
      <c r="E1" s="2" t="s">
        <v>9</v>
      </c>
      <c r="F1" s="2" t="s">
        <v>750</v>
      </c>
    </row>
    <row r="2" spans="1:6" x14ac:dyDescent="0.2">
      <c r="A2" s="2" t="s">
        <v>57</v>
      </c>
      <c r="B2" s="3">
        <v>45364</v>
      </c>
      <c r="C2" s="2">
        <v>1803</v>
      </c>
      <c r="D2" s="4">
        <v>41205219</v>
      </c>
      <c r="E2" s="2" t="s">
        <v>51</v>
      </c>
      <c r="F2" s="2">
        <v>1</v>
      </c>
    </row>
    <row r="3" spans="1:6" x14ac:dyDescent="0.2">
      <c r="A3" s="2" t="s">
        <v>57</v>
      </c>
      <c r="B3" s="3">
        <v>45365</v>
      </c>
      <c r="C3" s="2">
        <v>1801</v>
      </c>
      <c r="D3" s="4">
        <v>20855172</v>
      </c>
      <c r="E3" s="2" t="s">
        <v>168</v>
      </c>
      <c r="F3" s="2">
        <v>1</v>
      </c>
    </row>
    <row r="4" spans="1:6" x14ac:dyDescent="0.2">
      <c r="A4" s="2" t="s">
        <v>57</v>
      </c>
      <c r="B4" s="3">
        <v>45365</v>
      </c>
      <c r="C4" s="2">
        <v>1801</v>
      </c>
      <c r="D4" s="4">
        <v>52785900</v>
      </c>
      <c r="E4" s="2" t="s">
        <v>92</v>
      </c>
      <c r="F4" s="2">
        <v>1</v>
      </c>
    </row>
    <row r="5" spans="1:6" x14ac:dyDescent="0.2">
      <c r="A5" s="2" t="s">
        <v>57</v>
      </c>
      <c r="B5" s="3">
        <v>45365</v>
      </c>
      <c r="C5" s="2">
        <v>1802</v>
      </c>
      <c r="D5" s="4">
        <v>14320681</v>
      </c>
      <c r="E5" s="2" t="s">
        <v>120</v>
      </c>
      <c r="F5" s="2">
        <v>1</v>
      </c>
    </row>
    <row r="6" spans="1:6" x14ac:dyDescent="0.2">
      <c r="A6" s="2" t="s">
        <v>57</v>
      </c>
      <c r="B6" s="3">
        <v>45365</v>
      </c>
      <c r="C6" s="2">
        <v>1802</v>
      </c>
      <c r="D6" s="4">
        <v>1121926180</v>
      </c>
      <c r="E6" s="2" t="s">
        <v>102</v>
      </c>
      <c r="F6" s="2">
        <v>1</v>
      </c>
    </row>
    <row r="7" spans="1:6" x14ac:dyDescent="0.2">
      <c r="A7" s="2" t="s">
        <v>57</v>
      </c>
      <c r="B7" s="3">
        <v>45365</v>
      </c>
      <c r="C7" s="2">
        <v>1803</v>
      </c>
      <c r="D7" s="4">
        <v>17410058</v>
      </c>
      <c r="E7" s="2" t="s">
        <v>75</v>
      </c>
      <c r="F7" s="2">
        <v>1</v>
      </c>
    </row>
    <row r="8" spans="1:6" x14ac:dyDescent="0.2">
      <c r="A8" s="2" t="s">
        <v>57</v>
      </c>
      <c r="B8" s="3">
        <v>45365</v>
      </c>
      <c r="C8" s="2">
        <v>1803</v>
      </c>
      <c r="D8" s="4">
        <v>1121829730</v>
      </c>
      <c r="E8" s="2" t="s">
        <v>142</v>
      </c>
      <c r="F8" s="2">
        <v>1</v>
      </c>
    </row>
    <row r="9" spans="1:6" x14ac:dyDescent="0.2">
      <c r="A9" s="2" t="s">
        <v>57</v>
      </c>
      <c r="B9" s="3">
        <v>45365</v>
      </c>
      <c r="C9" s="2">
        <v>1804</v>
      </c>
      <c r="D9" s="4">
        <v>17286931</v>
      </c>
      <c r="E9" s="2" t="s">
        <v>180</v>
      </c>
      <c r="F9" s="2">
        <v>1</v>
      </c>
    </row>
    <row r="10" spans="1:6" x14ac:dyDescent="0.2">
      <c r="A10" s="2" t="s">
        <v>57</v>
      </c>
      <c r="B10" s="3">
        <v>45365</v>
      </c>
      <c r="C10" s="2">
        <v>1804</v>
      </c>
      <c r="D10" s="4">
        <v>21240476</v>
      </c>
      <c r="E10" s="2" t="s">
        <v>157</v>
      </c>
      <c r="F10" s="2">
        <v>1</v>
      </c>
    </row>
    <row r="11" spans="1:6" x14ac:dyDescent="0.2">
      <c r="A11" s="2" t="s">
        <v>57</v>
      </c>
      <c r="B11" s="3">
        <v>45365</v>
      </c>
      <c r="C11" s="2">
        <v>1804</v>
      </c>
      <c r="D11" s="4">
        <v>52006180</v>
      </c>
      <c r="E11" s="2" t="s">
        <v>112</v>
      </c>
      <c r="F11" s="2">
        <v>1</v>
      </c>
    </row>
    <row r="12" spans="1:6" x14ac:dyDescent="0.2">
      <c r="A12" s="2" t="s">
        <v>57</v>
      </c>
      <c r="B12" s="3">
        <v>45365</v>
      </c>
      <c r="C12" s="2">
        <v>1804</v>
      </c>
      <c r="D12" s="4">
        <v>1121877845</v>
      </c>
      <c r="E12" s="2" t="s">
        <v>174</v>
      </c>
      <c r="F12" s="2">
        <v>3</v>
      </c>
    </row>
    <row r="13" spans="1:6" x14ac:dyDescent="0.2">
      <c r="A13" s="2" t="s">
        <v>57</v>
      </c>
      <c r="B13" s="3">
        <v>45365</v>
      </c>
      <c r="C13" s="2">
        <v>1806</v>
      </c>
      <c r="D13" s="4">
        <v>20855487</v>
      </c>
      <c r="E13" s="2" t="s">
        <v>163</v>
      </c>
      <c r="F13" s="2">
        <v>1</v>
      </c>
    </row>
    <row r="14" spans="1:6" x14ac:dyDescent="0.2">
      <c r="A14" s="2" t="s">
        <v>57</v>
      </c>
      <c r="B14" s="3">
        <v>45365</v>
      </c>
      <c r="C14" s="2">
        <v>1806</v>
      </c>
      <c r="D14" s="4">
        <v>40436237</v>
      </c>
      <c r="E14" s="2" t="s">
        <v>136</v>
      </c>
      <c r="F14" s="2">
        <v>1</v>
      </c>
    </row>
    <row r="15" spans="1:6" x14ac:dyDescent="0.2">
      <c r="A15" s="2" t="s">
        <v>57</v>
      </c>
      <c r="B15" s="3">
        <v>45365</v>
      </c>
      <c r="C15" s="2">
        <v>1806</v>
      </c>
      <c r="D15" s="4">
        <v>1121838531</v>
      </c>
      <c r="E15" s="2" t="s">
        <v>83</v>
      </c>
      <c r="F15" s="2">
        <v>2</v>
      </c>
    </row>
    <row r="16" spans="1:6" x14ac:dyDescent="0.2">
      <c r="A16" s="2" t="s">
        <v>57</v>
      </c>
      <c r="B16" s="3">
        <v>45365</v>
      </c>
      <c r="C16" s="2">
        <v>1807</v>
      </c>
      <c r="D16" s="4">
        <v>86049339</v>
      </c>
      <c r="E16" s="2" t="s">
        <v>149</v>
      </c>
      <c r="F16" s="2">
        <v>1</v>
      </c>
    </row>
    <row r="17" spans="1:6" x14ac:dyDescent="0.2">
      <c r="A17" s="2" t="s">
        <v>57</v>
      </c>
      <c r="B17" s="3">
        <v>45365</v>
      </c>
      <c r="C17" s="2">
        <v>1808</v>
      </c>
      <c r="D17" s="4">
        <v>1124822529</v>
      </c>
      <c r="E17" s="2" t="s">
        <v>127</v>
      </c>
      <c r="F17" s="2">
        <v>1</v>
      </c>
    </row>
    <row r="18" spans="1:6" x14ac:dyDescent="0.2">
      <c r="A18" s="2" t="s">
        <v>57</v>
      </c>
      <c r="B18" s="3">
        <v>45366</v>
      </c>
      <c r="C18" s="2">
        <v>1805</v>
      </c>
      <c r="D18" s="4">
        <v>28484122</v>
      </c>
      <c r="E18" s="2" t="s">
        <v>186</v>
      </c>
      <c r="F18" s="2">
        <v>1</v>
      </c>
    </row>
    <row r="19" spans="1:6" x14ac:dyDescent="0.2">
      <c r="A19" s="2" t="s">
        <v>57</v>
      </c>
      <c r="B19" s="3">
        <v>45366</v>
      </c>
      <c r="C19" s="2">
        <v>1805</v>
      </c>
      <c r="D19" s="4">
        <v>40416934</v>
      </c>
      <c r="E19" s="2" t="s">
        <v>259</v>
      </c>
      <c r="F19" s="2">
        <v>1</v>
      </c>
    </row>
    <row r="20" spans="1:6" x14ac:dyDescent="0.2">
      <c r="A20" s="2" t="s">
        <v>57</v>
      </c>
      <c r="B20" s="3">
        <v>45366</v>
      </c>
      <c r="C20" s="2">
        <v>1805</v>
      </c>
      <c r="D20" s="4">
        <v>40419296</v>
      </c>
      <c r="E20" s="2" t="s">
        <v>238</v>
      </c>
      <c r="F20" s="2">
        <v>1</v>
      </c>
    </row>
    <row r="21" spans="1:6" x14ac:dyDescent="0.2">
      <c r="A21" s="2" t="s">
        <v>57</v>
      </c>
      <c r="B21" s="3">
        <v>45366</v>
      </c>
      <c r="C21" s="2">
        <v>1805</v>
      </c>
      <c r="D21" s="4">
        <v>1192775372</v>
      </c>
      <c r="E21" s="2" t="s">
        <v>232</v>
      </c>
      <c r="F21" s="2">
        <v>1</v>
      </c>
    </row>
    <row r="22" spans="1:6" x14ac:dyDescent="0.2">
      <c r="A22" s="2" t="s">
        <v>57</v>
      </c>
      <c r="B22" s="3">
        <v>45366</v>
      </c>
      <c r="C22" s="2">
        <v>1806</v>
      </c>
      <c r="D22" s="4">
        <v>23473817</v>
      </c>
      <c r="E22" s="2" t="s">
        <v>218</v>
      </c>
      <c r="F22" s="2">
        <v>1</v>
      </c>
    </row>
    <row r="23" spans="1:6" x14ac:dyDescent="0.2">
      <c r="A23" s="2" t="s">
        <v>57</v>
      </c>
      <c r="B23" s="3">
        <v>45366</v>
      </c>
      <c r="C23" s="2">
        <v>1807</v>
      </c>
      <c r="D23" s="4">
        <v>79276593</v>
      </c>
      <c r="E23" s="2" t="s">
        <v>202</v>
      </c>
      <c r="F23" s="2">
        <v>1</v>
      </c>
    </row>
    <row r="24" spans="1:6" x14ac:dyDescent="0.2">
      <c r="A24" s="2" t="s">
        <v>57</v>
      </c>
      <c r="B24" s="3">
        <v>45366</v>
      </c>
      <c r="C24" s="2">
        <v>1808</v>
      </c>
      <c r="D24" s="4">
        <v>21202130</v>
      </c>
      <c r="E24" s="2" t="s">
        <v>195</v>
      </c>
      <c r="F24" s="2">
        <v>1</v>
      </c>
    </row>
    <row r="25" spans="1:6" x14ac:dyDescent="0.2">
      <c r="A25" s="2" t="s">
        <v>57</v>
      </c>
      <c r="B25" s="3">
        <v>45366</v>
      </c>
      <c r="C25" s="2">
        <v>1809</v>
      </c>
      <c r="D25" s="4">
        <v>94281928</v>
      </c>
      <c r="E25" s="2" t="s">
        <v>225</v>
      </c>
      <c r="F25" s="2">
        <v>1</v>
      </c>
    </row>
    <row r="26" spans="1:6" x14ac:dyDescent="0.2">
      <c r="A26" s="2" t="s">
        <v>57</v>
      </c>
      <c r="B26" s="3">
        <v>45366</v>
      </c>
      <c r="C26" s="2">
        <v>1809</v>
      </c>
      <c r="D26" s="4">
        <v>1121842946</v>
      </c>
      <c r="E26" s="2" t="s">
        <v>210</v>
      </c>
      <c r="F26" s="2">
        <v>1</v>
      </c>
    </row>
    <row r="27" spans="1:6" x14ac:dyDescent="0.2">
      <c r="A27" s="2" t="s">
        <v>57</v>
      </c>
      <c r="B27" s="3">
        <v>45367</v>
      </c>
      <c r="C27" s="2">
        <v>1801</v>
      </c>
      <c r="D27" s="4">
        <v>60360616</v>
      </c>
      <c r="E27" s="2" t="s">
        <v>265</v>
      </c>
      <c r="F27" s="2">
        <v>1</v>
      </c>
    </row>
    <row r="28" spans="1:6" x14ac:dyDescent="0.2">
      <c r="A28" s="2" t="s">
        <v>57</v>
      </c>
      <c r="B28" s="3">
        <v>45367</v>
      </c>
      <c r="C28" s="2">
        <v>1803</v>
      </c>
      <c r="D28" s="4">
        <v>93348214</v>
      </c>
      <c r="E28" s="2" t="s">
        <v>453</v>
      </c>
      <c r="F28" s="2">
        <v>1</v>
      </c>
    </row>
    <row r="29" spans="1:6" x14ac:dyDescent="0.2">
      <c r="A29" s="2" t="s">
        <v>57</v>
      </c>
      <c r="B29" s="3">
        <v>45367</v>
      </c>
      <c r="C29" s="2">
        <v>1804</v>
      </c>
      <c r="D29" s="4">
        <v>1023023033</v>
      </c>
      <c r="E29" s="2" t="s">
        <v>292</v>
      </c>
      <c r="F29" s="2">
        <v>1</v>
      </c>
    </row>
    <row r="30" spans="1:6" x14ac:dyDescent="0.2">
      <c r="A30" s="2" t="s">
        <v>57</v>
      </c>
      <c r="B30" s="3">
        <v>45367</v>
      </c>
      <c r="C30" s="2">
        <v>1805</v>
      </c>
      <c r="D30" s="4">
        <v>30298990</v>
      </c>
      <c r="E30" s="2" t="s">
        <v>401</v>
      </c>
      <c r="F30" s="2">
        <v>1</v>
      </c>
    </row>
    <row r="31" spans="1:6" x14ac:dyDescent="0.2">
      <c r="A31" s="2" t="s">
        <v>57</v>
      </c>
      <c r="B31" s="3">
        <v>45367</v>
      </c>
      <c r="C31" s="2">
        <v>1807</v>
      </c>
      <c r="D31" s="4">
        <v>86069161</v>
      </c>
      <c r="E31" s="2" t="s">
        <v>388</v>
      </c>
      <c r="F31" s="2">
        <v>1</v>
      </c>
    </row>
    <row r="32" spans="1:6" x14ac:dyDescent="0.2">
      <c r="A32" s="2" t="s">
        <v>57</v>
      </c>
      <c r="B32" s="3">
        <v>45367</v>
      </c>
      <c r="C32" s="2">
        <v>1809</v>
      </c>
      <c r="D32" s="4">
        <v>24585278</v>
      </c>
      <c r="E32" s="2" t="s">
        <v>467</v>
      </c>
      <c r="F32" s="2">
        <v>1</v>
      </c>
    </row>
    <row r="33" spans="1:6" x14ac:dyDescent="0.2">
      <c r="A33" s="2" t="s">
        <v>57</v>
      </c>
      <c r="B33" s="3">
        <v>45367</v>
      </c>
      <c r="C33" s="2">
        <v>1809</v>
      </c>
      <c r="D33" s="4">
        <v>28483252</v>
      </c>
      <c r="E33" s="2" t="s">
        <v>395</v>
      </c>
      <c r="F33" s="2">
        <v>1</v>
      </c>
    </row>
    <row r="34" spans="1:6" x14ac:dyDescent="0.2">
      <c r="A34" s="2" t="s">
        <v>57</v>
      </c>
      <c r="B34" s="3">
        <v>45367</v>
      </c>
      <c r="C34" s="2">
        <v>1809</v>
      </c>
      <c r="D34" s="4">
        <v>42548960</v>
      </c>
      <c r="E34" s="2" t="s">
        <v>319</v>
      </c>
      <c r="F34" s="2">
        <v>2</v>
      </c>
    </row>
    <row r="35" spans="1:6" x14ac:dyDescent="0.2">
      <c r="A35" s="2" t="s">
        <v>57</v>
      </c>
      <c r="B35" s="3">
        <v>45367</v>
      </c>
      <c r="C35" s="2">
        <v>1809</v>
      </c>
      <c r="D35" s="4">
        <v>1000784439</v>
      </c>
      <c r="E35" s="2" t="s">
        <v>338</v>
      </c>
      <c r="F35" s="2">
        <v>1</v>
      </c>
    </row>
    <row r="36" spans="1:6" x14ac:dyDescent="0.2">
      <c r="A36" s="2" t="s">
        <v>57</v>
      </c>
      <c r="B36" s="3">
        <v>45367</v>
      </c>
      <c r="C36" s="2">
        <v>1809</v>
      </c>
      <c r="D36" s="4">
        <v>1020722054</v>
      </c>
      <c r="E36" s="2" t="s">
        <v>383</v>
      </c>
      <c r="F36" s="2">
        <v>1</v>
      </c>
    </row>
    <row r="37" spans="1:6" x14ac:dyDescent="0.2">
      <c r="A37" s="2" t="s">
        <v>57</v>
      </c>
      <c r="B37" s="3">
        <v>45369</v>
      </c>
      <c r="C37" s="2">
        <v>1803</v>
      </c>
      <c r="D37" s="4">
        <v>40375319</v>
      </c>
      <c r="E37" s="2" t="s">
        <v>481</v>
      </c>
      <c r="F37" s="2">
        <v>1</v>
      </c>
    </row>
    <row r="38" spans="1:6" x14ac:dyDescent="0.2">
      <c r="A38" s="2" t="s">
        <v>57</v>
      </c>
      <c r="B38" s="3">
        <v>45369</v>
      </c>
      <c r="C38" s="2">
        <v>1803</v>
      </c>
      <c r="D38" s="4">
        <v>73132003</v>
      </c>
      <c r="E38" s="2" t="s">
        <v>554</v>
      </c>
      <c r="F38" s="2">
        <v>1</v>
      </c>
    </row>
    <row r="39" spans="1:6" x14ac:dyDescent="0.2">
      <c r="A39" s="2" t="s">
        <v>57</v>
      </c>
      <c r="B39" s="3">
        <v>45369</v>
      </c>
      <c r="C39" s="2">
        <v>1809</v>
      </c>
      <c r="D39" s="4">
        <v>4385511</v>
      </c>
      <c r="E39" s="2" t="s">
        <v>529</v>
      </c>
      <c r="F39" s="2">
        <v>1</v>
      </c>
    </row>
    <row r="40" spans="1:6" x14ac:dyDescent="0.2">
      <c r="A40" s="2" t="s">
        <v>57</v>
      </c>
      <c r="B40" s="3">
        <v>45370</v>
      </c>
      <c r="C40" s="2">
        <v>1803</v>
      </c>
      <c r="D40" s="4">
        <v>1019027381</v>
      </c>
      <c r="E40" s="2" t="s">
        <v>635</v>
      </c>
      <c r="F40" s="2">
        <v>1</v>
      </c>
    </row>
    <row r="41" spans="1:6" x14ac:dyDescent="0.2">
      <c r="A41" s="2" t="s">
        <v>57</v>
      </c>
      <c r="B41" s="3">
        <v>45370</v>
      </c>
      <c r="C41" s="2">
        <v>1803</v>
      </c>
      <c r="D41" s="4">
        <v>1121823170</v>
      </c>
      <c r="E41" s="2" t="s">
        <v>585</v>
      </c>
      <c r="F41" s="2">
        <v>1</v>
      </c>
    </row>
    <row r="42" spans="1:6" x14ac:dyDescent="0.2">
      <c r="A42" s="2" t="s">
        <v>57</v>
      </c>
      <c r="B42" s="3">
        <v>45370</v>
      </c>
      <c r="C42" s="2">
        <v>1804</v>
      </c>
      <c r="D42" s="4">
        <v>5602580</v>
      </c>
      <c r="E42" s="2" t="s">
        <v>619</v>
      </c>
      <c r="F42" s="2">
        <v>1</v>
      </c>
    </row>
    <row r="43" spans="1:6" x14ac:dyDescent="0.2">
      <c r="A43" s="2" t="s">
        <v>57</v>
      </c>
      <c r="B43" s="3">
        <v>45370</v>
      </c>
      <c r="C43" s="2">
        <v>1805</v>
      </c>
      <c r="D43" s="4">
        <v>21179996</v>
      </c>
      <c r="E43" s="2" t="s">
        <v>600</v>
      </c>
      <c r="F43" s="2">
        <v>2</v>
      </c>
    </row>
    <row r="44" spans="1:6" x14ac:dyDescent="0.2">
      <c r="A44" s="2" t="s">
        <v>57</v>
      </c>
      <c r="B44" s="3">
        <v>45374</v>
      </c>
      <c r="C44" s="2">
        <v>1801</v>
      </c>
      <c r="D44" s="4">
        <v>39951272</v>
      </c>
      <c r="E44" s="2" t="s">
        <v>811</v>
      </c>
      <c r="F44" s="2">
        <v>1</v>
      </c>
    </row>
    <row r="45" spans="1:6" x14ac:dyDescent="0.2">
      <c r="A45" s="2" t="s">
        <v>57</v>
      </c>
      <c r="B45" s="3">
        <v>45374</v>
      </c>
      <c r="C45" s="2">
        <v>1801</v>
      </c>
      <c r="D45" s="4">
        <v>40326957</v>
      </c>
      <c r="E45" s="2" t="s">
        <v>787</v>
      </c>
      <c r="F45" s="2">
        <v>1</v>
      </c>
    </row>
    <row r="46" spans="1:6" x14ac:dyDescent="0.2">
      <c r="A46" s="2" t="s">
        <v>57</v>
      </c>
      <c r="B46" s="3">
        <v>45374</v>
      </c>
      <c r="C46" s="2">
        <v>1801</v>
      </c>
      <c r="D46" s="4">
        <v>42496850</v>
      </c>
      <c r="E46" s="2" t="s">
        <v>795</v>
      </c>
      <c r="F46" s="2">
        <v>2</v>
      </c>
    </row>
    <row r="47" spans="1:6" x14ac:dyDescent="0.2">
      <c r="A47" s="2" t="s">
        <v>57</v>
      </c>
      <c r="B47" s="3">
        <v>45374</v>
      </c>
      <c r="C47" s="2">
        <v>1806</v>
      </c>
      <c r="D47" s="4">
        <v>40375529</v>
      </c>
      <c r="E47" s="2" t="s">
        <v>841</v>
      </c>
      <c r="F47" s="2">
        <v>1</v>
      </c>
    </row>
    <row r="48" spans="1:6" x14ac:dyDescent="0.2">
      <c r="A48" s="2" t="s">
        <v>57</v>
      </c>
      <c r="B48" s="3">
        <v>45374</v>
      </c>
      <c r="C48" s="2">
        <v>1806</v>
      </c>
      <c r="D48" s="4">
        <v>1121861825</v>
      </c>
      <c r="E48" s="2" t="s">
        <v>767</v>
      </c>
      <c r="F48" s="2">
        <v>1</v>
      </c>
    </row>
    <row r="49" spans="1:6" x14ac:dyDescent="0.2">
      <c r="A49" s="2" t="s">
        <v>57</v>
      </c>
      <c r="B49" s="3">
        <v>45374</v>
      </c>
      <c r="C49" s="2">
        <v>1809</v>
      </c>
      <c r="D49" s="4">
        <v>1121958366</v>
      </c>
      <c r="E49" s="2" t="s">
        <v>819</v>
      </c>
      <c r="F49" s="2">
        <v>1</v>
      </c>
    </row>
    <row r="50" spans="1:6" x14ac:dyDescent="0.2">
      <c r="A50" s="2" t="s">
        <v>57</v>
      </c>
      <c r="B50" s="3">
        <v>45376</v>
      </c>
      <c r="C50" s="2">
        <v>1807</v>
      </c>
      <c r="D50" s="4">
        <v>4106463</v>
      </c>
      <c r="E50" s="2" t="s">
        <v>848</v>
      </c>
      <c r="F50" s="2">
        <v>1</v>
      </c>
    </row>
    <row r="51" spans="1:6" x14ac:dyDescent="0.2">
      <c r="A51" s="2" t="s">
        <v>57</v>
      </c>
      <c r="B51" s="3">
        <v>45377</v>
      </c>
      <c r="C51" s="2">
        <v>1804</v>
      </c>
      <c r="D51" s="4">
        <v>39635994</v>
      </c>
      <c r="E51" s="2" t="s">
        <v>863</v>
      </c>
      <c r="F51" s="2">
        <v>1</v>
      </c>
    </row>
    <row r="52" spans="1:6" x14ac:dyDescent="0.2">
      <c r="A52" s="2" t="s">
        <v>57</v>
      </c>
      <c r="B52" s="3">
        <v>45378</v>
      </c>
      <c r="C52" s="2">
        <v>1806</v>
      </c>
      <c r="D52" s="4">
        <v>41211906</v>
      </c>
      <c r="E52" s="2" t="s">
        <v>899</v>
      </c>
      <c r="F52" s="2">
        <v>2</v>
      </c>
    </row>
    <row r="53" spans="1:6" x14ac:dyDescent="0.2">
      <c r="D53" s="13"/>
      <c r="F53" s="2">
        <f>SUBTOTAL(109,Tabla2[Ofertas])</f>
        <v>58</v>
      </c>
    </row>
  </sheetData>
  <conditionalFormatting sqref="E54:E1048576 D1:D53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AD5C-89DC-439D-95B2-B7F30C768D57}">
  <dimension ref="A1:F17"/>
  <sheetViews>
    <sheetView workbookViewId="0">
      <selection activeCell="L13" sqref="L13"/>
    </sheetView>
  </sheetViews>
  <sheetFormatPr baseColWidth="10" defaultRowHeight="15" x14ac:dyDescent="0.25"/>
  <cols>
    <col min="1" max="1" width="6" bestFit="1" customWidth="1"/>
    <col min="2" max="2" width="9" bestFit="1" customWidth="1"/>
    <col min="3" max="3" width="10" bestFit="1" customWidth="1"/>
    <col min="4" max="4" width="13" bestFit="1" customWidth="1"/>
    <col min="5" max="5" width="27" bestFit="1" customWidth="1"/>
    <col min="6" max="6" width="8" bestFit="1" customWidth="1"/>
  </cols>
  <sheetData>
    <row r="1" spans="1:6" x14ac:dyDescent="0.25">
      <c r="A1" s="2" t="s">
        <v>17</v>
      </c>
      <c r="B1" s="2" t="s">
        <v>4</v>
      </c>
      <c r="C1" s="2" t="s">
        <v>2</v>
      </c>
      <c r="D1" s="2" t="s">
        <v>3</v>
      </c>
      <c r="E1" s="2" t="s">
        <v>9</v>
      </c>
      <c r="F1" s="2" t="s">
        <v>750</v>
      </c>
    </row>
    <row r="2" spans="1:6" x14ac:dyDescent="0.25">
      <c r="A2" s="2" t="s">
        <v>506</v>
      </c>
      <c r="B2" s="3">
        <v>45369</v>
      </c>
      <c r="C2" s="2">
        <v>2305</v>
      </c>
      <c r="D2" s="2">
        <v>47440797</v>
      </c>
      <c r="E2" s="2" t="s">
        <v>504</v>
      </c>
      <c r="F2" s="2">
        <v>1</v>
      </c>
    </row>
    <row r="3" spans="1:6" x14ac:dyDescent="0.25">
      <c r="A3" s="2" t="s">
        <v>506</v>
      </c>
      <c r="B3" s="3">
        <v>45370</v>
      </c>
      <c r="C3" s="2">
        <v>2305</v>
      </c>
      <c r="D3" s="2">
        <v>23945433</v>
      </c>
      <c r="E3" s="2" t="s">
        <v>624</v>
      </c>
      <c r="F3" s="2">
        <v>1</v>
      </c>
    </row>
    <row r="4" spans="1:6" x14ac:dyDescent="0.25">
      <c r="A4" s="2" t="s">
        <v>506</v>
      </c>
      <c r="B4" s="3">
        <v>45370</v>
      </c>
      <c r="C4" s="2">
        <v>2305</v>
      </c>
      <c r="D4" s="2">
        <v>1116863798</v>
      </c>
      <c r="E4" s="2" t="s">
        <v>630</v>
      </c>
      <c r="F4" s="2">
        <v>1</v>
      </c>
    </row>
    <row r="5" spans="1:6" x14ac:dyDescent="0.25">
      <c r="A5" s="2" t="s">
        <v>506</v>
      </c>
      <c r="B5" s="3">
        <v>45370</v>
      </c>
      <c r="C5" s="2">
        <v>2305</v>
      </c>
      <c r="D5" s="2">
        <v>1118555231</v>
      </c>
      <c r="E5" s="2" t="s">
        <v>578</v>
      </c>
      <c r="F5" s="2">
        <v>1</v>
      </c>
    </row>
    <row r="6" spans="1:6" x14ac:dyDescent="0.25">
      <c r="A6" s="2" t="s">
        <v>506</v>
      </c>
      <c r="B6" s="3">
        <v>45370</v>
      </c>
      <c r="C6" s="2">
        <v>2306</v>
      </c>
      <c r="D6" s="2">
        <v>1118548892</v>
      </c>
      <c r="E6" s="2" t="s">
        <v>610</v>
      </c>
      <c r="F6" s="2">
        <v>1</v>
      </c>
    </row>
    <row r="7" spans="1:6" x14ac:dyDescent="0.25">
      <c r="A7" s="2" t="s">
        <v>506</v>
      </c>
      <c r="B7" s="3">
        <v>45371</v>
      </c>
      <c r="C7" s="2">
        <v>2305</v>
      </c>
      <c r="D7" s="2">
        <v>47442208</v>
      </c>
      <c r="E7" s="2" t="s">
        <v>641</v>
      </c>
      <c r="F7" s="2">
        <v>2</v>
      </c>
    </row>
    <row r="8" spans="1:6" x14ac:dyDescent="0.25">
      <c r="A8" s="2" t="s">
        <v>506</v>
      </c>
      <c r="B8" s="3">
        <v>45371</v>
      </c>
      <c r="C8" s="2">
        <v>2305</v>
      </c>
      <c r="D8" s="2">
        <v>1000462489</v>
      </c>
      <c r="E8" s="2" t="s">
        <v>693</v>
      </c>
      <c r="F8" s="2">
        <v>2</v>
      </c>
    </row>
    <row r="9" spans="1:6" x14ac:dyDescent="0.25">
      <c r="A9" s="2" t="s">
        <v>506</v>
      </c>
      <c r="B9" s="3">
        <v>45371</v>
      </c>
      <c r="C9" s="2">
        <v>2305</v>
      </c>
      <c r="D9" s="2">
        <v>1005195965</v>
      </c>
      <c r="E9" s="2" t="s">
        <v>648</v>
      </c>
      <c r="F9" s="2">
        <v>1</v>
      </c>
    </row>
    <row r="10" spans="1:6" x14ac:dyDescent="0.25">
      <c r="A10" s="2" t="s">
        <v>506</v>
      </c>
      <c r="B10" s="3">
        <v>45372</v>
      </c>
      <c r="C10" s="2">
        <v>2305</v>
      </c>
      <c r="D10" s="2">
        <v>46374561</v>
      </c>
      <c r="E10" s="2" t="s">
        <v>740</v>
      </c>
      <c r="F10" s="2">
        <v>1</v>
      </c>
    </row>
    <row r="11" spans="1:6" x14ac:dyDescent="0.25">
      <c r="A11" s="2" t="s">
        <v>506</v>
      </c>
      <c r="B11" s="3">
        <v>45377</v>
      </c>
      <c r="C11" s="2">
        <v>2305</v>
      </c>
      <c r="D11" s="2">
        <v>23945433</v>
      </c>
      <c r="E11" s="2" t="s">
        <v>624</v>
      </c>
      <c r="F11" s="2">
        <v>2</v>
      </c>
    </row>
    <row r="12" spans="1:6" x14ac:dyDescent="0.25">
      <c r="A12" s="2" t="s">
        <v>506</v>
      </c>
      <c r="B12" s="3">
        <v>45377</v>
      </c>
      <c r="C12" s="2">
        <v>2305</v>
      </c>
      <c r="D12" s="2">
        <v>1118529880</v>
      </c>
      <c r="E12" s="2" t="s">
        <v>870</v>
      </c>
      <c r="F12" s="2">
        <v>1</v>
      </c>
    </row>
    <row r="13" spans="1:6" x14ac:dyDescent="0.25">
      <c r="A13" s="2" t="s">
        <v>506</v>
      </c>
      <c r="B13" s="3">
        <v>45378</v>
      </c>
      <c r="C13" s="2">
        <v>2305</v>
      </c>
      <c r="D13" s="2">
        <v>23794172</v>
      </c>
      <c r="E13" s="2" t="s">
        <v>925</v>
      </c>
      <c r="F13" s="2">
        <v>1</v>
      </c>
    </row>
    <row r="14" spans="1:6" x14ac:dyDescent="0.25">
      <c r="A14" s="2" t="s">
        <v>506</v>
      </c>
      <c r="B14" s="3">
        <v>45378</v>
      </c>
      <c r="C14" s="2">
        <v>2305</v>
      </c>
      <c r="D14" s="2">
        <v>47441260</v>
      </c>
      <c r="E14" s="2" t="s">
        <v>915</v>
      </c>
      <c r="F14" s="2">
        <v>1</v>
      </c>
    </row>
    <row r="15" spans="1:6" x14ac:dyDescent="0.25">
      <c r="A15" s="2" t="s">
        <v>506</v>
      </c>
      <c r="B15" s="3">
        <v>45378</v>
      </c>
      <c r="C15" s="2">
        <v>2305</v>
      </c>
      <c r="D15" s="2">
        <v>52158649</v>
      </c>
      <c r="E15" s="2" t="s">
        <v>890</v>
      </c>
      <c r="F15" s="2">
        <v>1</v>
      </c>
    </row>
    <row r="16" spans="1:6" x14ac:dyDescent="0.25">
      <c r="A16" s="2" t="s">
        <v>506</v>
      </c>
      <c r="B16" s="3">
        <v>45378</v>
      </c>
      <c r="C16" s="2">
        <v>2306</v>
      </c>
      <c r="D16" s="2">
        <v>47439384</v>
      </c>
      <c r="E16" s="2" t="s">
        <v>906</v>
      </c>
      <c r="F16" s="2">
        <v>1</v>
      </c>
    </row>
    <row r="17" spans="1:6" x14ac:dyDescent="0.25">
      <c r="A17" s="2"/>
      <c r="B17" s="3"/>
      <c r="C17" s="2"/>
      <c r="D17" s="2"/>
      <c r="E17" s="2"/>
      <c r="F17" s="2">
        <f>SUBTOTAL(109,Tabla1[Ofertas])</f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1749-EC3C-4FF4-A9CF-07E52EE1B6CD}">
  <dimension ref="A1:F53"/>
  <sheetViews>
    <sheetView workbookViewId="0">
      <selection activeCell="D31" sqref="D1:D1048576"/>
    </sheetView>
  </sheetViews>
  <sheetFormatPr baseColWidth="10" defaultRowHeight="15" x14ac:dyDescent="0.25"/>
  <cols>
    <col min="1" max="1" width="3.7109375" bestFit="1" customWidth="1"/>
    <col min="2" max="2" width="9" style="5" bestFit="1" customWidth="1"/>
    <col min="3" max="3" width="7.7109375" bestFit="1" customWidth="1"/>
    <col min="4" max="4" width="13.140625" customWidth="1"/>
    <col min="5" max="5" width="30.7109375" customWidth="1"/>
    <col min="6" max="6" width="5.7109375" bestFit="1" customWidth="1"/>
  </cols>
  <sheetData>
    <row r="1" spans="1:6" x14ac:dyDescent="0.25">
      <c r="A1" s="2" t="s">
        <v>17</v>
      </c>
      <c r="B1" s="3" t="s">
        <v>4</v>
      </c>
      <c r="C1" s="2" t="s">
        <v>2</v>
      </c>
      <c r="D1" s="2" t="s">
        <v>3</v>
      </c>
      <c r="E1" s="2" t="s">
        <v>9</v>
      </c>
      <c r="F1" s="2" t="s">
        <v>750</v>
      </c>
    </row>
    <row r="2" spans="1:6" x14ac:dyDescent="0.25">
      <c r="A2" s="2" t="s">
        <v>248</v>
      </c>
      <c r="B2" s="3">
        <v>45366</v>
      </c>
      <c r="C2" s="2">
        <v>3308</v>
      </c>
      <c r="D2" s="2">
        <v>4276915</v>
      </c>
      <c r="E2" s="2" t="s">
        <v>246</v>
      </c>
      <c r="F2" s="2">
        <v>1</v>
      </c>
    </row>
    <row r="3" spans="1:6" x14ac:dyDescent="0.25">
      <c r="A3" s="2" t="s">
        <v>248</v>
      </c>
      <c r="B3" s="3">
        <v>45367</v>
      </c>
      <c r="C3" s="2">
        <v>3302</v>
      </c>
      <c r="D3" s="2">
        <v>7125825</v>
      </c>
      <c r="E3" s="2" t="s">
        <v>376</v>
      </c>
      <c r="F3" s="2">
        <v>2</v>
      </c>
    </row>
    <row r="4" spans="1:6" x14ac:dyDescent="0.25">
      <c r="A4" s="2" t="s">
        <v>248</v>
      </c>
      <c r="B4" s="3">
        <v>45367</v>
      </c>
      <c r="C4" s="2">
        <v>3301</v>
      </c>
      <c r="D4" s="2">
        <v>23351467</v>
      </c>
      <c r="E4" s="2" t="s">
        <v>311</v>
      </c>
      <c r="F4" s="2">
        <v>1</v>
      </c>
    </row>
    <row r="5" spans="1:6" x14ac:dyDescent="0.25">
      <c r="A5" s="2" t="s">
        <v>248</v>
      </c>
      <c r="B5" s="3">
        <v>45367</v>
      </c>
      <c r="C5" s="2">
        <v>3301</v>
      </c>
      <c r="D5" s="2">
        <v>23508795</v>
      </c>
      <c r="E5" s="2" t="s">
        <v>419</v>
      </c>
      <c r="F5" s="2">
        <v>1</v>
      </c>
    </row>
    <row r="6" spans="1:6" x14ac:dyDescent="0.25">
      <c r="A6" s="2" t="s">
        <v>248</v>
      </c>
      <c r="B6" s="3">
        <v>45367</v>
      </c>
      <c r="C6" s="2">
        <v>3301</v>
      </c>
      <c r="D6" s="2">
        <v>23755240</v>
      </c>
      <c r="E6" s="2" t="s">
        <v>356</v>
      </c>
      <c r="F6" s="2">
        <v>1</v>
      </c>
    </row>
    <row r="7" spans="1:6" x14ac:dyDescent="0.25">
      <c r="A7" s="2" t="s">
        <v>248</v>
      </c>
      <c r="B7" s="3">
        <v>45367</v>
      </c>
      <c r="C7" s="2">
        <v>3307</v>
      </c>
      <c r="D7" s="2">
        <v>23799633</v>
      </c>
      <c r="E7" s="2" t="s">
        <v>300</v>
      </c>
      <c r="F7" s="2">
        <v>3</v>
      </c>
    </row>
    <row r="8" spans="1:6" x14ac:dyDescent="0.25">
      <c r="A8" s="2" t="s">
        <v>248</v>
      </c>
      <c r="B8" s="3">
        <v>45367</v>
      </c>
      <c r="C8" s="2">
        <v>3308</v>
      </c>
      <c r="D8" s="2">
        <v>23857597</v>
      </c>
      <c r="E8" s="2" t="s">
        <v>407</v>
      </c>
      <c r="F8" s="2">
        <v>1</v>
      </c>
    </row>
    <row r="9" spans="1:6" x14ac:dyDescent="0.25">
      <c r="A9" s="2" t="s">
        <v>248</v>
      </c>
      <c r="B9" s="3">
        <v>45367</v>
      </c>
      <c r="C9" s="2">
        <v>3305</v>
      </c>
      <c r="D9" s="2">
        <v>40020863</v>
      </c>
      <c r="E9" s="2" t="s">
        <v>283</v>
      </c>
      <c r="F9" s="2">
        <v>1</v>
      </c>
    </row>
    <row r="10" spans="1:6" x14ac:dyDescent="0.25">
      <c r="A10" s="2" t="s">
        <v>248</v>
      </c>
      <c r="B10" s="3">
        <v>45367</v>
      </c>
      <c r="C10" s="2">
        <v>3305</v>
      </c>
      <c r="D10" s="2">
        <v>40040437</v>
      </c>
      <c r="E10" s="2" t="s">
        <v>448</v>
      </c>
      <c r="F10" s="2">
        <v>1</v>
      </c>
    </row>
    <row r="11" spans="1:6" x14ac:dyDescent="0.25">
      <c r="A11" s="2" t="s">
        <v>248</v>
      </c>
      <c r="B11" s="3">
        <v>45367</v>
      </c>
      <c r="C11" s="2">
        <v>3302</v>
      </c>
      <c r="D11" s="2">
        <v>46351837</v>
      </c>
      <c r="E11" s="2" t="s">
        <v>368</v>
      </c>
      <c r="F11" s="2">
        <v>1</v>
      </c>
    </row>
    <row r="12" spans="1:6" x14ac:dyDescent="0.25">
      <c r="A12" s="2" t="s">
        <v>248</v>
      </c>
      <c r="B12" s="3">
        <v>45367</v>
      </c>
      <c r="C12" s="2">
        <v>3304</v>
      </c>
      <c r="D12" s="2">
        <v>46661152</v>
      </c>
      <c r="E12" s="2" t="s">
        <v>429</v>
      </c>
      <c r="F12" s="2">
        <v>1</v>
      </c>
    </row>
    <row r="13" spans="1:6" x14ac:dyDescent="0.25">
      <c r="A13" s="2" t="s">
        <v>248</v>
      </c>
      <c r="B13" s="3">
        <v>45367</v>
      </c>
      <c r="C13" s="2">
        <v>3301</v>
      </c>
      <c r="D13" s="2">
        <v>46669411</v>
      </c>
      <c r="E13" s="2" t="s">
        <v>461</v>
      </c>
      <c r="F13" s="2">
        <v>1</v>
      </c>
    </row>
    <row r="14" spans="1:6" x14ac:dyDescent="0.25">
      <c r="A14" s="2" t="s">
        <v>248</v>
      </c>
      <c r="B14" s="3">
        <v>45367</v>
      </c>
      <c r="C14" s="2">
        <v>3304</v>
      </c>
      <c r="D14" s="2">
        <v>52796807</v>
      </c>
      <c r="E14" s="2" t="s">
        <v>326</v>
      </c>
      <c r="F14" s="2">
        <v>2</v>
      </c>
    </row>
    <row r="15" spans="1:6" x14ac:dyDescent="0.25">
      <c r="A15" s="2" t="s">
        <v>248</v>
      </c>
      <c r="B15" s="3">
        <v>45367</v>
      </c>
      <c r="C15" s="2">
        <v>3304</v>
      </c>
      <c r="D15" s="2">
        <v>1007395074</v>
      </c>
      <c r="E15" s="2" t="s">
        <v>350</v>
      </c>
      <c r="F15" s="2">
        <v>1</v>
      </c>
    </row>
    <row r="16" spans="1:6" x14ac:dyDescent="0.25">
      <c r="A16" s="2" t="s">
        <v>248</v>
      </c>
      <c r="B16" s="3">
        <v>45367</v>
      </c>
      <c r="C16" s="2">
        <v>3301</v>
      </c>
      <c r="D16" s="2">
        <v>1051568483</v>
      </c>
      <c r="E16" s="2" t="s">
        <v>332</v>
      </c>
      <c r="F16" s="2">
        <v>1</v>
      </c>
    </row>
    <row r="17" spans="1:6" x14ac:dyDescent="0.25">
      <c r="A17" s="2" t="s">
        <v>248</v>
      </c>
      <c r="B17" s="3">
        <v>45367</v>
      </c>
      <c r="C17" s="2">
        <v>3307</v>
      </c>
      <c r="D17" s="2">
        <v>1052338240</v>
      </c>
      <c r="E17" s="2" t="s">
        <v>343</v>
      </c>
      <c r="F17" s="2">
        <v>2</v>
      </c>
    </row>
    <row r="18" spans="1:6" x14ac:dyDescent="0.25">
      <c r="A18" s="2" t="s">
        <v>248</v>
      </c>
      <c r="B18" s="3">
        <v>45367</v>
      </c>
      <c r="C18" s="2">
        <v>3301</v>
      </c>
      <c r="D18" s="2">
        <v>1052394811</v>
      </c>
      <c r="E18" s="2" t="s">
        <v>441</v>
      </c>
      <c r="F18" s="2">
        <v>4</v>
      </c>
    </row>
    <row r="19" spans="1:6" x14ac:dyDescent="0.25">
      <c r="A19" s="2" t="s">
        <v>248</v>
      </c>
      <c r="B19" s="3">
        <v>45367</v>
      </c>
      <c r="C19" s="2">
        <v>3304</v>
      </c>
      <c r="D19" s="2">
        <v>1052414223</v>
      </c>
      <c r="E19" s="2" t="s">
        <v>273</v>
      </c>
      <c r="F19" s="2">
        <v>1</v>
      </c>
    </row>
    <row r="20" spans="1:6" x14ac:dyDescent="0.25">
      <c r="A20" s="2" t="s">
        <v>248</v>
      </c>
      <c r="B20" s="3">
        <v>45367</v>
      </c>
      <c r="C20" s="2">
        <v>3302</v>
      </c>
      <c r="D20" s="2">
        <v>1053512149</v>
      </c>
      <c r="E20" s="2" t="s">
        <v>435</v>
      </c>
      <c r="F20" s="2">
        <v>1</v>
      </c>
    </row>
    <row r="21" spans="1:6" x14ac:dyDescent="0.25">
      <c r="A21" s="2" t="s">
        <v>248</v>
      </c>
      <c r="B21" s="3">
        <v>45369</v>
      </c>
      <c r="C21" s="2">
        <v>3302</v>
      </c>
      <c r="D21" s="2">
        <v>24125608</v>
      </c>
      <c r="E21" s="2" t="s">
        <v>472</v>
      </c>
      <c r="F21" s="2">
        <v>2</v>
      </c>
    </row>
    <row r="22" spans="1:6" x14ac:dyDescent="0.25">
      <c r="A22" s="2" t="s">
        <v>248</v>
      </c>
      <c r="B22" s="3">
        <v>45369</v>
      </c>
      <c r="C22" s="2">
        <v>3301</v>
      </c>
      <c r="D22" s="2">
        <v>24202054</v>
      </c>
      <c r="E22" s="2" t="s">
        <v>547</v>
      </c>
      <c r="F22" s="2">
        <v>1</v>
      </c>
    </row>
    <row r="23" spans="1:6" x14ac:dyDescent="0.25">
      <c r="A23" s="2" t="s">
        <v>248</v>
      </c>
      <c r="B23" s="3">
        <v>45369</v>
      </c>
      <c r="C23" s="2">
        <v>3302</v>
      </c>
      <c r="D23" s="2">
        <v>52999032</v>
      </c>
      <c r="E23" s="2" t="s">
        <v>559</v>
      </c>
      <c r="F23" s="2">
        <v>1</v>
      </c>
    </row>
    <row r="24" spans="1:6" x14ac:dyDescent="0.25">
      <c r="A24" s="2" t="s">
        <v>248</v>
      </c>
      <c r="B24" s="3">
        <v>45369</v>
      </c>
      <c r="C24" s="2">
        <v>3301</v>
      </c>
      <c r="D24" s="2">
        <v>1052407633</v>
      </c>
      <c r="E24" s="2" t="s">
        <v>488</v>
      </c>
      <c r="F24" s="2">
        <v>1</v>
      </c>
    </row>
    <row r="25" spans="1:6" x14ac:dyDescent="0.25">
      <c r="A25" s="2" t="s">
        <v>248</v>
      </c>
      <c r="B25" s="3">
        <v>45369</v>
      </c>
      <c r="C25" s="2">
        <v>3302</v>
      </c>
      <c r="D25" s="2">
        <v>1055312761</v>
      </c>
      <c r="E25" s="2" t="s">
        <v>536</v>
      </c>
      <c r="F25" s="2">
        <v>1</v>
      </c>
    </row>
    <row r="26" spans="1:6" x14ac:dyDescent="0.25">
      <c r="A26" s="2" t="s">
        <v>248</v>
      </c>
      <c r="B26" s="3">
        <v>45369</v>
      </c>
      <c r="C26" s="2">
        <v>3305</v>
      </c>
      <c r="D26" s="2">
        <v>1056709904</v>
      </c>
      <c r="E26" s="2" t="s">
        <v>521</v>
      </c>
      <c r="F26" s="2">
        <v>2</v>
      </c>
    </row>
    <row r="27" spans="1:6" x14ac:dyDescent="0.25">
      <c r="A27" s="2" t="s">
        <v>248</v>
      </c>
      <c r="B27" s="3">
        <v>45370</v>
      </c>
      <c r="C27" s="2">
        <v>3302</v>
      </c>
      <c r="D27" s="2">
        <v>1016062433</v>
      </c>
      <c r="E27" s="2" t="s">
        <v>592</v>
      </c>
      <c r="F27" s="2">
        <v>1</v>
      </c>
    </row>
    <row r="28" spans="1:6" x14ac:dyDescent="0.25">
      <c r="A28" s="2" t="s">
        <v>248</v>
      </c>
      <c r="B28" s="3">
        <v>45370</v>
      </c>
      <c r="C28" s="2">
        <v>3308</v>
      </c>
      <c r="D28" s="2">
        <v>1049650755</v>
      </c>
      <c r="E28" s="2" t="s">
        <v>564</v>
      </c>
      <c r="F28" s="2">
        <v>1</v>
      </c>
    </row>
    <row r="29" spans="1:6" x14ac:dyDescent="0.25">
      <c r="A29" s="2" t="s">
        <v>248</v>
      </c>
      <c r="B29" s="3">
        <v>45371</v>
      </c>
      <c r="C29" s="2">
        <v>3302</v>
      </c>
      <c r="D29" s="2">
        <v>4123288</v>
      </c>
      <c r="E29" s="2" t="s">
        <v>665</v>
      </c>
      <c r="F29" s="2">
        <v>1</v>
      </c>
    </row>
    <row r="30" spans="1:6" x14ac:dyDescent="0.25">
      <c r="A30" s="2" t="s">
        <v>248</v>
      </c>
      <c r="B30" s="3">
        <v>45371</v>
      </c>
      <c r="C30" s="2">
        <v>3307</v>
      </c>
      <c r="D30" s="2">
        <v>24134642</v>
      </c>
      <c r="E30" s="2" t="s">
        <v>687</v>
      </c>
      <c r="F30" s="2">
        <v>2</v>
      </c>
    </row>
    <row r="31" spans="1:6" x14ac:dyDescent="0.25">
      <c r="A31" s="2" t="s">
        <v>248</v>
      </c>
      <c r="B31" s="3">
        <v>45371</v>
      </c>
      <c r="C31" s="2">
        <v>3302</v>
      </c>
      <c r="D31" s="2">
        <v>24167288</v>
      </c>
      <c r="E31" s="2" t="s">
        <v>721</v>
      </c>
      <c r="F31" s="2">
        <v>1</v>
      </c>
    </row>
    <row r="32" spans="1:6" x14ac:dyDescent="0.25">
      <c r="A32" s="2" t="s">
        <v>248</v>
      </c>
      <c r="B32" s="3">
        <v>45371</v>
      </c>
      <c r="C32" s="2">
        <v>3304</v>
      </c>
      <c r="D32" s="2">
        <v>46682913</v>
      </c>
      <c r="E32" s="2" t="s">
        <v>700</v>
      </c>
      <c r="F32" s="2">
        <v>2</v>
      </c>
    </row>
    <row r="33" spans="1:6" x14ac:dyDescent="0.25">
      <c r="A33" s="2" t="s">
        <v>248</v>
      </c>
      <c r="B33" s="3">
        <v>45371</v>
      </c>
      <c r="C33" s="2">
        <v>3307</v>
      </c>
      <c r="D33" s="2">
        <v>51747708</v>
      </c>
      <c r="E33" s="2" t="s">
        <v>709</v>
      </c>
      <c r="F33" s="2">
        <v>1</v>
      </c>
    </row>
    <row r="34" spans="1:6" x14ac:dyDescent="0.25">
      <c r="A34" s="2" t="s">
        <v>248</v>
      </c>
      <c r="B34" s="3">
        <v>45371</v>
      </c>
      <c r="C34" s="2">
        <v>3307</v>
      </c>
      <c r="D34" s="2">
        <v>65798604</v>
      </c>
      <c r="E34" s="2" t="s">
        <v>657</v>
      </c>
      <c r="F34" s="2">
        <v>1</v>
      </c>
    </row>
    <row r="35" spans="1:6" x14ac:dyDescent="0.25">
      <c r="A35" s="2" t="s">
        <v>248</v>
      </c>
      <c r="B35" s="3">
        <v>45371</v>
      </c>
      <c r="C35" s="2">
        <v>3304</v>
      </c>
      <c r="D35" s="2">
        <v>1002538235</v>
      </c>
      <c r="E35" s="2" t="s">
        <v>716</v>
      </c>
      <c r="F35" s="2">
        <v>2</v>
      </c>
    </row>
    <row r="36" spans="1:6" x14ac:dyDescent="0.25">
      <c r="A36" s="2" t="s">
        <v>248</v>
      </c>
      <c r="B36" s="3">
        <v>45371</v>
      </c>
      <c r="C36" s="2">
        <v>3303</v>
      </c>
      <c r="D36" s="2">
        <v>1057463031</v>
      </c>
      <c r="E36" s="2" t="s">
        <v>679</v>
      </c>
      <c r="F36" s="2">
        <v>1</v>
      </c>
    </row>
    <row r="37" spans="1:6" x14ac:dyDescent="0.25">
      <c r="A37" s="2" t="s">
        <v>248</v>
      </c>
      <c r="B37" s="3">
        <v>45372</v>
      </c>
      <c r="C37" s="2">
        <v>3302</v>
      </c>
      <c r="D37" s="2">
        <v>1116546307</v>
      </c>
      <c r="E37" s="2" t="s">
        <v>727</v>
      </c>
      <c r="F37" s="2">
        <v>1</v>
      </c>
    </row>
    <row r="38" spans="1:6" x14ac:dyDescent="0.25">
      <c r="A38" s="2" t="s">
        <v>248</v>
      </c>
      <c r="B38" s="3">
        <v>45373</v>
      </c>
      <c r="C38" s="2">
        <v>3301</v>
      </c>
      <c r="D38" s="2">
        <v>7213531</v>
      </c>
      <c r="E38" s="2" t="s">
        <v>752</v>
      </c>
      <c r="F38" s="2">
        <v>2</v>
      </c>
    </row>
    <row r="39" spans="1:6" x14ac:dyDescent="0.25">
      <c r="A39" s="2" t="s">
        <v>248</v>
      </c>
      <c r="B39" s="3">
        <v>45373</v>
      </c>
      <c r="C39" s="2">
        <v>3302</v>
      </c>
      <c r="D39" s="2">
        <v>46363874</v>
      </c>
      <c r="E39" s="2" t="s">
        <v>760</v>
      </c>
      <c r="F39" s="2">
        <v>1</v>
      </c>
    </row>
    <row r="40" spans="1:6" x14ac:dyDescent="0.25">
      <c r="A40" s="2" t="s">
        <v>248</v>
      </c>
      <c r="B40" s="3">
        <v>45374</v>
      </c>
      <c r="C40" s="2">
        <v>3307</v>
      </c>
      <c r="D40" s="2">
        <v>7311852</v>
      </c>
      <c r="E40" s="2" t="s">
        <v>825</v>
      </c>
      <c r="F40" s="2">
        <v>1</v>
      </c>
    </row>
    <row r="41" spans="1:6" x14ac:dyDescent="0.25">
      <c r="A41" s="2" t="s">
        <v>248</v>
      </c>
      <c r="B41" s="3">
        <v>45374</v>
      </c>
      <c r="C41" s="2">
        <v>3307</v>
      </c>
      <c r="D41" s="2">
        <v>23488653</v>
      </c>
      <c r="E41" s="2" t="s">
        <v>800</v>
      </c>
      <c r="F41" s="2">
        <v>1</v>
      </c>
    </row>
    <row r="42" spans="1:6" x14ac:dyDescent="0.25">
      <c r="A42" s="2" t="s">
        <v>248</v>
      </c>
      <c r="B42" s="3">
        <v>45374</v>
      </c>
      <c r="C42" s="2">
        <v>3307</v>
      </c>
      <c r="D42" s="2">
        <v>23492268</v>
      </c>
      <c r="E42" s="2" t="s">
        <v>805</v>
      </c>
      <c r="F42" s="2">
        <v>1</v>
      </c>
    </row>
    <row r="43" spans="1:6" x14ac:dyDescent="0.25">
      <c r="A43" s="2" t="s">
        <v>248</v>
      </c>
      <c r="B43" s="3">
        <v>45374</v>
      </c>
      <c r="C43" s="2">
        <v>3307</v>
      </c>
      <c r="D43" s="2">
        <v>23494113</v>
      </c>
      <c r="E43" s="2" t="s">
        <v>782</v>
      </c>
      <c r="F43" s="2">
        <v>1</v>
      </c>
    </row>
    <row r="44" spans="1:6" x14ac:dyDescent="0.25">
      <c r="A44" s="2" t="s">
        <v>248</v>
      </c>
      <c r="B44" s="3">
        <v>45374</v>
      </c>
      <c r="C44" s="2">
        <v>3307</v>
      </c>
      <c r="D44" s="2">
        <v>52906553</v>
      </c>
      <c r="E44" s="2" t="s">
        <v>836</v>
      </c>
      <c r="F44" s="2">
        <v>2</v>
      </c>
    </row>
    <row r="45" spans="1:6" x14ac:dyDescent="0.25">
      <c r="A45" s="2" t="s">
        <v>248</v>
      </c>
      <c r="B45" s="3">
        <v>45374</v>
      </c>
      <c r="C45" s="2">
        <v>3307</v>
      </c>
      <c r="D45" s="2">
        <v>1053331253</v>
      </c>
      <c r="E45" s="2" t="s">
        <v>830</v>
      </c>
      <c r="F45" s="2">
        <v>2</v>
      </c>
    </row>
    <row r="46" spans="1:6" x14ac:dyDescent="0.25">
      <c r="A46" s="2" t="s">
        <v>248</v>
      </c>
      <c r="B46" s="3">
        <v>45374</v>
      </c>
      <c r="C46" s="2">
        <v>3307</v>
      </c>
      <c r="D46" s="2">
        <v>1053342675</v>
      </c>
      <c r="E46" s="2" t="s">
        <v>775</v>
      </c>
      <c r="F46" s="2">
        <v>1</v>
      </c>
    </row>
    <row r="47" spans="1:6" x14ac:dyDescent="0.25">
      <c r="A47" s="2" t="s">
        <v>248</v>
      </c>
      <c r="B47" s="3">
        <v>45376</v>
      </c>
      <c r="C47" s="2">
        <v>3307</v>
      </c>
      <c r="D47" s="2">
        <v>52930127</v>
      </c>
      <c r="E47" s="2" t="s">
        <v>856</v>
      </c>
      <c r="F47" s="2">
        <v>1</v>
      </c>
    </row>
    <row r="48" spans="1:6" x14ac:dyDescent="0.25">
      <c r="A48" s="2" t="s">
        <v>248</v>
      </c>
      <c r="B48" s="3">
        <v>45377</v>
      </c>
      <c r="C48" s="2">
        <v>3107</v>
      </c>
      <c r="D48" s="2">
        <v>74333129</v>
      </c>
      <c r="E48" s="2" t="s">
        <v>880</v>
      </c>
      <c r="F48" s="2">
        <v>1</v>
      </c>
    </row>
    <row r="49" spans="1:6" x14ac:dyDescent="0.25">
      <c r="A49" s="2" t="s">
        <v>248</v>
      </c>
      <c r="B49" s="3">
        <v>45378</v>
      </c>
      <c r="C49" s="2">
        <v>3307</v>
      </c>
      <c r="D49" s="2">
        <v>7311852</v>
      </c>
      <c r="E49" s="2" t="s">
        <v>825</v>
      </c>
      <c r="F49" s="2">
        <v>1</v>
      </c>
    </row>
    <row r="50" spans="1:6" x14ac:dyDescent="0.25">
      <c r="A50" s="2" t="s">
        <v>248</v>
      </c>
      <c r="B50" s="3">
        <v>45378</v>
      </c>
      <c r="C50" s="2">
        <v>3307</v>
      </c>
      <c r="D50" s="2">
        <v>23488653</v>
      </c>
      <c r="E50" s="2" t="s">
        <v>800</v>
      </c>
      <c r="F50" s="2">
        <v>1</v>
      </c>
    </row>
    <row r="51" spans="1:6" x14ac:dyDescent="0.25">
      <c r="A51" s="2" t="s">
        <v>248</v>
      </c>
      <c r="B51" s="3">
        <v>45378</v>
      </c>
      <c r="C51" s="2">
        <v>3307</v>
      </c>
      <c r="D51" s="2">
        <v>23494113</v>
      </c>
      <c r="E51" s="2" t="s">
        <v>782</v>
      </c>
      <c r="F51" s="2">
        <v>1</v>
      </c>
    </row>
    <row r="52" spans="1:6" x14ac:dyDescent="0.25">
      <c r="A52" s="2" t="s">
        <v>248</v>
      </c>
      <c r="B52" s="3">
        <v>45378</v>
      </c>
      <c r="C52" s="2">
        <v>3307</v>
      </c>
      <c r="D52" s="2">
        <v>1053331253</v>
      </c>
      <c r="E52" s="2" t="s">
        <v>830</v>
      </c>
      <c r="F52" s="2">
        <v>2</v>
      </c>
    </row>
    <row r="53" spans="1:6" x14ac:dyDescent="0.25">
      <c r="A53" s="2"/>
      <c r="B53" s="3"/>
      <c r="C53" s="2"/>
      <c r="D53" s="2"/>
      <c r="E53" s="2"/>
      <c r="F53" s="2">
        <f>SUBTOTAL(109,Tabla3[Ofertas])</f>
        <v>68</v>
      </c>
    </row>
  </sheetData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</vt:lpstr>
      <vt:lpstr>Hoja2</vt:lpstr>
      <vt:lpstr>01V</vt:lpstr>
      <vt:lpstr>02Y</vt:lpstr>
      <vt:lpstr>03D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Ventas Nieve</dc:creator>
  <cp:lastModifiedBy>Camila Bejarano</cp:lastModifiedBy>
  <dcterms:created xsi:type="dcterms:W3CDTF">2024-03-21T20:17:38Z</dcterms:created>
  <dcterms:modified xsi:type="dcterms:W3CDTF">2024-04-11T13:35:24Z</dcterms:modified>
</cp:coreProperties>
</file>