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32574F88-8297-4341-A4A7-A68B29EC7A34}" xr6:coauthVersionLast="47" xr6:coauthVersionMax="47" xr10:uidLastSave="{00000000-0000-0000-0000-000000000000}"/>
  <bookViews>
    <workbookView xWindow="975" yWindow="3825" windowWidth="17250" windowHeight="8910" activeTab="1" xr2:uid="{62DE3315-87FB-4BEF-8B46-0163C0ACE327}"/>
  </bookViews>
  <sheets>
    <sheet name="Hoja1" sheetId="1" r:id="rId1"/>
    <sheet name="Hoja1 (2)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2" i="3"/>
  <c r="B3" i="3"/>
  <c r="B4" i="3"/>
  <c r="B5" i="3"/>
  <c r="B6" i="3"/>
  <c r="B7" i="3"/>
  <c r="B8" i="3"/>
  <c r="B9" i="3"/>
  <c r="B10" i="3"/>
  <c r="B1" i="3"/>
  <c r="Z147" i="2"/>
  <c r="Z148" i="2"/>
  <c r="Z155" i="2"/>
  <c r="Z156" i="2"/>
  <c r="Z157" i="2"/>
  <c r="Z163" i="2"/>
  <c r="Z164" i="2"/>
  <c r="Z165" i="2"/>
  <c r="Z171" i="2"/>
  <c r="Z172" i="2"/>
  <c r="Z173" i="2"/>
  <c r="Z179" i="2"/>
  <c r="Z180" i="2"/>
  <c r="Z181" i="2"/>
  <c r="Z187" i="2"/>
  <c r="Z188" i="2"/>
  <c r="Z189" i="2"/>
  <c r="Z195" i="2"/>
  <c r="Z196" i="2"/>
  <c r="Z197" i="2"/>
  <c r="Z203" i="2"/>
  <c r="Z204" i="2"/>
  <c r="Z205" i="2"/>
  <c r="Z211" i="2"/>
  <c r="Z212" i="2"/>
  <c r="Z213" i="2"/>
  <c r="Z219" i="2"/>
  <c r="Z220" i="2"/>
  <c r="Z221" i="2"/>
  <c r="Z227" i="2"/>
  <c r="Z228" i="2"/>
  <c r="Z229" i="2"/>
  <c r="Z235" i="2"/>
  <c r="Z236" i="2"/>
  <c r="Z237" i="2"/>
  <c r="Z243" i="2"/>
  <c r="Z244" i="2"/>
  <c r="Z245" i="2"/>
  <c r="Z251" i="2"/>
  <c r="Z252" i="2"/>
  <c r="Z253" i="2"/>
  <c r="Z259" i="2"/>
  <c r="Z260" i="2"/>
  <c r="Z261" i="2"/>
  <c r="Z267" i="2"/>
  <c r="Z268" i="2"/>
  <c r="Z269" i="2"/>
  <c r="Z275" i="2"/>
  <c r="Z276" i="2"/>
  <c r="Z277" i="2"/>
  <c r="X141" i="2"/>
  <c r="Z141" i="2" s="1"/>
  <c r="X142" i="2"/>
  <c r="Z142" i="2" s="1"/>
  <c r="X143" i="2"/>
  <c r="Z143" i="2" s="1"/>
  <c r="X144" i="2"/>
  <c r="Z144" i="2" s="1"/>
  <c r="X145" i="2"/>
  <c r="Z145" i="2" s="1"/>
  <c r="X146" i="2"/>
  <c r="Z146" i="2" s="1"/>
  <c r="X147" i="2"/>
  <c r="X148" i="2"/>
  <c r="X149" i="2"/>
  <c r="Z149" i="2" s="1"/>
  <c r="X150" i="2"/>
  <c r="Z150" i="2" s="1"/>
  <c r="X151" i="2"/>
  <c r="Z151" i="2" s="1"/>
  <c r="X152" i="2"/>
  <c r="Z152" i="2" s="1"/>
  <c r="X153" i="2"/>
  <c r="Z153" i="2" s="1"/>
  <c r="X154" i="2"/>
  <c r="Z154" i="2" s="1"/>
  <c r="X155" i="2"/>
  <c r="X156" i="2"/>
  <c r="X157" i="2"/>
  <c r="X158" i="2"/>
  <c r="Z158" i="2" s="1"/>
  <c r="X159" i="2"/>
  <c r="Z159" i="2" s="1"/>
  <c r="X160" i="2"/>
  <c r="Z160" i="2" s="1"/>
  <c r="X161" i="2"/>
  <c r="Z161" i="2" s="1"/>
  <c r="X162" i="2"/>
  <c r="Z162" i="2" s="1"/>
  <c r="X163" i="2"/>
  <c r="X164" i="2"/>
  <c r="X165" i="2"/>
  <c r="X166" i="2"/>
  <c r="Z166" i="2" s="1"/>
  <c r="X167" i="2"/>
  <c r="Z167" i="2" s="1"/>
  <c r="X168" i="2"/>
  <c r="Z168" i="2" s="1"/>
  <c r="X169" i="2"/>
  <c r="Z169" i="2" s="1"/>
  <c r="X170" i="2"/>
  <c r="Z170" i="2" s="1"/>
  <c r="X171" i="2"/>
  <c r="X172" i="2"/>
  <c r="X173" i="2"/>
  <c r="X174" i="2"/>
  <c r="Z174" i="2" s="1"/>
  <c r="X175" i="2"/>
  <c r="Z175" i="2" s="1"/>
  <c r="X176" i="2"/>
  <c r="Z176" i="2" s="1"/>
  <c r="X177" i="2"/>
  <c r="Z177" i="2" s="1"/>
  <c r="X178" i="2"/>
  <c r="Z178" i="2" s="1"/>
  <c r="X179" i="2"/>
  <c r="X180" i="2"/>
  <c r="X181" i="2"/>
  <c r="X182" i="2"/>
  <c r="Z182" i="2" s="1"/>
  <c r="X183" i="2"/>
  <c r="Z183" i="2" s="1"/>
  <c r="X184" i="2"/>
  <c r="Z184" i="2" s="1"/>
  <c r="X185" i="2"/>
  <c r="Z185" i="2" s="1"/>
  <c r="X186" i="2"/>
  <c r="Z186" i="2" s="1"/>
  <c r="X187" i="2"/>
  <c r="X188" i="2"/>
  <c r="X189" i="2"/>
  <c r="X190" i="2"/>
  <c r="Z190" i="2" s="1"/>
  <c r="X191" i="2"/>
  <c r="Z191" i="2" s="1"/>
  <c r="X192" i="2"/>
  <c r="Z192" i="2" s="1"/>
  <c r="X193" i="2"/>
  <c r="Z193" i="2" s="1"/>
  <c r="X194" i="2"/>
  <c r="Z194" i="2" s="1"/>
  <c r="X195" i="2"/>
  <c r="X196" i="2"/>
  <c r="X197" i="2"/>
  <c r="X198" i="2"/>
  <c r="Z198" i="2" s="1"/>
  <c r="X199" i="2"/>
  <c r="Z199" i="2" s="1"/>
  <c r="X200" i="2"/>
  <c r="Z200" i="2" s="1"/>
  <c r="X201" i="2"/>
  <c r="Z201" i="2" s="1"/>
  <c r="X202" i="2"/>
  <c r="Z202" i="2" s="1"/>
  <c r="X203" i="2"/>
  <c r="X204" i="2"/>
  <c r="X205" i="2"/>
  <c r="X206" i="2"/>
  <c r="Z206" i="2" s="1"/>
  <c r="X207" i="2"/>
  <c r="Z207" i="2" s="1"/>
  <c r="X208" i="2"/>
  <c r="Z208" i="2" s="1"/>
  <c r="X209" i="2"/>
  <c r="Z209" i="2" s="1"/>
  <c r="X210" i="2"/>
  <c r="Z210" i="2" s="1"/>
  <c r="X211" i="2"/>
  <c r="X212" i="2"/>
  <c r="X213" i="2"/>
  <c r="X214" i="2"/>
  <c r="Z214" i="2" s="1"/>
  <c r="X215" i="2"/>
  <c r="Z215" i="2" s="1"/>
  <c r="X216" i="2"/>
  <c r="Z216" i="2" s="1"/>
  <c r="X217" i="2"/>
  <c r="Z217" i="2" s="1"/>
  <c r="X218" i="2"/>
  <c r="Z218" i="2" s="1"/>
  <c r="X219" i="2"/>
  <c r="X220" i="2"/>
  <c r="X221" i="2"/>
  <c r="X222" i="2"/>
  <c r="Z222" i="2" s="1"/>
  <c r="X223" i="2"/>
  <c r="Z223" i="2" s="1"/>
  <c r="X224" i="2"/>
  <c r="Z224" i="2" s="1"/>
  <c r="X225" i="2"/>
  <c r="Z225" i="2" s="1"/>
  <c r="X226" i="2"/>
  <c r="Z226" i="2" s="1"/>
  <c r="X227" i="2"/>
  <c r="X228" i="2"/>
  <c r="X229" i="2"/>
  <c r="X230" i="2"/>
  <c r="Z230" i="2" s="1"/>
  <c r="X231" i="2"/>
  <c r="Z231" i="2" s="1"/>
  <c r="X232" i="2"/>
  <c r="Z232" i="2" s="1"/>
  <c r="X233" i="2"/>
  <c r="Z233" i="2" s="1"/>
  <c r="X234" i="2"/>
  <c r="Z234" i="2" s="1"/>
  <c r="X235" i="2"/>
  <c r="X236" i="2"/>
  <c r="X237" i="2"/>
  <c r="X238" i="2"/>
  <c r="Z238" i="2" s="1"/>
  <c r="X239" i="2"/>
  <c r="Z239" i="2" s="1"/>
  <c r="X240" i="2"/>
  <c r="Z240" i="2" s="1"/>
  <c r="X241" i="2"/>
  <c r="Z241" i="2" s="1"/>
  <c r="X242" i="2"/>
  <c r="Z242" i="2" s="1"/>
  <c r="X243" i="2"/>
  <c r="X244" i="2"/>
  <c r="X245" i="2"/>
  <c r="X246" i="2"/>
  <c r="Z246" i="2" s="1"/>
  <c r="X247" i="2"/>
  <c r="Z247" i="2" s="1"/>
  <c r="X248" i="2"/>
  <c r="Z248" i="2" s="1"/>
  <c r="X249" i="2"/>
  <c r="Z249" i="2" s="1"/>
  <c r="X250" i="2"/>
  <c r="Z250" i="2" s="1"/>
  <c r="X251" i="2"/>
  <c r="X252" i="2"/>
  <c r="X253" i="2"/>
  <c r="X254" i="2"/>
  <c r="Z254" i="2" s="1"/>
  <c r="X255" i="2"/>
  <c r="Z255" i="2" s="1"/>
  <c r="X256" i="2"/>
  <c r="Z256" i="2" s="1"/>
  <c r="X257" i="2"/>
  <c r="Z257" i="2" s="1"/>
  <c r="X258" i="2"/>
  <c r="Z258" i="2" s="1"/>
  <c r="X259" i="2"/>
  <c r="X260" i="2"/>
  <c r="X261" i="2"/>
  <c r="X262" i="2"/>
  <c r="Z262" i="2" s="1"/>
  <c r="X263" i="2"/>
  <c r="Z263" i="2" s="1"/>
  <c r="X264" i="2"/>
  <c r="Z264" i="2" s="1"/>
  <c r="X265" i="2"/>
  <c r="Z265" i="2" s="1"/>
  <c r="X266" i="2"/>
  <c r="Z266" i="2" s="1"/>
  <c r="X267" i="2"/>
  <c r="X268" i="2"/>
  <c r="X269" i="2"/>
  <c r="X270" i="2"/>
  <c r="Z270" i="2" s="1"/>
  <c r="X271" i="2"/>
  <c r="Z271" i="2" s="1"/>
  <c r="X272" i="2"/>
  <c r="Z272" i="2" s="1"/>
  <c r="X273" i="2"/>
  <c r="Z273" i="2" s="1"/>
  <c r="X274" i="2"/>
  <c r="Z274" i="2" s="1"/>
  <c r="X275" i="2"/>
  <c r="X276" i="2"/>
  <c r="X277" i="2"/>
  <c r="X278" i="2"/>
  <c r="Z278" i="2" s="1"/>
  <c r="X279" i="2"/>
  <c r="Z279" i="2" s="1"/>
  <c r="Z2" i="2"/>
  <c r="Z3" i="2"/>
  <c r="Z4" i="2"/>
  <c r="Z8" i="2"/>
  <c r="Z10" i="2"/>
  <c r="Z11" i="2"/>
  <c r="Z12" i="2"/>
  <c r="Z16" i="2"/>
  <c r="Z18" i="2"/>
  <c r="Z19" i="2"/>
  <c r="Z20" i="2"/>
  <c r="Z24" i="2"/>
  <c r="Z26" i="2"/>
  <c r="Z27" i="2"/>
  <c r="Z28" i="2"/>
  <c r="Z32" i="2"/>
  <c r="Z34" i="2"/>
  <c r="Z35" i="2"/>
  <c r="Z36" i="2"/>
  <c r="Z40" i="2"/>
  <c r="Z42" i="2"/>
  <c r="Z43" i="2"/>
  <c r="Z44" i="2"/>
  <c r="Z48" i="2"/>
  <c r="Z50" i="2"/>
  <c r="Z51" i="2"/>
  <c r="Z52" i="2"/>
  <c r="Z56" i="2"/>
  <c r="Z58" i="2"/>
  <c r="Z59" i="2"/>
  <c r="Z60" i="2"/>
  <c r="Z64" i="2"/>
  <c r="Z66" i="2"/>
  <c r="Z67" i="2"/>
  <c r="Z68" i="2"/>
  <c r="Z72" i="2"/>
  <c r="Z74" i="2"/>
  <c r="Z75" i="2"/>
  <c r="Z76" i="2"/>
  <c r="Z80" i="2"/>
  <c r="Z82" i="2"/>
  <c r="Z83" i="2"/>
  <c r="Z84" i="2"/>
  <c r="Z88" i="2"/>
  <c r="Z90" i="2"/>
  <c r="Z91" i="2"/>
  <c r="Z92" i="2"/>
  <c r="Z96" i="2"/>
  <c r="Z98" i="2"/>
  <c r="Z99" i="2"/>
  <c r="Z100" i="2"/>
  <c r="Z104" i="2"/>
  <c r="Z106" i="2"/>
  <c r="Z107" i="2"/>
  <c r="Z108" i="2"/>
  <c r="Z112" i="2"/>
  <c r="Z114" i="2"/>
  <c r="Z115" i="2"/>
  <c r="Z116" i="2"/>
  <c r="Z120" i="2"/>
  <c r="Z122" i="2"/>
  <c r="Z123" i="2"/>
  <c r="Z124" i="2"/>
  <c r="Z128" i="2"/>
  <c r="Z130" i="2"/>
  <c r="Z131" i="2"/>
  <c r="Z132" i="2"/>
  <c r="Z136" i="2"/>
  <c r="Z138" i="2"/>
  <c r="Z139" i="2"/>
  <c r="Z140" i="2"/>
  <c r="X140" i="2"/>
  <c r="X139" i="2"/>
  <c r="X138" i="2"/>
  <c r="X137" i="2"/>
  <c r="Z137" i="2" s="1"/>
  <c r="X136" i="2"/>
  <c r="X135" i="2"/>
  <c r="Z135" i="2" s="1"/>
  <c r="X134" i="2"/>
  <c r="Z134" i="2" s="1"/>
  <c r="X133" i="2"/>
  <c r="Z133" i="2" s="1"/>
  <c r="X132" i="2"/>
  <c r="X131" i="2"/>
  <c r="X130" i="2"/>
  <c r="X129" i="2"/>
  <c r="Z129" i="2" s="1"/>
  <c r="X128" i="2"/>
  <c r="X127" i="2"/>
  <c r="Z127" i="2" s="1"/>
  <c r="X126" i="2"/>
  <c r="Z126" i="2" s="1"/>
  <c r="X125" i="2"/>
  <c r="Z125" i="2" s="1"/>
  <c r="X124" i="2"/>
  <c r="X123" i="2"/>
  <c r="X122" i="2"/>
  <c r="X121" i="2"/>
  <c r="Z121" i="2" s="1"/>
  <c r="X120" i="2"/>
  <c r="X119" i="2"/>
  <c r="Z119" i="2" s="1"/>
  <c r="X118" i="2"/>
  <c r="Z118" i="2" s="1"/>
  <c r="X117" i="2"/>
  <c r="Z117" i="2" s="1"/>
  <c r="X116" i="2"/>
  <c r="X115" i="2"/>
  <c r="X114" i="2"/>
  <c r="X113" i="2"/>
  <c r="Z113" i="2" s="1"/>
  <c r="X112" i="2"/>
  <c r="X111" i="2"/>
  <c r="Z111" i="2" s="1"/>
  <c r="X110" i="2"/>
  <c r="Z110" i="2" s="1"/>
  <c r="X109" i="2"/>
  <c r="Z109" i="2" s="1"/>
  <c r="X108" i="2"/>
  <c r="X107" i="2"/>
  <c r="X106" i="2"/>
  <c r="X105" i="2"/>
  <c r="Z105" i="2" s="1"/>
  <c r="X104" i="2"/>
  <c r="X103" i="2"/>
  <c r="Z103" i="2" s="1"/>
  <c r="X102" i="2"/>
  <c r="Z102" i="2" s="1"/>
  <c r="X101" i="2"/>
  <c r="Z101" i="2" s="1"/>
  <c r="X100" i="2"/>
  <c r="X99" i="2"/>
  <c r="X98" i="2"/>
  <c r="X97" i="2"/>
  <c r="Z97" i="2" s="1"/>
  <c r="X96" i="2"/>
  <c r="X95" i="2"/>
  <c r="Z95" i="2" s="1"/>
  <c r="X94" i="2"/>
  <c r="Z94" i="2" s="1"/>
  <c r="X93" i="2"/>
  <c r="Z93" i="2" s="1"/>
  <c r="X92" i="2"/>
  <c r="X91" i="2"/>
  <c r="X90" i="2"/>
  <c r="X89" i="2"/>
  <c r="Z89" i="2" s="1"/>
  <c r="X88" i="2"/>
  <c r="X87" i="2"/>
  <c r="Z87" i="2" s="1"/>
  <c r="X86" i="2"/>
  <c r="Z86" i="2" s="1"/>
  <c r="X85" i="2"/>
  <c r="Z85" i="2" s="1"/>
  <c r="X84" i="2"/>
  <c r="X83" i="2"/>
  <c r="X82" i="2"/>
  <c r="X81" i="2"/>
  <c r="Z81" i="2" s="1"/>
  <c r="X80" i="2"/>
  <c r="X79" i="2"/>
  <c r="Z79" i="2" s="1"/>
  <c r="X78" i="2"/>
  <c r="Z78" i="2" s="1"/>
  <c r="X77" i="2"/>
  <c r="Z77" i="2" s="1"/>
  <c r="X76" i="2"/>
  <c r="X75" i="2"/>
  <c r="X74" i="2"/>
  <c r="X73" i="2"/>
  <c r="Z73" i="2" s="1"/>
  <c r="X72" i="2"/>
  <c r="X71" i="2"/>
  <c r="Z71" i="2" s="1"/>
  <c r="X70" i="2"/>
  <c r="Z70" i="2" s="1"/>
  <c r="X69" i="2"/>
  <c r="Z69" i="2" s="1"/>
  <c r="X68" i="2"/>
  <c r="X67" i="2"/>
  <c r="X66" i="2"/>
  <c r="X65" i="2"/>
  <c r="Z65" i="2" s="1"/>
  <c r="X64" i="2"/>
  <c r="X63" i="2"/>
  <c r="Z63" i="2" s="1"/>
  <c r="X62" i="2"/>
  <c r="Z62" i="2" s="1"/>
  <c r="X61" i="2"/>
  <c r="Z61" i="2" s="1"/>
  <c r="X60" i="2"/>
  <c r="X59" i="2"/>
  <c r="X58" i="2"/>
  <c r="X57" i="2"/>
  <c r="Z57" i="2" s="1"/>
  <c r="X56" i="2"/>
  <c r="X55" i="2"/>
  <c r="Z55" i="2" s="1"/>
  <c r="X54" i="2"/>
  <c r="Z54" i="2" s="1"/>
  <c r="X53" i="2"/>
  <c r="Z53" i="2" s="1"/>
  <c r="X52" i="2"/>
  <c r="X51" i="2"/>
  <c r="X50" i="2"/>
  <c r="X49" i="2"/>
  <c r="Z49" i="2" s="1"/>
  <c r="X48" i="2"/>
  <c r="X47" i="2"/>
  <c r="Z47" i="2" s="1"/>
  <c r="X46" i="2"/>
  <c r="Z46" i="2" s="1"/>
  <c r="X45" i="2"/>
  <c r="Z45" i="2" s="1"/>
  <c r="X44" i="2"/>
  <c r="X43" i="2"/>
  <c r="X42" i="2"/>
  <c r="X41" i="2"/>
  <c r="Z41" i="2" s="1"/>
  <c r="X40" i="2"/>
  <c r="X39" i="2"/>
  <c r="Z39" i="2" s="1"/>
  <c r="X38" i="2"/>
  <c r="Z38" i="2" s="1"/>
  <c r="X37" i="2"/>
  <c r="Z37" i="2" s="1"/>
  <c r="X36" i="2"/>
  <c r="X35" i="2"/>
  <c r="X34" i="2"/>
  <c r="X33" i="2"/>
  <c r="Z33" i="2" s="1"/>
  <c r="X32" i="2"/>
  <c r="X31" i="2"/>
  <c r="Z31" i="2" s="1"/>
  <c r="X30" i="2"/>
  <c r="Z30" i="2" s="1"/>
  <c r="X29" i="2"/>
  <c r="Z29" i="2" s="1"/>
  <c r="X28" i="2"/>
  <c r="X27" i="2"/>
  <c r="X26" i="2"/>
  <c r="X25" i="2"/>
  <c r="Z25" i="2" s="1"/>
  <c r="X24" i="2"/>
  <c r="X23" i="2"/>
  <c r="Z23" i="2" s="1"/>
  <c r="X22" i="2"/>
  <c r="Z22" i="2" s="1"/>
  <c r="X21" i="2"/>
  <c r="Z21" i="2" s="1"/>
  <c r="X20" i="2"/>
  <c r="X19" i="2"/>
  <c r="X18" i="2"/>
  <c r="X17" i="2"/>
  <c r="Z17" i="2" s="1"/>
  <c r="X16" i="2"/>
  <c r="X15" i="2"/>
  <c r="Z15" i="2" s="1"/>
  <c r="X14" i="2"/>
  <c r="Z14" i="2" s="1"/>
  <c r="X13" i="2"/>
  <c r="Z13" i="2" s="1"/>
  <c r="X12" i="2"/>
  <c r="X11" i="2"/>
  <c r="X10" i="2"/>
  <c r="X9" i="2"/>
  <c r="Z9" i="2" s="1"/>
  <c r="X8" i="2"/>
  <c r="X7" i="2"/>
  <c r="Z7" i="2" s="1"/>
  <c r="X6" i="2"/>
  <c r="Z6" i="2" s="1"/>
  <c r="X5" i="2"/>
  <c r="Z5" i="2" s="1"/>
  <c r="X4" i="2"/>
  <c r="X3" i="2"/>
  <c r="X2" i="2"/>
  <c r="Z1" i="2"/>
  <c r="X1" i="2"/>
  <c r="Z2" i="1"/>
  <c r="Z3" i="1"/>
  <c r="Z4" i="1"/>
  <c r="Z9" i="1"/>
  <c r="Z10" i="1"/>
  <c r="Z11" i="1"/>
  <c r="Z12" i="1"/>
  <c r="Z17" i="1"/>
  <c r="Z18" i="1"/>
  <c r="Z19" i="1"/>
  <c r="Z20" i="1"/>
  <c r="Z25" i="1"/>
  <c r="Z26" i="1"/>
  <c r="Z27" i="1"/>
  <c r="Z28" i="1"/>
  <c r="Z33" i="1"/>
  <c r="Z34" i="1"/>
  <c r="Z35" i="1"/>
  <c r="Z36" i="1"/>
  <c r="Z41" i="1"/>
  <c r="Z42" i="1"/>
  <c r="Z43" i="1"/>
  <c r="Z44" i="1"/>
  <c r="Z49" i="1"/>
  <c r="Z50" i="1"/>
  <c r="Z51" i="1"/>
  <c r="Z52" i="1"/>
  <c r="Z57" i="1"/>
  <c r="Z58" i="1"/>
  <c r="Z59" i="1"/>
  <c r="Z60" i="1"/>
  <c r="Z65" i="1"/>
  <c r="Z66" i="1"/>
  <c r="Z67" i="1"/>
  <c r="Z68" i="1"/>
  <c r="Z73" i="1"/>
  <c r="Z74" i="1"/>
  <c r="Z75" i="1"/>
  <c r="Z76" i="1"/>
  <c r="Z81" i="1"/>
  <c r="Z82" i="1"/>
  <c r="Z83" i="1"/>
  <c r="Z84" i="1"/>
  <c r="Z89" i="1"/>
  <c r="Z90" i="1"/>
  <c r="Z91" i="1"/>
  <c r="Z92" i="1"/>
  <c r="Z97" i="1"/>
  <c r="Z98" i="1"/>
  <c r="Z99" i="1"/>
  <c r="Z100" i="1"/>
  <c r="Z105" i="1"/>
  <c r="Z106" i="1"/>
  <c r="Z107" i="1"/>
  <c r="Z108" i="1"/>
  <c r="Z113" i="1"/>
  <c r="Z114" i="1"/>
  <c r="Z115" i="1"/>
  <c r="Z116" i="1"/>
  <c r="Z121" i="1"/>
  <c r="Z122" i="1"/>
  <c r="Z123" i="1"/>
  <c r="Z124" i="1"/>
  <c r="Z129" i="1"/>
  <c r="Z130" i="1"/>
  <c r="Z131" i="1"/>
  <c r="Z132" i="1"/>
  <c r="Z137" i="1"/>
  <c r="Z138" i="1"/>
  <c r="Z139" i="1"/>
  <c r="Z140" i="1"/>
  <c r="X2" i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X11" i="1"/>
  <c r="X12" i="1"/>
  <c r="X13" i="1"/>
  <c r="Z13" i="1" s="1"/>
  <c r="X14" i="1"/>
  <c r="Z14" i="1" s="1"/>
  <c r="X15" i="1"/>
  <c r="Z15" i="1" s="1"/>
  <c r="X16" i="1"/>
  <c r="Z16" i="1" s="1"/>
  <c r="X17" i="1"/>
  <c r="X18" i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X27" i="1"/>
  <c r="X28" i="1"/>
  <c r="X29" i="1"/>
  <c r="Z29" i="1" s="1"/>
  <c r="X30" i="1"/>
  <c r="Z30" i="1" s="1"/>
  <c r="X31" i="1"/>
  <c r="Z31" i="1" s="1"/>
  <c r="X32" i="1"/>
  <c r="Z32" i="1" s="1"/>
  <c r="X33" i="1"/>
  <c r="X34" i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X43" i="1"/>
  <c r="X44" i="1"/>
  <c r="X45" i="1"/>
  <c r="Z45" i="1" s="1"/>
  <c r="X46" i="1"/>
  <c r="Z46" i="1" s="1"/>
  <c r="X47" i="1"/>
  <c r="Z47" i="1" s="1"/>
  <c r="X48" i="1"/>
  <c r="Z48" i="1" s="1"/>
  <c r="X49" i="1"/>
  <c r="X50" i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X59" i="1"/>
  <c r="X60" i="1"/>
  <c r="X61" i="1"/>
  <c r="Z61" i="1" s="1"/>
  <c r="X62" i="1"/>
  <c r="Z62" i="1" s="1"/>
  <c r="X63" i="1"/>
  <c r="Z63" i="1" s="1"/>
  <c r="X64" i="1"/>
  <c r="Z64" i="1" s="1"/>
  <c r="X65" i="1"/>
  <c r="X66" i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X75" i="1"/>
  <c r="X76" i="1"/>
  <c r="X77" i="1"/>
  <c r="Z77" i="1" s="1"/>
  <c r="X78" i="1"/>
  <c r="Z78" i="1" s="1"/>
  <c r="X79" i="1"/>
  <c r="Z79" i="1" s="1"/>
  <c r="X80" i="1"/>
  <c r="Z80" i="1" s="1"/>
  <c r="X81" i="1"/>
  <c r="X82" i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X91" i="1"/>
  <c r="X92" i="1"/>
  <c r="X93" i="1"/>
  <c r="Z93" i="1" s="1"/>
  <c r="X94" i="1"/>
  <c r="Z94" i="1" s="1"/>
  <c r="X95" i="1"/>
  <c r="Z95" i="1" s="1"/>
  <c r="X96" i="1"/>
  <c r="Z96" i="1" s="1"/>
  <c r="X97" i="1"/>
  <c r="X98" i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X114" i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X130" i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X139" i="1"/>
  <c r="X140" i="1"/>
  <c r="X1" i="1"/>
  <c r="Z1" i="1" s="1"/>
</calcChain>
</file>

<file path=xl/sharedStrings.xml><?xml version="1.0" encoding="utf-8"?>
<sst xmlns="http://schemas.openxmlformats.org/spreadsheetml/2006/main" count="6403" uniqueCount="304">
  <si>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</si>
  <si>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</si>
  <si>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</si>
  <si>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</si>
  <si>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</si>
  <si>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</si>
  <si>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</si>
  <si>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</si>
  <si>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</si>
  <si>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</si>
  <si>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</si>
  <si>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</si>
  <si>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</si>
  <si>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</si>
  <si>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</si>
  <si>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</si>
  <si>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</si>
  <si>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</si>
  <si>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</si>
  <si>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</si>
  <si>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</si>
  <si>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</si>
  <si>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</si>
  <si>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</si>
  <si>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</si>
  <si>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</si>
  <si>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</si>
  <si>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</si>
  <si>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</si>
  <si>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</si>
  <si>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</si>
  <si>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</si>
  <si>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</si>
  <si>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</si>
  <si>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</si>
  <si>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</si>
  <si>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</si>
  <si>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</si>
  <si>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</si>
  <si>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</si>
  <si>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</si>
  <si>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</si>
  <si>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</si>
  <si>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</si>
  <si>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</si>
  <si>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</si>
  <si>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</si>
  <si>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</si>
  <si>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</si>
  <si>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</si>
  <si>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</si>
  <si>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</si>
  <si>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</si>
  <si>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</si>
  <si>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</si>
  <si>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</si>
  <si>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</si>
  <si>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</si>
  <si>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</si>
  <si>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</si>
  <si>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</si>
  <si>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</si>
  <si>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</si>
  <si>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</si>
  <si>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</si>
  <si>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</si>
  <si>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</si>
  <si>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</si>
  <si>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</si>
  <si>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</si>
  <si>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</si>
  <si>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</si>
  <si>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</si>
  <si>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</si>
  <si>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</si>
  <si>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</si>
  <si>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</si>
  <si>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</si>
  <si>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</si>
  <si>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</si>
  <si>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</si>
  <si>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</si>
  <si>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</si>
  <si>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</si>
  <si>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</si>
  <si>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</si>
  <si>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</si>
  <si>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</si>
  <si>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</si>
  <si>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</si>
  <si>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</si>
  <si>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</si>
  <si>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</si>
  <si>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</si>
  <si>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</si>
  <si>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</si>
  <si>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</si>
  <si>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</si>
  <si>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</si>
  <si>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</si>
  <si>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</si>
  <si>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</si>
  <si>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</si>
  <si>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</si>
  <si>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</si>
  <si>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</si>
  <si>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</si>
  <si>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</si>
  <si>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</si>
  <si>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</si>
  <si>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</si>
  <si>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</si>
  <si>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</si>
  <si>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</si>
  <si>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</si>
  <si>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</si>
  <si>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</si>
  <si>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</si>
  <si>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</si>
  <si>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</si>
  <si>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</si>
  <si>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</si>
  <si>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</si>
  <si>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</si>
  <si>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</si>
  <si>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</si>
  <si>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</si>
  <si>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</si>
  <si>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</si>
  <si>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</si>
  <si>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</si>
  <si>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</si>
  <si>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</si>
  <si>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</si>
  <si>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</si>
  <si>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</si>
  <si>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</si>
  <si>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</si>
  <si>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</si>
  <si>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</si>
  <si>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</si>
  <si>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</si>
  <si>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</si>
  <si>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</si>
  <si>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</si>
  <si>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</si>
  <si>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</si>
  <si>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</si>
  <si>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</si>
  <si>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</si>
  <si>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</si>
  <si>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</si>
  <si>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</si>
  <si>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</si>
  <si>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</si>
  <si>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</si>
  <si>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</si>
  <si>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</si>
  <si>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</si>
  <si>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</si>
  <si>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</si>
  <si>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ACUERDO LICITACIÓN ADQUISIÓN MATERIAL ELECTORAL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</si>
  <si>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</si>
  <si>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</si>
  <si>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</si>
  <si>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</si>
  <si>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</si>
  <si>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</si>
  <si>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</si>
  <si>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</si>
  <si>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</si>
  <si>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</si>
  <si>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</si>
  <si>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</si>
  <si>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</si>
  <si>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</si>
  <si>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</si>
  <si>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</si>
  <si>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</si>
  <si>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</si>
  <si>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</si>
  <si>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</si>
  <si>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</si>
  <si>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</si>
  <si>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</si>
  <si>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</si>
  <si>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</si>
  <si>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</si>
  <si>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</si>
  <si>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</si>
  <si>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</si>
  <si>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</si>
  <si>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</si>
  <si>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</si>
  <si>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</si>
  <si>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</si>
  <si>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</si>
  <si>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</si>
  <si>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</si>
  <si>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</si>
  <si>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</si>
  <si>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</si>
  <si>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</si>
  <si>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</si>
  <si>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</si>
  <si>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</si>
  <si>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</si>
  <si>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</si>
  <si>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</si>
  <si>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</si>
  <si>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</si>
  <si>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</si>
  <si>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</si>
  <si>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</si>
  <si>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</si>
  <si>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</si>
  <si>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</si>
  <si>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</si>
  <si>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</si>
  <si>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</si>
  <si>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</si>
  <si>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</si>
  <si>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</si>
  <si>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</si>
  <si>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</si>
  <si>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</si>
  <si>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</si>
  <si>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</si>
  <si>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</si>
  <si>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</si>
  <si>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</si>
  <si>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</si>
  <si>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</si>
  <si>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</si>
  <si>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</si>
  <si>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</si>
  <si>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</si>
  <si>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</si>
  <si>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</si>
  <si>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</si>
  <si>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</si>
  <si>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</si>
  <si>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</si>
  <si>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</si>
  <si>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</si>
  <si>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</si>
  <si>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</si>
  <si>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</si>
  <si>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</si>
  <si>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</si>
  <si>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</si>
  <si>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</si>
  <si>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</si>
  <si>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</si>
  <si>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</si>
  <si>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</si>
  <si>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</si>
  <si>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</si>
  <si>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</si>
  <si>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</si>
  <si>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</si>
  <si>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</si>
  <si>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</si>
  <si>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</si>
  <si>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</si>
  <si>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</si>
  <si>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</si>
  <si>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</si>
  <si>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</si>
  <si>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</si>
  <si>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</si>
  <si>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</si>
  <si>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</si>
  <si>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</si>
  <si>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</si>
  <si>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presidente municipal partido del Trabajo</t>
  </si>
  <si>
    <t>tercer regidor terrenate PT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</si>
  <si>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</si>
  <si>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</si>
  <si>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</si>
  <si>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</si>
  <si>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</si>
  <si>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PDTE.COMUNIDADTLAXCO PS</t>
  </si>
  <si>
    <t>SUSTITUCIÓN regiDOR ALIANZA SIGLO XXI</t>
  </si>
  <si>
    <t>sustitución registro TERCER REGIDOR PANOTLA PNA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</si>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</sst>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23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Z279"/>
  <sheetViews>
    <sheetView tabSelected="1" topLeftCell="A187" workbookViewId="0">
      <selection activeCell="G189" sqref="G189:G199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V1" s="4" t="s">
        <v>9</v>
      </c>
      <c r="W1" s="4" t="s">
        <v>70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"2007",dateAcuerdo:"04-ENE-2007",numAcuerdo:"CG 01-2007",nameAcuerdo:"CUMPLIMIENTO RESOLUCIÓN TOCA 96-2006 PCDT-1",link: Acuerdos__pdfpath(`./${"2007/"}${"1.pdf"}`),},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V2" s="4" t="s">
        <v>9</v>
      </c>
      <c r="W2" s="4" t="s">
        <v>70</v>
      </c>
      <c r="X2" s="4">
        <f t="shared" ref="X2:X65" si="0">C2</f>
        <v>2</v>
      </c>
      <c r="Y2" s="4" t="s">
        <v>11</v>
      </c>
      <c r="Z2" s="4" t="str">
        <f t="shared" ref="Z2:Z65" si="1">CONCATENATE(A2,B2,C2,D2,E2,F2,G2,H2,I2,J2,K2,L2,M2,N2,O2,P2,Q2,R2,S2,T2,U2,V2,W2,X2,Y2)</f>
        <v>{id:2,year: "2007",dateAcuerdo:"31-ENE-2007",numAcuerdo:"CG 02-2007",nameAcuerdo:"RESOLUCIÓN TOCA 55-2006 PCDT",link: Acuerdos__pdfpath(`./${"2007/"}${"2.pdf"}`),},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V3" s="4" t="s">
        <v>9</v>
      </c>
      <c r="W3" s="4" t="s">
        <v>70</v>
      </c>
      <c r="X3" s="4">
        <f t="shared" si="0"/>
        <v>3</v>
      </c>
      <c r="Y3" s="4" t="s">
        <v>11</v>
      </c>
      <c r="Z3" s="4" t="str">
        <f t="shared" si="1"/>
        <v>{id:3,year: "2007",dateAcuerdo:"31-ENE-2007",numAcuerdo:"CG 03-2007",nameAcuerdo:"RESOLUCIÓN TOCA 56-2006 PCDT",link: Acuerdos__pdfpath(`./${"2007/"}${"3.pdf"}`),},</v>
      </c>
    </row>
    <row r="4" spans="1:26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V4" s="2" t="s">
        <v>9</v>
      </c>
      <c r="W4" s="2" t="s">
        <v>70</v>
      </c>
      <c r="X4" s="2">
        <f t="shared" si="0"/>
        <v>4</v>
      </c>
      <c r="Y4" s="2" t="s">
        <v>11</v>
      </c>
      <c r="Z4" s="2" t="str">
        <f t="shared" si="1"/>
        <v>{id:4,year: "2007",dateAcuerdo:"31-ENE-2007",numAcuerdo:"CG 04-2007",nameAcuerdo:"ACUERDO CALENDARIO ELECTORAL",link: Acuerdos__pdfpath(`./${"2007/"}${"4.pdf"}`),},</v>
      </c>
    </row>
    <row r="5" spans="1:26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V5" s="4" t="s">
        <v>9</v>
      </c>
      <c r="W5" s="4" t="s">
        <v>70</v>
      </c>
      <c r="X5" s="4">
        <f t="shared" si="0"/>
        <v>5</v>
      </c>
      <c r="Y5" s="4" t="s">
        <v>11</v>
      </c>
      <c r="Z5" s="4" t="str">
        <f t="shared" si="1"/>
        <v>{id:5,year: "2007",dateAcuerdo:"16-FEB-2007",numAcuerdo:"CG 05-2007",nameAcuerdo:"ACUERDO CONVOCATORIA JURÍDICO Y ADMINISTRATIVO-2",link: Acuerdos__pdfpath(`./${"2007/"}${"5.pdf"}`),},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V6" s="4" t="s">
        <v>9</v>
      </c>
      <c r="W6" s="4" t="s">
        <v>70</v>
      </c>
      <c r="X6" s="4">
        <f t="shared" si="0"/>
        <v>6</v>
      </c>
      <c r="Y6" s="4" t="s">
        <v>11</v>
      </c>
      <c r="Z6" s="4" t="str">
        <f t="shared" si="1"/>
        <v>{id:6,year: "2007",dateAcuerdo:"28-FEB-2007",numAcuerdo:"CG 06-2007",nameAcuerdo:"DETERMINACIÓN REGIDORES 2007 1",link: Acuerdos__pdfpath(`./${"2007/"}${"6.pdf"}`),},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V7" s="4" t="s">
        <v>9</v>
      </c>
      <c r="W7" s="4" t="s">
        <v>70</v>
      </c>
      <c r="X7" s="4">
        <f t="shared" si="0"/>
        <v>7</v>
      </c>
      <c r="Y7" s="4" t="s">
        <v>11</v>
      </c>
      <c r="Z7" s="4" t="str">
        <f t="shared" si="1"/>
        <v>{id:7,year: "2007",dateAcuerdo:"28-FEB-2007",numAcuerdo:"CG 07-2007",nameAcuerdo:"FECHA INICIO PROCESO ELECTORAL 2007-1",link: Acuerdos__pdfpath(`./${"2007/"}${"7.pdf"}`),},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V8" s="4" t="s">
        <v>9</v>
      </c>
      <c r="W8" s="4" t="s">
        <v>70</v>
      </c>
      <c r="X8" s="4">
        <f t="shared" si="0"/>
        <v>8</v>
      </c>
      <c r="Y8" s="4" t="s">
        <v>11</v>
      </c>
      <c r="Z8" s="4" t="str">
        <f t="shared" si="1"/>
        <v>{id:8,year: "2007",dateAcuerdo:"13-MAR-2007",numAcuerdo:"CG 08-2007",nameAcuerdo:"ACUERDO PCDT",link: Acuerdos__pdfpath(`./${"2007/"}${"8.pdf"}`),},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V9" s="4" t="s">
        <v>9</v>
      </c>
      <c r="W9" s="4" t="s">
        <v>70</v>
      </c>
      <c r="X9" s="4">
        <f t="shared" si="0"/>
        <v>9</v>
      </c>
      <c r="Y9" s="4" t="s">
        <v>11</v>
      </c>
      <c r="Z9" s="4" t="str">
        <f t="shared" si="1"/>
        <v>{id:9,year: "2007",dateAcuerdo:"15-MAR-2007",numAcuerdo:"CG 09-2007",nameAcuerdo:"DICTAMEN PS",link: Acuerdos__pdfpath(`./${"2007/"}${"9.pdf"}`),},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198</v>
      </c>
      <c r="V10" s="4" t="s">
        <v>9</v>
      </c>
      <c r="W10" s="4" t="s">
        <v>70</v>
      </c>
      <c r="X10" s="4">
        <f t="shared" si="0"/>
        <v>10</v>
      </c>
      <c r="Y10" s="4" t="s">
        <v>11</v>
      </c>
      <c r="Z10" s="4" t="str">
        <f t="shared" si="1"/>
        <v>{id:10,year: "2007",dateAcuerdo:"30-MAR-2007",numAcuerdo:"CG 10-2007",nameAcuerdo:"ACUERDO ADOPCIÓN SECCIONAMIENTO ELECTORAL",link: Acuerdos__pdfpath(`./${"2007/"}${"10.pdf"}`),},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V11" s="4" t="s">
        <v>9</v>
      </c>
      <c r="W11" s="4" t="s">
        <v>70</v>
      </c>
      <c r="X11" s="4">
        <f t="shared" si="0"/>
        <v>11</v>
      </c>
      <c r="Y11" s="4" t="s">
        <v>11</v>
      </c>
      <c r="Z11" s="4" t="str">
        <f t="shared" si="1"/>
        <v>{id:11,year: "2007",dateAcuerdo:"30-MAR-2007",numAcuerdo:"CG 11-2007",nameAcuerdo:"ACUERDO DE INFORMÁTICA",link: Acuerdos__pdfpath(`./${"2007/"}${"11.pdf"}`),},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V12" s="4" t="s">
        <v>9</v>
      </c>
      <c r="W12" s="4" t="s">
        <v>70</v>
      </c>
      <c r="X12" s="4">
        <f t="shared" si="0"/>
        <v>12</v>
      </c>
      <c r="Y12" s="4" t="s">
        <v>11</v>
      </c>
      <c r="Z12" s="4" t="str">
        <f t="shared" si="1"/>
        <v>{id:12,year: "2007",dateAcuerdo:"30-MAR-2007",numAcuerdo:"CG 12-2007",nameAcuerdo:"ACUERDO DE COMUNICACION SOCIAL",link: Acuerdos__pdfpath(`./${"2007/"}${"12.pdf"}`),},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V13" s="4" t="s">
        <v>9</v>
      </c>
      <c r="W13" s="4" t="s">
        <v>70</v>
      </c>
      <c r="X13" s="4">
        <f t="shared" si="0"/>
        <v>13</v>
      </c>
      <c r="Y13" s="4" t="s">
        <v>11</v>
      </c>
      <c r="Z13" s="4" t="str">
        <f t="shared" si="1"/>
        <v>{id:13,year: "2007",dateAcuerdo:"14-ABR-2007",numAcuerdo:"CG 13-2007",nameAcuerdo:"ACUERDO CATALOGO USOS Y COSTUMBRES",link: Acuerdos__pdfpath(`./${"2007/"}${"13.pdf"}`),},</v>
      </c>
    </row>
    <row r="14" spans="1:26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V14" s="2" t="s">
        <v>9</v>
      </c>
      <c r="W14" s="2" t="s">
        <v>70</v>
      </c>
      <c r="X14" s="2">
        <f t="shared" si="0"/>
        <v>14</v>
      </c>
      <c r="Y14" s="2" t="s">
        <v>11</v>
      </c>
      <c r="Z14" s="2" t="str">
        <f t="shared" si="1"/>
        <v>{id:14,year: "2007",dateAcuerdo:"14-ABR-2007",numAcuerdo:"CG 14-2007",nameAcuerdo:"ACUERDO RATIFICACIÓN DE VIGENCIA NORMATIVIDAD",link: Acuerdos__pdfpath(`./${"2007/"}${"14.pdf"}`),},</v>
      </c>
    </row>
    <row r="15" spans="1:26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V15" s="4" t="s">
        <v>9</v>
      </c>
      <c r="W15" s="4" t="s">
        <v>70</v>
      </c>
      <c r="X15" s="4">
        <f t="shared" si="0"/>
        <v>15</v>
      </c>
      <c r="Y15" s="4" t="s">
        <v>11</v>
      </c>
      <c r="Z15" s="4" t="str">
        <f t="shared" si="1"/>
        <v>{id:15,year: "2007",dateAcuerdo:"20-ABR-2007",numAcuerdo:"CG 15-2007",nameAcuerdo:"ACUERDO MONITOREO-1",link: Acuerdos__pdfpath(`./${"2007/"}${"15.pdf"}`),},</v>
      </c>
    </row>
    <row r="16" spans="1:2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199</v>
      </c>
      <c r="V16" s="4" t="s">
        <v>9</v>
      </c>
      <c r="W16" s="4" t="s">
        <v>70</v>
      </c>
      <c r="X16" s="4">
        <f t="shared" si="0"/>
        <v>16</v>
      </c>
      <c r="Y16" s="4" t="s">
        <v>11</v>
      </c>
      <c r="Z16" s="4" t="str">
        <f t="shared" si="1"/>
        <v>{id:16,year: "2007",dateAcuerdo:"27-ABR-2007",numAcuerdo:"CG 16-2007",nameAcuerdo:"DIRECTOR DE ASUNTOS JURÍDICOS",link: Acuerdos__pdfpath(`./${"2007/"}${"16.pdf"}`),},</v>
      </c>
    </row>
    <row r="17" spans="1:2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V17" s="4" t="s">
        <v>9</v>
      </c>
      <c r="W17" s="4" t="s">
        <v>70</v>
      </c>
      <c r="X17" s="4">
        <f t="shared" si="0"/>
        <v>17</v>
      </c>
      <c r="Y17" s="4" t="s">
        <v>11</v>
      </c>
      <c r="Z17" s="4" t="str">
        <f t="shared" si="1"/>
        <v>{id:17,year: "2007",dateAcuerdo:"27-ABR-2007",numAcuerdo:"CG 17-2007",nameAcuerdo:"DIRECTOR DE PRERROGATIVAS",link: Acuerdos__pdfpath(`./${"2007/"}${"17.pdf"}`),},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V18" s="4" t="s">
        <v>9</v>
      </c>
      <c r="W18" s="4" t="s">
        <v>70</v>
      </c>
      <c r="X18" s="4">
        <f t="shared" si="0"/>
        <v>18</v>
      </c>
      <c r="Y18" s="4" t="s">
        <v>11</v>
      </c>
      <c r="Z18" s="4" t="str">
        <f t="shared" si="1"/>
        <v>{id:18,year: "2007",dateAcuerdo:"09-MAY-2007",numAcuerdo:"CG 18-2007",nameAcuerdo:"CONVOCATORIA ELECCIONES",link: Acuerdos__pdfpath(`./${"2007/"}${"18.pdf"}`),},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200</v>
      </c>
      <c r="V19" s="4" t="s">
        <v>9</v>
      </c>
      <c r="W19" s="4" t="s">
        <v>70</v>
      </c>
      <c r="X19" s="4">
        <f t="shared" si="0"/>
        <v>19</v>
      </c>
      <c r="Y19" s="4" t="s">
        <v>11</v>
      </c>
      <c r="Z19" s="4" t="str">
        <f t="shared" si="1"/>
        <v>{id:19,year: "2007",dateAcuerdo:"09-MAY-2007",numAcuerdo:"CG 19-2007",nameAcuerdo:"COMITÉ DE ADQUISICIONES",link: Acuerdos__pdfpath(`./${"2007/"}${"19.pdf"}`),},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V20" s="4" t="s">
        <v>9</v>
      </c>
      <c r="W20" s="4" t="s">
        <v>70</v>
      </c>
      <c r="X20" s="4">
        <f t="shared" si="0"/>
        <v>20</v>
      </c>
      <c r="Y20" s="4" t="s">
        <v>11</v>
      </c>
      <c r="Z20" s="4" t="str">
        <f t="shared" si="1"/>
        <v>{id:20,year: "2007",dateAcuerdo:"09-MAY-2007",numAcuerdo:"CG 20-2007",nameAcuerdo:"ACUERDO NUEVO LOGOTIPO",link: Acuerdos__pdfpath(`./${"2007/"}${"20.pdf"}`),},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V21" s="4" t="s">
        <v>9</v>
      </c>
      <c r="W21" s="4" t="s">
        <v>70</v>
      </c>
      <c r="X21" s="4">
        <f t="shared" si="0"/>
        <v>21</v>
      </c>
      <c r="Y21" s="4" t="s">
        <v>11</v>
      </c>
      <c r="Z21" s="4" t="str">
        <f t="shared" si="1"/>
        <v>{id:21,year: "2007",dateAcuerdo:"13-MAY-2007",numAcuerdo:"CG 21-2007",nameAcuerdo:"DICTAMEN DEL PAN",link: Acuerdos__pdfpath(`./${"2007/"}${"21.pdf"}`),},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V22" s="4" t="s">
        <v>9</v>
      </c>
      <c r="W22" s="4" t="s">
        <v>70</v>
      </c>
      <c r="X22" s="4">
        <f t="shared" si="0"/>
        <v>22</v>
      </c>
      <c r="Y22" s="4" t="s">
        <v>11</v>
      </c>
      <c r="Z22" s="4" t="str">
        <f t="shared" si="1"/>
        <v>{id:22,year: "2007",dateAcuerdo:"13-MAY-2007",numAcuerdo:"CG 22-2007",nameAcuerdo:"DICTAMEN DEL PRI",link: Acuerdos__pdfpath(`./${"2007/"}${"22.pdf"}`),},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V23" s="4" t="s">
        <v>9</v>
      </c>
      <c r="W23" s="4" t="s">
        <v>70</v>
      </c>
      <c r="X23" s="4">
        <f t="shared" si="0"/>
        <v>23</v>
      </c>
      <c r="Y23" s="4" t="s">
        <v>11</v>
      </c>
      <c r="Z23" s="4" t="str">
        <f t="shared" si="1"/>
        <v>{id:23,year: "2007",dateAcuerdo:"13-MAY-2007",numAcuerdo:"CG 23-2007",nameAcuerdo:"DICTAMEN DEL PRD",link: Acuerdos__pdfpath(`./${"2007/"}${"23.pdf"}`),},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V24" s="4" t="s">
        <v>9</v>
      </c>
      <c r="W24" s="4" t="s">
        <v>70</v>
      </c>
      <c r="X24" s="4">
        <f t="shared" si="0"/>
        <v>24</v>
      </c>
      <c r="Y24" s="4" t="s">
        <v>11</v>
      </c>
      <c r="Z24" s="4" t="str">
        <f t="shared" si="1"/>
        <v>{id:24,year: "2007",dateAcuerdo:"13-MAY-2007",numAcuerdo:"CG 24-2007",nameAcuerdo:"DICTAMEN DEL PT",link: Acuerdos__pdfpath(`./${"2007/"}${"24.pdf"}`),},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V25" s="4" t="s">
        <v>9</v>
      </c>
      <c r="W25" s="4" t="s">
        <v>70</v>
      </c>
      <c r="X25" s="4">
        <f t="shared" si="0"/>
        <v>25</v>
      </c>
      <c r="Y25" s="4" t="s">
        <v>11</v>
      </c>
      <c r="Z25" s="4" t="str">
        <f t="shared" si="1"/>
        <v>{id:25,year: "2007",dateAcuerdo:"13-MAY-2007",numAcuerdo:"CG 25-2007",nameAcuerdo:"DICTAMEN DEL PVEM",link: Acuerdos__pdfpath(`./${"2007/"}${"25.pdf"}`),},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V26" s="4" t="s">
        <v>9</v>
      </c>
      <c r="W26" s="4" t="s">
        <v>70</v>
      </c>
      <c r="X26" s="4">
        <f t="shared" si="0"/>
        <v>26</v>
      </c>
      <c r="Y26" s="4" t="s">
        <v>11</v>
      </c>
      <c r="Z26" s="4" t="str">
        <f t="shared" si="1"/>
        <v>{id:26,year: "2007",dateAcuerdo:"13-MAY-2007",numAcuerdo:"CG 26-2007",nameAcuerdo:"DICTAMEN DEL CONVERGENCIA",link: Acuerdos__pdfpath(`./${"2007/"}${"26.pdf"}`),},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V27" s="4" t="s">
        <v>9</v>
      </c>
      <c r="W27" s="4" t="s">
        <v>70</v>
      </c>
      <c r="X27" s="4">
        <f t="shared" si="0"/>
        <v>27</v>
      </c>
      <c r="Y27" s="4" t="s">
        <v>11</v>
      </c>
      <c r="Z27" s="4" t="str">
        <f t="shared" si="1"/>
        <v>{id:27,year: "2007",dateAcuerdo:"13-MAY-2007",numAcuerdo:"CG 27-2007",nameAcuerdo:"DICTAMEN DEL PCDT",link: Acuerdos__pdfpath(`./${"2007/"}${"27.pdf"}`),},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V28" s="4" t="s">
        <v>9</v>
      </c>
      <c r="W28" s="4" t="s">
        <v>70</v>
      </c>
      <c r="X28" s="4">
        <f t="shared" si="0"/>
        <v>28</v>
      </c>
      <c r="Y28" s="4" t="s">
        <v>11</v>
      </c>
      <c r="Z28" s="4" t="str">
        <f t="shared" si="1"/>
        <v>{id:28,year: "2007",dateAcuerdo:"13-MAY-2007",numAcuerdo:"CG 28-2007",nameAcuerdo:"DICTAMEN DEL NUEVA ALIANZA",link: Acuerdos__pdfpath(`./${"2007/"}${"28.pdf"}`),},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201</v>
      </c>
      <c r="V29" s="4" t="s">
        <v>9</v>
      </c>
      <c r="W29" s="4" t="s">
        <v>70</v>
      </c>
      <c r="X29" s="4">
        <f t="shared" si="0"/>
        <v>29</v>
      </c>
      <c r="Y29" s="4" t="s">
        <v>11</v>
      </c>
      <c r="Z29" s="4" t="str">
        <f t="shared" si="1"/>
        <v>{id:29,year: "2007",dateAcuerdo:"13-MAY-2007",numAcuerdo:"CG 29-2007",nameAcuerdo:"DICTAMEN DE ALTERNATIVA SOCIAL DEMÓCRATA Y CAMPESINA",link: Acuerdos__pdfpath(`./${"2007/"}${"29.pdf"}`),},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V30" s="4" t="s">
        <v>9</v>
      </c>
      <c r="W30" s="4" t="s">
        <v>70</v>
      </c>
      <c r="X30" s="4">
        <f t="shared" si="0"/>
        <v>30</v>
      </c>
      <c r="Y30" s="4" t="s">
        <v>11</v>
      </c>
      <c r="Z30" s="4" t="str">
        <f t="shared" si="1"/>
        <v>{id:30,year: "2007",dateAcuerdo:"25-MAY-2007",numAcuerdo:"CG 30-2007",nameAcuerdo:"ACUERDO LINEAMIENTOS Y CONVOCATORIA PARA OBSERVADORES",link: Acuerdos__pdfpath(`./${"2007/"}${"30.pdf"}`),},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V31" s="4" t="s">
        <v>9</v>
      </c>
      <c r="W31" s="4" t="s">
        <v>70</v>
      </c>
      <c r="X31" s="4">
        <f t="shared" si="0"/>
        <v>31</v>
      </c>
      <c r="Y31" s="4" t="s">
        <v>11</v>
      </c>
      <c r="Z31" s="4" t="str">
        <f t="shared" si="1"/>
        <v>{id:31,year: "2007",dateAcuerdo:"31-MAY-2007",numAcuerdo:"CG 31-2007",nameAcuerdo:"ACUERDO IFE-IET",link: Acuerdos__pdfpath(`./${"2007/"}${"31.pdf"}`),},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6" t="s">
        <v>42</v>
      </c>
      <c r="V32" s="4" t="s">
        <v>9</v>
      </c>
      <c r="W32" s="4" t="s">
        <v>70</v>
      </c>
      <c r="X32" s="4">
        <f t="shared" si="0"/>
        <v>32</v>
      </c>
      <c r="Y32" s="4" t="s">
        <v>11</v>
      </c>
      <c r="Z32" s="4" t="str">
        <f t="shared" si="1"/>
        <v>{id:32,year: "2007",dateAcuerdo:"31-MAY-2007",numAcuerdo:"CG 32-2007",nameAcuerdo:"SANCIÓN PAN",link: Acuerdos__pdfpath(`./${"2007/"}${"32.pdf"}`),},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6" t="s">
        <v>43</v>
      </c>
      <c r="V33" s="4" t="s">
        <v>9</v>
      </c>
      <c r="W33" s="4" t="s">
        <v>70</v>
      </c>
      <c r="X33" s="4">
        <f t="shared" si="0"/>
        <v>33</v>
      </c>
      <c r="Y33" s="4" t="s">
        <v>11</v>
      </c>
      <c r="Z33" s="4" t="str">
        <f t="shared" si="1"/>
        <v>{id:33,year: "2007",dateAcuerdo:"31-MAY-2007",numAcuerdo:"CG 33-2007",nameAcuerdo:"SANCIÓN PRI",link: Acuerdos__pdfpath(`./${"2007/"}${"33.pdf"}`),},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6" t="s">
        <v>44</v>
      </c>
      <c r="V34" s="4" t="s">
        <v>9</v>
      </c>
      <c r="W34" s="4" t="s">
        <v>70</v>
      </c>
      <c r="X34" s="4">
        <f t="shared" si="0"/>
        <v>34</v>
      </c>
      <c r="Y34" s="4" t="s">
        <v>11</v>
      </c>
      <c r="Z34" s="4" t="str">
        <f t="shared" si="1"/>
        <v>{id:34,year: "2007",dateAcuerdo:"31-MAY-2007",numAcuerdo:"CG 34-2007",nameAcuerdo:"SANCIÓN PRD",link: Acuerdos__pdfpath(`./${"2007/"}${"34.pdf"}`),},</v>
      </c>
    </row>
    <row r="35" spans="1:2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6" t="s">
        <v>45</v>
      </c>
      <c r="V35" s="4" t="s">
        <v>9</v>
      </c>
      <c r="W35" s="4" t="s">
        <v>70</v>
      </c>
      <c r="X35" s="4">
        <f t="shared" si="0"/>
        <v>35</v>
      </c>
      <c r="Y35" s="4" t="s">
        <v>11</v>
      </c>
      <c r="Z35" s="4" t="str">
        <f t="shared" si="1"/>
        <v>{id:35,year: "2007",dateAcuerdo:"31-MAY-2007",numAcuerdo:"CG 35-2007",nameAcuerdo:"SANCIÓN PT",link: Acuerdos__pdfpath(`./${"2007/"}${"35.pdf"}`),},</v>
      </c>
    </row>
    <row r="36" spans="1:2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6" t="s">
        <v>46</v>
      </c>
      <c r="V36" s="4" t="s">
        <v>9</v>
      </c>
      <c r="W36" s="4" t="s">
        <v>70</v>
      </c>
      <c r="X36" s="4">
        <f t="shared" si="0"/>
        <v>36</v>
      </c>
      <c r="Y36" s="4" t="s">
        <v>11</v>
      </c>
      <c r="Z36" s="4" t="str">
        <f t="shared" si="1"/>
        <v>{id:36,year: "2007",dateAcuerdo:"31-MAY-2007",numAcuerdo:"CG 36-2007",nameAcuerdo:"SANCIÓN PVEM",link: Acuerdos__pdfpath(`./${"2007/"}${"36.pdf"}`),},</v>
      </c>
    </row>
    <row r="37" spans="1:2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6" t="s">
        <v>52</v>
      </c>
      <c r="V37" s="4" t="s">
        <v>9</v>
      </c>
      <c r="W37" s="4" t="s">
        <v>70</v>
      </c>
      <c r="X37" s="4">
        <f t="shared" si="0"/>
        <v>37</v>
      </c>
      <c r="Y37" s="4" t="s">
        <v>11</v>
      </c>
      <c r="Z37" s="4" t="str">
        <f t="shared" si="1"/>
        <v>{id:37,year: "2007",dateAcuerdo:"31-MAY-2007",numAcuerdo:"CG 37-2007",nameAcuerdo:"SANCIÓN PCDT",link: Acuerdos__pdfpath(`./${"2007/"}${"37.pdf"}`),},</v>
      </c>
    </row>
    <row r="38" spans="1:2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6" t="s">
        <v>48</v>
      </c>
      <c r="V38" s="4" t="s">
        <v>9</v>
      </c>
      <c r="W38" s="4" t="s">
        <v>70</v>
      </c>
      <c r="X38" s="4">
        <f t="shared" si="0"/>
        <v>38</v>
      </c>
      <c r="Y38" s="4" t="s">
        <v>11</v>
      </c>
      <c r="Z38" s="4" t="str">
        <f t="shared" si="1"/>
        <v>{id:38,year: "2007",dateAcuerdo:"31-MAY-2007",numAcuerdo:"CG 38-2007",nameAcuerdo:"SANCIÓN PNA",link: Acuerdos__pdfpath(`./${"2007/"}${"38.pdf"}`),},</v>
      </c>
    </row>
    <row r="39" spans="1:2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202</v>
      </c>
      <c r="V39" s="4" t="s">
        <v>9</v>
      </c>
      <c r="W39" s="4" t="s">
        <v>70</v>
      </c>
      <c r="X39" s="4">
        <f t="shared" si="0"/>
        <v>39</v>
      </c>
      <c r="Y39" s="4" t="s">
        <v>11</v>
      </c>
      <c r="Z39" s="4" t="str">
        <f t="shared" si="1"/>
        <v>{id:39,year: "2007",dateAcuerdo:"12-JUN-2007",numAcuerdo:"CG 39-2007",nameAcuerdo:" AMPLIACIÓN PLAZO OBSERVADORES 2007",link: Acuerdos__pdfpath(`./${"2007/"}${"39.pdf"}`),},</v>
      </c>
    </row>
    <row r="40" spans="1:2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V40" s="4" t="s">
        <v>9</v>
      </c>
      <c r="W40" s="4" t="s">
        <v>70</v>
      </c>
      <c r="X40" s="4">
        <f t="shared" si="0"/>
        <v>40</v>
      </c>
      <c r="Y40" s="4" t="s">
        <v>11</v>
      </c>
      <c r="Z40" s="4" t="str">
        <f t="shared" si="1"/>
        <v>{id:40,year: "2007",dateAcuerdo:"15-JUN-2007",numAcuerdo:"CG 40-2007",nameAcuerdo:"CONVOCATORIA CONSEJOS DISTRITALES Y MUNICIPALES 2007",link: Acuerdos__pdfpath(`./${"2007/"}${"40.pdf"}`),},</v>
      </c>
    </row>
    <row r="41" spans="1:2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V41" s="4" t="s">
        <v>9</v>
      </c>
      <c r="W41" s="4" t="s">
        <v>70</v>
      </c>
      <c r="X41" s="4">
        <f t="shared" si="0"/>
        <v>41</v>
      </c>
      <c r="Y41" s="4" t="s">
        <v>11</v>
      </c>
      <c r="Z41" s="4" t="str">
        <f t="shared" si="1"/>
        <v>{id:41,year: "2007",dateAcuerdo:"26-JUN-2007",numAcuerdo:"CG 41-2007",nameAcuerdo:"ACUERDO PT",link: Acuerdos__pdfpath(`./${"2007/"}${"41.pdf"}`),},</v>
      </c>
    </row>
    <row r="42" spans="1:2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V42" s="4" t="s">
        <v>9</v>
      </c>
      <c r="W42" s="4" t="s">
        <v>70</v>
      </c>
      <c r="X42" s="4">
        <f t="shared" si="0"/>
        <v>42</v>
      </c>
      <c r="Y42" s="4" t="s">
        <v>11</v>
      </c>
      <c r="Z42" s="4" t="str">
        <f t="shared" si="1"/>
        <v>{id:42,year: "2007",dateAcuerdo:"28-JUN-2007",numAcuerdo:"CG 42-2007",nameAcuerdo:"ACUERDO DIRECTOR DE ORGANIZACIÓN",link: Acuerdos__pdfpath(`./${"2007/"}${"42.pdf"}`),},</v>
      </c>
    </row>
    <row r="43" spans="1:2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203</v>
      </c>
      <c r="V43" s="4" t="s">
        <v>9</v>
      </c>
      <c r="W43" s="4" t="s">
        <v>70</v>
      </c>
      <c r="X43" s="4">
        <f t="shared" si="0"/>
        <v>43</v>
      </c>
      <c r="Y43" s="4" t="s">
        <v>11</v>
      </c>
      <c r="Z43" s="4" t="str">
        <f t="shared" si="1"/>
        <v>{id:43,year: "2007",dateAcuerdo:"28-JUN-2007",numAcuerdo:"CG 43-2007",nameAcuerdo:"AMPLIACIÓN PLAZO CONSEJOS DISTRITALES Y MUNICIPALES",link: Acuerdos__pdfpath(`./${"2007/"}${"43.pdf"}`),},</v>
      </c>
    </row>
    <row r="44" spans="1:2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V44" s="4" t="s">
        <v>9</v>
      </c>
      <c r="W44" s="4" t="s">
        <v>70</v>
      </c>
      <c r="X44" s="4">
        <f t="shared" si="0"/>
        <v>44</v>
      </c>
      <c r="Y44" s="4" t="s">
        <v>11</v>
      </c>
      <c r="Z44" s="4" t="str">
        <f t="shared" si="1"/>
        <v>{id:44,year: "2007",dateAcuerdo:"13-JUL-2007",numAcuerdo:"CG 44-2007",nameAcuerdo:"ACUERDO INSACULACIÓN",link: Acuerdos__pdfpath(`./${"2007/"}${"44.pdf"}`),},</v>
      </c>
    </row>
    <row r="45" spans="1:2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V45" s="4" t="s">
        <v>9</v>
      </c>
      <c r="W45" s="4" t="s">
        <v>70</v>
      </c>
      <c r="X45" s="4">
        <f t="shared" si="0"/>
        <v>45</v>
      </c>
      <c r="Y45" s="4" t="s">
        <v>11</v>
      </c>
      <c r="Z45" s="4" t="str">
        <f t="shared" si="1"/>
        <v>{id:45,year: "2007",dateAcuerdo:"27-JUL-2007",numAcuerdo:"CG 45-2007",nameAcuerdo:"ACUERDO CUMPLIMIENTO PT",link: Acuerdos__pdfpath(`./${"2007/"}${"45.pdf"}`),},</v>
      </c>
    </row>
    <row r="46" spans="1:2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204</v>
      </c>
      <c r="V46" s="4" t="s">
        <v>9</v>
      </c>
      <c r="W46" s="4" t="s">
        <v>70</v>
      </c>
      <c r="X46" s="4">
        <f t="shared" si="0"/>
        <v>46</v>
      </c>
      <c r="Y46" s="4" t="s">
        <v>11</v>
      </c>
      <c r="Z46" s="4" t="str">
        <f t="shared" si="1"/>
        <v>{id:46,year: "2007",dateAcuerdo:"31-JUL-2007",numAcuerdo:"CG 46-2007",nameAcuerdo:"ACUERDO DE PROTECCIÓN DE ZONAS",link: Acuerdos__pdfpath(`./${"2007/"}${"46.pdf"}`),},</v>
      </c>
    </row>
    <row r="47" spans="1:2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205</v>
      </c>
      <c r="V47" s="4" t="s">
        <v>9</v>
      </c>
      <c r="W47" s="4" t="s">
        <v>70</v>
      </c>
      <c r="X47" s="4">
        <f t="shared" si="0"/>
        <v>47</v>
      </c>
      <c r="Y47" s="4" t="s">
        <v>11</v>
      </c>
      <c r="Z47" s="4" t="str">
        <f t="shared" si="1"/>
        <v>{id:47,year: "2007",dateAcuerdo:"03-AGO-2007",numAcuerdo:"CG 47-2007",nameAcuerdo:"COALICIÓN ALIANZA PROGRESO PARA TLAXCALA",link: Acuerdos__pdfpath(`./${"2007/"}${"47.pdf"}`),},</v>
      </c>
    </row>
    <row r="48" spans="1:2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V48" s="4" t="s">
        <v>9</v>
      </c>
      <c r="W48" s="4" t="s">
        <v>70</v>
      </c>
      <c r="X48" s="4">
        <f t="shared" si="0"/>
        <v>48</v>
      </c>
      <c r="Y48" s="4" t="s">
        <v>11</v>
      </c>
      <c r="Z48" s="4" t="str">
        <f t="shared" si="1"/>
        <v>{id:48,year: "2007",dateAcuerdo:"03-AGO-2007",numAcuerdo:"CG 48-2007",nameAcuerdo:"COALICIÓN ALIANZA SIGLO XXI",link: Acuerdos__pdfpath(`./${"2007/"}${"48.pdf"}`),},</v>
      </c>
    </row>
    <row r="49" spans="1:2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206</v>
      </c>
      <c r="V49" s="4" t="s">
        <v>9</v>
      </c>
      <c r="W49" s="4" t="s">
        <v>70</v>
      </c>
      <c r="X49" s="4">
        <f t="shared" si="0"/>
        <v>49</v>
      </c>
      <c r="Y49" s="4" t="s">
        <v>11</v>
      </c>
      <c r="Z49" s="4" t="str">
        <f t="shared" si="1"/>
        <v>{id:49,year: "2007",dateAcuerdo:"09-AGO-2007",numAcuerdo:"CG 49-2007",nameAcuerdo:"ACUERDO RESULTADO INSACULACIÓN",link: Acuerdos__pdfpath(`./${"2007/"}${"49.pdf"}`),},</v>
      </c>
    </row>
    <row r="50" spans="1:2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V50" s="4" t="s">
        <v>9</v>
      </c>
      <c r="W50" s="4" t="s">
        <v>70</v>
      </c>
      <c r="X50" s="4">
        <f t="shared" si="0"/>
        <v>50</v>
      </c>
      <c r="Y50" s="4" t="s">
        <v>11</v>
      </c>
      <c r="Z50" s="4" t="str">
        <f t="shared" si="1"/>
        <v>{id:50,year: "2007",dateAcuerdo:"15-AGO-2007",numAcuerdo:"CG 50-2007",nameAcuerdo:"ACUERDO DE LA INTEGRACIÓN DE LOS CONSEJOS DISTRITALES",link: Acuerdos__pdfpath(`./${"2007/"}${"50.pdf"}`),},</v>
      </c>
    </row>
    <row r="51" spans="1:2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V51" s="4" t="s">
        <v>9</v>
      </c>
      <c r="W51" s="4" t="s">
        <v>70</v>
      </c>
      <c r="X51" s="4">
        <f t="shared" si="0"/>
        <v>51</v>
      </c>
      <c r="Y51" s="4" t="s">
        <v>11</v>
      </c>
      <c r="Z51" s="4" t="str">
        <f t="shared" si="1"/>
        <v>{id:51,year: "2007",dateAcuerdo:"15-AGO-2007",numAcuerdo:"CG 51-2007",nameAcuerdo:"CRITERIOS CANDIDATOS",link: Acuerdos__pdfpath(`./${"2007/"}${"51.pdf"}`),},</v>
      </c>
    </row>
    <row r="52" spans="1:2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V52" s="4" t="s">
        <v>9</v>
      </c>
      <c r="W52" s="4" t="s">
        <v>70</v>
      </c>
      <c r="X52" s="4">
        <f t="shared" si="0"/>
        <v>52</v>
      </c>
      <c r="Y52" s="4" t="s">
        <v>11</v>
      </c>
      <c r="Z52" s="4" t="str">
        <f t="shared" si="1"/>
        <v>{id:52,year: "2007",dateAcuerdo:"15-AGO-2007",numAcuerdo:"CG 52-2007",nameAcuerdo:"ACUERDO PLATAFORMAS PRD",link: Acuerdos__pdfpath(`./${"2007/"}${"52.pdf"}`),},</v>
      </c>
    </row>
    <row r="53" spans="1:2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V53" s="4" t="s">
        <v>9</v>
      </c>
      <c r="W53" s="4" t="s">
        <v>70</v>
      </c>
      <c r="X53" s="4">
        <f t="shared" si="0"/>
        <v>53</v>
      </c>
      <c r="Y53" s="4" t="s">
        <v>11</v>
      </c>
      <c r="Z53" s="4" t="str">
        <f t="shared" si="1"/>
        <v>{id:53,year: "2007",dateAcuerdo:"15-AGO-2007",numAcuerdo:"CG 53-2007",nameAcuerdo:"PROYECTO DE ACUERDO PLATAFORMA ELECTORAL PT",link: Acuerdos__pdfpath(`./${"2007/"}${"53.pdf"}`),},</v>
      </c>
    </row>
    <row r="54" spans="1:2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V54" s="4" t="s">
        <v>9</v>
      </c>
      <c r="W54" s="4" t="s">
        <v>70</v>
      </c>
      <c r="X54" s="4">
        <f t="shared" si="0"/>
        <v>54</v>
      </c>
      <c r="Y54" s="4" t="s">
        <v>11</v>
      </c>
      <c r="Z54" s="4" t="str">
        <f t="shared" si="1"/>
        <v>{id:54,year: "2007",dateAcuerdo:"15-AGO-2007",numAcuerdo:"CG 54-2007",nameAcuerdo:"PLATAFORMA CONVERGENCIA",link: Acuerdos__pdfpath(`./${"2007/"}${"54.pdf"}`),},</v>
      </c>
    </row>
    <row r="55" spans="1:2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V55" s="4" t="s">
        <v>9</v>
      </c>
      <c r="W55" s="4" t="s">
        <v>70</v>
      </c>
      <c r="X55" s="4">
        <f t="shared" si="0"/>
        <v>55</v>
      </c>
      <c r="Y55" s="4" t="s">
        <v>11</v>
      </c>
      <c r="Z55" s="4" t="str">
        <f t="shared" si="1"/>
        <v>{id:55,year: "2007",dateAcuerdo:"15-AGO-2007",numAcuerdo:"CG 55-2007",nameAcuerdo:"ACUERDO PLATAFORMA PCDT",link: Acuerdos__pdfpath(`./${"2007/"}${"55.pdf"}`),},</v>
      </c>
    </row>
    <row r="56" spans="1:2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V56" s="4" t="s">
        <v>9</v>
      </c>
      <c r="W56" s="4" t="s">
        <v>70</v>
      </c>
      <c r="X56" s="4">
        <f t="shared" si="0"/>
        <v>56</v>
      </c>
      <c r="Y56" s="4" t="s">
        <v>11</v>
      </c>
      <c r="Z56" s="4" t="str">
        <f t="shared" si="1"/>
        <v>{id:56,year: "2007",dateAcuerdo:"15-AGO-2007",numAcuerdo:"CG 56-2007",nameAcuerdo:"PLATAFORMA NUEVA ALIANZA",link: Acuerdos__pdfpath(`./${"2007/"}${"56.pdf"}`),},</v>
      </c>
    </row>
    <row r="57" spans="1:2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207</v>
      </c>
      <c r="V57" s="4" t="s">
        <v>9</v>
      </c>
      <c r="W57" s="4" t="s">
        <v>70</v>
      </c>
      <c r="X57" s="4">
        <f t="shared" si="0"/>
        <v>57</v>
      </c>
      <c r="Y57" s="4" t="s">
        <v>11</v>
      </c>
      <c r="Z57" s="4" t="str">
        <f t="shared" si="1"/>
        <v>{id:57,year: "2007",dateAcuerdo:"15-AGO-2007",numAcuerdo:"CG 57-2007",nameAcuerdo:"PLATAFORMA ALTERNATIVA SOCIAL DEMÓCRATA",link: Acuerdos__pdfpath(`./${"2007/"}${"57.pdf"}`),},</v>
      </c>
    </row>
    <row r="58" spans="1:2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V58" s="4" t="s">
        <v>9</v>
      </c>
      <c r="W58" s="4" t="s">
        <v>70</v>
      </c>
      <c r="X58" s="4">
        <f t="shared" si="0"/>
        <v>58</v>
      </c>
      <c r="Y58" s="4" t="s">
        <v>11</v>
      </c>
      <c r="Z58" s="4" t="str">
        <f t="shared" si="1"/>
        <v>{id:58,year: "2007",dateAcuerdo:"15-AGO-2007",numAcuerdo:"CG 58-2007",nameAcuerdo:"PROYECTO DE ACUERDO PLATAFORMA ELECTORAL PS",link: Acuerdos__pdfpath(`./${"2007/"}${"58.pdf"}`),},</v>
      </c>
    </row>
    <row r="59" spans="1:2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V59" s="4" t="s">
        <v>9</v>
      </c>
      <c r="W59" s="4" t="s">
        <v>70</v>
      </c>
      <c r="X59" s="4">
        <f t="shared" si="0"/>
        <v>59</v>
      </c>
      <c r="Y59" s="4" t="s">
        <v>11</v>
      </c>
      <c r="Z59" s="4" t="str">
        <f t="shared" si="1"/>
        <v>{id:59,year: "2007",dateAcuerdo:"15-AGO-2007",numAcuerdo:"CG 59-2007",nameAcuerdo:"ACUERDO DE COMISIÓN DE MEDIOS DE COMUNICACIÓN",link: Acuerdos__pdfpath(`./${"2007/"}${"59.pdf"}`),},</v>
      </c>
    </row>
    <row r="60" spans="1:2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208</v>
      </c>
      <c r="V60" s="4" t="s">
        <v>9</v>
      </c>
      <c r="W60" s="4" t="s">
        <v>70</v>
      </c>
      <c r="X60" s="4">
        <f t="shared" si="0"/>
        <v>60</v>
      </c>
      <c r="Y60" s="4" t="s">
        <v>11</v>
      </c>
      <c r="Z60" s="4" t="str">
        <f t="shared" si="1"/>
        <v>{id:60,year: "2007",dateAcuerdo:"15-AGO-2007",numAcuerdo:"CG 60-2007",nameAcuerdo:"ACUERDO COMISIONES BOLETAS Y REGISTRO CANDIDATOS",link: Acuerdos__pdfpath(`./${"2007/"}${"60.pdf"}`),},</v>
      </c>
    </row>
    <row r="61" spans="1:2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209</v>
      </c>
      <c r="V61" s="4" t="s">
        <v>9</v>
      </c>
      <c r="W61" s="4" t="s">
        <v>70</v>
      </c>
      <c r="X61" s="4">
        <f t="shared" si="0"/>
        <v>61</v>
      </c>
      <c r="Y61" s="4" t="s">
        <v>11</v>
      </c>
      <c r="Z61" s="4" t="str">
        <f t="shared" si="1"/>
        <v>{id:61,year: "2007",dateAcuerdo:"31-AGO-2007",numAcuerdo:"CG 61-2007",nameAcuerdo:"ACUERDO COALICIÓN APIZACO",link: Acuerdos__pdfpath(`./${"2007/"}${"61.pdf"}`),},</v>
      </c>
    </row>
    <row r="62" spans="1:2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V62" s="4" t="s">
        <v>9</v>
      </c>
      <c r="W62" s="4" t="s">
        <v>70</v>
      </c>
      <c r="X62" s="4">
        <f t="shared" si="0"/>
        <v>62</v>
      </c>
      <c r="Y62" s="4" t="s">
        <v>11</v>
      </c>
      <c r="Z62" s="4" t="str">
        <f t="shared" si="1"/>
        <v>{id:62,year: "2007",dateAcuerdo:"31-AGO-2007",numAcuerdo:"CG 62-2007",nameAcuerdo:"COALICIÓN ALIANZA SIGLO XXI",link: Acuerdos__pdfpath(`./${"2007/"}${"62.pdf"}`),},</v>
      </c>
    </row>
    <row r="63" spans="1:2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210</v>
      </c>
      <c r="V63" s="4" t="s">
        <v>9</v>
      </c>
      <c r="W63" s="4" t="s">
        <v>70</v>
      </c>
      <c r="X63" s="4">
        <f t="shared" si="0"/>
        <v>63</v>
      </c>
      <c r="Y63" s="4" t="s">
        <v>11</v>
      </c>
      <c r="Z63" s="4" t="str">
        <f t="shared" si="1"/>
        <v>{id:63,year: "2007",dateAcuerdo:"31-AGO-2007",numAcuerdo:"CG 63-2007",nameAcuerdo:"COAL.AYUN. PRI, VERDE,PS. MPIO. TENANCINGO Y TLAX",link: Acuerdos__pdfpath(`./${"2007/"}${"63.pdf"}`),},</v>
      </c>
    </row>
    <row r="64" spans="1:2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V64" s="4" t="s">
        <v>9</v>
      </c>
      <c r="W64" s="4" t="s">
        <v>70</v>
      </c>
      <c r="X64" s="4">
        <f t="shared" si="0"/>
        <v>64</v>
      </c>
      <c r="Y64" s="4" t="s">
        <v>11</v>
      </c>
      <c r="Z64" s="4" t="str">
        <f t="shared" si="1"/>
        <v>{id:64,year: "2007",dateAcuerdo:"31-AGO-2007",numAcuerdo:"CG 64-2007",nameAcuerdo:"COALICIÓN PAN-PAC AYUNTAMIENTOS",link: Acuerdos__pdfpath(`./${"2007/"}${"64.pdf"}`),},</v>
      </c>
    </row>
    <row r="65" spans="1:2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V65" s="4" t="s">
        <v>9</v>
      </c>
      <c r="W65" s="4" t="s">
        <v>70</v>
      </c>
      <c r="X65" s="4">
        <f t="shared" si="0"/>
        <v>65</v>
      </c>
      <c r="Y65" s="4" t="s">
        <v>11</v>
      </c>
      <c r="Z65" s="4" t="str">
        <f t="shared" si="1"/>
        <v>{id:65,year: "2007",dateAcuerdo:"31-AGO-2007",numAcuerdo:"CG 65-2007",nameAcuerdo:"COALICIÓN PAN-PAN PRESIDENTES DE COMUNIDAD",link: Acuerdos__pdfpath(`./${"2007/"}${"65.pdf"}`),},</v>
      </c>
    </row>
    <row r="66" spans="1:2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V66" s="4" t="s">
        <v>9</v>
      </c>
      <c r="W66" s="4" t="s">
        <v>70</v>
      </c>
      <c r="X66" s="4">
        <f t="shared" ref="X66:X129" si="2">C66</f>
        <v>66</v>
      </c>
      <c r="Y66" s="4" t="s">
        <v>11</v>
      </c>
      <c r="Z66" s="4" t="str">
        <f t="shared" ref="Z66:Z129" si="3">CONCATENATE(A66,B66,C66,D66,E66,F66,G66,H66,I66,J66,K66,L66,M66,N66,O66,P66,Q66,R66,S66,T66,U66,V66,W66,X66,Y66)</f>
        <v>{id:66,year: "2007",dateAcuerdo:"31-AGO-2007",numAcuerdo:"CG 66-2007",nameAcuerdo:"ACUERDO PLATAFORMA PRD",link: Acuerdos__pdfpath(`./${"2007/"}${"66.pdf"}`),},</v>
      </c>
    </row>
    <row r="67" spans="1:2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V67" s="4" t="s">
        <v>9</v>
      </c>
      <c r="W67" s="4" t="s">
        <v>70</v>
      </c>
      <c r="X67" s="4">
        <f t="shared" si="2"/>
        <v>67</v>
      </c>
      <c r="Y67" s="4" t="s">
        <v>11</v>
      </c>
      <c r="Z67" s="4" t="str">
        <f t="shared" si="3"/>
        <v>{id:67,year: "2007",dateAcuerdo:"03-SEP-2007",numAcuerdo:"CG 67-2007",nameAcuerdo:"REGISTRO DIPUTADOS PARTIDO DEL TRABAJO",link: Acuerdos__pdfpath(`./${"2007/"}${"67.pdf"}`),},</v>
      </c>
    </row>
    <row r="68" spans="1:2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V68" s="4" t="s">
        <v>9</v>
      </c>
      <c r="W68" s="4" t="s">
        <v>70</v>
      </c>
      <c r="X68" s="4">
        <f t="shared" si="2"/>
        <v>68</v>
      </c>
      <c r="Y68" s="4" t="s">
        <v>11</v>
      </c>
      <c r="Z68" s="4" t="str">
        <f t="shared" si="3"/>
        <v>{id:68,year: "2007",dateAcuerdo:"03-SEP-2007",numAcuerdo:"CG 68-2007",nameAcuerdo:"REGISTRO DE CANDIDATOS A DIPUTADOS ALTERNATIVA SOCIALDEMÓCRATA",link: Acuerdos__pdfpath(`./${"2007/"}${"68.pdf"}`),},</v>
      </c>
    </row>
    <row r="69" spans="1:2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V69" s="4" t="s">
        <v>9</v>
      </c>
      <c r="W69" s="4" t="s">
        <v>70</v>
      </c>
      <c r="X69" s="4">
        <f t="shared" si="2"/>
        <v>69</v>
      </c>
      <c r="Y69" s="4" t="s">
        <v>11</v>
      </c>
      <c r="Z69" s="4" t="str">
        <f t="shared" si="3"/>
        <v>{id:69,year: "2007",dateAcuerdo:"03-SEP-2007",numAcuerdo:"CG 69-2007",nameAcuerdo:"REGISTRO DE CANDIDATOS A DIPUTADOS CONVERGENCIA",link: Acuerdos__pdfpath(`./${"2007/"}${"69.pdf"}`),},</v>
      </c>
    </row>
    <row r="70" spans="1:2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V70" s="4" t="s">
        <v>9</v>
      </c>
      <c r="W70" s="4" t="s">
        <v>70</v>
      </c>
      <c r="X70" s="4">
        <f t="shared" si="2"/>
        <v>70</v>
      </c>
      <c r="Y70" s="4" t="s">
        <v>11</v>
      </c>
      <c r="Z70" s="4" t="str">
        <f t="shared" si="3"/>
        <v>{id:70,year: "2007",dateAcuerdo:"03-SEP-2007",numAcuerdo:"CG 70-2007",nameAcuerdo:"REGISTRO DE CANDIDATOS A DIPUTADOS PAN-PAC",link: Acuerdos__pdfpath(`./${"2007/"}${"70.pdf"}`),},</v>
      </c>
    </row>
    <row r="71" spans="1:2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V71" s="4" t="s">
        <v>9</v>
      </c>
      <c r="W71" s="4" t="s">
        <v>70</v>
      </c>
      <c r="X71" s="4">
        <f t="shared" si="2"/>
        <v>71</v>
      </c>
      <c r="Y71" s="4" t="s">
        <v>11</v>
      </c>
      <c r="Z71" s="4" t="str">
        <f t="shared" si="3"/>
        <v>{id:71,year: "2007",dateAcuerdo:"03-SEP-2007",numAcuerdo:"CG 71-2007",nameAcuerdo:"REGISTRO DE CANDIDATOS A DIPUTADOS PRI-PVEM",link: Acuerdos__pdfpath(`./${"2007/"}${"71.pdf"}`),},</v>
      </c>
    </row>
    <row r="72" spans="1:2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V72" s="4" t="s">
        <v>9</v>
      </c>
      <c r="W72" s="4" t="s">
        <v>70</v>
      </c>
      <c r="X72" s="4">
        <f t="shared" si="2"/>
        <v>72</v>
      </c>
      <c r="Y72" s="4" t="s">
        <v>11</v>
      </c>
      <c r="Z72" s="4" t="str">
        <f t="shared" si="3"/>
        <v>{id:72,year: "2007",dateAcuerdo:"03-SEP-2007",numAcuerdo:"CG 72-2007",nameAcuerdo:"REGISTRO DE CANDIDATOS A DIPUTADOS PARTIDO NUEVA ALIANZA",link: Acuerdos__pdfpath(`./${"2007/"}${"72.pdf"}`),},</v>
      </c>
    </row>
    <row r="73" spans="1:2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V73" s="4" t="s">
        <v>9</v>
      </c>
      <c r="W73" s="4" t="s">
        <v>70</v>
      </c>
      <c r="X73" s="4">
        <f t="shared" si="2"/>
        <v>73</v>
      </c>
      <c r="Y73" s="4" t="s">
        <v>11</v>
      </c>
      <c r="Z73" s="4" t="str">
        <f t="shared" si="3"/>
        <v>{id:73,year: "2007",dateAcuerdo:"03-SEP-2007",numAcuerdo:"CG 73-2007",nameAcuerdo:"REGISTRO DE CANDIDATOS A DIPUTADOS PARTIDO DEL CENTRO DEMOCRÁTICO DE TLAXCALA",link: Acuerdos__pdfpath(`./${"2007/"}${"73.pdf"}`),},</v>
      </c>
    </row>
    <row r="74" spans="1:2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V74" s="4" t="s">
        <v>9</v>
      </c>
      <c r="W74" s="4" t="s">
        <v>70</v>
      </c>
      <c r="X74" s="4">
        <f t="shared" si="2"/>
        <v>74</v>
      </c>
      <c r="Y74" s="4" t="s">
        <v>11</v>
      </c>
      <c r="Z74" s="4" t="str">
        <f t="shared" si="3"/>
        <v>{id:74,year: "2007",dateAcuerdo:"03-SEP-2007",numAcuerdo:"CG 74-2007",nameAcuerdo:"REGISTRO DE CANDIDATOS A DIPUTADOS PARTIDO SOCIALISTA",link: Acuerdos__pdfpath(`./${"2007/"}${"74.pdf"}`),},</v>
      </c>
    </row>
    <row r="75" spans="1:2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V75" s="4" t="s">
        <v>9</v>
      </c>
      <c r="W75" s="4" t="s">
        <v>70</v>
      </c>
      <c r="X75" s="4">
        <f t="shared" si="2"/>
        <v>75</v>
      </c>
      <c r="Y75" s="4" t="s">
        <v>11</v>
      </c>
      <c r="Z75" s="4" t="str">
        <f t="shared" si="3"/>
        <v>{id:75,year: "2007",dateAcuerdo:"03-SEP-2007",numAcuerdo:"CG 75-2007",nameAcuerdo:"REGISTRO DE CANDIDATOS A DIPUTADOS PARTIDO DE LA REVOLUCIÓN DEMOCRÁTICA",link: Acuerdos__pdfpath(`./${"2007/"}${"75.pdf"}`),},</v>
      </c>
    </row>
    <row r="76" spans="1:2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V76" s="4" t="s">
        <v>9</v>
      </c>
      <c r="W76" s="4" t="s">
        <v>70</v>
      </c>
      <c r="X76" s="4">
        <f t="shared" si="2"/>
        <v>76</v>
      </c>
      <c r="Y76" s="4" t="s">
        <v>11</v>
      </c>
      <c r="Z76" s="4" t="str">
        <f t="shared" si="3"/>
        <v>{id:76,year: "2007",dateAcuerdo:"03-SEP-2007",numAcuerdo:"CG 76-2007",nameAcuerdo:"ACUERDO DISTRIBUCIÓN FINANCIAMIENTO OBTENCIÓN DEL VOTO",link: Acuerdos__pdfpath(`./${"2007/"}${"76.pdf"}`),},</v>
      </c>
    </row>
    <row r="77" spans="1:2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V77" s="4" t="s">
        <v>9</v>
      </c>
      <c r="W77" s="4" t="s">
        <v>70</v>
      </c>
      <c r="X77" s="4">
        <f t="shared" si="2"/>
        <v>77</v>
      </c>
      <c r="Y77" s="4" t="s">
        <v>11</v>
      </c>
      <c r="Z77" s="4" t="str">
        <f t="shared" si="3"/>
        <v>{id:77,year: "2007",dateAcuerdo:"03-SEP-2007",numAcuerdo:"CG 77-2007",nameAcuerdo:"ACUERDO TOPES DE CAMPAÑA 2007",link: Acuerdos__pdfpath(`./${"2007/"}${"77.pdf"}`),},</v>
      </c>
    </row>
    <row r="78" spans="1:2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V78" s="4" t="s">
        <v>9</v>
      </c>
      <c r="W78" s="4" t="s">
        <v>70</v>
      </c>
      <c r="X78" s="4">
        <f t="shared" si="2"/>
        <v>78</v>
      </c>
      <c r="Y78" s="4" t="s">
        <v>11</v>
      </c>
      <c r="Z78" s="4" t="str">
        <f t="shared" si="3"/>
        <v>{id:78,year: "2007",dateAcuerdo:"03-SEP-2007",numAcuerdo:"CG 78-2007",nameAcuerdo:"ACUERDO ASIGNACIÓN TIEMPOS Y ESPACIOS",link: Acuerdos__pdfpath(`./${"2007/"}${"78.pdf"}`),},</v>
      </c>
    </row>
    <row r="79" spans="1:2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211</v>
      </c>
      <c r="V79" s="4" t="s">
        <v>9</v>
      </c>
      <c r="W79" s="4" t="s">
        <v>70</v>
      </c>
      <c r="X79" s="4">
        <f t="shared" si="2"/>
        <v>79</v>
      </c>
      <c r="Y79" s="4" t="s">
        <v>11</v>
      </c>
      <c r="Z79" s="4" t="str">
        <f t="shared" si="3"/>
        <v>{id:79,year: "2007",dateAcuerdo:"03-SEP-2007",numAcuerdo:"CG 79-2007",nameAcuerdo:"ACUERDO CARACTERÍSTICAS BASES LICITACIÓN Y ANEXO",link: Acuerdos__pdfpath(`./${"2007/"}${"79.pdf"}`),},</v>
      </c>
    </row>
    <row r="80" spans="1:2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V80" s="4" t="s">
        <v>9</v>
      </c>
      <c r="W80" s="4" t="s">
        <v>70</v>
      </c>
      <c r="X80" s="4">
        <f t="shared" si="2"/>
        <v>80</v>
      </c>
      <c r="Y80" s="4" t="s">
        <v>11</v>
      </c>
      <c r="Z80" s="4" t="str">
        <f t="shared" si="3"/>
        <v>{id:80,year: "2007",dateAcuerdo:"12-SEP-2007",numAcuerdo:"CG 80-2007",nameAcuerdo:"ACUERDO INTEGRACIÓN DE CONSEJOS MUNICIPALES 2007",link: Acuerdos__pdfpath(`./${"2007/"}${"80.pdf"}`),},</v>
      </c>
    </row>
    <row r="81" spans="1:2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V81" s="4" t="s">
        <v>9</v>
      </c>
      <c r="W81" s="4" t="s">
        <v>70</v>
      </c>
      <c r="X81" s="4">
        <f t="shared" si="2"/>
        <v>81</v>
      </c>
      <c r="Y81" s="4" t="s">
        <v>11</v>
      </c>
      <c r="Z81" s="4" t="str">
        <f t="shared" si="3"/>
        <v>{id:81,year: "2007",dateAcuerdo:"14-SEP-2007",numAcuerdo:"CG 81-2007",nameAcuerdo:"PLATAFORMA PARTIDO REVOLUCIONARIO INSTITUCIONAL",link: Acuerdos__pdfpath(`./${"2007/"}${"81.pdf"}`),},</v>
      </c>
    </row>
    <row r="82" spans="1:2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V82" s="4" t="s">
        <v>9</v>
      </c>
      <c r="W82" s="4" t="s">
        <v>70</v>
      </c>
      <c r="X82" s="4">
        <f t="shared" si="2"/>
        <v>82</v>
      </c>
      <c r="Y82" s="4" t="s">
        <v>11</v>
      </c>
      <c r="Z82" s="4" t="str">
        <f t="shared" si="3"/>
        <v>{id:82,year: "2007",dateAcuerdo:"14-SEP-2007",numAcuerdo:"CG 82-2007",nameAcuerdo:"ACUERDO PLATAFORMA PVEM",link: Acuerdos__pdfpath(`./${"2007/"}${"82.pdf"}`),},</v>
      </c>
    </row>
    <row r="83" spans="1:26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212</v>
      </c>
      <c r="V83" s="4" t="s">
        <v>9</v>
      </c>
      <c r="W83" s="4" t="s">
        <v>70</v>
      </c>
      <c r="X83" s="4">
        <f t="shared" si="2"/>
        <v>83</v>
      </c>
      <c r="Y83" s="4" t="s">
        <v>11</v>
      </c>
      <c r="Z83" s="4" t="str">
        <f t="shared" si="3"/>
        <v>{id:83,year: "2007",dateAcuerdo:"14-SEP-2007",numAcuerdo:"CG 83-2007",nameAcuerdo:"MODIFICACIÓN COALICIÓN PRI-PVEM-CONV",link: Acuerdos__pdfpath(`./${"2007/"}${"83.pdf"}`),},</v>
      </c>
    </row>
    <row r="84" spans="1:26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V84" s="4" t="s">
        <v>9</v>
      </c>
      <c r="W84" s="4" t="s">
        <v>70</v>
      </c>
      <c r="X84" s="4">
        <f t="shared" si="2"/>
        <v>84</v>
      </c>
      <c r="Y84" s="4" t="s">
        <v>11</v>
      </c>
      <c r="Z84" s="4" t="str">
        <f t="shared" si="3"/>
        <v>{id:84,year: "2007",dateAcuerdo:"14-SEP-2007",numAcuerdo:"CG 84-2007",nameAcuerdo:"PLATAFORMA CONVERGENCIA AY PC",link: Acuerdos__pdfpath(`./${"2007/"}${"84.pdf"}`),},</v>
      </c>
    </row>
    <row r="85" spans="1:26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197</v>
      </c>
      <c r="V85" s="4" t="s">
        <v>9</v>
      </c>
      <c r="W85" s="4" t="s">
        <v>70</v>
      </c>
      <c r="X85" s="4">
        <f t="shared" si="2"/>
        <v>85</v>
      </c>
      <c r="Y85" s="4" t="s">
        <v>11</v>
      </c>
      <c r="Z85" s="4" t="str">
        <f t="shared" si="3"/>
        <v>{id:85,year: "2007",dateAcuerdo:"14-SEP-2007",numAcuerdo:"CG 85-2007",nameAcuerdo:"PLATAFORMA NUEVA ALIANZA AY PC",link: Acuerdos__pdfpath(`./${"2007/"}${"85.pdf"}`),},</v>
      </c>
    </row>
    <row r="86" spans="1:26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213</v>
      </c>
      <c r="V86" s="4" t="s">
        <v>9</v>
      </c>
      <c r="W86" s="4" t="s">
        <v>70</v>
      </c>
      <c r="X86" s="4">
        <f t="shared" si="2"/>
        <v>86</v>
      </c>
      <c r="Y86" s="4" t="s">
        <v>11</v>
      </c>
      <c r="Z86" s="4" t="str">
        <f t="shared" si="3"/>
        <v>{id:86,year: "2007",dateAcuerdo:"14-SEP-2007",numAcuerdo:"CG 86-2007",nameAcuerdo:"PLATAFORMA ALTERNATIVA SOCIAL DEMÓCRATA MUNICIPIOS",link: Acuerdos__pdfpath(`./${"2007/"}${"86.pdf"}`),},</v>
      </c>
    </row>
    <row r="87" spans="1:26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214</v>
      </c>
      <c r="V87" s="4" t="s">
        <v>9</v>
      </c>
      <c r="W87" s="4" t="s">
        <v>70</v>
      </c>
      <c r="X87" s="4">
        <f t="shared" si="2"/>
        <v>87</v>
      </c>
      <c r="Y87" s="4" t="s">
        <v>11</v>
      </c>
      <c r="Z87" s="4" t="str">
        <f t="shared" si="3"/>
        <v>{id:87,year: "2007",dateAcuerdo:"14-SEP-2007",numAcuerdo:"CG 87-2007",nameAcuerdo:"SUSTITUCIÓN CONVERGENCIA DIP PROP DTTO. XV",link: Acuerdos__pdfpath(`./${"2007/"}${"87.pdf"}`),},</v>
      </c>
    </row>
    <row r="88" spans="1:26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215</v>
      </c>
      <c r="V88" s="4" t="s">
        <v>9</v>
      </c>
      <c r="W88" s="4" t="s">
        <v>70</v>
      </c>
      <c r="X88" s="4">
        <f t="shared" si="2"/>
        <v>88</v>
      </c>
      <c r="Y88" s="4" t="s">
        <v>11</v>
      </c>
      <c r="Z88" s="4" t="str">
        <f t="shared" si="3"/>
        <v>{id:88,year: "2007",dateAcuerdo:"14-SEP-2007",numAcuerdo:"CG 88-2007",nameAcuerdo:"SUSTITUCIÓN DE CANDIDATO DIP PROP DISTRITO XVI CONVERGENCIA",link: Acuerdos__pdfpath(`./${"2007/"}${"88.pdf"}`),},</v>
      </c>
    </row>
    <row r="89" spans="1:26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216</v>
      </c>
      <c r="V89" s="4" t="s">
        <v>9</v>
      </c>
      <c r="W89" s="4" t="s">
        <v>70</v>
      </c>
      <c r="X89" s="4">
        <f t="shared" si="2"/>
        <v>89</v>
      </c>
      <c r="Y89" s="4" t="s">
        <v>11</v>
      </c>
      <c r="Z89" s="4" t="str">
        <f t="shared" si="3"/>
        <v>{id:89,year: "2007",dateAcuerdo:"14-SEP-2007",numAcuerdo:"CG 89-2007",nameAcuerdo:"SUSTITUCIÓN DE CANDIDATO IV CONVERGENCIA",link: Acuerdos__pdfpath(`./${"2007/"}${"89.pdf"}`),},</v>
      </c>
    </row>
    <row r="90" spans="1:26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217</v>
      </c>
      <c r="V90" s="4" t="s">
        <v>9</v>
      </c>
      <c r="W90" s="4" t="s">
        <v>70</v>
      </c>
      <c r="X90" s="4">
        <f t="shared" si="2"/>
        <v>90</v>
      </c>
      <c r="Y90" s="4" t="s">
        <v>11</v>
      </c>
      <c r="Z90" s="4" t="str">
        <f t="shared" si="3"/>
        <v>{id:90,year: "2007",dateAcuerdo:"14-SEP-2007",numAcuerdo:"CG 90-2007",nameAcuerdo:"SUSTITUCIÓN DE CANDIDATO DIPUTADO SUPLENTE I - PRD",link: Acuerdos__pdfpath(`./${"2007/"}${"90.pdf"}`),},</v>
      </c>
    </row>
    <row r="91" spans="1:26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218</v>
      </c>
      <c r="V91" s="4" t="s">
        <v>9</v>
      </c>
      <c r="W91" s="4" t="s">
        <v>70</v>
      </c>
      <c r="X91" s="4">
        <f t="shared" si="2"/>
        <v>91</v>
      </c>
      <c r="Y91" s="4" t="s">
        <v>11</v>
      </c>
      <c r="Z91" s="4" t="str">
        <f t="shared" si="3"/>
        <v>{id:91,year: "2007",dateAcuerdo:"14-SEP-2007",numAcuerdo:"CG 91-2007",nameAcuerdo:"SUSTITUCIÓN DE CANDIDATO SUPLENTE FORMULA 4 ALIANZA PROGRESO PARA TLAXCALA",link: Acuerdos__pdfpath(`./${"2007/"}${"91.pdf"}`),},</v>
      </c>
    </row>
    <row r="92" spans="1:26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219</v>
      </c>
      <c r="V92" s="4" t="s">
        <v>9</v>
      </c>
      <c r="W92" s="4" t="s">
        <v>70</v>
      </c>
      <c r="X92" s="4">
        <f t="shared" si="2"/>
        <v>92</v>
      </c>
      <c r="Y92" s="4" t="s">
        <v>11</v>
      </c>
      <c r="Z92" s="4" t="str">
        <f t="shared" si="3"/>
        <v>{id:92,year: "2007",dateAcuerdo:"14-SEP-2007",numAcuerdo:"CG 92-2007",nameAcuerdo:"SUSTITUCIÓN NUEVA ALIANZA PROPIETARIO FORMULA",link: Acuerdos__pdfpath(`./${"2007/"}${"92.pdf"}`),},</v>
      </c>
    </row>
    <row r="93" spans="1:26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220</v>
      </c>
      <c r="V93" s="4" t="s">
        <v>9</v>
      </c>
      <c r="W93" s="4" t="s">
        <v>70</v>
      </c>
      <c r="X93" s="4">
        <f t="shared" si="2"/>
        <v>93</v>
      </c>
      <c r="Y93" s="4" t="s">
        <v>11</v>
      </c>
      <c r="Z93" s="4" t="str">
        <f t="shared" si="3"/>
        <v>{id:93,year: "2007",dateAcuerdo:"14-SEP-2007",numAcuerdo:"CG 93-2007",nameAcuerdo:"SUSTITUCIÓN SUPLENTE NUEVA ALIANZA 1",link: Acuerdos__pdfpath(`./${"2007/"}${"93.pdf"}`),},</v>
      </c>
    </row>
    <row r="94" spans="1:26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V94" s="4" t="s">
        <v>9</v>
      </c>
      <c r="W94" s="4" t="s">
        <v>70</v>
      </c>
      <c r="X94" s="4">
        <f t="shared" si="2"/>
        <v>94</v>
      </c>
      <c r="Y94" s="4" t="s">
        <v>11</v>
      </c>
      <c r="Z94" s="4" t="str">
        <f t="shared" si="3"/>
        <v>{id:94,year: "2007",dateAcuerdo:"14-SEP-2007",numAcuerdo:"CG 94-2007",nameAcuerdo:"SUSTITUCIÓN SUPLENTE DTTO V ALIANZA PROGRESO P TLAX",link: Acuerdos__pdfpath(`./${"2007/"}${"94.pdf"}`),},</v>
      </c>
    </row>
    <row r="95" spans="1:26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162</v>
      </c>
      <c r="V95" s="4" t="s">
        <v>9</v>
      </c>
      <c r="W95" s="4" t="s">
        <v>70</v>
      </c>
      <c r="X95" s="4">
        <f t="shared" si="2"/>
        <v>95</v>
      </c>
      <c r="Y95" s="4" t="s">
        <v>11</v>
      </c>
      <c r="Z95" s="4" t="str">
        <f t="shared" si="3"/>
        <v>{id:95,year: "2007",dateAcuerdo:"14-SEP-2007",numAcuerdo:"CG 95-2007",nameAcuerdo:"SUSTITUCIÓN DE PRD DISTRITO XIX, PROPIETARIOS",link: Acuerdos__pdfpath(`./${"2007/"}${"95.pdf"}`),},</v>
      </c>
    </row>
    <row r="96" spans="1:26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V96" s="4" t="s">
        <v>9</v>
      </c>
      <c r="W96" s="4" t="s">
        <v>70</v>
      </c>
      <c r="X96" s="4">
        <f t="shared" si="2"/>
        <v>96</v>
      </c>
      <c r="Y96" s="4" t="s">
        <v>11</v>
      </c>
      <c r="Z96" s="4" t="str">
        <f t="shared" si="3"/>
        <v>{id:96,year: "2007",dateAcuerdo:"14-SEP-2007",numAcuerdo:"CG 96-2007",nameAcuerdo:"MODIFICACIÓN DEL ACUERDO CG 51-2007",link: Acuerdos__pdfpath(`./${"2007/"}${"96.pdf"}`),},</v>
      </c>
    </row>
    <row r="97" spans="1:26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242</v>
      </c>
      <c r="V97" s="2" t="s">
        <v>9</v>
      </c>
      <c r="W97" s="2" t="s">
        <v>70</v>
      </c>
      <c r="X97" s="2">
        <f t="shared" si="2"/>
        <v>97</v>
      </c>
      <c r="Y97" s="2" t="s">
        <v>11</v>
      </c>
      <c r="Z97" s="2" t="str">
        <f t="shared" si="3"/>
        <v>{id:97,year: "2007",dateAcuerdo:"25-SEP-2007",numAcuerdo:"CG 97-2007",nameAcuerdo:"ACUERDO LICITACIÓN ADQUISICIÓN MATERIAL ELECTORAL",link: Acuerdos__pdfpath(`./${"2007/"}${"97.pdf"}`),},</v>
      </c>
    </row>
    <row r="98" spans="1:26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163</v>
      </c>
      <c r="V98" s="4" t="s">
        <v>9</v>
      </c>
      <c r="W98" s="4" t="s">
        <v>70</v>
      </c>
      <c r="X98" s="4">
        <f t="shared" si="2"/>
        <v>98</v>
      </c>
      <c r="Y98" s="4" t="s">
        <v>11</v>
      </c>
      <c r="Z98" s="4" t="str">
        <f t="shared" si="3"/>
        <v>{id:98,year: "2007",dateAcuerdo:"28-SEP-2007",numAcuerdo:"CG 98-2007",nameAcuerdo:"PRESUPUESTO 2008",link: Acuerdos__pdfpath(`./${"2007/"}${"98.pdf"}`),},</v>
      </c>
    </row>
    <row r="99" spans="1:26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164</v>
      </c>
      <c r="V99" s="4" t="s">
        <v>9</v>
      </c>
      <c r="W99" s="4" t="s">
        <v>70</v>
      </c>
      <c r="X99" s="4">
        <f t="shared" si="2"/>
        <v>99</v>
      </c>
      <c r="Y99" s="4" t="s">
        <v>11</v>
      </c>
      <c r="Z99" s="4" t="str">
        <f t="shared" si="3"/>
        <v>{id:99,year: "2007",dateAcuerdo:"30-SEP-2007",numAcuerdo:"CG 99-2007",nameAcuerdo:"SUST. DIP. PS DTTO. XIV",link: Acuerdos__pdfpath(`./${"2007/"}${"99.pdf"}`),},</v>
      </c>
    </row>
    <row r="100" spans="1:26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165</v>
      </c>
      <c r="V100" s="4" t="s">
        <v>9</v>
      </c>
      <c r="W100" s="4" t="s">
        <v>70</v>
      </c>
      <c r="X100" s="4">
        <f t="shared" si="2"/>
        <v>100</v>
      </c>
      <c r="Y100" s="4" t="s">
        <v>11</v>
      </c>
      <c r="Z100" s="4" t="str">
        <f t="shared" si="3"/>
        <v>{id:100,year: "2007",dateAcuerdo:"30-SEP-2007",numAcuerdo:"CG 100-2007",nameAcuerdo:"SUST. DIP. PS DTTO. II",link: Acuerdos__pdfpath(`./${"2007/"}${"100.pdf"}`),},</v>
      </c>
    </row>
    <row r="101" spans="1:26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/>
      <c r="R101" s="7"/>
      <c r="S101" s="7"/>
      <c r="T101" s="7"/>
      <c r="U101" s="7"/>
      <c r="V101" s="7" t="s">
        <v>9</v>
      </c>
      <c r="W101" s="7" t="s">
        <v>70</v>
      </c>
      <c r="X101" s="7">
        <f t="shared" si="2"/>
        <v>101</v>
      </c>
      <c r="Y101" s="7" t="s">
        <v>11</v>
      </c>
      <c r="Z101" s="7" t="str">
        <f t="shared" si="3"/>
        <v>{id:101,year: "2007",dateAcuerdo:"-2007",numAcuerdo:"CG 101-2007",nameAcuerdo:"",link: Acuerdos__pdfpath(`./${"2007/"}${"101.pdf"}`),},</v>
      </c>
    </row>
    <row r="102" spans="1:26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221</v>
      </c>
      <c r="V102" s="4" t="s">
        <v>9</v>
      </c>
      <c r="W102" s="4" t="s">
        <v>70</v>
      </c>
      <c r="X102" s="4">
        <f t="shared" si="2"/>
        <v>102</v>
      </c>
      <c r="Y102" s="4" t="s">
        <v>11</v>
      </c>
      <c r="Z102" s="4" t="str">
        <f t="shared" si="3"/>
        <v>{id:102,year: "2007",dateAcuerdo:"30-SEP-2007",numAcuerdo:"CG 102-2007",nameAcuerdo:"SUSTITUCIÓN DE CANDIDATO DIP PT DTTO",link: Acuerdos__pdfpath(`./${"2007/"}${"102.pdf"}`),},</v>
      </c>
    </row>
    <row r="103" spans="1:26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222</v>
      </c>
      <c r="V103" s="4" t="s">
        <v>9</v>
      </c>
      <c r="W103" s="4" t="s">
        <v>70</v>
      </c>
      <c r="X103" s="4">
        <f t="shared" si="2"/>
        <v>103</v>
      </c>
      <c r="Y103" s="4" t="s">
        <v>11</v>
      </c>
      <c r="Z103" s="4" t="str">
        <f t="shared" si="3"/>
        <v>{id:103,year: "2007",dateAcuerdo:"30-SEP-2007",numAcuerdo:"CG 103-2007",nameAcuerdo:"SUSTITUCIÓN DE CANDIDATO PROPIETARIO DISTRITO XVIII PRD",link: Acuerdos__pdfpath(`./${"2007/"}${"103.pdf"}`),},</v>
      </c>
    </row>
    <row r="104" spans="1:26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223</v>
      </c>
      <c r="V104" s="4" t="s">
        <v>9</v>
      </c>
      <c r="W104" s="4" t="s">
        <v>70</v>
      </c>
      <c r="X104" s="4">
        <f t="shared" si="2"/>
        <v>104</v>
      </c>
      <c r="Y104" s="4" t="s">
        <v>11</v>
      </c>
      <c r="Z104" s="4" t="str">
        <f t="shared" si="3"/>
        <v>{id:104,year: "2007",dateAcuerdo:"30-SEP-2007",numAcuerdo:"CG 104-2007",nameAcuerdo:"SUSTITUCIÓN DE CANDIDATO SUPLENTE DISTRITO XVIII PRD",link: Acuerdos__pdfpath(`./${"2007/"}${"104.pdf"}`),},</v>
      </c>
    </row>
    <row r="105" spans="1:26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224</v>
      </c>
      <c r="V105" s="4" t="s">
        <v>9</v>
      </c>
      <c r="W105" s="4" t="s">
        <v>70</v>
      </c>
      <c r="X105" s="4">
        <f t="shared" si="2"/>
        <v>105</v>
      </c>
      <c r="Y105" s="4" t="s">
        <v>11</v>
      </c>
      <c r="Z105" s="4" t="str">
        <f t="shared" si="3"/>
        <v>{id:105,year: "2007",dateAcuerdo:"30-SEP-2007",numAcuerdo:"CG 105-2007",nameAcuerdo:"SUSTITUCIÓN DE CANDIDATO SUPLENTE FORMULA 13 CONVERGENCIA",link: Acuerdos__pdfpath(`./${"2007/"}${"105.pdf"}`),},</v>
      </c>
    </row>
    <row r="106" spans="1:26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225</v>
      </c>
      <c r="V106" s="4" t="s">
        <v>9</v>
      </c>
      <c r="W106" s="4" t="s">
        <v>70</v>
      </c>
      <c r="X106" s="4">
        <f t="shared" si="2"/>
        <v>106</v>
      </c>
      <c r="Y106" s="4" t="s">
        <v>11</v>
      </c>
      <c r="Z106" s="4" t="str">
        <f t="shared" si="3"/>
        <v>{id:106,year: "2007",dateAcuerdo:"30-SEP-2007",numAcuerdo:"CG 106-2007",nameAcuerdo:"SUST DIP PROP. DTTO XIX PS",link: Acuerdos__pdfpath(`./${"2007/"}${"106.pdf"}`),},</v>
      </c>
    </row>
    <row r="107" spans="1:26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226</v>
      </c>
      <c r="V107" s="4" t="s">
        <v>9</v>
      </c>
      <c r="W107" s="4" t="s">
        <v>70</v>
      </c>
      <c r="X107" s="4">
        <f t="shared" si="2"/>
        <v>107</v>
      </c>
      <c r="Y107" s="4" t="s">
        <v>11</v>
      </c>
      <c r="Z107" s="4" t="str">
        <f t="shared" si="3"/>
        <v>{id:107,year: "2007",dateAcuerdo:"30-SEP-2007",numAcuerdo:"CG 107-2007",nameAcuerdo:"SUSTITUCIÓN ALTERNATIVA VI PROPIETARIO",link: Acuerdos__pdfpath(`./${"2007/"}${"107.pdf"}`),},</v>
      </c>
    </row>
    <row r="108" spans="1:26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227</v>
      </c>
      <c r="V108" s="4" t="s">
        <v>9</v>
      </c>
      <c r="W108" s="4" t="s">
        <v>70</v>
      </c>
      <c r="X108" s="4">
        <f t="shared" si="2"/>
        <v>108</v>
      </c>
      <c r="Y108" s="4" t="s">
        <v>11</v>
      </c>
      <c r="Z108" s="4" t="str">
        <f t="shared" si="3"/>
        <v>{id:108,year: "2007",dateAcuerdo:"30-SEP-2007",numAcuerdo:"CG 108-2007",nameAcuerdo:"SUSTITUCIÓN ALTERNATIVA VI SUPLENTE",link: Acuerdos__pdfpath(`./${"2007/"}${"108.pdf"}`),},</v>
      </c>
    </row>
    <row r="109" spans="1:26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228</v>
      </c>
      <c r="V109" s="4" t="s">
        <v>9</v>
      </c>
      <c r="W109" s="4" t="s">
        <v>70</v>
      </c>
      <c r="X109" s="4">
        <f t="shared" si="2"/>
        <v>109</v>
      </c>
      <c r="Y109" s="4" t="s">
        <v>11</v>
      </c>
      <c r="Z109" s="4" t="str">
        <f t="shared" si="3"/>
        <v>{id:109,year: "2007",dateAcuerdo:"30-SEP-2007",numAcuerdo:"CG 109-2007",nameAcuerdo:"ACUERDO SUSTITUCIÓN CONSEJEROS DISTRITALES 30 SEPTIEMBRE ULTIMO",link: Acuerdos__pdfpath(`./${"2007/"}${"109.pdf"}`),},</v>
      </c>
    </row>
    <row r="110" spans="1:26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229</v>
      </c>
      <c r="V110" s="4" t="s">
        <v>9</v>
      </c>
      <c r="W110" s="4" t="s">
        <v>70</v>
      </c>
      <c r="X110" s="4">
        <f t="shared" si="2"/>
        <v>110</v>
      </c>
      <c r="Y110" s="4" t="s">
        <v>11</v>
      </c>
      <c r="Z110" s="4" t="str">
        <f t="shared" si="3"/>
        <v>{id:110,year: "2007",dateAcuerdo:"30-SEP-2007",numAcuerdo:"CG 110-2007",nameAcuerdo:"ACUERDO SUSTITUCIÓN CONSEJEROS MUNICIPALES 30 SEPTIEMBRE",link: Acuerdos__pdfpath(`./${"2007/"}${"110.pdf"}`),},</v>
      </c>
    </row>
    <row r="111" spans="1:26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175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170</v>
      </c>
      <c r="V111" s="4" t="s">
        <v>9</v>
      </c>
      <c r="W111" s="4" t="s">
        <v>70</v>
      </c>
      <c r="X111" s="4">
        <f t="shared" si="2"/>
        <v>111</v>
      </c>
      <c r="Y111" s="4" t="s">
        <v>11</v>
      </c>
      <c r="Z111" s="4" t="str">
        <f t="shared" si="3"/>
        <v>{id:111,year: "2007",dateAcuerdo:"01-OCT-2007",numAcuerdo:"CG 111-2007",nameAcuerdo:"ACUERDO DE CUMPLIMIENTO RESOLUCIÓN TOCA 182-2007 PRD",link: Acuerdos__pdfpath(`./${"2007/"}${"111.pdf"}`),},</v>
      </c>
    </row>
    <row r="112" spans="1:26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176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166</v>
      </c>
      <c r="V112" s="4" t="s">
        <v>9</v>
      </c>
      <c r="W112" s="4" t="s">
        <v>70</v>
      </c>
      <c r="X112" s="4">
        <f t="shared" si="2"/>
        <v>112</v>
      </c>
      <c r="Y112" s="4" t="s">
        <v>11</v>
      </c>
      <c r="Z112" s="4" t="str">
        <f t="shared" si="3"/>
        <v>{id:112,year: "2007",dateAcuerdo:"04-OCT-2007",numAcuerdo:"CG 112-2007",nameAcuerdo:"REG. AYTO. Y PTES COM. PAN-PAC2007",link: Acuerdos__pdfpath(`./${"2007/"}${"112.pdf"}`),},</v>
      </c>
    </row>
    <row r="113" spans="1:26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176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171</v>
      </c>
      <c r="V113" s="4" t="s">
        <v>9</v>
      </c>
      <c r="W113" s="4" t="s">
        <v>70</v>
      </c>
      <c r="X113" s="4">
        <f t="shared" si="2"/>
        <v>113</v>
      </c>
      <c r="Y113" s="4" t="s">
        <v>11</v>
      </c>
      <c r="Z113" s="4" t="str">
        <f t="shared" si="3"/>
        <v>{id:113,year: "2007",dateAcuerdo:"04-OCT-2007",numAcuerdo:"CG 113-2007",nameAcuerdo:"ALIANZA SIGLO XXI INTEGRANTES DE AYUNTAMIENTO",link: Acuerdos__pdfpath(`./${"2007/"}${"113.pdf"}`),},</v>
      </c>
    </row>
    <row r="114" spans="1:26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176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167</v>
      </c>
      <c r="V114" s="4" t="s">
        <v>9</v>
      </c>
      <c r="W114" s="4" t="s">
        <v>70</v>
      </c>
      <c r="X114" s="4">
        <f t="shared" si="2"/>
        <v>114</v>
      </c>
      <c r="Y114" s="4" t="s">
        <v>11</v>
      </c>
      <c r="Z114" s="4" t="str">
        <f t="shared" si="3"/>
        <v>{id:114,year: "2007",dateAcuerdo:"04-OCT-2007",numAcuerdo:"CG 114-2007",nameAcuerdo:"AYUNTAMIENTOS DE TLAXCALA, TENANCINGO. ALIANZA SIGLO XXI",link: Acuerdos__pdfpath(`./${"2007/"}${"114.pdf"}`),},</v>
      </c>
    </row>
    <row r="115" spans="1:26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176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168</v>
      </c>
      <c r="V115" s="4" t="s">
        <v>9</v>
      </c>
      <c r="W115" s="4" t="s">
        <v>70</v>
      </c>
      <c r="X115" s="4">
        <f t="shared" si="2"/>
        <v>115</v>
      </c>
      <c r="Y115" s="4" t="s">
        <v>11</v>
      </c>
      <c r="Z115" s="4" t="str">
        <f t="shared" si="3"/>
        <v>{id:115,year: "2007",dateAcuerdo:"04-OCT-2007",numAcuerdo:"CG 115-2007",nameAcuerdo:"ALIANZA POR APIZACO",link: Acuerdos__pdfpath(`./${"2007/"}${"115.pdf"}`),},</v>
      </c>
    </row>
    <row r="116" spans="1:26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176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172</v>
      </c>
      <c r="V116" s="4" t="s">
        <v>9</v>
      </c>
      <c r="W116" s="4" t="s">
        <v>70</v>
      </c>
      <c r="X116" s="4">
        <f t="shared" si="2"/>
        <v>116</v>
      </c>
      <c r="Y116" s="4" t="s">
        <v>11</v>
      </c>
      <c r="Z116" s="4" t="str">
        <f t="shared" si="3"/>
        <v>{id:116,year: "2007",dateAcuerdo:"04-OCT-2007",numAcuerdo:"CG 116-2007",nameAcuerdo:"PRI INTEGRANTES DE AYUNTAMIENTO",link: Acuerdos__pdfpath(`./${"2007/"}${"116.pdf"}`),},</v>
      </c>
    </row>
    <row r="117" spans="1:26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176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169</v>
      </c>
      <c r="V117" s="4" t="s">
        <v>9</v>
      </c>
      <c r="W117" s="4" t="s">
        <v>70</v>
      </c>
      <c r="X117" s="4">
        <f t="shared" si="2"/>
        <v>117</v>
      </c>
      <c r="Y117" s="4" t="s">
        <v>11</v>
      </c>
      <c r="Z117" s="4" t="str">
        <f t="shared" si="3"/>
        <v>{id:117,year: "2007",dateAcuerdo:"04-OCT-2007",numAcuerdo:"CG 117-2007",nameAcuerdo:"ACUERDO REGISTRO AYUNTAMIENTOS PRD",link: Acuerdos__pdfpath(`./${"2007/"}${"117.pdf"}`),},</v>
      </c>
    </row>
    <row r="118" spans="1:26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176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173</v>
      </c>
      <c r="V118" s="4" t="s">
        <v>9</v>
      </c>
      <c r="W118" s="4" t="s">
        <v>70</v>
      </c>
      <c r="X118" s="4">
        <f t="shared" si="2"/>
        <v>118</v>
      </c>
      <c r="Y118" s="4" t="s">
        <v>11</v>
      </c>
      <c r="Z118" s="4" t="str">
        <f t="shared" si="3"/>
        <v>{id:118,year: "2007",dateAcuerdo:"04-OCT-2007",numAcuerdo:"CG 118-2007",nameAcuerdo:"ACUERDO REGISTRO AYTOS Y PCS PT (DE ACDO A MODELO)",link: Acuerdos__pdfpath(`./${"2007/"}${"118.pdf"}`),},</v>
      </c>
    </row>
    <row r="119" spans="1:26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176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174</v>
      </c>
      <c r="V119" s="4" t="s">
        <v>9</v>
      </c>
      <c r="W119" s="4" t="s">
        <v>70</v>
      </c>
      <c r="X119" s="4">
        <f t="shared" si="2"/>
        <v>119</v>
      </c>
      <c r="Y119" s="4" t="s">
        <v>11</v>
      </c>
      <c r="Z119" s="4" t="str">
        <f t="shared" si="3"/>
        <v>{id:119,year: "2007",dateAcuerdo:"04-OCT-2007",numAcuerdo:"CG 119-2007",nameAcuerdo:"ACUERDO PVEM INTEGRANTES DE AYUNTAMIENTO",link: Acuerdos__pdfpath(`./${"2007/"}${"119.pdf"}`),},</v>
      </c>
    </row>
    <row r="120" spans="1:26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176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177</v>
      </c>
      <c r="V120" s="4" t="s">
        <v>9</v>
      </c>
      <c r="W120" s="4" t="s">
        <v>70</v>
      </c>
      <c r="X120" s="4">
        <f t="shared" si="2"/>
        <v>120</v>
      </c>
      <c r="Y120" s="4" t="s">
        <v>11</v>
      </c>
      <c r="Z120" s="4" t="str">
        <f t="shared" si="3"/>
        <v>{id:120,year: "2007",dateAcuerdo:"04-OCT-2007",numAcuerdo:"CG 120-2007",nameAcuerdo:"INTEGRANTES AYUNTAMIENTO CONVERGENCIA",link: Acuerdos__pdfpath(`./${"2007/"}${"120.pdf"}`),},</v>
      </c>
    </row>
    <row r="121" spans="1:26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176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178</v>
      </c>
      <c r="V121" s="4" t="s">
        <v>9</v>
      </c>
      <c r="W121" s="4" t="s">
        <v>70</v>
      </c>
      <c r="X121" s="4">
        <f t="shared" si="2"/>
        <v>121</v>
      </c>
      <c r="Y121" s="4" t="s">
        <v>11</v>
      </c>
      <c r="Z121" s="4" t="str">
        <f t="shared" si="3"/>
        <v>{id:121,year: "2007",dateAcuerdo:"04-OCT-2007",numAcuerdo:"CG 121-2007",nameAcuerdo:"INTEGRANTES AYUNTAMIENTO PCDT",link: Acuerdos__pdfpath(`./${"2007/"}${"121.pdf"}`),},</v>
      </c>
    </row>
    <row r="122" spans="1:26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176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183</v>
      </c>
      <c r="V122" s="4" t="s">
        <v>9</v>
      </c>
      <c r="W122" s="4" t="s">
        <v>70</v>
      </c>
      <c r="X122" s="4">
        <f t="shared" si="2"/>
        <v>122</v>
      </c>
      <c r="Y122" s="4" t="s">
        <v>11</v>
      </c>
      <c r="Z122" s="4" t="str">
        <f t="shared" si="3"/>
        <v>{id:122,year: "2007",dateAcuerdo:"04-OCT-2007",numAcuerdo:"CG 122-2007",nameAcuerdo:"INTEGRANTES AYUNTAMIENTO NUEVA ALIANZA",link: Acuerdos__pdfpath(`./${"2007/"}${"122.pdf"}`),},</v>
      </c>
    </row>
    <row r="123" spans="1:26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176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179</v>
      </c>
      <c r="V123" s="4" t="s">
        <v>9</v>
      </c>
      <c r="W123" s="4" t="s">
        <v>70</v>
      </c>
      <c r="X123" s="4">
        <f t="shared" si="2"/>
        <v>123</v>
      </c>
      <c r="Y123" s="4" t="s">
        <v>11</v>
      </c>
      <c r="Z123" s="4" t="str">
        <f t="shared" si="3"/>
        <v>{id:123,year: "2007",dateAcuerdo:"04-OCT-2007",numAcuerdo:"CG 123-2007",nameAcuerdo:"INTEGRANTES AYUNTAMIENTO ALTERNATIVA",link: Acuerdos__pdfpath(`./${"2007/"}${"123.pdf"}`),},</v>
      </c>
    </row>
    <row r="124" spans="1:26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176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180</v>
      </c>
      <c r="V124" s="4" t="s">
        <v>9</v>
      </c>
      <c r="W124" s="4" t="s">
        <v>70</v>
      </c>
      <c r="X124" s="4">
        <f t="shared" si="2"/>
        <v>124</v>
      </c>
      <c r="Y124" s="4" t="s">
        <v>11</v>
      </c>
      <c r="Z124" s="4" t="str">
        <f t="shared" si="3"/>
        <v>{id:124,year: "2007",dateAcuerdo:"04-OCT-2007",numAcuerdo:"CG 124-2007",nameAcuerdo:"INTEGRANTES AYUNTAMIENTO PARTIDO SOCIALISTA",link: Acuerdos__pdfpath(`./${"2007/"}${"124.pdf"}`),},</v>
      </c>
    </row>
    <row r="125" spans="1:26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176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181</v>
      </c>
      <c r="V125" s="4" t="s">
        <v>9</v>
      </c>
      <c r="W125" s="4" t="s">
        <v>70</v>
      </c>
      <c r="X125" s="4">
        <f t="shared" si="2"/>
        <v>125</v>
      </c>
      <c r="Y125" s="4" t="s">
        <v>11</v>
      </c>
      <c r="Z125" s="4" t="str">
        <f t="shared" si="3"/>
        <v>{id:125,year: "2007",dateAcuerdo:"04-OCT-2007",numAcuerdo:"CG 125-2007",nameAcuerdo:"REGISTRO PRESIDENTES DE COMUNIDAD",link: Acuerdos__pdfpath(`./${"2007/"}${"125.pdf"}`),},</v>
      </c>
    </row>
    <row r="126" spans="1:26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176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184</v>
      </c>
      <c r="V126" s="4" t="s">
        <v>9</v>
      </c>
      <c r="W126" s="4" t="s">
        <v>70</v>
      </c>
      <c r="X126" s="4">
        <f t="shared" si="2"/>
        <v>126</v>
      </c>
      <c r="Y126" s="4" t="s">
        <v>11</v>
      </c>
      <c r="Z126" s="4" t="str">
        <f t="shared" si="3"/>
        <v>{id:126,year: "2007",dateAcuerdo:"04-OCT-2007",numAcuerdo:"CG 126-2007",nameAcuerdo:"SUSTITUCIÓN DE PARTIDO DEL TRABAJO DISTRITO XIX PROPIETARIO",link: Acuerdos__pdfpath(`./${"2007/"}${"126.pdf"}`),},</v>
      </c>
    </row>
    <row r="127" spans="1:26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176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230</v>
      </c>
      <c r="V127" s="4" t="s">
        <v>9</v>
      </c>
      <c r="W127" s="4" t="s">
        <v>70</v>
      </c>
      <c r="X127" s="4">
        <f t="shared" si="2"/>
        <v>127</v>
      </c>
      <c r="Y127" s="4" t="s">
        <v>11</v>
      </c>
      <c r="Z127" s="4" t="str">
        <f t="shared" si="3"/>
        <v>{id:127,year: "2007",dateAcuerdo:"04-OCT-2007",numAcuerdo:"CG 127-2007",nameAcuerdo:"ACUERDO PRESIDENTE COMUNIDAD JOSÉ NAZARIO RAFAEL MONTIEL ESTRELLA",link: Acuerdos__pdfpath(`./${"2007/"}${"127.pdf"}`),},</v>
      </c>
    </row>
    <row r="128" spans="1:26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176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182</v>
      </c>
      <c r="V128" s="4" t="s">
        <v>9</v>
      </c>
      <c r="W128" s="4" t="s">
        <v>70</v>
      </c>
      <c r="X128" s="4">
        <f t="shared" si="2"/>
        <v>128</v>
      </c>
      <c r="Y128" s="4" t="s">
        <v>11</v>
      </c>
      <c r="Z128" s="4" t="str">
        <f t="shared" si="3"/>
        <v>{id:128,year: "2007",dateAcuerdo:"04-OCT-2007",numAcuerdo:"CG 128-2007",nameAcuerdo:"ACUERDO PRESIDENTE COMUNIDAD JOSE PEDRO TRINIDAD BARRIO SAN ANTONIO",link: Acuerdos__pdfpath(`./${"2007/"}${"128.pdf"}`),},</v>
      </c>
    </row>
    <row r="129" spans="1:26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176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231</v>
      </c>
      <c r="V129" s="4" t="s">
        <v>9</v>
      </c>
      <c r="W129" s="4" t="s">
        <v>70</v>
      </c>
      <c r="X129" s="4">
        <f t="shared" si="2"/>
        <v>129</v>
      </c>
      <c r="Y129" s="4" t="s">
        <v>11</v>
      </c>
      <c r="Z129" s="4" t="str">
        <f t="shared" si="3"/>
        <v>{id:129,year: "2007",dateAcuerdo:"04-OCT-2007",numAcuerdo:"CG 129-2007",nameAcuerdo:"ACUERDO DE NEGACIÓN DE REGISTRO DEL SR. OLIMPO-ATÍPICO",link: Acuerdos__pdfpath(`./${"2007/"}${"129.pdf"}`),},</v>
      </c>
    </row>
    <row r="130" spans="1:26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176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232</v>
      </c>
      <c r="V130" s="4" t="s">
        <v>9</v>
      </c>
      <c r="W130" s="4" t="s">
        <v>70</v>
      </c>
      <c r="X130" s="4">
        <f t="shared" ref="X130:X193" si="4">C130</f>
        <v>130</v>
      </c>
      <c r="Y130" s="4" t="s">
        <v>11</v>
      </c>
      <c r="Z130" s="4" t="str">
        <f t="shared" ref="Z130:Z193" si="5">CONCATENATE(A130,B130,C130,D130,E130,F130,G130,H130,I130,J130,K130,L130,M130,N130,O130,P130,Q130,R130,S130,T130,U130,V130,W130,X130,Y130)</f>
        <v>{id:130,year: "2007",dateAcuerdo:"04-OCT-2007",numAcuerdo:"CG 130-2007",nameAcuerdo:"ACUERDO FALTA CREDENCIAL PARA VOTAR VÍCTOR FERNANDO GALLEGOS",link: Acuerdos__pdfpath(`./${"2007/"}${"130.pdf"}`),},</v>
      </c>
    </row>
    <row r="131" spans="1:26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176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233</v>
      </c>
      <c r="V131" s="4" t="s">
        <v>9</v>
      </c>
      <c r="W131" s="4" t="s">
        <v>70</v>
      </c>
      <c r="X131" s="4">
        <f t="shared" si="4"/>
        <v>131</v>
      </c>
      <c r="Y131" s="4" t="s">
        <v>11</v>
      </c>
      <c r="Z131" s="4" t="str">
        <f t="shared" si="5"/>
        <v>{id:131,year: "2007",dateAcuerdo:"04-OCT-2007",numAcuerdo:"CG 131-2007",nameAcuerdo:"ACUERDO FALTA CREDENCIAL PARA VOTAR CASO ATÍPICO",link: Acuerdos__pdfpath(`./${"2007/"}${"131.pdf"}`),},</v>
      </c>
    </row>
    <row r="132" spans="1:26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176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187</v>
      </c>
      <c r="V132" s="4" t="s">
        <v>9</v>
      </c>
      <c r="W132" s="4" t="s">
        <v>70</v>
      </c>
      <c r="X132" s="4">
        <f t="shared" si="4"/>
        <v>132</v>
      </c>
      <c r="Y132" s="4" t="s">
        <v>11</v>
      </c>
      <c r="Z132" s="4" t="str">
        <f t="shared" si="5"/>
        <v>{id:132,year: "2007",dateAcuerdo:"04-OCT-2007",numAcuerdo:"CG 132-2007",nameAcuerdo:"DISTRIBUCIÓN DE FINANCIAMIENTO PÚBLICO PARA AYUNTAMIENTOS",link: Acuerdos__pdfpath(`./${"2007/"}${"132.pdf"}`),},</v>
      </c>
    </row>
    <row r="133" spans="1:26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176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234</v>
      </c>
      <c r="V133" s="4" t="s">
        <v>9</v>
      </c>
      <c r="W133" s="4" t="s">
        <v>70</v>
      </c>
      <c r="X133" s="4">
        <f t="shared" si="4"/>
        <v>133</v>
      </c>
      <c r="Y133" s="4" t="s">
        <v>11</v>
      </c>
      <c r="Z133" s="4" t="str">
        <f t="shared" si="5"/>
        <v>{id:133,year: "2007",dateAcuerdo:"04-OCT-2007",numAcuerdo:"CG 133-2007",nameAcuerdo:"ACREDITACIÓN REPRESENTANTES MESAS DIRECTIVAS DE CASILLA GENERALES 2007",link: Acuerdos__pdfpath(`./${"2007/"}${"133.pdf"}`),},</v>
      </c>
    </row>
    <row r="134" spans="1:26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189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188</v>
      </c>
      <c r="V134" s="4" t="s">
        <v>9</v>
      </c>
      <c r="W134" s="4" t="s">
        <v>70</v>
      </c>
      <c r="X134" s="4">
        <f t="shared" si="4"/>
        <v>134</v>
      </c>
      <c r="Y134" s="4" t="s">
        <v>11</v>
      </c>
      <c r="Z134" s="4" t="str">
        <f t="shared" si="5"/>
        <v>{id:134,year: "2007",dateAcuerdo:"10-OCT-2007",numAcuerdo:"CG 134-2007",nameAcuerdo:"ACUERDO CUMPL. RESOLUCIÓN TOCA 184-2007 ACUERDO CG 75-2007 PRD",link: Acuerdos__pdfpath(`./${"2007/"}${"134.pdf"}`),},</v>
      </c>
    </row>
    <row r="135" spans="1:26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190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185</v>
      </c>
      <c r="V135" s="4" t="s">
        <v>9</v>
      </c>
      <c r="W135" s="4" t="s">
        <v>70</v>
      </c>
      <c r="X135" s="4">
        <f t="shared" si="4"/>
        <v>135</v>
      </c>
      <c r="Y135" s="4" t="s">
        <v>11</v>
      </c>
      <c r="Z135" s="4" t="str">
        <f t="shared" si="5"/>
        <v>{id:135,year: "2007",dateAcuerdo:"12-OCT-2007",numAcuerdo:"CG 135-2007",nameAcuerdo:"ACUERDO POR EL QUE SE AUTORIZA LA COMPRA DE BOLETAS Y ACTAS 2007",link: Acuerdos__pdfpath(`./${"2007/"}${"135.pdf"}`),},</v>
      </c>
    </row>
    <row r="136" spans="1:26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190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235</v>
      </c>
      <c r="V136" s="4" t="s">
        <v>9</v>
      </c>
      <c r="W136" s="4" t="s">
        <v>70</v>
      </c>
      <c r="X136" s="4">
        <f t="shared" si="4"/>
        <v>136</v>
      </c>
      <c r="Y136" s="4" t="s">
        <v>11</v>
      </c>
      <c r="Z136" s="4" t="str">
        <f t="shared" si="5"/>
        <v>{id:136,year: "2007",dateAcuerdo:"12-OCT-2007",numAcuerdo:"CG 136-2007",nameAcuerdo:"CARACTERÍSTICAS, MODELOS Y MEDIDAS DE SEGURIDAD DE BOLETAS Y ACTAS",link: Acuerdos__pdfpath(`./${"2007/"}${"136.pdf"}`),},</v>
      </c>
    </row>
    <row r="137" spans="1:26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190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236</v>
      </c>
      <c r="V137" s="4" t="s">
        <v>9</v>
      </c>
      <c r="W137" s="4" t="s">
        <v>70</v>
      </c>
      <c r="X137" s="4">
        <f t="shared" si="4"/>
        <v>137</v>
      </c>
      <c r="Y137" s="4" t="s">
        <v>11</v>
      </c>
      <c r="Z137" s="4" t="str">
        <f t="shared" si="5"/>
        <v>{id:137,year: "2007",dateAcuerdo:"12-OCT-2007",numAcuerdo:"CG 137-2007",nameAcuerdo:"SUSTITUCIÓN REGISTRO SINDICO PANAL",link: Acuerdos__pdfpath(`./${"2007/"}${"137.pdf"}`),},</v>
      </c>
    </row>
    <row r="138" spans="1:26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190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186</v>
      </c>
      <c r="V138" s="4" t="s">
        <v>9</v>
      </c>
      <c r="W138" s="4" t="s">
        <v>70</v>
      </c>
      <c r="X138" s="4">
        <f t="shared" si="4"/>
        <v>138</v>
      </c>
      <c r="Y138" s="4" t="s">
        <v>11</v>
      </c>
      <c r="Z138" s="4" t="str">
        <f t="shared" si="5"/>
        <v>{id:138,year: "2007",dateAcuerdo:"12-OCT-2007",numAcuerdo:"CG 138-2007",nameAcuerdo:"SUSTITUCIÓN REGIDOR QUINTO Y SEXTO DEL PT, TEPETITLA",link: Acuerdos__pdfpath(`./${"2007/"}${"138.pdf"}`),},</v>
      </c>
    </row>
    <row r="139" spans="1:26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190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237</v>
      </c>
      <c r="V139" s="4" t="s">
        <v>9</v>
      </c>
      <c r="W139" s="4" t="s">
        <v>70</v>
      </c>
      <c r="X139" s="4">
        <f t="shared" si="4"/>
        <v>139</v>
      </c>
      <c r="Y139" s="4" t="s">
        <v>11</v>
      </c>
      <c r="Z139" s="4" t="str">
        <f t="shared" si="5"/>
        <v>{id:139,year: "2007",dateAcuerdo:"12-OCT-2007",numAcuerdo:"CG 139-2007",nameAcuerdo:"SUSTITUCIÓN PAPALOTLA SEGUNDO REGIDOR ALIANZA PROGRESO PARA TLAXCALA",link: Acuerdos__pdfpath(`./${"2007/"}${"139.pdf"}`),},</v>
      </c>
    </row>
    <row r="140" spans="1:26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190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196</v>
      </c>
      <c r="V140" s="4" t="s">
        <v>9</v>
      </c>
      <c r="W140" s="4" t="s">
        <v>70</v>
      </c>
      <c r="X140" s="4">
        <f t="shared" si="4"/>
        <v>140</v>
      </c>
      <c r="Y140" s="4" t="s">
        <v>11</v>
      </c>
      <c r="Z140" s="4" t="str">
        <f t="shared" si="5"/>
        <v>{id:140,year: "2007",dateAcuerdo:"12-OCT-2007",numAcuerdo:"CG 140-2007",nameAcuerdo:"SUSTITUCIÓN DIP. SUPL. PARTIDO DEL TRABAJO DISTRITO IV",link: Acuerdos__pdfpath(`./${"2007/"}${"140.pdf"}`),},</v>
      </c>
    </row>
    <row r="141" spans="1:26" x14ac:dyDescent="0.25">
      <c r="A141" s="4" t="s">
        <v>0</v>
      </c>
      <c r="B141" s="4" t="s">
        <v>1</v>
      </c>
      <c r="C141" s="4">
        <v>141</v>
      </c>
      <c r="E141" s="4" t="s">
        <v>68</v>
      </c>
      <c r="F141" s="4" t="s">
        <v>4</v>
      </c>
      <c r="G141" s="5" t="s">
        <v>190</v>
      </c>
      <c r="H141" s="4" t="s">
        <v>5</v>
      </c>
      <c r="I141" s="4" t="s">
        <v>69</v>
      </c>
      <c r="J141" s="4" t="s">
        <v>7</v>
      </c>
      <c r="L141" s="4">
        <v>141</v>
      </c>
      <c r="N141" s="4" t="s">
        <v>69</v>
      </c>
      <c r="O141" s="4" t="s">
        <v>8</v>
      </c>
      <c r="P141" s="4" t="s">
        <v>191</v>
      </c>
      <c r="V141" s="4" t="s">
        <v>9</v>
      </c>
      <c r="W141" s="4" t="s">
        <v>70</v>
      </c>
      <c r="X141" s="4">
        <f t="shared" si="4"/>
        <v>141</v>
      </c>
      <c r="Y141" s="4" t="s">
        <v>11</v>
      </c>
      <c r="Z141" s="4" t="str">
        <f t="shared" si="5"/>
        <v>{id:141year: "2007",dateAcuerdo:"12-OCT-2007",numAcuerdo:"CG 1412007",nameAcuerdo:"SUSTITUCIÓN SINDICO PT SANTA CRUZ TLAX",link: Acuerdos__pdfpath(`./${"2007/"}${"141.pdf"}`),},</v>
      </c>
    </row>
    <row r="142" spans="1:26" x14ac:dyDescent="0.25">
      <c r="A142" s="4" t="s">
        <v>0</v>
      </c>
      <c r="B142" s="4" t="s">
        <v>1</v>
      </c>
      <c r="C142" s="4">
        <v>142</v>
      </c>
      <c r="E142" s="4" t="s">
        <v>68</v>
      </c>
      <c r="F142" s="4" t="s">
        <v>4</v>
      </c>
      <c r="G142" s="5" t="s">
        <v>190</v>
      </c>
      <c r="H142" s="4" t="s">
        <v>5</v>
      </c>
      <c r="I142" s="4" t="s">
        <v>69</v>
      </c>
      <c r="J142" s="4" t="s">
        <v>7</v>
      </c>
      <c r="L142" s="4">
        <v>142</v>
      </c>
      <c r="N142" s="4" t="s">
        <v>69</v>
      </c>
      <c r="O142" s="4" t="s">
        <v>8</v>
      </c>
      <c r="P142" s="4" t="s">
        <v>238</v>
      </c>
      <c r="V142" s="4" t="s">
        <v>9</v>
      </c>
      <c r="W142" s="4" t="s">
        <v>70</v>
      </c>
      <c r="X142" s="4">
        <f t="shared" si="4"/>
        <v>142</v>
      </c>
      <c r="Y142" s="4" t="s">
        <v>11</v>
      </c>
      <c r="Z142" s="4" t="str">
        <f t="shared" si="5"/>
        <v>{id:142year: "2007",dateAcuerdo:"12-OCT-2007",numAcuerdo:"CG 1422007",nameAcuerdo:"SUSTITUCIÓN DE PRESIDENTE DE COMUNIDAD COL.EL MIRADOR CALP. TLAX",link: Acuerdos__pdfpath(`./${"2007/"}${"142.pdf"}`),},</v>
      </c>
    </row>
    <row r="143" spans="1:26" x14ac:dyDescent="0.25">
      <c r="A143" s="4" t="s">
        <v>0</v>
      </c>
      <c r="B143" s="4" t="s">
        <v>1</v>
      </c>
      <c r="C143" s="4">
        <v>143</v>
      </c>
      <c r="E143" s="4" t="s">
        <v>68</v>
      </c>
      <c r="F143" s="4" t="s">
        <v>4</v>
      </c>
      <c r="G143" s="5" t="s">
        <v>190</v>
      </c>
      <c r="H143" s="4" t="s">
        <v>5</v>
      </c>
      <c r="I143" s="4" t="s">
        <v>69</v>
      </c>
      <c r="J143" s="4" t="s">
        <v>7</v>
      </c>
      <c r="L143" s="4">
        <v>143</v>
      </c>
      <c r="N143" s="4" t="s">
        <v>69</v>
      </c>
      <c r="O143" s="4" t="s">
        <v>8</v>
      </c>
      <c r="P143" s="4" t="s">
        <v>192</v>
      </c>
      <c r="V143" s="4" t="s">
        <v>9</v>
      </c>
      <c r="W143" s="4" t="s">
        <v>70</v>
      </c>
      <c r="X143" s="4">
        <f t="shared" si="4"/>
        <v>143</v>
      </c>
      <c r="Y143" s="4" t="s">
        <v>11</v>
      </c>
      <c r="Z143" s="4" t="str">
        <f t="shared" si="5"/>
        <v>{id:143year: "2007",dateAcuerdo:"12-OCT-2007",numAcuerdo:"CG 1432007",nameAcuerdo:"SUSTITUCIÓN QUINTO REGIDOR ALIANZA PROGRESO PARA TLAXCALA",link: Acuerdos__pdfpath(`./${"2007/"}${"143.pdf"}`),},</v>
      </c>
    </row>
    <row r="144" spans="1:26" x14ac:dyDescent="0.25">
      <c r="A144" s="4" t="s">
        <v>0</v>
      </c>
      <c r="B144" s="4" t="s">
        <v>1</v>
      </c>
      <c r="C144" s="4">
        <v>144</v>
      </c>
      <c r="E144" s="4" t="s">
        <v>68</v>
      </c>
      <c r="F144" s="4" t="s">
        <v>4</v>
      </c>
      <c r="G144" s="5" t="s">
        <v>190</v>
      </c>
      <c r="H144" s="4" t="s">
        <v>5</v>
      </c>
      <c r="I144" s="4" t="s">
        <v>69</v>
      </c>
      <c r="J144" s="4" t="s">
        <v>7</v>
      </c>
      <c r="L144" s="4">
        <v>144</v>
      </c>
      <c r="N144" s="4" t="s">
        <v>69</v>
      </c>
      <c r="O144" s="4" t="s">
        <v>8</v>
      </c>
      <c r="P144" s="4" t="s">
        <v>193</v>
      </c>
      <c r="V144" s="4" t="s">
        <v>9</v>
      </c>
      <c r="W144" s="4" t="s">
        <v>70</v>
      </c>
      <c r="X144" s="4">
        <f t="shared" si="4"/>
        <v>144</v>
      </c>
      <c r="Y144" s="4" t="s">
        <v>11</v>
      </c>
      <c r="Z144" s="4" t="str">
        <f t="shared" si="5"/>
        <v>{id:144year: "2007",dateAcuerdo:"12-OCT-2007",numAcuerdo:"CG 1442007",nameAcuerdo:"SUSTITUCIÓN PRIMER REGIDOR PARTIDO SOCIALISTA",link: Acuerdos__pdfpath(`./${"2007/"}${"144.pdf"}`),},</v>
      </c>
    </row>
    <row r="145" spans="1:26" x14ac:dyDescent="0.25">
      <c r="A145" s="4" t="s">
        <v>0</v>
      </c>
      <c r="B145" s="4" t="s">
        <v>1</v>
      </c>
      <c r="C145" s="4">
        <v>145</v>
      </c>
      <c r="E145" s="4" t="s">
        <v>68</v>
      </c>
      <c r="F145" s="4" t="s">
        <v>4</v>
      </c>
      <c r="G145" s="5" t="s">
        <v>190</v>
      </c>
      <c r="H145" s="4" t="s">
        <v>5</v>
      </c>
      <c r="I145" s="4" t="s">
        <v>69</v>
      </c>
      <c r="J145" s="4" t="s">
        <v>7</v>
      </c>
      <c r="L145" s="4">
        <v>145</v>
      </c>
      <c r="N145" s="4" t="s">
        <v>69</v>
      </c>
      <c r="O145" s="4" t="s">
        <v>8</v>
      </c>
      <c r="P145" s="4" t="s">
        <v>239</v>
      </c>
      <c r="V145" s="4" t="s">
        <v>9</v>
      </c>
      <c r="W145" s="4" t="s">
        <v>70</v>
      </c>
      <c r="X145" s="4">
        <f t="shared" si="4"/>
        <v>145</v>
      </c>
      <c r="Y145" s="4" t="s">
        <v>11</v>
      </c>
      <c r="Z145" s="4" t="str">
        <f t="shared" si="5"/>
        <v>{id:145year: "2007",dateAcuerdo:"12-OCT-2007",numAcuerdo:"CG 1452007",nameAcuerdo:"SUSTITUCIÓN CANDIDATO A PC DE TLATEMPA, MUNICIPIO DE APETATITLÁN",link: Acuerdos__pdfpath(`./${"2007/"}${"145.pdf"}`),},</v>
      </c>
    </row>
    <row r="146" spans="1:26" x14ac:dyDescent="0.25">
      <c r="A146" s="4" t="s">
        <v>0</v>
      </c>
      <c r="B146" s="4" t="s">
        <v>1</v>
      </c>
      <c r="C146" s="4">
        <v>146</v>
      </c>
      <c r="E146" s="4" t="s">
        <v>68</v>
      </c>
      <c r="F146" s="4" t="s">
        <v>4</v>
      </c>
      <c r="G146" s="5" t="s">
        <v>190</v>
      </c>
      <c r="H146" s="4" t="s">
        <v>5</v>
      </c>
      <c r="I146" s="4" t="s">
        <v>69</v>
      </c>
      <c r="J146" s="4" t="s">
        <v>7</v>
      </c>
      <c r="L146" s="4">
        <v>146</v>
      </c>
      <c r="N146" s="4" t="s">
        <v>69</v>
      </c>
      <c r="O146" s="4" t="s">
        <v>8</v>
      </c>
      <c r="P146" s="4" t="s">
        <v>194</v>
      </c>
      <c r="V146" s="4" t="s">
        <v>9</v>
      </c>
      <c r="W146" s="4" t="s">
        <v>70</v>
      </c>
      <c r="X146" s="4">
        <f t="shared" si="4"/>
        <v>146</v>
      </c>
      <c r="Y146" s="4" t="s">
        <v>11</v>
      </c>
      <c r="Z146" s="4" t="str">
        <f t="shared" si="5"/>
        <v>{id:146year: "2007",dateAcuerdo:"12-OCT-2007",numAcuerdo:"CG 1462007",nameAcuerdo:"SUSTITUCIÓN PC TEPATLAXCO, PARTIDO SOCIALISTA",link: Acuerdos__pdfpath(`./${"2007/"}${"146.pdf"}`),},</v>
      </c>
    </row>
    <row r="147" spans="1:26" x14ac:dyDescent="0.25">
      <c r="A147" s="4" t="s">
        <v>0</v>
      </c>
      <c r="B147" s="4" t="s">
        <v>1</v>
      </c>
      <c r="C147" s="4">
        <v>147</v>
      </c>
      <c r="E147" s="4" t="s">
        <v>68</v>
      </c>
      <c r="F147" s="4" t="s">
        <v>4</v>
      </c>
      <c r="G147" s="5" t="s">
        <v>190</v>
      </c>
      <c r="H147" s="4" t="s">
        <v>5</v>
      </c>
      <c r="I147" s="4" t="s">
        <v>69</v>
      </c>
      <c r="J147" s="4" t="s">
        <v>7</v>
      </c>
      <c r="L147" s="4">
        <v>147</v>
      </c>
      <c r="N147" s="4" t="s">
        <v>69</v>
      </c>
      <c r="O147" s="4" t="s">
        <v>8</v>
      </c>
      <c r="P147" s="4" t="s">
        <v>195</v>
      </c>
      <c r="V147" s="4" t="s">
        <v>9</v>
      </c>
      <c r="W147" s="4" t="s">
        <v>70</v>
      </c>
      <c r="X147" s="4">
        <f t="shared" si="4"/>
        <v>147</v>
      </c>
      <c r="Y147" s="4" t="s">
        <v>11</v>
      </c>
      <c r="Z147" s="4" t="str">
        <f t="shared" si="5"/>
        <v>{id:147year: "2007",dateAcuerdo:"12-OCT-2007",numAcuerdo:"CG 1472007",nameAcuerdo:"SUST. REGIDORES.AYTO. CALPULALPAN.07",link: Acuerdos__pdfpath(`./${"2007/"}${"147.pdf"}`),},</v>
      </c>
    </row>
    <row r="148" spans="1:26" x14ac:dyDescent="0.25">
      <c r="A148" s="4" t="s">
        <v>0</v>
      </c>
      <c r="B148" s="4" t="s">
        <v>1</v>
      </c>
      <c r="C148" s="4">
        <v>148</v>
      </c>
      <c r="E148" s="4" t="s">
        <v>68</v>
      </c>
      <c r="F148" s="4" t="s">
        <v>4</v>
      </c>
      <c r="G148" s="5" t="s">
        <v>190</v>
      </c>
      <c r="H148" s="4" t="s">
        <v>5</v>
      </c>
      <c r="I148" s="4" t="s">
        <v>69</v>
      </c>
      <c r="J148" s="4" t="s">
        <v>7</v>
      </c>
      <c r="L148" s="4">
        <v>148</v>
      </c>
      <c r="N148" s="4" t="s">
        <v>69</v>
      </c>
      <c r="O148" s="4" t="s">
        <v>8</v>
      </c>
      <c r="P148" s="4" t="s">
        <v>240</v>
      </c>
      <c r="V148" s="4" t="s">
        <v>9</v>
      </c>
      <c r="W148" s="4" t="s">
        <v>70</v>
      </c>
      <c r="X148" s="4">
        <f t="shared" si="4"/>
        <v>148</v>
      </c>
      <c r="Y148" s="4" t="s">
        <v>11</v>
      </c>
      <c r="Z148" s="4" t="str">
        <f t="shared" si="5"/>
        <v>{id:148year: "2007",dateAcuerdo:"12-OCT-2007",numAcuerdo:"CG 1482007",nameAcuerdo:"SUSTITUCIÓN TETLATLAHUACA CASTRO",link: Acuerdos__pdfpath(`./${"2007/"}${"148.pdf"}`),},</v>
      </c>
    </row>
    <row r="149" spans="1:26" x14ac:dyDescent="0.25">
      <c r="A149" s="4" t="s">
        <v>0</v>
      </c>
      <c r="B149" s="4" t="s">
        <v>1</v>
      </c>
      <c r="C149" s="4">
        <v>149</v>
      </c>
      <c r="E149" s="4" t="s">
        <v>68</v>
      </c>
      <c r="F149" s="4" t="s">
        <v>4</v>
      </c>
      <c r="G149" s="5" t="s">
        <v>190</v>
      </c>
      <c r="H149" s="4" t="s">
        <v>5</v>
      </c>
      <c r="I149" s="4" t="s">
        <v>69</v>
      </c>
      <c r="J149" s="4" t="s">
        <v>7</v>
      </c>
      <c r="L149" s="4">
        <v>149</v>
      </c>
      <c r="N149" s="4" t="s">
        <v>69</v>
      </c>
      <c r="O149" s="4" t="s">
        <v>8</v>
      </c>
      <c r="P149" s="4" t="s">
        <v>241</v>
      </c>
      <c r="V149" s="4" t="s">
        <v>9</v>
      </c>
      <c r="W149" s="4" t="s">
        <v>70</v>
      </c>
      <c r="X149" s="4">
        <f t="shared" si="4"/>
        <v>149</v>
      </c>
      <c r="Y149" s="4" t="s">
        <v>11</v>
      </c>
      <c r="Z149" s="4" t="str">
        <f t="shared" si="5"/>
        <v>{id:149year: "2007",dateAcuerdo:"12-OCT-2007",numAcuerdo:"CG 1492007",nameAcuerdo:"SUSTITUCIÓN DE CANDIDATO SUPLENTE FORMULA 4 ALIANZA",link: Acuerdos__pdfpath(`./${"2007/"}${"149.pdf"}`),},</v>
      </c>
    </row>
    <row r="150" spans="1:26" x14ac:dyDescent="0.25">
      <c r="A150" s="4" t="s">
        <v>0</v>
      </c>
      <c r="B150" s="4" t="s">
        <v>1</v>
      </c>
      <c r="C150" s="4">
        <v>150</v>
      </c>
      <c r="E150" s="4" t="s">
        <v>68</v>
      </c>
      <c r="F150" s="4" t="s">
        <v>4</v>
      </c>
      <c r="G150" s="5" t="s">
        <v>190</v>
      </c>
      <c r="H150" s="4" t="s">
        <v>5</v>
      </c>
      <c r="I150" s="4" t="s">
        <v>69</v>
      </c>
      <c r="J150" s="4" t="s">
        <v>7</v>
      </c>
      <c r="L150" s="4">
        <v>150</v>
      </c>
      <c r="N150" s="4" t="s">
        <v>69</v>
      </c>
      <c r="O150" s="4" t="s">
        <v>8</v>
      </c>
      <c r="P150" s="4" t="s">
        <v>243</v>
      </c>
      <c r="V150" s="4" t="s">
        <v>9</v>
      </c>
      <c r="W150" s="4" t="s">
        <v>70</v>
      </c>
      <c r="X150" s="4">
        <f t="shared" si="4"/>
        <v>150</v>
      </c>
      <c r="Y150" s="4" t="s">
        <v>11</v>
      </c>
      <c r="Z150" s="4" t="str">
        <f t="shared" si="5"/>
        <v>{id:150year: "2007",dateAcuerdo:"12-OCT-2007",numAcuerdo:"CG 1502007",nameAcuerdo:"RENUNCIA DE PRES.DE COM.TEXCALAC TLAX",link: Acuerdos__pdfpath(`./${"2007/"}${"150.pdf"}`),},</v>
      </c>
    </row>
    <row r="151" spans="1:26" x14ac:dyDescent="0.25">
      <c r="A151" s="4" t="s">
        <v>0</v>
      </c>
      <c r="B151" s="4" t="s">
        <v>1</v>
      </c>
      <c r="C151" s="4">
        <v>151</v>
      </c>
      <c r="E151" s="4" t="s">
        <v>68</v>
      </c>
      <c r="F151" s="4" t="s">
        <v>4</v>
      </c>
      <c r="G151" s="5" t="s">
        <v>252</v>
      </c>
      <c r="H151" s="4" t="s">
        <v>5</v>
      </c>
      <c r="I151" s="4" t="s">
        <v>69</v>
      </c>
      <c r="J151" s="4" t="s">
        <v>7</v>
      </c>
      <c r="L151" s="4">
        <v>151</v>
      </c>
      <c r="N151" s="4" t="s">
        <v>69</v>
      </c>
      <c r="O151" s="4" t="s">
        <v>8</v>
      </c>
      <c r="P151" s="4" t="s">
        <v>248</v>
      </c>
      <c r="V151" s="4" t="s">
        <v>9</v>
      </c>
      <c r="W151" s="4" t="s">
        <v>70</v>
      </c>
      <c r="X151" s="4">
        <f t="shared" si="4"/>
        <v>151</v>
      </c>
      <c r="Y151" s="4" t="s">
        <v>11</v>
      </c>
      <c r="Z151" s="4" t="str">
        <f t="shared" si="5"/>
        <v>{id:151year: "2007",dateAcuerdo:"15-OCT-2007",numAcuerdo:"CG 1512007",nameAcuerdo:"ACUERDO CUMPLIMIENTO TOCA 185-2007. LIC. EZEQUIEL",link: Acuerdos__pdfpath(`./${"2007/"}${"151.pdf"}`),},</v>
      </c>
    </row>
    <row r="152" spans="1:26" x14ac:dyDescent="0.25">
      <c r="A152" s="4" t="s">
        <v>0</v>
      </c>
      <c r="B152" s="4" t="s">
        <v>1</v>
      </c>
      <c r="C152" s="4">
        <v>152</v>
      </c>
      <c r="E152" s="4" t="s">
        <v>68</v>
      </c>
      <c r="F152" s="4" t="s">
        <v>4</v>
      </c>
      <c r="G152" s="5" t="s">
        <v>253</v>
      </c>
      <c r="H152" s="4" t="s">
        <v>5</v>
      </c>
      <c r="I152" s="4" t="s">
        <v>69</v>
      </c>
      <c r="J152" s="4" t="s">
        <v>7</v>
      </c>
      <c r="L152" s="4">
        <v>152</v>
      </c>
      <c r="N152" s="4" t="s">
        <v>69</v>
      </c>
      <c r="O152" s="4" t="s">
        <v>8</v>
      </c>
      <c r="P152" s="4" t="s">
        <v>244</v>
      </c>
      <c r="V152" s="4" t="s">
        <v>9</v>
      </c>
      <c r="W152" s="4" t="s">
        <v>70</v>
      </c>
      <c r="X152" s="4">
        <f t="shared" si="4"/>
        <v>152</v>
      </c>
      <c r="Y152" s="4" t="s">
        <v>11</v>
      </c>
      <c r="Z152" s="4" t="str">
        <f t="shared" si="5"/>
        <v>{id:152year: "2007",dateAcuerdo:"19-OCT-2007",numAcuerdo:"CG 1522007",nameAcuerdo:"ACUERDO NUMERO E INTEGRACION DE CASILLAS 2007",link: Acuerdos__pdfpath(`./${"2007/"}${"152.pdf"}`),},</v>
      </c>
    </row>
    <row r="153" spans="1:26" x14ac:dyDescent="0.25">
      <c r="A153" s="4" t="s">
        <v>0</v>
      </c>
      <c r="B153" s="4" t="s">
        <v>1</v>
      </c>
      <c r="C153" s="4">
        <v>153</v>
      </c>
      <c r="E153" s="4" t="s">
        <v>68</v>
      </c>
      <c r="F153" s="4" t="s">
        <v>4</v>
      </c>
      <c r="G153" s="5" t="s">
        <v>253</v>
      </c>
      <c r="H153" s="4" t="s">
        <v>5</v>
      </c>
      <c r="I153" s="4" t="s">
        <v>69</v>
      </c>
      <c r="J153" s="4" t="s">
        <v>7</v>
      </c>
      <c r="L153" s="4">
        <v>153</v>
      </c>
      <c r="N153" s="4" t="s">
        <v>69</v>
      </c>
      <c r="O153" s="4" t="s">
        <v>8</v>
      </c>
      <c r="P153" s="4" t="s">
        <v>243</v>
      </c>
      <c r="V153" s="4" t="s">
        <v>9</v>
      </c>
      <c r="W153" s="4" t="s">
        <v>70</v>
      </c>
      <c r="X153" s="4">
        <f t="shared" si="4"/>
        <v>153</v>
      </c>
      <c r="Y153" s="4" t="s">
        <v>11</v>
      </c>
      <c r="Z153" s="4" t="str">
        <f t="shared" si="5"/>
        <v>{id:153year: "2007",dateAcuerdo:"19-OCT-2007",numAcuerdo:"CG 1532007",nameAcuerdo:"RENUNCIA DE PRES.DE COM.TEXCALAC TLAX",link: Acuerdos__pdfpath(`./${"2007/"}${"153.pdf"}`),},</v>
      </c>
    </row>
    <row r="154" spans="1:26" x14ac:dyDescent="0.25">
      <c r="A154" s="4" t="s">
        <v>0</v>
      </c>
      <c r="B154" s="4" t="s">
        <v>1</v>
      </c>
      <c r="C154" s="4">
        <v>154</v>
      </c>
      <c r="E154" s="4" t="s">
        <v>68</v>
      </c>
      <c r="F154" s="4" t="s">
        <v>4</v>
      </c>
      <c r="G154" s="5" t="s">
        <v>253</v>
      </c>
      <c r="H154" s="4" t="s">
        <v>5</v>
      </c>
      <c r="I154" s="4" t="s">
        <v>69</v>
      </c>
      <c r="J154" s="4" t="s">
        <v>7</v>
      </c>
      <c r="L154" s="4">
        <v>154</v>
      </c>
      <c r="N154" s="4" t="s">
        <v>69</v>
      </c>
      <c r="O154" s="4" t="s">
        <v>8</v>
      </c>
      <c r="P154" s="4" t="s">
        <v>245</v>
      </c>
      <c r="V154" s="4" t="s">
        <v>9</v>
      </c>
      <c r="W154" s="4" t="s">
        <v>70</v>
      </c>
      <c r="X154" s="4">
        <f t="shared" si="4"/>
        <v>154</v>
      </c>
      <c r="Y154" s="4" t="s">
        <v>11</v>
      </c>
      <c r="Z154" s="4" t="str">
        <f t="shared" si="5"/>
        <v>{id:154year: "2007",dateAcuerdo:"19-OCT-2007",numAcuerdo:"CG 1542007",nameAcuerdo:"SUST. SINDICO AYTO. NATIVITAS",link: Acuerdos__pdfpath(`./${"2007/"}${"154.pdf"}`),},</v>
      </c>
    </row>
    <row r="155" spans="1:26" x14ac:dyDescent="0.25">
      <c r="A155" s="4" t="s">
        <v>0</v>
      </c>
      <c r="B155" s="4" t="s">
        <v>1</v>
      </c>
      <c r="C155" s="4">
        <v>155</v>
      </c>
      <c r="E155" s="4" t="s">
        <v>68</v>
      </c>
      <c r="F155" s="4" t="s">
        <v>4</v>
      </c>
      <c r="G155" s="5" t="s">
        <v>253</v>
      </c>
      <c r="H155" s="4" t="s">
        <v>5</v>
      </c>
      <c r="I155" s="4" t="s">
        <v>69</v>
      </c>
      <c r="J155" s="4" t="s">
        <v>7</v>
      </c>
      <c r="L155" s="4">
        <v>155</v>
      </c>
      <c r="N155" s="4" t="s">
        <v>69</v>
      </c>
      <c r="O155" s="4" t="s">
        <v>8</v>
      </c>
      <c r="P155" s="4" t="s">
        <v>249</v>
      </c>
      <c r="V155" s="4" t="s">
        <v>9</v>
      </c>
      <c r="W155" s="4" t="s">
        <v>70</v>
      </c>
      <c r="X155" s="4">
        <f t="shared" si="4"/>
        <v>155</v>
      </c>
      <c r="Y155" s="4" t="s">
        <v>11</v>
      </c>
      <c r="Z155" s="4" t="str">
        <f t="shared" si="5"/>
        <v>{id:155year: "2007",dateAcuerdo:"19-OCT-2007",numAcuerdo:"CG 1552007",nameAcuerdo:"SUSTITUCIÓN REGISTRO SINDICO PARTIDO CONVERGENCIA TEOLOCH LIC OLVERA",link: Acuerdos__pdfpath(`./${"2007/"}${"155.pdf"}`),},</v>
      </c>
    </row>
    <row r="156" spans="1:26" x14ac:dyDescent="0.25">
      <c r="A156" s="4" t="s">
        <v>0</v>
      </c>
      <c r="B156" s="4" t="s">
        <v>1</v>
      </c>
      <c r="C156" s="4">
        <v>156</v>
      </c>
      <c r="E156" s="4" t="s">
        <v>68</v>
      </c>
      <c r="F156" s="4" t="s">
        <v>4</v>
      </c>
      <c r="G156" s="5" t="s">
        <v>253</v>
      </c>
      <c r="H156" s="4" t="s">
        <v>5</v>
      </c>
      <c r="I156" s="4" t="s">
        <v>69</v>
      </c>
      <c r="J156" s="4" t="s">
        <v>7</v>
      </c>
      <c r="L156" s="4">
        <v>156</v>
      </c>
      <c r="N156" s="4" t="s">
        <v>69</v>
      </c>
      <c r="O156" s="4" t="s">
        <v>8</v>
      </c>
      <c r="P156" s="4" t="s">
        <v>250</v>
      </c>
      <c r="V156" s="4" t="s">
        <v>9</v>
      </c>
      <c r="W156" s="4" t="s">
        <v>70</v>
      </c>
      <c r="X156" s="4">
        <f t="shared" si="4"/>
        <v>156</v>
      </c>
      <c r="Y156" s="4" t="s">
        <v>11</v>
      </c>
      <c r="Z156" s="4" t="str">
        <f t="shared" si="5"/>
        <v>{id:156year: "2007",dateAcuerdo:"19-OCT-2007",numAcuerdo:"CG 1562007",nameAcuerdo:"SUSTITUCIÓN PRIMER REGIDOR ALTZAYANCAHERLINDO",link: Acuerdos__pdfpath(`./${"2007/"}${"156.pdf"}`),},</v>
      </c>
    </row>
    <row r="157" spans="1:26" x14ac:dyDescent="0.25">
      <c r="A157" s="4" t="s">
        <v>0</v>
      </c>
      <c r="B157" s="4" t="s">
        <v>1</v>
      </c>
      <c r="C157" s="4">
        <v>157</v>
      </c>
      <c r="E157" s="4" t="s">
        <v>68</v>
      </c>
      <c r="F157" s="4" t="s">
        <v>4</v>
      </c>
      <c r="G157" s="5" t="s">
        <v>253</v>
      </c>
      <c r="H157" s="4" t="s">
        <v>5</v>
      </c>
      <c r="I157" s="4" t="s">
        <v>69</v>
      </c>
      <c r="J157" s="4" t="s">
        <v>7</v>
      </c>
      <c r="L157" s="4">
        <v>157</v>
      </c>
      <c r="N157" s="4" t="s">
        <v>69</v>
      </c>
      <c r="O157" s="4" t="s">
        <v>8</v>
      </c>
      <c r="P157" s="4" t="s">
        <v>246</v>
      </c>
      <c r="V157" s="4" t="s">
        <v>9</v>
      </c>
      <c r="W157" s="4" t="s">
        <v>70</v>
      </c>
      <c r="X157" s="4">
        <f t="shared" si="4"/>
        <v>157</v>
      </c>
      <c r="Y157" s="4" t="s">
        <v>11</v>
      </c>
      <c r="Z157" s="4" t="str">
        <f t="shared" si="5"/>
        <v>{id:157year: "2007",dateAcuerdo:"19-OCT-2007",numAcuerdo:"CG 1572007",nameAcuerdo:"SUST. DTO. XVI ALTERNATIVA",link: Acuerdos__pdfpath(`./${"2007/"}${"157.pdf"}`),},</v>
      </c>
    </row>
    <row r="158" spans="1:26" x14ac:dyDescent="0.25">
      <c r="A158" s="4" t="s">
        <v>0</v>
      </c>
      <c r="B158" s="4" t="s">
        <v>1</v>
      </c>
      <c r="C158" s="4">
        <v>158</v>
      </c>
      <c r="E158" s="4" t="s">
        <v>68</v>
      </c>
      <c r="F158" s="4" t="s">
        <v>4</v>
      </c>
      <c r="G158" s="5" t="s">
        <v>253</v>
      </c>
      <c r="H158" s="4" t="s">
        <v>5</v>
      </c>
      <c r="I158" s="4" t="s">
        <v>69</v>
      </c>
      <c r="J158" s="4" t="s">
        <v>7</v>
      </c>
      <c r="L158" s="4">
        <v>158</v>
      </c>
      <c r="N158" s="4" t="s">
        <v>69</v>
      </c>
      <c r="O158" s="4" t="s">
        <v>8</v>
      </c>
      <c r="P158" s="4" t="s">
        <v>251</v>
      </c>
      <c r="V158" s="4" t="s">
        <v>9</v>
      </c>
      <c r="W158" s="4" t="s">
        <v>70</v>
      </c>
      <c r="X158" s="4">
        <f t="shared" si="4"/>
        <v>158</v>
      </c>
      <c r="Y158" s="4" t="s">
        <v>11</v>
      </c>
      <c r="Z158" s="4" t="str">
        <f t="shared" si="5"/>
        <v>{id:158year: "2007",dateAcuerdo:"19-OCT-2007",numAcuerdo:"CG 1582007",nameAcuerdo:"SUST. SINDICO, PROP Y SUPLET. ATLANGATEPEC",link: Acuerdos__pdfpath(`./${"2007/"}${"158.pdf"}`),},</v>
      </c>
    </row>
    <row r="159" spans="1:26" x14ac:dyDescent="0.25">
      <c r="A159" s="4" t="s">
        <v>0</v>
      </c>
      <c r="B159" s="4" t="s">
        <v>1</v>
      </c>
      <c r="C159" s="4">
        <v>159</v>
      </c>
      <c r="E159" s="4" t="s">
        <v>68</v>
      </c>
      <c r="F159" s="4" t="s">
        <v>4</v>
      </c>
      <c r="G159" s="5" t="s">
        <v>253</v>
      </c>
      <c r="H159" s="4" t="s">
        <v>5</v>
      </c>
      <c r="I159" s="4" t="s">
        <v>69</v>
      </c>
      <c r="J159" s="4" t="s">
        <v>7</v>
      </c>
      <c r="L159" s="4">
        <v>159</v>
      </c>
      <c r="N159" s="4" t="s">
        <v>69</v>
      </c>
      <c r="O159" s="4" t="s">
        <v>8</v>
      </c>
      <c r="P159" s="4" t="s">
        <v>247</v>
      </c>
      <c r="V159" s="4" t="s">
        <v>9</v>
      </c>
      <c r="W159" s="4" t="s">
        <v>70</v>
      </c>
      <c r="X159" s="4">
        <f t="shared" si="4"/>
        <v>159</v>
      </c>
      <c r="Y159" s="4" t="s">
        <v>11</v>
      </c>
      <c r="Z159" s="4" t="str">
        <f t="shared" si="5"/>
        <v>{id:159year: "2007",dateAcuerdo:"19-OCT-2007",numAcuerdo:"CG 1592007",nameAcuerdo:"SUSTITUCIÓN SR TEPETITLA DE LARDIZABAL CASTRO",link: Acuerdos__pdfpath(`./${"2007/"}${"159.pdf"}`),},</v>
      </c>
    </row>
    <row r="160" spans="1:26" x14ac:dyDescent="0.25">
      <c r="A160" s="4" t="s">
        <v>0</v>
      </c>
      <c r="B160" s="4" t="s">
        <v>1</v>
      </c>
      <c r="C160" s="4">
        <v>160</v>
      </c>
      <c r="E160" s="4" t="s">
        <v>68</v>
      </c>
      <c r="F160" s="4" t="s">
        <v>4</v>
      </c>
      <c r="G160" s="5" t="s">
        <v>253</v>
      </c>
      <c r="H160" s="4" t="s">
        <v>5</v>
      </c>
      <c r="I160" s="4" t="s">
        <v>69</v>
      </c>
      <c r="J160" s="4" t="s">
        <v>7</v>
      </c>
      <c r="L160" s="4">
        <v>160</v>
      </c>
      <c r="N160" s="4" t="s">
        <v>69</v>
      </c>
      <c r="O160" s="4" t="s">
        <v>8</v>
      </c>
      <c r="P160" s="4" t="s">
        <v>257</v>
      </c>
      <c r="V160" s="4" t="s">
        <v>9</v>
      </c>
      <c r="W160" s="4" t="s">
        <v>70</v>
      </c>
      <c r="X160" s="4">
        <f t="shared" si="4"/>
        <v>160</v>
      </c>
      <c r="Y160" s="4" t="s">
        <v>11</v>
      </c>
      <c r="Z160" s="4" t="str">
        <f t="shared" si="5"/>
        <v>{id:160year: "2007",dateAcuerdo:"19-OCT-2007",numAcuerdo:"CG 1602007",nameAcuerdo:"SUSTITUCIÓN QUINTO REGIDOR PARTIDO DEL TRABAJO",link: Acuerdos__pdfpath(`./${"2007/"}${"160.pdf"}`),},</v>
      </c>
    </row>
    <row r="161" spans="1:26" x14ac:dyDescent="0.25">
      <c r="A161" s="4" t="s">
        <v>0</v>
      </c>
      <c r="B161" s="4" t="s">
        <v>1</v>
      </c>
      <c r="C161" s="4">
        <v>161</v>
      </c>
      <c r="E161" s="4" t="s">
        <v>68</v>
      </c>
      <c r="F161" s="4" t="s">
        <v>4</v>
      </c>
      <c r="G161" s="5" t="s">
        <v>253</v>
      </c>
      <c r="H161" s="4" t="s">
        <v>5</v>
      </c>
      <c r="I161" s="4" t="s">
        <v>69</v>
      </c>
      <c r="J161" s="4" t="s">
        <v>7</v>
      </c>
      <c r="L161" s="4">
        <v>161</v>
      </c>
      <c r="N161" s="4" t="s">
        <v>69</v>
      </c>
      <c r="O161" s="4" t="s">
        <v>8</v>
      </c>
      <c r="P161" s="4" t="s">
        <v>258</v>
      </c>
      <c r="V161" s="4" t="s">
        <v>9</v>
      </c>
      <c r="W161" s="4" t="s">
        <v>70</v>
      </c>
      <c r="X161" s="4">
        <f t="shared" si="4"/>
        <v>161</v>
      </c>
      <c r="Y161" s="4" t="s">
        <v>11</v>
      </c>
      <c r="Z161" s="4" t="str">
        <f t="shared" si="5"/>
        <v>{id:161year: "2007",dateAcuerdo:"19-OCT-2007",numAcuerdo:"CG 1612007",nameAcuerdo:"TERCER REGIDOR SN. PABLO MONTE",link: Acuerdos__pdfpath(`./${"2007/"}${"161.pdf"}`),},</v>
      </c>
    </row>
    <row r="162" spans="1:26" x14ac:dyDescent="0.25">
      <c r="A162" s="4" t="s">
        <v>0</v>
      </c>
      <c r="B162" s="4" t="s">
        <v>1</v>
      </c>
      <c r="C162" s="4">
        <v>162</v>
      </c>
      <c r="E162" s="4" t="s">
        <v>68</v>
      </c>
      <c r="F162" s="4" t="s">
        <v>4</v>
      </c>
      <c r="G162" s="5" t="s">
        <v>253</v>
      </c>
      <c r="H162" s="4" t="s">
        <v>5</v>
      </c>
      <c r="I162" s="4" t="s">
        <v>69</v>
      </c>
      <c r="J162" s="4" t="s">
        <v>7</v>
      </c>
      <c r="L162" s="4">
        <v>162</v>
      </c>
      <c r="N162" s="4" t="s">
        <v>69</v>
      </c>
      <c r="O162" s="4" t="s">
        <v>8</v>
      </c>
      <c r="P162" s="4" t="s">
        <v>254</v>
      </c>
      <c r="V162" s="4" t="s">
        <v>9</v>
      </c>
      <c r="W162" s="4" t="s">
        <v>70</v>
      </c>
      <c r="X162" s="4">
        <f t="shared" si="4"/>
        <v>162</v>
      </c>
      <c r="Y162" s="4" t="s">
        <v>11</v>
      </c>
      <c r="Z162" s="4" t="str">
        <f t="shared" si="5"/>
        <v>{id:162year: "2007",dateAcuerdo:"19-OCT-2007",numAcuerdo:"CG 1622007",nameAcuerdo:"SUST.DIP. XV.ALTER.SOCIALDEM",link: Acuerdos__pdfpath(`./${"2007/"}${"162.pdf"}`),},</v>
      </c>
    </row>
    <row r="163" spans="1:26" x14ac:dyDescent="0.25">
      <c r="A163" s="4" t="s">
        <v>0</v>
      </c>
      <c r="B163" s="4" t="s">
        <v>1</v>
      </c>
      <c r="C163" s="4">
        <v>163</v>
      </c>
      <c r="E163" s="4" t="s">
        <v>68</v>
      </c>
      <c r="F163" s="4" t="s">
        <v>4</v>
      </c>
      <c r="G163" s="5" t="s">
        <v>253</v>
      </c>
      <c r="H163" s="4" t="s">
        <v>5</v>
      </c>
      <c r="I163" s="4" t="s">
        <v>69</v>
      </c>
      <c r="J163" s="4" t="s">
        <v>7</v>
      </c>
      <c r="L163" s="4">
        <v>163</v>
      </c>
      <c r="N163" s="4" t="s">
        <v>69</v>
      </c>
      <c r="O163" s="4" t="s">
        <v>8</v>
      </c>
      <c r="P163" s="4" t="s">
        <v>240</v>
      </c>
      <c r="V163" s="4" t="s">
        <v>9</v>
      </c>
      <c r="W163" s="4" t="s">
        <v>70</v>
      </c>
      <c r="X163" s="4">
        <f t="shared" si="4"/>
        <v>163</v>
      </c>
      <c r="Y163" s="4" t="s">
        <v>11</v>
      </c>
      <c r="Z163" s="4" t="str">
        <f t="shared" si="5"/>
        <v>{id:163year: "2007",dateAcuerdo:"19-OCT-2007",numAcuerdo:"CG 1632007",nameAcuerdo:"SUSTITUCIÓN TETLATLAHUACA CASTRO",link: Acuerdos__pdfpath(`./${"2007/"}${"163.pdf"}`),},</v>
      </c>
    </row>
    <row r="164" spans="1:26" x14ac:dyDescent="0.25">
      <c r="A164" s="4" t="s">
        <v>0</v>
      </c>
      <c r="B164" s="4" t="s">
        <v>1</v>
      </c>
      <c r="C164" s="4">
        <v>164</v>
      </c>
      <c r="E164" s="4" t="s">
        <v>68</v>
      </c>
      <c r="F164" s="4" t="s">
        <v>4</v>
      </c>
      <c r="G164" s="5" t="s">
        <v>253</v>
      </c>
      <c r="H164" s="4" t="s">
        <v>5</v>
      </c>
      <c r="I164" s="4" t="s">
        <v>69</v>
      </c>
      <c r="J164" s="4" t="s">
        <v>7</v>
      </c>
      <c r="L164" s="4">
        <v>164</v>
      </c>
      <c r="N164" s="4" t="s">
        <v>69</v>
      </c>
      <c r="O164" s="4" t="s">
        <v>8</v>
      </c>
      <c r="P164" s="4" t="s">
        <v>259</v>
      </c>
      <c r="V164" s="4" t="s">
        <v>9</v>
      </c>
      <c r="W164" s="4" t="s">
        <v>70</v>
      </c>
      <c r="X164" s="4">
        <f t="shared" si="4"/>
        <v>164</v>
      </c>
      <c r="Y164" s="4" t="s">
        <v>11</v>
      </c>
      <c r="Z164" s="4" t="str">
        <f t="shared" si="5"/>
        <v>{id:164year: "2007",dateAcuerdo:"19-OCT-2007",numAcuerdo:"CG 1642007",nameAcuerdo:"PRIMER REGIDOR PROPIETARIO HUAMANTLA PT",link: Acuerdos__pdfpath(`./${"2007/"}${"164.pdf"}`),},</v>
      </c>
    </row>
    <row r="165" spans="1:26" x14ac:dyDescent="0.25">
      <c r="A165" s="4" t="s">
        <v>0</v>
      </c>
      <c r="B165" s="4" t="s">
        <v>1</v>
      </c>
      <c r="C165" s="4">
        <v>165</v>
      </c>
      <c r="E165" s="4" t="s">
        <v>68</v>
      </c>
      <c r="F165" s="4" t="s">
        <v>4</v>
      </c>
      <c r="G165" s="5" t="s">
        <v>253</v>
      </c>
      <c r="H165" s="4" t="s">
        <v>5</v>
      </c>
      <c r="I165" s="4" t="s">
        <v>69</v>
      </c>
      <c r="J165" s="4" t="s">
        <v>7</v>
      </c>
      <c r="L165" s="4">
        <v>165</v>
      </c>
      <c r="N165" s="4" t="s">
        <v>69</v>
      </c>
      <c r="O165" s="4" t="s">
        <v>8</v>
      </c>
      <c r="P165" s="4" t="s">
        <v>260</v>
      </c>
      <c r="V165" s="4" t="s">
        <v>9</v>
      </c>
      <c r="W165" s="4" t="s">
        <v>70</v>
      </c>
      <c r="X165" s="4">
        <f t="shared" si="4"/>
        <v>165</v>
      </c>
      <c r="Y165" s="4" t="s">
        <v>11</v>
      </c>
      <c r="Z165" s="4" t="str">
        <f t="shared" si="5"/>
        <v>{id:165year: "2007",dateAcuerdo:"19-OCT-2007",numAcuerdo:"CG 1652007",nameAcuerdo:"SUST. PC SEGUNDA SECCION MAZATECOCHCO PT",link: Acuerdos__pdfpath(`./${"2007/"}${"165.pdf"}`),},</v>
      </c>
    </row>
    <row r="166" spans="1:26" x14ac:dyDescent="0.25">
      <c r="A166" s="4" t="s">
        <v>0</v>
      </c>
      <c r="B166" s="4" t="s">
        <v>1</v>
      </c>
      <c r="C166" s="4">
        <v>166</v>
      </c>
      <c r="E166" s="4" t="s">
        <v>68</v>
      </c>
      <c r="F166" s="4" t="s">
        <v>4</v>
      </c>
      <c r="G166" s="5" t="s">
        <v>253</v>
      </c>
      <c r="H166" s="4" t="s">
        <v>5</v>
      </c>
      <c r="I166" s="4" t="s">
        <v>69</v>
      </c>
      <c r="J166" s="4" t="s">
        <v>7</v>
      </c>
      <c r="L166" s="4">
        <v>166</v>
      </c>
      <c r="N166" s="4" t="s">
        <v>69</v>
      </c>
      <c r="O166" s="4" t="s">
        <v>8</v>
      </c>
      <c r="P166" s="4" t="s">
        <v>255</v>
      </c>
      <c r="V166" s="4" t="s">
        <v>9</v>
      </c>
      <c r="W166" s="4" t="s">
        <v>70</v>
      </c>
      <c r="X166" s="4">
        <f t="shared" si="4"/>
        <v>166</v>
      </c>
      <c r="Y166" s="4" t="s">
        <v>11</v>
      </c>
      <c r="Z166" s="4" t="str">
        <f t="shared" si="5"/>
        <v>{id:166year: "2007",dateAcuerdo:"19-OCT-2007",numAcuerdo:"CG 1662007",nameAcuerdo:"PARTIDO SOCIALISTA SUSTITUCION PRIMERO Y SEGUNDO REGIDOR",link: Acuerdos__pdfpath(`./${"2007/"}${"166.pdf"}`),},</v>
      </c>
    </row>
    <row r="167" spans="1:26" x14ac:dyDescent="0.25">
      <c r="A167" s="4" t="s">
        <v>0</v>
      </c>
      <c r="B167" s="4" t="s">
        <v>1</v>
      </c>
      <c r="C167" s="4">
        <v>167</v>
      </c>
      <c r="E167" s="4" t="s">
        <v>68</v>
      </c>
      <c r="F167" s="4" t="s">
        <v>4</v>
      </c>
      <c r="G167" s="5" t="s">
        <v>253</v>
      </c>
      <c r="H167" s="4" t="s">
        <v>5</v>
      </c>
      <c r="I167" s="4" t="s">
        <v>69</v>
      </c>
      <c r="J167" s="4" t="s">
        <v>7</v>
      </c>
      <c r="L167" s="4">
        <v>167</v>
      </c>
      <c r="N167" s="4" t="s">
        <v>69</v>
      </c>
      <c r="O167" s="4" t="s">
        <v>8</v>
      </c>
      <c r="P167" s="4" t="s">
        <v>256</v>
      </c>
      <c r="V167" s="4" t="s">
        <v>9</v>
      </c>
      <c r="W167" s="4" t="s">
        <v>70</v>
      </c>
      <c r="X167" s="4">
        <f t="shared" si="4"/>
        <v>167</v>
      </c>
      <c r="Y167" s="4" t="s">
        <v>11</v>
      </c>
      <c r="Z167" s="4" t="str">
        <f t="shared" si="5"/>
        <v>{id:167year: "2007",dateAcuerdo:"19-OCT-2007",numAcuerdo:"CG 1672007",nameAcuerdo:"SUSTITUCIÓN CONSEJEROS ELECTORALES MUNICIPALES 19 OCTUBRE",link: Acuerdos__pdfpath(`./${"2007/"}${"167.pdf"}`),},</v>
      </c>
    </row>
    <row r="168" spans="1:26" x14ac:dyDescent="0.25">
      <c r="A168" s="4" t="s">
        <v>0</v>
      </c>
      <c r="B168" s="4" t="s">
        <v>1</v>
      </c>
      <c r="C168" s="4">
        <v>168</v>
      </c>
      <c r="E168" s="4" t="s">
        <v>68</v>
      </c>
      <c r="F168" s="4" t="s">
        <v>4</v>
      </c>
      <c r="G168" s="5" t="s">
        <v>253</v>
      </c>
      <c r="H168" s="4" t="s">
        <v>5</v>
      </c>
      <c r="I168" s="4" t="s">
        <v>69</v>
      </c>
      <c r="J168" s="4" t="s">
        <v>7</v>
      </c>
      <c r="L168" s="4">
        <v>168</v>
      </c>
      <c r="N168" s="4" t="s">
        <v>69</v>
      </c>
      <c r="O168" s="4" t="s">
        <v>8</v>
      </c>
      <c r="P168" s="4" t="s">
        <v>261</v>
      </c>
      <c r="V168" s="4" t="s">
        <v>9</v>
      </c>
      <c r="W168" s="4" t="s">
        <v>70</v>
      </c>
      <c r="X168" s="4">
        <f t="shared" si="4"/>
        <v>168</v>
      </c>
      <c r="Y168" s="4" t="s">
        <v>11</v>
      </c>
      <c r="Z168" s="4" t="str">
        <f t="shared" si="5"/>
        <v>{id:168year: "2007",dateAcuerdo:"19-OCT-2007",numAcuerdo:"CG 1682007",nameAcuerdo:"SUSTITUCIÓN PT SINDICO TERRENATE",link: Acuerdos__pdfpath(`./${"2007/"}${"168.pdf"}`),},</v>
      </c>
    </row>
    <row r="169" spans="1:26" x14ac:dyDescent="0.25">
      <c r="A169" s="4" t="s">
        <v>0</v>
      </c>
      <c r="B169" s="4" t="s">
        <v>1</v>
      </c>
      <c r="C169" s="4">
        <v>169</v>
      </c>
      <c r="E169" s="4" t="s">
        <v>68</v>
      </c>
      <c r="F169" s="4" t="s">
        <v>4</v>
      </c>
      <c r="G169" s="5" t="s">
        <v>263</v>
      </c>
      <c r="H169" s="4" t="s">
        <v>5</v>
      </c>
      <c r="I169" s="4" t="s">
        <v>69</v>
      </c>
      <c r="J169" s="4" t="s">
        <v>7</v>
      </c>
      <c r="L169" s="4">
        <v>169</v>
      </c>
      <c r="N169" s="4" t="s">
        <v>69</v>
      </c>
      <c r="O169" s="4" t="s">
        <v>8</v>
      </c>
      <c r="P169" s="4" t="s">
        <v>262</v>
      </c>
      <c r="V169" s="4" t="s">
        <v>9</v>
      </c>
      <c r="W169" s="4" t="s">
        <v>70</v>
      </c>
      <c r="X169" s="4">
        <f t="shared" si="4"/>
        <v>169</v>
      </c>
      <c r="Y169" s="4" t="s">
        <v>11</v>
      </c>
      <c r="Z169" s="4" t="str">
        <f t="shared" si="5"/>
        <v>{id:169year: "2007",dateAcuerdo:"20-OCT-2007",numAcuerdo:"CG 1692007",nameAcuerdo:"ACUERDO CUMPLIMIENTO TOCA 202-2007 VÍCTOR FERNANDO GALLEGOS",link: Acuerdos__pdfpath(`./${"2007/"}${"169.pdf"}`),},</v>
      </c>
    </row>
    <row r="170" spans="1:26" x14ac:dyDescent="0.25">
      <c r="A170" s="4" t="s">
        <v>0</v>
      </c>
      <c r="B170" s="4" t="s">
        <v>1</v>
      </c>
      <c r="C170" s="4">
        <v>170</v>
      </c>
      <c r="E170" s="4" t="s">
        <v>68</v>
      </c>
      <c r="F170" s="4" t="s">
        <v>4</v>
      </c>
      <c r="G170" s="5" t="s">
        <v>274</v>
      </c>
      <c r="H170" s="4" t="s">
        <v>5</v>
      </c>
      <c r="I170" s="4" t="s">
        <v>69</v>
      </c>
      <c r="J170" s="4" t="s">
        <v>7</v>
      </c>
      <c r="L170" s="4">
        <v>170</v>
      </c>
      <c r="N170" s="4" t="s">
        <v>69</v>
      </c>
      <c r="O170" s="4" t="s">
        <v>8</v>
      </c>
      <c r="P170" s="4" t="s">
        <v>264</v>
      </c>
      <c r="V170" s="4" t="s">
        <v>9</v>
      </c>
      <c r="W170" s="4" t="s">
        <v>70</v>
      </c>
      <c r="X170" s="4">
        <f t="shared" si="4"/>
        <v>170</v>
      </c>
      <c r="Y170" s="4" t="s">
        <v>11</v>
      </c>
      <c r="Z170" s="4" t="str">
        <f t="shared" si="5"/>
        <v>{id:170year: "2007",dateAcuerdo:"21-OCT-2007",numAcuerdo:"CG 1702007",nameAcuerdo:"ACUERDO COMUNIDAD ZARAGOZA SECCIÓN 0335",link: Acuerdos__pdfpath(`./${"2007/"}${"170.pdf"}`),},</v>
      </c>
    </row>
    <row r="171" spans="1:26" x14ac:dyDescent="0.25">
      <c r="A171" s="4" t="s">
        <v>0</v>
      </c>
      <c r="B171" s="4" t="s">
        <v>1</v>
      </c>
      <c r="C171" s="4">
        <v>171</v>
      </c>
      <c r="E171" s="4" t="s">
        <v>68</v>
      </c>
      <c r="F171" s="4" t="s">
        <v>4</v>
      </c>
      <c r="G171" s="5" t="s">
        <v>274</v>
      </c>
      <c r="H171" s="4" t="s">
        <v>5</v>
      </c>
      <c r="I171" s="4" t="s">
        <v>69</v>
      </c>
      <c r="J171" s="4" t="s">
        <v>7</v>
      </c>
      <c r="L171" s="4">
        <v>171</v>
      </c>
      <c r="N171" s="4" t="s">
        <v>69</v>
      </c>
      <c r="O171" s="4" t="s">
        <v>8</v>
      </c>
      <c r="P171" s="4" t="s">
        <v>265</v>
      </c>
      <c r="V171" s="4" t="s">
        <v>9</v>
      </c>
      <c r="W171" s="4" t="s">
        <v>70</v>
      </c>
      <c r="X171" s="4">
        <f t="shared" si="4"/>
        <v>171</v>
      </c>
      <c r="Y171" s="4" t="s">
        <v>11</v>
      </c>
      <c r="Z171" s="4" t="str">
        <f t="shared" si="5"/>
        <v>{id:171year: "2007",dateAcuerdo:"21-OCT-2007",numAcuerdo:"CG 1712007",nameAcuerdo:"ACUERDO SANTA CRUZ TETELA SECCIÓN 0150-1",link: Acuerdos__pdfpath(`./${"2007/"}${"171.pdf"}`),},</v>
      </c>
    </row>
    <row r="172" spans="1:26" x14ac:dyDescent="0.25">
      <c r="A172" s="4" t="s">
        <v>0</v>
      </c>
      <c r="B172" s="4" t="s">
        <v>1</v>
      </c>
      <c r="C172" s="4">
        <v>172</v>
      </c>
      <c r="E172" s="4" t="s">
        <v>68</v>
      </c>
      <c r="F172" s="4" t="s">
        <v>4</v>
      </c>
      <c r="G172" s="5" t="s">
        <v>274</v>
      </c>
      <c r="H172" s="4" t="s">
        <v>5</v>
      </c>
      <c r="I172" s="4" t="s">
        <v>69</v>
      </c>
      <c r="J172" s="4" t="s">
        <v>7</v>
      </c>
      <c r="L172" s="4">
        <v>172</v>
      </c>
      <c r="N172" s="4" t="s">
        <v>69</v>
      </c>
      <c r="O172" s="4" t="s">
        <v>8</v>
      </c>
      <c r="P172" s="4" t="s">
        <v>266</v>
      </c>
      <c r="V172" s="4" t="s">
        <v>9</v>
      </c>
      <c r="W172" s="4" t="s">
        <v>70</v>
      </c>
      <c r="X172" s="4">
        <f t="shared" si="4"/>
        <v>172</v>
      </c>
      <c r="Y172" s="4" t="s">
        <v>11</v>
      </c>
      <c r="Z172" s="4" t="str">
        <f t="shared" si="5"/>
        <v>{id:172year: "2007",dateAcuerdo:"21-OCT-2007",numAcuerdo:"CG 1722007",nameAcuerdo:"ACUERDO DISTINCION LISTA NOMINAL COMUNIDADES 2007-1",link: Acuerdos__pdfpath(`./${"2007/"}${"172.pdf"}`),},</v>
      </c>
    </row>
    <row r="173" spans="1:26" x14ac:dyDescent="0.25">
      <c r="A173" s="4" t="s">
        <v>0</v>
      </c>
      <c r="B173" s="4" t="s">
        <v>1</v>
      </c>
      <c r="C173" s="4">
        <v>173</v>
      </c>
      <c r="E173" s="4" t="s">
        <v>68</v>
      </c>
      <c r="F173" s="4" t="s">
        <v>4</v>
      </c>
      <c r="G173" s="5" t="s">
        <v>274</v>
      </c>
      <c r="H173" s="4" t="s">
        <v>5</v>
      </c>
      <c r="I173" s="4" t="s">
        <v>69</v>
      </c>
      <c r="J173" s="4" t="s">
        <v>7</v>
      </c>
      <c r="L173" s="4">
        <v>173</v>
      </c>
      <c r="N173" s="4" t="s">
        <v>69</v>
      </c>
      <c r="O173" s="4" t="s">
        <v>8</v>
      </c>
      <c r="P173" s="4" t="s">
        <v>267</v>
      </c>
      <c r="V173" s="4" t="s">
        <v>9</v>
      </c>
      <c r="W173" s="4" t="s">
        <v>70</v>
      </c>
      <c r="X173" s="4">
        <f t="shared" si="4"/>
        <v>173</v>
      </c>
      <c r="Y173" s="4" t="s">
        <v>11</v>
      </c>
      <c r="Z173" s="4" t="str">
        <f t="shared" si="5"/>
        <v>{id:173year: "2007",dateAcuerdo:"21-OCT-2007",numAcuerdo:"CG 1732007",nameAcuerdo:"CIERRE CAMPAÑAS 2007",link: Acuerdos__pdfpath(`./${"2007/"}${"173.pdf"}`),},</v>
      </c>
    </row>
    <row r="174" spans="1:26" x14ac:dyDescent="0.25">
      <c r="A174" s="4" t="s">
        <v>0</v>
      </c>
      <c r="B174" s="4" t="s">
        <v>1</v>
      </c>
      <c r="C174" s="4">
        <v>174</v>
      </c>
      <c r="E174" s="4" t="s">
        <v>68</v>
      </c>
      <c r="F174" s="4" t="s">
        <v>4</v>
      </c>
      <c r="G174" s="5" t="s">
        <v>274</v>
      </c>
      <c r="H174" s="4" t="s">
        <v>5</v>
      </c>
      <c r="I174" s="4" t="s">
        <v>69</v>
      </c>
      <c r="J174" s="4" t="s">
        <v>7</v>
      </c>
      <c r="L174" s="4">
        <v>174</v>
      </c>
      <c r="N174" s="4" t="s">
        <v>69</v>
      </c>
      <c r="O174" s="4" t="s">
        <v>8</v>
      </c>
      <c r="P174" s="4" t="s">
        <v>268</v>
      </c>
      <c r="V174" s="4" t="s">
        <v>9</v>
      </c>
      <c r="W174" s="4" t="s">
        <v>70</v>
      </c>
      <c r="X174" s="4">
        <f t="shared" si="4"/>
        <v>174</v>
      </c>
      <c r="Y174" s="4" t="s">
        <v>11</v>
      </c>
      <c r="Z174" s="4" t="str">
        <f t="shared" si="5"/>
        <v>{id:174year: "2007",dateAcuerdo:"21-OCT-2007",numAcuerdo:"CG 1742007",nameAcuerdo:"SUSTIT.PRIM. REGIDOR. DEL PAN-PAC, SAN J. ZACUALPAN",link: Acuerdos__pdfpath(`./${"2007/"}${"174.pdf"}`),},</v>
      </c>
    </row>
    <row r="175" spans="1:26" x14ac:dyDescent="0.25">
      <c r="A175" s="4" t="s">
        <v>0</v>
      </c>
      <c r="B175" s="4" t="s">
        <v>1</v>
      </c>
      <c r="C175" s="4">
        <v>175</v>
      </c>
      <c r="E175" s="4" t="s">
        <v>68</v>
      </c>
      <c r="F175" s="4" t="s">
        <v>4</v>
      </c>
      <c r="G175" s="5" t="s">
        <v>274</v>
      </c>
      <c r="H175" s="4" t="s">
        <v>5</v>
      </c>
      <c r="I175" s="4" t="s">
        <v>69</v>
      </c>
      <c r="J175" s="4" t="s">
        <v>7</v>
      </c>
      <c r="L175" s="4">
        <v>175</v>
      </c>
      <c r="N175" s="4" t="s">
        <v>69</v>
      </c>
      <c r="O175" s="4" t="s">
        <v>8</v>
      </c>
      <c r="P175" s="4" t="s">
        <v>269</v>
      </c>
      <c r="V175" s="4" t="s">
        <v>9</v>
      </c>
      <c r="W175" s="4" t="s">
        <v>70</v>
      </c>
      <c r="X175" s="4">
        <f t="shared" si="4"/>
        <v>175</v>
      </c>
      <c r="Y175" s="4" t="s">
        <v>11</v>
      </c>
      <c r="Z175" s="4" t="str">
        <f t="shared" si="5"/>
        <v>{id:175year: "2007",dateAcuerdo:"21-OCT-2007",numAcuerdo:"CG 1752007",nameAcuerdo:"TERCER REGIDOR PROPIETARIO NANACAMILPA PAN-PAC",link: Acuerdos__pdfpath(`./${"2007/"}${"175.pdf"}`),},</v>
      </c>
    </row>
    <row r="176" spans="1:26" x14ac:dyDescent="0.25">
      <c r="A176" s="4" t="s">
        <v>0</v>
      </c>
      <c r="B176" s="4" t="s">
        <v>1</v>
      </c>
      <c r="C176" s="4">
        <v>176</v>
      </c>
      <c r="E176" s="4" t="s">
        <v>68</v>
      </c>
      <c r="F176" s="4" t="s">
        <v>4</v>
      </c>
      <c r="G176" s="5" t="s">
        <v>274</v>
      </c>
      <c r="H176" s="4" t="s">
        <v>5</v>
      </c>
      <c r="I176" s="4" t="s">
        <v>69</v>
      </c>
      <c r="J176" s="4" t="s">
        <v>7</v>
      </c>
      <c r="L176" s="4">
        <v>176</v>
      </c>
      <c r="N176" s="4" t="s">
        <v>69</v>
      </c>
      <c r="O176" s="4" t="s">
        <v>8</v>
      </c>
      <c r="P176" s="4" t="s">
        <v>270</v>
      </c>
      <c r="V176" s="4" t="s">
        <v>9</v>
      </c>
      <c r="W176" s="4" t="s">
        <v>70</v>
      </c>
      <c r="X176" s="4">
        <f t="shared" si="4"/>
        <v>176</v>
      </c>
      <c r="Y176" s="4" t="s">
        <v>11</v>
      </c>
      <c r="Z176" s="4" t="str">
        <f t="shared" si="5"/>
        <v>{id:176year: "2007",dateAcuerdo:"21-OCT-2007",numAcuerdo:"CG 1762007",nameAcuerdo:"SUST. PRESIDENTE DE COM. TERRENATE PRD",link: Acuerdos__pdfpath(`./${"2007/"}${"176.pdf"}`),},</v>
      </c>
    </row>
    <row r="177" spans="1:26" x14ac:dyDescent="0.25">
      <c r="A177" s="4" t="s">
        <v>0</v>
      </c>
      <c r="B177" s="4" t="s">
        <v>1</v>
      </c>
      <c r="C177" s="4">
        <v>177</v>
      </c>
      <c r="E177" s="4" t="s">
        <v>68</v>
      </c>
      <c r="F177" s="4" t="s">
        <v>4</v>
      </c>
      <c r="G177" s="5" t="s">
        <v>274</v>
      </c>
      <c r="H177" s="4" t="s">
        <v>5</v>
      </c>
      <c r="I177" s="4" t="s">
        <v>69</v>
      </c>
      <c r="J177" s="4" t="s">
        <v>7</v>
      </c>
      <c r="L177" s="4">
        <v>177</v>
      </c>
      <c r="N177" s="4" t="s">
        <v>69</v>
      </c>
      <c r="O177" s="4" t="s">
        <v>8</v>
      </c>
      <c r="P177" s="4" t="s">
        <v>271</v>
      </c>
      <c r="V177" s="4" t="s">
        <v>9</v>
      </c>
      <c r="W177" s="4" t="s">
        <v>70</v>
      </c>
      <c r="X177" s="4">
        <f t="shared" si="4"/>
        <v>177</v>
      </c>
      <c r="Y177" s="4" t="s">
        <v>11</v>
      </c>
      <c r="Z177" s="4" t="str">
        <f t="shared" si="5"/>
        <v>{id:177year: "2007",dateAcuerdo:"21-OCT-2007",numAcuerdo:"CG 1772007",nameAcuerdo:"SUSTICIÓN REGISTRO SINDICO PROPIETARIO PRD HUAMANTLA",link: Acuerdos__pdfpath(`./${"2007/"}${"177.pdf"}`),},</v>
      </c>
    </row>
    <row r="178" spans="1:26" x14ac:dyDescent="0.25">
      <c r="A178" s="4" t="s">
        <v>0</v>
      </c>
      <c r="B178" s="4" t="s">
        <v>1</v>
      </c>
      <c r="C178" s="4">
        <v>178</v>
      </c>
      <c r="E178" s="4" t="s">
        <v>68</v>
      </c>
      <c r="F178" s="4" t="s">
        <v>4</v>
      </c>
      <c r="G178" s="5" t="s">
        <v>274</v>
      </c>
      <c r="H178" s="4" t="s">
        <v>5</v>
      </c>
      <c r="I178" s="4" t="s">
        <v>69</v>
      </c>
      <c r="J178" s="4" t="s">
        <v>7</v>
      </c>
      <c r="L178" s="4">
        <v>178</v>
      </c>
      <c r="N178" s="4" t="s">
        <v>69</v>
      </c>
      <c r="O178" s="4" t="s">
        <v>8</v>
      </c>
      <c r="P178" s="4" t="s">
        <v>272</v>
      </c>
      <c r="V178" s="4" t="s">
        <v>9</v>
      </c>
      <c r="W178" s="4" t="s">
        <v>70</v>
      </c>
      <c r="X178" s="4">
        <f t="shared" si="4"/>
        <v>178</v>
      </c>
      <c r="Y178" s="4" t="s">
        <v>11</v>
      </c>
      <c r="Z178" s="4" t="str">
        <f t="shared" si="5"/>
        <v>{id:178year: "2007",dateAcuerdo:"21-OCT-2007",numAcuerdo:"CG 1782007",nameAcuerdo:"SUST. SEGUNDA SECCION MAZATECOCHCO PT",link: Acuerdos__pdfpath(`./${"2007/"}${"178.pdf"}`),},</v>
      </c>
    </row>
    <row r="179" spans="1:26" x14ac:dyDescent="0.25">
      <c r="A179" s="4" t="s">
        <v>0</v>
      </c>
      <c r="B179" s="4" t="s">
        <v>1</v>
      </c>
      <c r="C179" s="4">
        <v>179</v>
      </c>
      <c r="E179" s="4" t="s">
        <v>68</v>
      </c>
      <c r="F179" s="4" t="s">
        <v>4</v>
      </c>
      <c r="G179" s="5" t="s">
        <v>274</v>
      </c>
      <c r="H179" s="4" t="s">
        <v>5</v>
      </c>
      <c r="I179" s="4" t="s">
        <v>69</v>
      </c>
      <c r="J179" s="4" t="s">
        <v>7</v>
      </c>
      <c r="L179" s="4">
        <v>179</v>
      </c>
      <c r="N179" s="4" t="s">
        <v>69</v>
      </c>
      <c r="O179" s="4" t="s">
        <v>8</v>
      </c>
      <c r="P179" s="4" t="s">
        <v>273</v>
      </c>
      <c r="V179" s="4" t="s">
        <v>9</v>
      </c>
      <c r="W179" s="4" t="s">
        <v>70</v>
      </c>
      <c r="X179" s="4">
        <f t="shared" si="4"/>
        <v>179</v>
      </c>
      <c r="Y179" s="4" t="s">
        <v>11</v>
      </c>
      <c r="Z179" s="4" t="str">
        <f t="shared" si="5"/>
        <v>{id:179year: "2007",dateAcuerdo:"21-OCT-2007",numAcuerdo:"CG 1792007",nameAcuerdo:"SUST. SR SAN PABLO DEL MONTE PT",link: Acuerdos__pdfpath(`./${"2007/"}${"179.pdf"}`),},</v>
      </c>
    </row>
    <row r="180" spans="1:26" x14ac:dyDescent="0.25">
      <c r="A180" s="4" t="s">
        <v>0</v>
      </c>
      <c r="B180" s="4" t="s">
        <v>1</v>
      </c>
      <c r="C180" s="4">
        <v>180</v>
      </c>
      <c r="E180" s="4" t="s">
        <v>68</v>
      </c>
      <c r="F180" s="4" t="s">
        <v>4</v>
      </c>
      <c r="G180" s="5" t="s">
        <v>274</v>
      </c>
      <c r="H180" s="4" t="s">
        <v>5</v>
      </c>
      <c r="I180" s="4" t="s">
        <v>69</v>
      </c>
      <c r="J180" s="4" t="s">
        <v>7</v>
      </c>
      <c r="L180" s="4">
        <v>180</v>
      </c>
      <c r="N180" s="4" t="s">
        <v>69</v>
      </c>
      <c r="O180" s="4" t="s">
        <v>8</v>
      </c>
      <c r="P180" s="4" t="s">
        <v>285</v>
      </c>
      <c r="V180" s="4" t="s">
        <v>9</v>
      </c>
      <c r="W180" s="4" t="s">
        <v>70</v>
      </c>
      <c r="X180" s="4">
        <f t="shared" si="4"/>
        <v>180</v>
      </c>
      <c r="Y180" s="4" t="s">
        <v>11</v>
      </c>
      <c r="Z180" s="4" t="str">
        <f t="shared" si="5"/>
        <v>{id:180year: "2007",dateAcuerdo:"21-OCT-2007",numAcuerdo:"CG 1802007",nameAcuerdo:"SUSTITUCIÓN PRESIDENTE MUNICIPAL PARTIDO DEL TRABAJO",link: Acuerdos__pdfpath(`./${"2007/"}${"180.pdf"}`),},</v>
      </c>
    </row>
    <row r="181" spans="1:26" x14ac:dyDescent="0.25">
      <c r="A181" s="4" t="s">
        <v>0</v>
      </c>
      <c r="B181" s="4" t="s">
        <v>1</v>
      </c>
      <c r="C181" s="4">
        <v>181</v>
      </c>
      <c r="E181" s="4" t="s">
        <v>68</v>
      </c>
      <c r="F181" s="4" t="s">
        <v>4</v>
      </c>
      <c r="G181" s="5" t="s">
        <v>274</v>
      </c>
      <c r="H181" s="4" t="s">
        <v>5</v>
      </c>
      <c r="I181" s="4" t="s">
        <v>69</v>
      </c>
      <c r="J181" s="4" t="s">
        <v>7</v>
      </c>
      <c r="L181" s="4">
        <v>181</v>
      </c>
      <c r="N181" s="4" t="s">
        <v>69</v>
      </c>
      <c r="O181" s="4" t="s">
        <v>8</v>
      </c>
      <c r="P181" s="4" t="s">
        <v>286</v>
      </c>
      <c r="V181" s="4" t="s">
        <v>9</v>
      </c>
      <c r="W181" s="4" t="s">
        <v>70</v>
      </c>
      <c r="X181" s="4">
        <f t="shared" si="4"/>
        <v>181</v>
      </c>
      <c r="Y181" s="4" t="s">
        <v>11</v>
      </c>
      <c r="Z181" s="4" t="str">
        <f t="shared" si="5"/>
        <v>{id:181year: "2007",dateAcuerdo:"21-OCT-2007",numAcuerdo:"CG 1812007",nameAcuerdo:"TERCER REGIDOR TERRENATE PT",link: Acuerdos__pdfpath(`./${"2007/"}${"181.pdf"}`),},</v>
      </c>
    </row>
    <row r="182" spans="1:26" x14ac:dyDescent="0.25">
      <c r="A182" s="4" t="s">
        <v>0</v>
      </c>
      <c r="B182" s="4" t="s">
        <v>1</v>
      </c>
      <c r="C182" s="4">
        <v>182</v>
      </c>
      <c r="E182" s="4" t="s">
        <v>68</v>
      </c>
      <c r="F182" s="4" t="s">
        <v>4</v>
      </c>
      <c r="G182" s="5" t="s">
        <v>274</v>
      </c>
      <c r="H182" s="4" t="s">
        <v>5</v>
      </c>
      <c r="I182" s="4" t="s">
        <v>69</v>
      </c>
      <c r="J182" s="4" t="s">
        <v>7</v>
      </c>
      <c r="L182" s="4">
        <v>182</v>
      </c>
      <c r="N182" s="4" t="s">
        <v>69</v>
      </c>
      <c r="O182" s="4" t="s">
        <v>8</v>
      </c>
      <c r="P182" s="4" t="s">
        <v>287</v>
      </c>
      <c r="V182" s="4" t="s">
        <v>9</v>
      </c>
      <c r="W182" s="4" t="s">
        <v>70</v>
      </c>
      <c r="X182" s="4">
        <f t="shared" si="4"/>
        <v>182</v>
      </c>
      <c r="Y182" s="4" t="s">
        <v>11</v>
      </c>
      <c r="Z182" s="4" t="str">
        <f t="shared" si="5"/>
        <v>{id:182year: "2007",dateAcuerdo:"21-OCT-2007",numAcuerdo:"CG 1822007",nameAcuerdo:"SUSTITUCIÓN REGISTRO TERCER REGIDOR PANOTLA PNA",link: Acuerdos__pdfpath(`./${"2007/"}${"182.pdf"}`),},</v>
      </c>
    </row>
    <row r="183" spans="1:26" x14ac:dyDescent="0.25">
      <c r="A183" s="4" t="s">
        <v>0</v>
      </c>
      <c r="B183" s="4" t="s">
        <v>1</v>
      </c>
      <c r="C183" s="4">
        <v>183</v>
      </c>
      <c r="E183" s="4" t="s">
        <v>68</v>
      </c>
      <c r="F183" s="4" t="s">
        <v>4</v>
      </c>
      <c r="G183" s="5" t="s">
        <v>274</v>
      </c>
      <c r="H183" s="4" t="s">
        <v>5</v>
      </c>
      <c r="I183" s="4" t="s">
        <v>69</v>
      </c>
      <c r="J183" s="4" t="s">
        <v>7</v>
      </c>
      <c r="L183" s="4">
        <v>183</v>
      </c>
      <c r="N183" s="4" t="s">
        <v>69</v>
      </c>
      <c r="O183" s="4" t="s">
        <v>8</v>
      </c>
      <c r="P183" s="4" t="s">
        <v>288</v>
      </c>
      <c r="V183" s="4" t="s">
        <v>9</v>
      </c>
      <c r="W183" s="4" t="s">
        <v>70</v>
      </c>
      <c r="X183" s="4">
        <f t="shared" si="4"/>
        <v>183</v>
      </c>
      <c r="Y183" s="4" t="s">
        <v>11</v>
      </c>
      <c r="Z183" s="4" t="str">
        <f t="shared" si="5"/>
        <v>{id:183year: "2007",dateAcuerdo:"21-OCT-2007",numAcuerdo:"CG 1832007",nameAcuerdo:"SUSTITUCIÓN NUEVA ALIANZA SINDICO",link: Acuerdos__pdfpath(`./${"2007/"}${"183.pdf"}`),},</v>
      </c>
    </row>
    <row r="184" spans="1:26" x14ac:dyDescent="0.25">
      <c r="A184" s="4" t="s">
        <v>0</v>
      </c>
      <c r="B184" s="4" t="s">
        <v>1</v>
      </c>
      <c r="C184" s="4">
        <v>184</v>
      </c>
      <c r="E184" s="4" t="s">
        <v>68</v>
      </c>
      <c r="F184" s="4" t="s">
        <v>4</v>
      </c>
      <c r="G184" s="5" t="s">
        <v>274</v>
      </c>
      <c r="H184" s="4" t="s">
        <v>5</v>
      </c>
      <c r="I184" s="4" t="s">
        <v>69</v>
      </c>
      <c r="J184" s="4" t="s">
        <v>7</v>
      </c>
      <c r="L184" s="4">
        <v>184</v>
      </c>
      <c r="N184" s="4" t="s">
        <v>69</v>
      </c>
      <c r="O184" s="4" t="s">
        <v>8</v>
      </c>
      <c r="P184" s="4" t="s">
        <v>289</v>
      </c>
      <c r="V184" s="4" t="s">
        <v>9</v>
      </c>
      <c r="W184" s="4" t="s">
        <v>70</v>
      </c>
      <c r="X184" s="4">
        <f t="shared" si="4"/>
        <v>184</v>
      </c>
      <c r="Y184" s="4" t="s">
        <v>11</v>
      </c>
      <c r="Z184" s="4" t="str">
        <f t="shared" si="5"/>
        <v>{id:184year: "2007",dateAcuerdo:"21-OCT-2007",numAcuerdo:"CG 1842007",nameAcuerdo:"SUSTITUCION TERCER, CUARTO Y QUINTO SEXTOREGIDOR STACRUZ TLAXCALA ALTERNATIVA",link: Acuerdos__pdfpath(`./${"2007/"}${"184.pdf"}`),},</v>
      </c>
    </row>
    <row r="185" spans="1:26" x14ac:dyDescent="0.25">
      <c r="A185" s="4" t="s">
        <v>0</v>
      </c>
      <c r="B185" s="4" t="s">
        <v>1</v>
      </c>
      <c r="C185" s="4">
        <v>185</v>
      </c>
      <c r="E185" s="4" t="s">
        <v>68</v>
      </c>
      <c r="F185" s="4" t="s">
        <v>4</v>
      </c>
      <c r="G185" s="5" t="s">
        <v>274</v>
      </c>
      <c r="H185" s="4" t="s">
        <v>5</v>
      </c>
      <c r="I185" s="4" t="s">
        <v>69</v>
      </c>
      <c r="J185" s="4" t="s">
        <v>7</v>
      </c>
      <c r="L185" s="4">
        <v>185</v>
      </c>
      <c r="N185" s="4" t="s">
        <v>69</v>
      </c>
      <c r="O185" s="4" t="s">
        <v>8</v>
      </c>
      <c r="P185" s="4" t="s">
        <v>290</v>
      </c>
      <c r="V185" s="4" t="s">
        <v>9</v>
      </c>
      <c r="W185" s="4" t="s">
        <v>70</v>
      </c>
      <c r="X185" s="4">
        <f t="shared" si="4"/>
        <v>185</v>
      </c>
      <c r="Y185" s="4" t="s">
        <v>11</v>
      </c>
      <c r="Z185" s="4" t="str">
        <f t="shared" si="5"/>
        <v>{id:185year: "2007",dateAcuerdo:"21-OCT-2007",numAcuerdo:"CG 1852007",nameAcuerdo:"ACUERDO SUSTITUCIÓN DIPUTADO SUPLENTE ALTERNATIVA",link: Acuerdos__pdfpath(`./${"2007/"}${"185.pdf"}`),},</v>
      </c>
    </row>
    <row r="186" spans="1:26" x14ac:dyDescent="0.25">
      <c r="A186" s="4" t="s">
        <v>0</v>
      </c>
      <c r="B186" s="4" t="s">
        <v>1</v>
      </c>
      <c r="C186" s="4">
        <v>186</v>
      </c>
      <c r="E186" s="4" t="s">
        <v>68</v>
      </c>
      <c r="F186" s="4" t="s">
        <v>4</v>
      </c>
      <c r="G186" s="5" t="s">
        <v>274</v>
      </c>
      <c r="H186" s="4" t="s">
        <v>5</v>
      </c>
      <c r="I186" s="4" t="s">
        <v>69</v>
      </c>
      <c r="J186" s="4" t="s">
        <v>7</v>
      </c>
      <c r="L186" s="4">
        <v>186</v>
      </c>
      <c r="N186" s="4" t="s">
        <v>69</v>
      </c>
      <c r="O186" s="4" t="s">
        <v>8</v>
      </c>
      <c r="P186" s="4" t="s">
        <v>291</v>
      </c>
      <c r="V186" s="4" t="s">
        <v>9</v>
      </c>
      <c r="W186" s="4" t="s">
        <v>70</v>
      </c>
      <c r="X186" s="4">
        <f t="shared" si="4"/>
        <v>186</v>
      </c>
      <c r="Y186" s="4" t="s">
        <v>11</v>
      </c>
      <c r="Z186" s="4" t="str">
        <f t="shared" si="5"/>
        <v>{id:186year: "2007",dateAcuerdo:"21-OCT-2007",numAcuerdo:"CG 1862007",nameAcuerdo:"SUSTITUCION ALTERNATIVA SOCIAL DEMOCRATA DIPUTADO DISTRITO X",link: Acuerdos__pdfpath(`./${"2007/"}${"186.pdf"}`),},</v>
      </c>
    </row>
    <row r="187" spans="1:26" x14ac:dyDescent="0.25">
      <c r="A187" s="4" t="s">
        <v>0</v>
      </c>
      <c r="B187" s="4" t="s">
        <v>1</v>
      </c>
      <c r="C187" s="4">
        <v>187</v>
      </c>
      <c r="E187" s="4" t="s">
        <v>68</v>
      </c>
      <c r="F187" s="4" t="s">
        <v>4</v>
      </c>
      <c r="G187" s="5" t="s">
        <v>274</v>
      </c>
      <c r="H187" s="4" t="s">
        <v>5</v>
      </c>
      <c r="I187" s="4" t="s">
        <v>69</v>
      </c>
      <c r="J187" s="4" t="s">
        <v>7</v>
      </c>
      <c r="L187" s="4">
        <v>187</v>
      </c>
      <c r="N187" s="4" t="s">
        <v>69</v>
      </c>
      <c r="O187" s="4" t="s">
        <v>8</v>
      </c>
      <c r="P187" s="4" t="s">
        <v>292</v>
      </c>
      <c r="V187" s="4" t="s">
        <v>9</v>
      </c>
      <c r="W187" s="4" t="s">
        <v>70</v>
      </c>
      <c r="X187" s="4">
        <f t="shared" si="4"/>
        <v>187</v>
      </c>
      <c r="Y187" s="4" t="s">
        <v>11</v>
      </c>
      <c r="Z187" s="4" t="str">
        <f t="shared" si="5"/>
        <v>{id:187year: "2007",dateAcuerdo:"21-OCT-2007",numAcuerdo:"CG 1872007",nameAcuerdo:"QUINTO REGIDOR SAN JUAN HUACTZINCO PS",link: Acuerdos__pdfpath(`./${"2007/"}${"187.pdf"}`),},</v>
      </c>
    </row>
    <row r="188" spans="1:26" x14ac:dyDescent="0.25">
      <c r="A188" s="4" t="s">
        <v>0</v>
      </c>
      <c r="B188" s="4" t="s">
        <v>1</v>
      </c>
      <c r="C188" s="4">
        <v>188</v>
      </c>
      <c r="E188" s="4" t="s">
        <v>68</v>
      </c>
      <c r="F188" s="4" t="s">
        <v>4</v>
      </c>
      <c r="G188" s="5" t="s">
        <v>274</v>
      </c>
      <c r="H188" s="4" t="s">
        <v>5</v>
      </c>
      <c r="I188" s="4" t="s">
        <v>69</v>
      </c>
      <c r="J188" s="4" t="s">
        <v>7</v>
      </c>
      <c r="L188" s="4">
        <v>188</v>
      </c>
      <c r="N188" s="4" t="s">
        <v>69</v>
      </c>
      <c r="O188" s="4" t="s">
        <v>8</v>
      </c>
      <c r="P188" s="4" t="s">
        <v>282</v>
      </c>
      <c r="V188" s="4" t="s">
        <v>9</v>
      </c>
      <c r="W188" s="4" t="s">
        <v>70</v>
      </c>
      <c r="X188" s="4">
        <f t="shared" si="4"/>
        <v>188</v>
      </c>
      <c r="Y188" s="4" t="s">
        <v>11</v>
      </c>
      <c r="Z188" s="4" t="str">
        <f t="shared" si="5"/>
        <v>{id:188year: "2007",dateAcuerdo:"21-OCT-2007",numAcuerdo:"CG 1882007",nameAcuerdo:"SUSTITUCIÓN PDTE.COMUNIDADTLAXCO PS",link: Acuerdos__pdfpath(`./${"2007/"}${"188.pdf"}`),},</v>
      </c>
    </row>
    <row r="189" spans="1:26" x14ac:dyDescent="0.25">
      <c r="A189" s="4" t="s">
        <v>0</v>
      </c>
      <c r="B189" s="4" t="s">
        <v>1</v>
      </c>
      <c r="C189" s="4">
        <v>189</v>
      </c>
      <c r="E189" s="4" t="s">
        <v>68</v>
      </c>
      <c r="F189" s="4" t="s">
        <v>4</v>
      </c>
      <c r="G189" s="5" t="s">
        <v>274</v>
      </c>
      <c r="H189" s="4" t="s">
        <v>5</v>
      </c>
      <c r="I189" s="4" t="s">
        <v>69</v>
      </c>
      <c r="J189" s="4" t="s">
        <v>7</v>
      </c>
      <c r="L189" s="4">
        <v>189</v>
      </c>
      <c r="N189" s="4" t="s">
        <v>69</v>
      </c>
      <c r="O189" s="4" t="s">
        <v>8</v>
      </c>
      <c r="P189" s="4" t="s">
        <v>293</v>
      </c>
      <c r="V189" s="4" t="s">
        <v>9</v>
      </c>
      <c r="W189" s="4" t="s">
        <v>70</v>
      </c>
      <c r="X189" s="4">
        <f t="shared" si="4"/>
        <v>189</v>
      </c>
      <c r="Y189" s="4" t="s">
        <v>11</v>
      </c>
      <c r="Z189" s="4" t="str">
        <f t="shared" si="5"/>
        <v>{id:189year: "2007",dateAcuerdo:"21-OCT-2007",numAcuerdo:"CG 1892007",nameAcuerdo:"SUSTITUCIÓN REGIDOR ALIANZA SIGLO XXI",link: Acuerdos__pdfpath(`./${"2007/"}${"189.pdf"}`),},</v>
      </c>
    </row>
    <row r="190" spans="1:26" x14ac:dyDescent="0.25">
      <c r="A190" s="4" t="s">
        <v>0</v>
      </c>
      <c r="B190" s="4" t="s">
        <v>1</v>
      </c>
      <c r="C190" s="4">
        <v>190</v>
      </c>
      <c r="E190" s="4" t="s">
        <v>68</v>
      </c>
      <c r="F190" s="4" t="s">
        <v>4</v>
      </c>
      <c r="G190" s="5" t="s">
        <v>274</v>
      </c>
      <c r="H190" s="4" t="s">
        <v>5</v>
      </c>
      <c r="I190" s="4" t="s">
        <v>69</v>
      </c>
      <c r="J190" s="4" t="s">
        <v>7</v>
      </c>
      <c r="L190" s="4">
        <v>190</v>
      </c>
      <c r="N190" s="4" t="s">
        <v>69</v>
      </c>
      <c r="O190" s="4" t="s">
        <v>8</v>
      </c>
      <c r="P190" s="4" t="s">
        <v>294</v>
      </c>
      <c r="V190" s="4" t="s">
        <v>9</v>
      </c>
      <c r="W190" s="4" t="s">
        <v>70</v>
      </c>
      <c r="X190" s="4">
        <f t="shared" si="4"/>
        <v>190</v>
      </c>
      <c r="Y190" s="4" t="s">
        <v>11</v>
      </c>
      <c r="Z190" s="4" t="str">
        <f t="shared" si="5"/>
        <v>{id:190year: "2007",dateAcuerdo:"21-OCT-2007",numAcuerdo:"CG 1902007",nameAcuerdo:"SUSTITUCIÓN regiDOR ALIANZA siglo xxI xicotzigo",link: Acuerdos__pdfpath(`./${"2007/"}${"190.pdf"}`),},</v>
      </c>
    </row>
    <row r="191" spans="1:26" x14ac:dyDescent="0.25">
      <c r="A191" s="4" t="s">
        <v>0</v>
      </c>
      <c r="B191" s="4" t="s">
        <v>1</v>
      </c>
      <c r="C191" s="4">
        <v>191</v>
      </c>
      <c r="E191" s="4" t="s">
        <v>68</v>
      </c>
      <c r="F191" s="4" t="s">
        <v>4</v>
      </c>
      <c r="G191" s="5" t="s">
        <v>274</v>
      </c>
      <c r="H191" s="4" t="s">
        <v>5</v>
      </c>
      <c r="I191" s="4" t="s">
        <v>69</v>
      </c>
      <c r="J191" s="4" t="s">
        <v>7</v>
      </c>
      <c r="L191" s="4">
        <v>191</v>
      </c>
      <c r="N191" s="4" t="s">
        <v>69</v>
      </c>
      <c r="O191" s="4" t="s">
        <v>8</v>
      </c>
      <c r="P191" s="4" t="s">
        <v>295</v>
      </c>
      <c r="V191" s="4" t="s">
        <v>9</v>
      </c>
      <c r="W191" s="4" t="s">
        <v>70</v>
      </c>
      <c r="X191" s="4">
        <f t="shared" si="4"/>
        <v>191</v>
      </c>
      <c r="Y191" s="4" t="s">
        <v>11</v>
      </c>
      <c r="Z191" s="4" t="str">
        <f t="shared" si="5"/>
        <v>{id:191year: "2007",dateAcuerdo:"21-OCT-2007",numAcuerdo:"CG 1912007",nameAcuerdo:"SUSTI. PRI-VERDE TEPEYANCO PRIMER REGIDOR",link: Acuerdos__pdfpath(`./${"2007/"}${"191.pdf"}`),},</v>
      </c>
    </row>
    <row r="192" spans="1:26" x14ac:dyDescent="0.25">
      <c r="A192" s="4" t="s">
        <v>0</v>
      </c>
      <c r="B192" s="4" t="s">
        <v>1</v>
      </c>
      <c r="C192" s="4">
        <v>192</v>
      </c>
      <c r="E192" s="4" t="s">
        <v>68</v>
      </c>
      <c r="F192" s="4" t="s">
        <v>4</v>
      </c>
      <c r="G192" s="5" t="s">
        <v>274</v>
      </c>
      <c r="H192" s="4" t="s">
        <v>5</v>
      </c>
      <c r="I192" s="4" t="s">
        <v>69</v>
      </c>
      <c r="J192" s="4" t="s">
        <v>7</v>
      </c>
      <c r="L192" s="4">
        <v>192</v>
      </c>
      <c r="N192" s="4" t="s">
        <v>69</v>
      </c>
      <c r="O192" s="4" t="s">
        <v>8</v>
      </c>
      <c r="P192" s="4" t="s">
        <v>296</v>
      </c>
      <c r="V192" s="4" t="s">
        <v>9</v>
      </c>
      <c r="W192" s="4" t="s">
        <v>70</v>
      </c>
      <c r="X192" s="4">
        <f t="shared" si="4"/>
        <v>192</v>
      </c>
      <c r="Y192" s="4" t="s">
        <v>11</v>
      </c>
      <c r="Z192" s="4" t="str">
        <f t="shared" si="5"/>
        <v>{id:192year: "2007",dateAcuerdo:"21-OCT-2007",numAcuerdo:"CG 1922007",nameAcuerdo:"SUSTI. PRI-VERDE ACUAMANALA DE MIGUEL HIDALGO SEGUNDO REGIDOR",link: Acuerdos__pdfpath(`./${"2007/"}${"192.pdf"}`),},</v>
      </c>
    </row>
    <row r="193" spans="1:26" x14ac:dyDescent="0.25">
      <c r="A193" s="4" t="s">
        <v>0</v>
      </c>
      <c r="B193" s="4" t="s">
        <v>1</v>
      </c>
      <c r="C193" s="4">
        <v>193</v>
      </c>
      <c r="E193" s="4" t="s">
        <v>68</v>
      </c>
      <c r="F193" s="4" t="s">
        <v>4</v>
      </c>
      <c r="G193" s="5" t="s">
        <v>274</v>
      </c>
      <c r="H193" s="4" t="s">
        <v>5</v>
      </c>
      <c r="I193" s="4" t="s">
        <v>69</v>
      </c>
      <c r="J193" s="4" t="s">
        <v>7</v>
      </c>
      <c r="L193" s="4">
        <v>193</v>
      </c>
      <c r="N193" s="4" t="s">
        <v>69</v>
      </c>
      <c r="O193" s="4" t="s">
        <v>8</v>
      </c>
      <c r="P193" s="4" t="s">
        <v>297</v>
      </c>
      <c r="V193" s="4" t="s">
        <v>9</v>
      </c>
      <c r="W193" s="4" t="s">
        <v>70</v>
      </c>
      <c r="X193" s="4">
        <f t="shared" si="4"/>
        <v>193</v>
      </c>
      <c r="Y193" s="4" t="s">
        <v>11</v>
      </c>
      <c r="Z193" s="4" t="str">
        <f t="shared" si="5"/>
        <v>{id:193year: "2007",dateAcuerdo:"21-OCT-2007",numAcuerdo:"CG 1932007",nameAcuerdo:"SUSTITUCIÓN ACUAMANALA EA",link: Acuerdos__pdfpath(`./${"2007/"}${"193.pdf"}`),},</v>
      </c>
    </row>
    <row r="194" spans="1:26" x14ac:dyDescent="0.25">
      <c r="A194" s="4" t="s">
        <v>0</v>
      </c>
      <c r="B194" s="4" t="s">
        <v>1</v>
      </c>
      <c r="C194" s="4">
        <v>194</v>
      </c>
      <c r="E194" s="4" t="s">
        <v>68</v>
      </c>
      <c r="F194" s="4" t="s">
        <v>4</v>
      </c>
      <c r="G194" s="5" t="s">
        <v>274</v>
      </c>
      <c r="H194" s="4" t="s">
        <v>5</v>
      </c>
      <c r="I194" s="4" t="s">
        <v>69</v>
      </c>
      <c r="J194" s="4" t="s">
        <v>7</v>
      </c>
      <c r="L194" s="4">
        <v>194</v>
      </c>
      <c r="N194" s="4" t="s">
        <v>69</v>
      </c>
      <c r="O194" s="4" t="s">
        <v>8</v>
      </c>
      <c r="P194" s="4" t="s">
        <v>298</v>
      </c>
      <c r="V194" s="4" t="s">
        <v>9</v>
      </c>
      <c r="W194" s="4" t="s">
        <v>70</v>
      </c>
      <c r="X194" s="4">
        <f t="shared" ref="X194:X257" si="6">C194</f>
        <v>194</v>
      </c>
      <c r="Y194" s="4" t="s">
        <v>11</v>
      </c>
      <c r="Z194" s="4" t="str">
        <f t="shared" ref="Z194:Z257" si="7">CONCATENATE(A194,B194,C194,D194,E194,F194,G194,H194,I194,J194,K194,L194,M194,N194,O194,P194,Q194,R194,S194,T194,U194,V194,W194,X194,Y194)</f>
        <v>{id:194year: "2007",dateAcuerdo:"21-OCT-2007",numAcuerdo:"CG 1942007",nameAcuerdo:"SUSTITUCIÓN TEPEYANCO EA",link: Acuerdos__pdfpath(`./${"2007/"}${"194.pdf"}`),},</v>
      </c>
    </row>
    <row r="195" spans="1:26" x14ac:dyDescent="0.25">
      <c r="A195" s="4" t="s">
        <v>0</v>
      </c>
      <c r="B195" s="4" t="s">
        <v>1</v>
      </c>
      <c r="C195" s="4">
        <v>195</v>
      </c>
      <c r="E195" s="4" t="s">
        <v>68</v>
      </c>
      <c r="F195" s="4" t="s">
        <v>4</v>
      </c>
      <c r="G195" s="5" t="s">
        <v>274</v>
      </c>
      <c r="H195" s="4" t="s">
        <v>5</v>
      </c>
      <c r="I195" s="4" t="s">
        <v>69</v>
      </c>
      <c r="J195" s="4" t="s">
        <v>7</v>
      </c>
      <c r="L195" s="4">
        <v>195</v>
      </c>
      <c r="N195" s="4" t="s">
        <v>69</v>
      </c>
      <c r="O195" s="4" t="s">
        <v>8</v>
      </c>
      <c r="P195" s="4" t="s">
        <v>299</v>
      </c>
      <c r="V195" s="4" t="s">
        <v>9</v>
      </c>
      <c r="W195" s="4" t="s">
        <v>70</v>
      </c>
      <c r="X195" s="4">
        <f t="shared" si="6"/>
        <v>195</v>
      </c>
      <c r="Y195" s="4" t="s">
        <v>11</v>
      </c>
      <c r="Z195" s="4" t="str">
        <f t="shared" si="7"/>
        <v>{id:195year: "2007",dateAcuerdo:"21-OCT-2007",numAcuerdo:"CG 1952007",nameAcuerdo:"ACUERDO SUSTITUCIÓN PRIMER REGIDOR Psocialista HUAMANTLA",link: Acuerdos__pdfpath(`./${"2007/"}${"195.pdf"}`),},</v>
      </c>
    </row>
    <row r="196" spans="1:26" x14ac:dyDescent="0.25">
      <c r="A196" s="4" t="s">
        <v>0</v>
      </c>
      <c r="B196" s="4" t="s">
        <v>1</v>
      </c>
      <c r="C196" s="4">
        <v>196</v>
      </c>
      <c r="E196" s="4" t="s">
        <v>68</v>
      </c>
      <c r="F196" s="4" t="s">
        <v>4</v>
      </c>
      <c r="G196" s="5" t="s">
        <v>274</v>
      </c>
      <c r="H196" s="4" t="s">
        <v>5</v>
      </c>
      <c r="I196" s="4" t="s">
        <v>69</v>
      </c>
      <c r="J196" s="4" t="s">
        <v>7</v>
      </c>
      <c r="L196" s="4">
        <v>196</v>
      </c>
      <c r="N196" s="4" t="s">
        <v>69</v>
      </c>
      <c r="O196" s="4" t="s">
        <v>8</v>
      </c>
      <c r="P196" s="4" t="s">
        <v>300</v>
      </c>
      <c r="V196" s="4" t="s">
        <v>9</v>
      </c>
      <c r="W196" s="4" t="s">
        <v>70</v>
      </c>
      <c r="X196" s="4">
        <f t="shared" si="6"/>
        <v>196</v>
      </c>
      <c r="Y196" s="4" t="s">
        <v>11</v>
      </c>
      <c r="Z196" s="4" t="str">
        <f t="shared" si="7"/>
        <v>{id:196year: "2007",dateAcuerdo:"21-OCT-2007",numAcuerdo:"CG 1962007",nameAcuerdo:"SUSTITUCIÓN Tercer Regidor Calpulalapan Alianza Siglo XXI",link: Acuerdos__pdfpath(`./${"2007/"}${"196.pdf"}`),},</v>
      </c>
    </row>
    <row r="197" spans="1:26" x14ac:dyDescent="0.25">
      <c r="A197" s="4" t="s">
        <v>0</v>
      </c>
      <c r="B197" s="4" t="s">
        <v>1</v>
      </c>
      <c r="C197" s="4">
        <v>197</v>
      </c>
      <c r="E197" s="4" t="s">
        <v>68</v>
      </c>
      <c r="F197" s="4" t="s">
        <v>4</v>
      </c>
      <c r="G197" s="5" t="s">
        <v>274</v>
      </c>
      <c r="H197" s="4" t="s">
        <v>5</v>
      </c>
      <c r="I197" s="4" t="s">
        <v>69</v>
      </c>
      <c r="J197" s="4" t="s">
        <v>7</v>
      </c>
      <c r="L197" s="4">
        <v>197</v>
      </c>
      <c r="N197" s="4" t="s">
        <v>69</v>
      </c>
      <c r="O197" s="4" t="s">
        <v>8</v>
      </c>
      <c r="P197" s="4" t="s">
        <v>301</v>
      </c>
      <c r="V197" s="4" t="s">
        <v>9</v>
      </c>
      <c r="W197" s="4" t="s">
        <v>70</v>
      </c>
      <c r="X197" s="4">
        <f t="shared" si="6"/>
        <v>197</v>
      </c>
      <c r="Y197" s="4" t="s">
        <v>11</v>
      </c>
      <c r="Z197" s="4" t="str">
        <f t="shared" si="7"/>
        <v>{id:197year: "2007",dateAcuerdo:"21-OCT-2007",numAcuerdo:"CG 1972007",nameAcuerdo:"SUSTITUCIÓN PRIMER REGIDOR ALIANZA SIGLO XXI SANCTORUM",link: Acuerdos__pdfpath(`./${"2007/"}${"197.pdf"}`),},</v>
      </c>
    </row>
    <row r="198" spans="1:26" x14ac:dyDescent="0.25">
      <c r="A198" s="4" t="s">
        <v>0</v>
      </c>
      <c r="B198" s="4" t="s">
        <v>1</v>
      </c>
      <c r="C198" s="4">
        <v>198</v>
      </c>
      <c r="E198" s="4" t="s">
        <v>68</v>
      </c>
      <c r="F198" s="4" t="s">
        <v>4</v>
      </c>
      <c r="G198" s="5" t="s">
        <v>274</v>
      </c>
      <c r="H198" s="4" t="s">
        <v>5</v>
      </c>
      <c r="I198" s="4" t="s">
        <v>69</v>
      </c>
      <c r="J198" s="4" t="s">
        <v>7</v>
      </c>
      <c r="L198" s="4">
        <v>198</v>
      </c>
      <c r="N198" s="4" t="s">
        <v>69</v>
      </c>
      <c r="O198" s="4" t="s">
        <v>8</v>
      </c>
      <c r="P198" s="4" t="s">
        <v>302</v>
      </c>
      <c r="V198" s="4" t="s">
        <v>9</v>
      </c>
      <c r="W198" s="4" t="s">
        <v>70</v>
      </c>
      <c r="X198" s="4">
        <f t="shared" si="6"/>
        <v>198</v>
      </c>
      <c r="Y198" s="4" t="s">
        <v>11</v>
      </c>
      <c r="Z198" s="4" t="str">
        <f t="shared" si="7"/>
        <v>{id:198year: "2007",dateAcuerdo:"21-OCT-2007",numAcuerdo:"CG 1982007",nameAcuerdo:"SUSTITUCIÓN Segundo Regidor Yauhquemecan Alianza Siglo XXI",link: Acuerdos__pdfpath(`./${"2007/"}${"198.pdf"}`),},</v>
      </c>
    </row>
    <row r="199" spans="1:26" x14ac:dyDescent="0.25">
      <c r="A199" s="4" t="s">
        <v>0</v>
      </c>
      <c r="B199" s="4" t="s">
        <v>1</v>
      </c>
      <c r="C199" s="4">
        <v>199</v>
      </c>
      <c r="E199" s="4" t="s">
        <v>68</v>
      </c>
      <c r="F199" s="4" t="s">
        <v>4</v>
      </c>
      <c r="G199" s="5" t="s">
        <v>274</v>
      </c>
      <c r="H199" s="4" t="s">
        <v>5</v>
      </c>
      <c r="I199" s="4" t="s">
        <v>69</v>
      </c>
      <c r="J199" s="4" t="s">
        <v>7</v>
      </c>
      <c r="L199" s="4">
        <v>199</v>
      </c>
      <c r="N199" s="4" t="s">
        <v>69</v>
      </c>
      <c r="O199" s="4" t="s">
        <v>8</v>
      </c>
      <c r="P199" s="4" t="s">
        <v>303</v>
      </c>
      <c r="V199" s="4" t="s">
        <v>9</v>
      </c>
      <c r="W199" s="4" t="s">
        <v>70</v>
      </c>
      <c r="X199" s="4">
        <f t="shared" si="6"/>
        <v>199</v>
      </c>
      <c r="Y199" s="4" t="s">
        <v>11</v>
      </c>
      <c r="Z199" s="4" t="str">
        <f t="shared" si="7"/>
        <v>{id:199year: "2007",dateAcuerdo:"21-OCT-2007",numAcuerdo:"CG 1992007",nameAcuerdo:"SUSTITUCIÓN DE CANDIDATO SUPLENTE FORMULA 4 alianza SIGLO XXI",link: Acuerdos__pdfpath(`./${"2007/"}${"199.pdf"}`),},</v>
      </c>
    </row>
    <row r="200" spans="1:26" x14ac:dyDescent="0.25">
      <c r="A200" s="4" t="s">
        <v>0</v>
      </c>
      <c r="B200" s="4" t="s">
        <v>1</v>
      </c>
      <c r="C200" s="4">
        <v>200</v>
      </c>
      <c r="E200" s="4" t="s">
        <v>68</v>
      </c>
      <c r="F200" s="4" t="s">
        <v>4</v>
      </c>
      <c r="H200" s="4" t="s">
        <v>5</v>
      </c>
      <c r="I200" s="4" t="s">
        <v>69</v>
      </c>
      <c r="J200" s="4" t="s">
        <v>7</v>
      </c>
      <c r="L200" s="4">
        <v>200</v>
      </c>
      <c r="N200" s="4" t="s">
        <v>69</v>
      </c>
      <c r="O200" s="4" t="s">
        <v>8</v>
      </c>
      <c r="V200" s="4" t="s">
        <v>9</v>
      </c>
      <c r="W200" s="4" t="s">
        <v>70</v>
      </c>
      <c r="X200" s="4">
        <f t="shared" si="6"/>
        <v>200</v>
      </c>
      <c r="Y200" s="4" t="s">
        <v>11</v>
      </c>
      <c r="Z200" s="4" t="str">
        <f t="shared" si="7"/>
        <v>{id:200year: "2007",dateAcuerdo:"-2007",numAcuerdo:"CG 2002007",nameAcuerdo:"",link: Acuerdos__pdfpath(`./${"2007/"}${"200.pdf"}`),},</v>
      </c>
    </row>
    <row r="201" spans="1:26" x14ac:dyDescent="0.25">
      <c r="A201" s="4" t="s">
        <v>0</v>
      </c>
      <c r="B201" s="4" t="s">
        <v>1</v>
      </c>
      <c r="C201" s="4">
        <v>201</v>
      </c>
      <c r="E201" s="4" t="s">
        <v>68</v>
      </c>
      <c r="F201" s="4" t="s">
        <v>4</v>
      </c>
      <c r="H201" s="4" t="s">
        <v>5</v>
      </c>
      <c r="I201" s="4" t="s">
        <v>69</v>
      </c>
      <c r="J201" s="4" t="s">
        <v>7</v>
      </c>
      <c r="L201" s="4">
        <v>201</v>
      </c>
      <c r="N201" s="4" t="s">
        <v>69</v>
      </c>
      <c r="O201" s="4" t="s">
        <v>8</v>
      </c>
      <c r="V201" s="4" t="s">
        <v>9</v>
      </c>
      <c r="W201" s="4" t="s">
        <v>70</v>
      </c>
      <c r="X201" s="4">
        <f t="shared" si="6"/>
        <v>201</v>
      </c>
      <c r="Y201" s="4" t="s">
        <v>11</v>
      </c>
      <c r="Z201" s="4" t="str">
        <f t="shared" si="7"/>
        <v>{id:201year: "2007",dateAcuerdo:"-2007",numAcuerdo:"CG 2012007",nameAcuerdo:"",link: Acuerdos__pdfpath(`./${"2007/"}${"201.pdf"}`),},</v>
      </c>
    </row>
    <row r="202" spans="1:26" x14ac:dyDescent="0.25">
      <c r="A202" s="4" t="s">
        <v>0</v>
      </c>
      <c r="B202" s="4" t="s">
        <v>1</v>
      </c>
      <c r="C202" s="4">
        <v>202</v>
      </c>
      <c r="E202" s="4" t="s">
        <v>68</v>
      </c>
      <c r="F202" s="4" t="s">
        <v>4</v>
      </c>
      <c r="H202" s="4" t="s">
        <v>5</v>
      </c>
      <c r="I202" s="4" t="s">
        <v>69</v>
      </c>
      <c r="J202" s="4" t="s">
        <v>7</v>
      </c>
      <c r="L202" s="4">
        <v>202</v>
      </c>
      <c r="N202" s="4" t="s">
        <v>69</v>
      </c>
      <c r="O202" s="4" t="s">
        <v>8</v>
      </c>
      <c r="V202" s="4" t="s">
        <v>9</v>
      </c>
      <c r="W202" s="4" t="s">
        <v>70</v>
      </c>
      <c r="X202" s="4">
        <f t="shared" si="6"/>
        <v>202</v>
      </c>
      <c r="Y202" s="4" t="s">
        <v>11</v>
      </c>
      <c r="Z202" s="4" t="str">
        <f t="shared" si="7"/>
        <v>{id:202year: "2007",dateAcuerdo:"-2007",numAcuerdo:"CG 2022007",nameAcuerdo:"",link: Acuerdos__pdfpath(`./${"2007/"}${"202.pdf"}`),},</v>
      </c>
    </row>
    <row r="203" spans="1:26" x14ac:dyDescent="0.25">
      <c r="A203" s="4" t="s">
        <v>0</v>
      </c>
      <c r="B203" s="4" t="s">
        <v>1</v>
      </c>
      <c r="C203" s="4">
        <v>203</v>
      </c>
      <c r="E203" s="4" t="s">
        <v>68</v>
      </c>
      <c r="F203" s="4" t="s">
        <v>4</v>
      </c>
      <c r="H203" s="4" t="s">
        <v>5</v>
      </c>
      <c r="I203" s="4" t="s">
        <v>69</v>
      </c>
      <c r="J203" s="4" t="s">
        <v>7</v>
      </c>
      <c r="L203" s="4">
        <v>203</v>
      </c>
      <c r="N203" s="4" t="s">
        <v>69</v>
      </c>
      <c r="O203" s="4" t="s">
        <v>8</v>
      </c>
      <c r="V203" s="4" t="s">
        <v>9</v>
      </c>
      <c r="W203" s="4" t="s">
        <v>70</v>
      </c>
      <c r="X203" s="4">
        <f t="shared" si="6"/>
        <v>203</v>
      </c>
      <c r="Y203" s="4" t="s">
        <v>11</v>
      </c>
      <c r="Z203" s="4" t="str">
        <f t="shared" si="7"/>
        <v>{id:203year: "2007",dateAcuerdo:"-2007",numAcuerdo:"CG 2032007",nameAcuerdo:"",link: Acuerdos__pdfpath(`./${"2007/"}${"203.pdf"}`),},</v>
      </c>
    </row>
    <row r="204" spans="1:26" x14ac:dyDescent="0.25">
      <c r="A204" s="4" t="s">
        <v>0</v>
      </c>
      <c r="B204" s="4" t="s">
        <v>1</v>
      </c>
      <c r="C204" s="4">
        <v>204</v>
      </c>
      <c r="E204" s="4" t="s">
        <v>68</v>
      </c>
      <c r="F204" s="4" t="s">
        <v>4</v>
      </c>
      <c r="H204" s="4" t="s">
        <v>5</v>
      </c>
      <c r="I204" s="4" t="s">
        <v>69</v>
      </c>
      <c r="J204" s="4" t="s">
        <v>7</v>
      </c>
      <c r="L204" s="4">
        <v>204</v>
      </c>
      <c r="N204" s="4" t="s">
        <v>69</v>
      </c>
      <c r="O204" s="4" t="s">
        <v>8</v>
      </c>
      <c r="V204" s="4" t="s">
        <v>9</v>
      </c>
      <c r="W204" s="4" t="s">
        <v>70</v>
      </c>
      <c r="X204" s="4">
        <f t="shared" si="6"/>
        <v>204</v>
      </c>
      <c r="Y204" s="4" t="s">
        <v>11</v>
      </c>
      <c r="Z204" s="4" t="str">
        <f t="shared" si="7"/>
        <v>{id:204year: "2007",dateAcuerdo:"-2007",numAcuerdo:"CG 2042007",nameAcuerdo:"",link: Acuerdos__pdfpath(`./${"2007/"}${"204.pdf"}`),},</v>
      </c>
    </row>
    <row r="205" spans="1:26" x14ac:dyDescent="0.25">
      <c r="A205" s="4" t="s">
        <v>0</v>
      </c>
      <c r="B205" s="4" t="s">
        <v>1</v>
      </c>
      <c r="C205" s="4">
        <v>205</v>
      </c>
      <c r="E205" s="4" t="s">
        <v>68</v>
      </c>
      <c r="F205" s="4" t="s">
        <v>4</v>
      </c>
      <c r="H205" s="4" t="s">
        <v>5</v>
      </c>
      <c r="I205" s="4" t="s">
        <v>69</v>
      </c>
      <c r="J205" s="4" t="s">
        <v>7</v>
      </c>
      <c r="L205" s="4">
        <v>205</v>
      </c>
      <c r="N205" s="4" t="s">
        <v>69</v>
      </c>
      <c r="O205" s="4" t="s">
        <v>8</v>
      </c>
      <c r="V205" s="4" t="s">
        <v>9</v>
      </c>
      <c r="W205" s="4" t="s">
        <v>70</v>
      </c>
      <c r="X205" s="4">
        <f t="shared" si="6"/>
        <v>205</v>
      </c>
      <c r="Y205" s="4" t="s">
        <v>11</v>
      </c>
      <c r="Z205" s="4" t="str">
        <f t="shared" si="7"/>
        <v>{id:205year: "2007",dateAcuerdo:"-2007",numAcuerdo:"CG 2052007",nameAcuerdo:"",link: Acuerdos__pdfpath(`./${"2007/"}${"205.pdf"}`),},</v>
      </c>
    </row>
    <row r="206" spans="1:26" x14ac:dyDescent="0.25">
      <c r="A206" s="4" t="s">
        <v>0</v>
      </c>
      <c r="B206" s="4" t="s">
        <v>1</v>
      </c>
      <c r="C206" s="4">
        <v>206</v>
      </c>
      <c r="E206" s="4" t="s">
        <v>68</v>
      </c>
      <c r="F206" s="4" t="s">
        <v>4</v>
      </c>
      <c r="H206" s="4" t="s">
        <v>5</v>
      </c>
      <c r="I206" s="4" t="s">
        <v>69</v>
      </c>
      <c r="J206" s="4" t="s">
        <v>7</v>
      </c>
      <c r="L206" s="4">
        <v>206</v>
      </c>
      <c r="N206" s="4" t="s">
        <v>69</v>
      </c>
      <c r="O206" s="4" t="s">
        <v>8</v>
      </c>
      <c r="V206" s="4" t="s">
        <v>9</v>
      </c>
      <c r="W206" s="4" t="s">
        <v>70</v>
      </c>
      <c r="X206" s="4">
        <f t="shared" si="6"/>
        <v>206</v>
      </c>
      <c r="Y206" s="4" t="s">
        <v>11</v>
      </c>
      <c r="Z206" s="4" t="str">
        <f t="shared" si="7"/>
        <v>{id:206year: "2007",dateAcuerdo:"-2007",numAcuerdo:"CG 2062007",nameAcuerdo:"",link: Acuerdos__pdfpath(`./${"2007/"}${"206.pdf"}`),},</v>
      </c>
    </row>
    <row r="207" spans="1:26" x14ac:dyDescent="0.25">
      <c r="A207" s="4" t="s">
        <v>0</v>
      </c>
      <c r="B207" s="4" t="s">
        <v>1</v>
      </c>
      <c r="C207" s="4">
        <v>207</v>
      </c>
      <c r="E207" s="4" t="s">
        <v>68</v>
      </c>
      <c r="F207" s="4" t="s">
        <v>4</v>
      </c>
      <c r="H207" s="4" t="s">
        <v>5</v>
      </c>
      <c r="I207" s="4" t="s">
        <v>69</v>
      </c>
      <c r="J207" s="4" t="s">
        <v>7</v>
      </c>
      <c r="L207" s="4">
        <v>207</v>
      </c>
      <c r="N207" s="4" t="s">
        <v>69</v>
      </c>
      <c r="O207" s="4" t="s">
        <v>8</v>
      </c>
      <c r="V207" s="4" t="s">
        <v>9</v>
      </c>
      <c r="W207" s="4" t="s">
        <v>70</v>
      </c>
      <c r="X207" s="4">
        <f t="shared" si="6"/>
        <v>207</v>
      </c>
      <c r="Y207" s="4" t="s">
        <v>11</v>
      </c>
      <c r="Z207" s="4" t="str">
        <f t="shared" si="7"/>
        <v>{id:207year: "2007",dateAcuerdo:"-2007",numAcuerdo:"CG 2072007",nameAcuerdo:"",link: Acuerdos__pdfpath(`./${"2007/"}${"207.pdf"}`),},</v>
      </c>
    </row>
    <row r="208" spans="1:26" x14ac:dyDescent="0.25">
      <c r="A208" s="4" t="s">
        <v>0</v>
      </c>
      <c r="B208" s="4" t="s">
        <v>1</v>
      </c>
      <c r="C208" s="4">
        <v>208</v>
      </c>
      <c r="E208" s="4" t="s">
        <v>68</v>
      </c>
      <c r="F208" s="4" t="s">
        <v>4</v>
      </c>
      <c r="H208" s="4" t="s">
        <v>5</v>
      </c>
      <c r="I208" s="4" t="s">
        <v>69</v>
      </c>
      <c r="J208" s="4" t="s">
        <v>7</v>
      </c>
      <c r="L208" s="4">
        <v>208</v>
      </c>
      <c r="N208" s="4" t="s">
        <v>69</v>
      </c>
      <c r="O208" s="4" t="s">
        <v>8</v>
      </c>
      <c r="V208" s="4" t="s">
        <v>9</v>
      </c>
      <c r="W208" s="4" t="s">
        <v>70</v>
      </c>
      <c r="X208" s="4">
        <f t="shared" si="6"/>
        <v>208</v>
      </c>
      <c r="Y208" s="4" t="s">
        <v>11</v>
      </c>
      <c r="Z208" s="4" t="str">
        <f t="shared" si="7"/>
        <v>{id:208year: "2007",dateAcuerdo:"-2007",numAcuerdo:"CG 2082007",nameAcuerdo:"",link: Acuerdos__pdfpath(`./${"2007/"}${"208.pdf"}`),},</v>
      </c>
    </row>
    <row r="209" spans="1:26" x14ac:dyDescent="0.25">
      <c r="A209" s="4" t="s">
        <v>0</v>
      </c>
      <c r="B209" s="4" t="s">
        <v>1</v>
      </c>
      <c r="C209" s="4">
        <v>209</v>
      </c>
      <c r="E209" s="4" t="s">
        <v>68</v>
      </c>
      <c r="F209" s="4" t="s">
        <v>4</v>
      </c>
      <c r="H209" s="4" t="s">
        <v>5</v>
      </c>
      <c r="I209" s="4" t="s">
        <v>69</v>
      </c>
      <c r="J209" s="4" t="s">
        <v>7</v>
      </c>
      <c r="L209" s="4">
        <v>209</v>
      </c>
      <c r="N209" s="4" t="s">
        <v>69</v>
      </c>
      <c r="O209" s="4" t="s">
        <v>8</v>
      </c>
      <c r="V209" s="4" t="s">
        <v>9</v>
      </c>
      <c r="W209" s="4" t="s">
        <v>70</v>
      </c>
      <c r="X209" s="4">
        <f t="shared" si="6"/>
        <v>209</v>
      </c>
      <c r="Y209" s="4" t="s">
        <v>11</v>
      </c>
      <c r="Z209" s="4" t="str">
        <f t="shared" si="7"/>
        <v>{id:209year: "2007",dateAcuerdo:"-2007",numAcuerdo:"CG 2092007",nameAcuerdo:"",link: Acuerdos__pdfpath(`./${"2007/"}${"209.pdf"}`),},</v>
      </c>
    </row>
    <row r="210" spans="1:26" x14ac:dyDescent="0.25">
      <c r="A210" s="4" t="s">
        <v>0</v>
      </c>
      <c r="B210" s="4" t="s">
        <v>1</v>
      </c>
      <c r="C210" s="4">
        <v>210</v>
      </c>
      <c r="E210" s="4" t="s">
        <v>68</v>
      </c>
      <c r="F210" s="4" t="s">
        <v>4</v>
      </c>
      <c r="H210" s="4" t="s">
        <v>5</v>
      </c>
      <c r="I210" s="4" t="s">
        <v>69</v>
      </c>
      <c r="J210" s="4" t="s">
        <v>7</v>
      </c>
      <c r="L210" s="4">
        <v>210</v>
      </c>
      <c r="N210" s="4" t="s">
        <v>69</v>
      </c>
      <c r="O210" s="4" t="s">
        <v>8</v>
      </c>
      <c r="V210" s="4" t="s">
        <v>9</v>
      </c>
      <c r="W210" s="4" t="s">
        <v>70</v>
      </c>
      <c r="X210" s="4">
        <f t="shared" si="6"/>
        <v>210</v>
      </c>
      <c r="Y210" s="4" t="s">
        <v>11</v>
      </c>
      <c r="Z210" s="4" t="str">
        <f t="shared" si="7"/>
        <v>{id:210year: "2007",dateAcuerdo:"-2007",numAcuerdo:"CG 2102007",nameAcuerdo:"",link: Acuerdos__pdfpath(`./${"2007/"}${"210.pdf"}`),},</v>
      </c>
    </row>
    <row r="211" spans="1:26" x14ac:dyDescent="0.25">
      <c r="A211" s="4" t="s">
        <v>0</v>
      </c>
      <c r="B211" s="4" t="s">
        <v>1</v>
      </c>
      <c r="C211" s="4">
        <v>211</v>
      </c>
      <c r="E211" s="4" t="s">
        <v>68</v>
      </c>
      <c r="F211" s="4" t="s">
        <v>4</v>
      </c>
      <c r="H211" s="4" t="s">
        <v>5</v>
      </c>
      <c r="I211" s="4" t="s">
        <v>69</v>
      </c>
      <c r="J211" s="4" t="s">
        <v>7</v>
      </c>
      <c r="L211" s="4">
        <v>211</v>
      </c>
      <c r="N211" s="4" t="s">
        <v>69</v>
      </c>
      <c r="O211" s="4" t="s">
        <v>8</v>
      </c>
      <c r="V211" s="4" t="s">
        <v>9</v>
      </c>
      <c r="W211" s="4" t="s">
        <v>70</v>
      </c>
      <c r="X211" s="4">
        <f t="shared" si="6"/>
        <v>211</v>
      </c>
      <c r="Y211" s="4" t="s">
        <v>11</v>
      </c>
      <c r="Z211" s="4" t="str">
        <f t="shared" si="7"/>
        <v>{id:211year: "2007",dateAcuerdo:"-2007",numAcuerdo:"CG 2112007",nameAcuerdo:"",link: Acuerdos__pdfpath(`./${"2007/"}${"211.pdf"}`),},</v>
      </c>
    </row>
    <row r="212" spans="1:26" x14ac:dyDescent="0.25">
      <c r="A212" s="4" t="s">
        <v>0</v>
      </c>
      <c r="B212" s="4" t="s">
        <v>1</v>
      </c>
      <c r="C212" s="4">
        <v>212</v>
      </c>
      <c r="E212" s="4" t="s">
        <v>68</v>
      </c>
      <c r="F212" s="4" t="s">
        <v>4</v>
      </c>
      <c r="H212" s="4" t="s">
        <v>5</v>
      </c>
      <c r="I212" s="4" t="s">
        <v>69</v>
      </c>
      <c r="J212" s="4" t="s">
        <v>7</v>
      </c>
      <c r="L212" s="4">
        <v>212</v>
      </c>
      <c r="N212" s="4" t="s">
        <v>69</v>
      </c>
      <c r="O212" s="4" t="s">
        <v>8</v>
      </c>
      <c r="V212" s="4" t="s">
        <v>9</v>
      </c>
      <c r="W212" s="4" t="s">
        <v>70</v>
      </c>
      <c r="X212" s="4">
        <f t="shared" si="6"/>
        <v>212</v>
      </c>
      <c r="Y212" s="4" t="s">
        <v>11</v>
      </c>
      <c r="Z212" s="4" t="str">
        <f t="shared" si="7"/>
        <v>{id:212year: "2007",dateAcuerdo:"-2007",numAcuerdo:"CG 2122007",nameAcuerdo:"",link: Acuerdos__pdfpath(`./${"2007/"}${"212.pdf"}`),},</v>
      </c>
    </row>
    <row r="213" spans="1:26" x14ac:dyDescent="0.25">
      <c r="A213" s="4" t="s">
        <v>0</v>
      </c>
      <c r="B213" s="4" t="s">
        <v>1</v>
      </c>
      <c r="C213" s="4">
        <v>213</v>
      </c>
      <c r="E213" s="4" t="s">
        <v>68</v>
      </c>
      <c r="F213" s="4" t="s">
        <v>4</v>
      </c>
      <c r="H213" s="4" t="s">
        <v>5</v>
      </c>
      <c r="I213" s="4" t="s">
        <v>69</v>
      </c>
      <c r="J213" s="4" t="s">
        <v>7</v>
      </c>
      <c r="L213" s="4">
        <v>213</v>
      </c>
      <c r="N213" s="4" t="s">
        <v>69</v>
      </c>
      <c r="O213" s="4" t="s">
        <v>8</v>
      </c>
      <c r="V213" s="4" t="s">
        <v>9</v>
      </c>
      <c r="W213" s="4" t="s">
        <v>70</v>
      </c>
      <c r="X213" s="4">
        <f t="shared" si="6"/>
        <v>213</v>
      </c>
      <c r="Y213" s="4" t="s">
        <v>11</v>
      </c>
      <c r="Z213" s="4" t="str">
        <f t="shared" si="7"/>
        <v>{id:213year: "2007",dateAcuerdo:"-2007",numAcuerdo:"CG 2132007",nameAcuerdo:"",link: Acuerdos__pdfpath(`./${"2007/"}${"213.pdf"}`),},</v>
      </c>
    </row>
    <row r="214" spans="1:26" x14ac:dyDescent="0.25">
      <c r="A214" s="4" t="s">
        <v>0</v>
      </c>
      <c r="B214" s="4" t="s">
        <v>1</v>
      </c>
      <c r="C214" s="4">
        <v>214</v>
      </c>
      <c r="E214" s="4" t="s">
        <v>68</v>
      </c>
      <c r="F214" s="4" t="s">
        <v>4</v>
      </c>
      <c r="H214" s="4" t="s">
        <v>5</v>
      </c>
      <c r="I214" s="4" t="s">
        <v>69</v>
      </c>
      <c r="J214" s="4" t="s">
        <v>7</v>
      </c>
      <c r="L214" s="4">
        <v>214</v>
      </c>
      <c r="N214" s="4" t="s">
        <v>69</v>
      </c>
      <c r="O214" s="4" t="s">
        <v>8</v>
      </c>
      <c r="V214" s="4" t="s">
        <v>9</v>
      </c>
      <c r="W214" s="4" t="s">
        <v>70</v>
      </c>
      <c r="X214" s="4">
        <f t="shared" si="6"/>
        <v>214</v>
      </c>
      <c r="Y214" s="4" t="s">
        <v>11</v>
      </c>
      <c r="Z214" s="4" t="str">
        <f t="shared" si="7"/>
        <v>{id:214year: "2007",dateAcuerdo:"-2007",numAcuerdo:"CG 2142007",nameAcuerdo:"",link: Acuerdos__pdfpath(`./${"2007/"}${"214.pdf"}`),},</v>
      </c>
    </row>
    <row r="215" spans="1:26" x14ac:dyDescent="0.25">
      <c r="A215" s="4" t="s">
        <v>0</v>
      </c>
      <c r="B215" s="4" t="s">
        <v>1</v>
      </c>
      <c r="C215" s="4">
        <v>215</v>
      </c>
      <c r="E215" s="4" t="s">
        <v>68</v>
      </c>
      <c r="F215" s="4" t="s">
        <v>4</v>
      </c>
      <c r="H215" s="4" t="s">
        <v>5</v>
      </c>
      <c r="I215" s="4" t="s">
        <v>69</v>
      </c>
      <c r="J215" s="4" t="s">
        <v>7</v>
      </c>
      <c r="L215" s="4">
        <v>215</v>
      </c>
      <c r="N215" s="4" t="s">
        <v>69</v>
      </c>
      <c r="O215" s="4" t="s">
        <v>8</v>
      </c>
      <c r="V215" s="4" t="s">
        <v>9</v>
      </c>
      <c r="W215" s="4" t="s">
        <v>70</v>
      </c>
      <c r="X215" s="4">
        <f t="shared" si="6"/>
        <v>215</v>
      </c>
      <c r="Y215" s="4" t="s">
        <v>11</v>
      </c>
      <c r="Z215" s="4" t="str">
        <f t="shared" si="7"/>
        <v>{id:215year: "2007",dateAcuerdo:"-2007",numAcuerdo:"CG 2152007",nameAcuerdo:"",link: Acuerdos__pdfpath(`./${"2007/"}${"215.pdf"}`),},</v>
      </c>
    </row>
    <row r="216" spans="1:26" x14ac:dyDescent="0.25">
      <c r="A216" s="4" t="s">
        <v>0</v>
      </c>
      <c r="B216" s="4" t="s">
        <v>1</v>
      </c>
      <c r="C216" s="4">
        <v>216</v>
      </c>
      <c r="E216" s="4" t="s">
        <v>68</v>
      </c>
      <c r="F216" s="4" t="s">
        <v>4</v>
      </c>
      <c r="H216" s="4" t="s">
        <v>5</v>
      </c>
      <c r="I216" s="4" t="s">
        <v>69</v>
      </c>
      <c r="J216" s="4" t="s">
        <v>7</v>
      </c>
      <c r="L216" s="4">
        <v>216</v>
      </c>
      <c r="N216" s="4" t="s">
        <v>69</v>
      </c>
      <c r="O216" s="4" t="s">
        <v>8</v>
      </c>
      <c r="V216" s="4" t="s">
        <v>9</v>
      </c>
      <c r="W216" s="4" t="s">
        <v>70</v>
      </c>
      <c r="X216" s="4">
        <f t="shared" si="6"/>
        <v>216</v>
      </c>
      <c r="Y216" s="4" t="s">
        <v>11</v>
      </c>
      <c r="Z216" s="4" t="str">
        <f t="shared" si="7"/>
        <v>{id:216year: "2007",dateAcuerdo:"-2007",numAcuerdo:"CG 2162007",nameAcuerdo:"",link: Acuerdos__pdfpath(`./${"2007/"}${"216.pdf"}`),},</v>
      </c>
    </row>
    <row r="217" spans="1:26" x14ac:dyDescent="0.25">
      <c r="A217" s="4" t="s">
        <v>0</v>
      </c>
      <c r="B217" s="4" t="s">
        <v>1</v>
      </c>
      <c r="C217" s="4">
        <v>217</v>
      </c>
      <c r="E217" s="4" t="s">
        <v>68</v>
      </c>
      <c r="F217" s="4" t="s">
        <v>4</v>
      </c>
      <c r="H217" s="4" t="s">
        <v>5</v>
      </c>
      <c r="I217" s="4" t="s">
        <v>69</v>
      </c>
      <c r="J217" s="4" t="s">
        <v>7</v>
      </c>
      <c r="L217" s="4">
        <v>217</v>
      </c>
      <c r="N217" s="4" t="s">
        <v>69</v>
      </c>
      <c r="O217" s="4" t="s">
        <v>8</v>
      </c>
      <c r="V217" s="4" t="s">
        <v>9</v>
      </c>
      <c r="W217" s="4" t="s">
        <v>70</v>
      </c>
      <c r="X217" s="4">
        <f t="shared" si="6"/>
        <v>217</v>
      </c>
      <c r="Y217" s="4" t="s">
        <v>11</v>
      </c>
      <c r="Z217" s="4" t="str">
        <f t="shared" si="7"/>
        <v>{id:217year: "2007",dateAcuerdo:"-2007",numAcuerdo:"CG 2172007",nameAcuerdo:"",link: Acuerdos__pdfpath(`./${"2007/"}${"217.pdf"}`),},</v>
      </c>
    </row>
    <row r="218" spans="1:26" x14ac:dyDescent="0.25">
      <c r="A218" s="4" t="s">
        <v>0</v>
      </c>
      <c r="B218" s="4" t="s">
        <v>1</v>
      </c>
      <c r="C218" s="4">
        <v>218</v>
      </c>
      <c r="E218" s="4" t="s">
        <v>68</v>
      </c>
      <c r="F218" s="4" t="s">
        <v>4</v>
      </c>
      <c r="H218" s="4" t="s">
        <v>5</v>
      </c>
      <c r="I218" s="4" t="s">
        <v>69</v>
      </c>
      <c r="J218" s="4" t="s">
        <v>7</v>
      </c>
      <c r="L218" s="4">
        <v>218</v>
      </c>
      <c r="N218" s="4" t="s">
        <v>69</v>
      </c>
      <c r="O218" s="4" t="s">
        <v>8</v>
      </c>
      <c r="V218" s="4" t="s">
        <v>9</v>
      </c>
      <c r="W218" s="4" t="s">
        <v>70</v>
      </c>
      <c r="X218" s="4">
        <f t="shared" si="6"/>
        <v>218</v>
      </c>
      <c r="Y218" s="4" t="s">
        <v>11</v>
      </c>
      <c r="Z218" s="4" t="str">
        <f t="shared" si="7"/>
        <v>{id:218year: "2007",dateAcuerdo:"-2007",numAcuerdo:"CG 2182007",nameAcuerdo:"",link: Acuerdos__pdfpath(`./${"2007/"}${"218.pdf"}`),},</v>
      </c>
    </row>
    <row r="219" spans="1:26" x14ac:dyDescent="0.25">
      <c r="A219" s="4" t="s">
        <v>0</v>
      </c>
      <c r="B219" s="4" t="s">
        <v>1</v>
      </c>
      <c r="C219" s="4">
        <v>219</v>
      </c>
      <c r="E219" s="4" t="s">
        <v>68</v>
      </c>
      <c r="F219" s="4" t="s">
        <v>4</v>
      </c>
      <c r="H219" s="4" t="s">
        <v>5</v>
      </c>
      <c r="I219" s="4" t="s">
        <v>69</v>
      </c>
      <c r="J219" s="4" t="s">
        <v>7</v>
      </c>
      <c r="L219" s="4">
        <v>219</v>
      </c>
      <c r="N219" s="4" t="s">
        <v>69</v>
      </c>
      <c r="O219" s="4" t="s">
        <v>8</v>
      </c>
      <c r="V219" s="4" t="s">
        <v>9</v>
      </c>
      <c r="W219" s="4" t="s">
        <v>70</v>
      </c>
      <c r="X219" s="4">
        <f t="shared" si="6"/>
        <v>219</v>
      </c>
      <c r="Y219" s="4" t="s">
        <v>11</v>
      </c>
      <c r="Z219" s="4" t="str">
        <f t="shared" si="7"/>
        <v>{id:219year: "2007",dateAcuerdo:"-2007",numAcuerdo:"CG 2192007",nameAcuerdo:"",link: Acuerdos__pdfpath(`./${"2007/"}${"219.pdf"}`),},</v>
      </c>
    </row>
    <row r="220" spans="1:26" x14ac:dyDescent="0.25">
      <c r="A220" s="4" t="s">
        <v>0</v>
      </c>
      <c r="B220" s="4" t="s">
        <v>1</v>
      </c>
      <c r="C220" s="4">
        <v>220</v>
      </c>
      <c r="E220" s="4" t="s">
        <v>68</v>
      </c>
      <c r="F220" s="4" t="s">
        <v>4</v>
      </c>
      <c r="H220" s="4" t="s">
        <v>5</v>
      </c>
      <c r="I220" s="4" t="s">
        <v>69</v>
      </c>
      <c r="J220" s="4" t="s">
        <v>7</v>
      </c>
      <c r="L220" s="4">
        <v>220</v>
      </c>
      <c r="N220" s="4" t="s">
        <v>69</v>
      </c>
      <c r="O220" s="4" t="s">
        <v>8</v>
      </c>
      <c r="V220" s="4" t="s">
        <v>9</v>
      </c>
      <c r="W220" s="4" t="s">
        <v>70</v>
      </c>
      <c r="X220" s="4">
        <f t="shared" si="6"/>
        <v>220</v>
      </c>
      <c r="Y220" s="4" t="s">
        <v>11</v>
      </c>
      <c r="Z220" s="4" t="str">
        <f t="shared" si="7"/>
        <v>{id:220year: "2007",dateAcuerdo:"-2007",numAcuerdo:"CG 2202007",nameAcuerdo:"",link: Acuerdos__pdfpath(`./${"2007/"}${"220.pdf"}`),},</v>
      </c>
    </row>
    <row r="221" spans="1:26" x14ac:dyDescent="0.25">
      <c r="A221" s="4" t="s">
        <v>0</v>
      </c>
      <c r="B221" s="4" t="s">
        <v>1</v>
      </c>
      <c r="C221" s="4">
        <v>221</v>
      </c>
      <c r="E221" s="4" t="s">
        <v>68</v>
      </c>
      <c r="F221" s="4" t="s">
        <v>4</v>
      </c>
      <c r="H221" s="4" t="s">
        <v>5</v>
      </c>
      <c r="I221" s="4" t="s">
        <v>69</v>
      </c>
      <c r="J221" s="4" t="s">
        <v>7</v>
      </c>
      <c r="L221" s="4">
        <v>221</v>
      </c>
      <c r="N221" s="4" t="s">
        <v>69</v>
      </c>
      <c r="O221" s="4" t="s">
        <v>8</v>
      </c>
      <c r="V221" s="4" t="s">
        <v>9</v>
      </c>
      <c r="W221" s="4" t="s">
        <v>70</v>
      </c>
      <c r="X221" s="4">
        <f t="shared" si="6"/>
        <v>221</v>
      </c>
      <c r="Y221" s="4" t="s">
        <v>11</v>
      </c>
      <c r="Z221" s="4" t="str">
        <f t="shared" si="7"/>
        <v>{id:221year: "2007",dateAcuerdo:"-2007",numAcuerdo:"CG 2212007",nameAcuerdo:"",link: Acuerdos__pdfpath(`./${"2007/"}${"221.pdf"}`),},</v>
      </c>
    </row>
    <row r="222" spans="1:26" x14ac:dyDescent="0.25">
      <c r="A222" s="4" t="s">
        <v>0</v>
      </c>
      <c r="B222" s="4" t="s">
        <v>1</v>
      </c>
      <c r="C222" s="4">
        <v>222</v>
      </c>
      <c r="E222" s="4" t="s">
        <v>68</v>
      </c>
      <c r="F222" s="4" t="s">
        <v>4</v>
      </c>
      <c r="H222" s="4" t="s">
        <v>5</v>
      </c>
      <c r="I222" s="4" t="s">
        <v>69</v>
      </c>
      <c r="J222" s="4" t="s">
        <v>7</v>
      </c>
      <c r="L222" s="4">
        <v>222</v>
      </c>
      <c r="N222" s="4" t="s">
        <v>69</v>
      </c>
      <c r="O222" s="4" t="s">
        <v>8</v>
      </c>
      <c r="V222" s="4" t="s">
        <v>9</v>
      </c>
      <c r="W222" s="4" t="s">
        <v>70</v>
      </c>
      <c r="X222" s="4">
        <f t="shared" si="6"/>
        <v>222</v>
      </c>
      <c r="Y222" s="4" t="s">
        <v>11</v>
      </c>
      <c r="Z222" s="4" t="str">
        <f t="shared" si="7"/>
        <v>{id:222year: "2007",dateAcuerdo:"-2007",numAcuerdo:"CG 2222007",nameAcuerdo:"",link: Acuerdos__pdfpath(`./${"2007/"}${"222.pdf"}`),},</v>
      </c>
    </row>
    <row r="223" spans="1:26" x14ac:dyDescent="0.25">
      <c r="A223" s="4" t="s">
        <v>0</v>
      </c>
      <c r="B223" s="4" t="s">
        <v>1</v>
      </c>
      <c r="C223" s="4">
        <v>223</v>
      </c>
      <c r="E223" s="4" t="s">
        <v>68</v>
      </c>
      <c r="F223" s="4" t="s">
        <v>4</v>
      </c>
      <c r="H223" s="4" t="s">
        <v>5</v>
      </c>
      <c r="I223" s="4" t="s">
        <v>69</v>
      </c>
      <c r="J223" s="4" t="s">
        <v>7</v>
      </c>
      <c r="L223" s="4">
        <v>223</v>
      </c>
      <c r="N223" s="4" t="s">
        <v>69</v>
      </c>
      <c r="O223" s="4" t="s">
        <v>8</v>
      </c>
      <c r="V223" s="4" t="s">
        <v>9</v>
      </c>
      <c r="W223" s="4" t="s">
        <v>70</v>
      </c>
      <c r="X223" s="4">
        <f t="shared" si="6"/>
        <v>223</v>
      </c>
      <c r="Y223" s="4" t="s">
        <v>11</v>
      </c>
      <c r="Z223" s="4" t="str">
        <f t="shared" si="7"/>
        <v>{id:223year: "2007",dateAcuerdo:"-2007",numAcuerdo:"CG 2232007",nameAcuerdo:"",link: Acuerdos__pdfpath(`./${"2007/"}${"223.pdf"}`),},</v>
      </c>
    </row>
    <row r="224" spans="1:26" x14ac:dyDescent="0.25">
      <c r="A224" s="4" t="s">
        <v>0</v>
      </c>
      <c r="B224" s="4" t="s">
        <v>1</v>
      </c>
      <c r="C224" s="4">
        <v>224</v>
      </c>
      <c r="E224" s="4" t="s">
        <v>68</v>
      </c>
      <c r="F224" s="4" t="s">
        <v>4</v>
      </c>
      <c r="H224" s="4" t="s">
        <v>5</v>
      </c>
      <c r="I224" s="4" t="s">
        <v>69</v>
      </c>
      <c r="J224" s="4" t="s">
        <v>7</v>
      </c>
      <c r="L224" s="4">
        <v>224</v>
      </c>
      <c r="N224" s="4" t="s">
        <v>69</v>
      </c>
      <c r="O224" s="4" t="s">
        <v>8</v>
      </c>
      <c r="V224" s="4" t="s">
        <v>9</v>
      </c>
      <c r="W224" s="4" t="s">
        <v>70</v>
      </c>
      <c r="X224" s="4">
        <f t="shared" si="6"/>
        <v>224</v>
      </c>
      <c r="Y224" s="4" t="s">
        <v>11</v>
      </c>
      <c r="Z224" s="4" t="str">
        <f t="shared" si="7"/>
        <v>{id:224year: "2007",dateAcuerdo:"-2007",numAcuerdo:"CG 2242007",nameAcuerdo:"",link: Acuerdos__pdfpath(`./${"2007/"}${"224.pdf"}`),},</v>
      </c>
    </row>
    <row r="225" spans="1:26" x14ac:dyDescent="0.25">
      <c r="A225" s="4" t="s">
        <v>0</v>
      </c>
      <c r="B225" s="4" t="s">
        <v>1</v>
      </c>
      <c r="C225" s="4">
        <v>225</v>
      </c>
      <c r="E225" s="4" t="s">
        <v>68</v>
      </c>
      <c r="F225" s="4" t="s">
        <v>4</v>
      </c>
      <c r="H225" s="4" t="s">
        <v>5</v>
      </c>
      <c r="I225" s="4" t="s">
        <v>69</v>
      </c>
      <c r="J225" s="4" t="s">
        <v>7</v>
      </c>
      <c r="L225" s="4">
        <v>225</v>
      </c>
      <c r="N225" s="4" t="s">
        <v>69</v>
      </c>
      <c r="O225" s="4" t="s">
        <v>8</v>
      </c>
      <c r="V225" s="4" t="s">
        <v>9</v>
      </c>
      <c r="W225" s="4" t="s">
        <v>70</v>
      </c>
      <c r="X225" s="4">
        <f t="shared" si="6"/>
        <v>225</v>
      </c>
      <c r="Y225" s="4" t="s">
        <v>11</v>
      </c>
      <c r="Z225" s="4" t="str">
        <f t="shared" si="7"/>
        <v>{id:225year: "2007",dateAcuerdo:"-2007",numAcuerdo:"CG 2252007",nameAcuerdo:"",link: Acuerdos__pdfpath(`./${"2007/"}${"225.pdf"}`),},</v>
      </c>
    </row>
    <row r="226" spans="1:26" x14ac:dyDescent="0.25">
      <c r="A226" s="4" t="s">
        <v>0</v>
      </c>
      <c r="B226" s="4" t="s">
        <v>1</v>
      </c>
      <c r="C226" s="4">
        <v>226</v>
      </c>
      <c r="E226" s="4" t="s">
        <v>68</v>
      </c>
      <c r="F226" s="4" t="s">
        <v>4</v>
      </c>
      <c r="H226" s="4" t="s">
        <v>5</v>
      </c>
      <c r="I226" s="4" t="s">
        <v>69</v>
      </c>
      <c r="J226" s="4" t="s">
        <v>7</v>
      </c>
      <c r="L226" s="4">
        <v>226</v>
      </c>
      <c r="N226" s="4" t="s">
        <v>69</v>
      </c>
      <c r="O226" s="4" t="s">
        <v>8</v>
      </c>
      <c r="V226" s="4" t="s">
        <v>9</v>
      </c>
      <c r="W226" s="4" t="s">
        <v>70</v>
      </c>
      <c r="X226" s="4">
        <f t="shared" si="6"/>
        <v>226</v>
      </c>
      <c r="Y226" s="4" t="s">
        <v>11</v>
      </c>
      <c r="Z226" s="4" t="str">
        <f t="shared" si="7"/>
        <v>{id:226year: "2007",dateAcuerdo:"-2007",numAcuerdo:"CG 2262007",nameAcuerdo:"",link: Acuerdos__pdfpath(`./${"2007/"}${"226.pdf"}`),},</v>
      </c>
    </row>
    <row r="227" spans="1:26" x14ac:dyDescent="0.25">
      <c r="A227" s="4" t="s">
        <v>0</v>
      </c>
      <c r="B227" s="4" t="s">
        <v>1</v>
      </c>
      <c r="C227" s="4">
        <v>227</v>
      </c>
      <c r="E227" s="4" t="s">
        <v>68</v>
      </c>
      <c r="F227" s="4" t="s">
        <v>4</v>
      </c>
      <c r="H227" s="4" t="s">
        <v>5</v>
      </c>
      <c r="I227" s="4" t="s">
        <v>69</v>
      </c>
      <c r="J227" s="4" t="s">
        <v>7</v>
      </c>
      <c r="L227" s="4">
        <v>227</v>
      </c>
      <c r="N227" s="4" t="s">
        <v>69</v>
      </c>
      <c r="O227" s="4" t="s">
        <v>8</v>
      </c>
      <c r="V227" s="4" t="s">
        <v>9</v>
      </c>
      <c r="W227" s="4" t="s">
        <v>70</v>
      </c>
      <c r="X227" s="4">
        <f t="shared" si="6"/>
        <v>227</v>
      </c>
      <c r="Y227" s="4" t="s">
        <v>11</v>
      </c>
      <c r="Z227" s="4" t="str">
        <f t="shared" si="7"/>
        <v>{id:227year: "2007",dateAcuerdo:"-2007",numAcuerdo:"CG 2272007",nameAcuerdo:"",link: Acuerdos__pdfpath(`./${"2007/"}${"227.pdf"}`),},</v>
      </c>
    </row>
    <row r="228" spans="1:26" x14ac:dyDescent="0.25">
      <c r="A228" s="4" t="s">
        <v>0</v>
      </c>
      <c r="B228" s="4" t="s">
        <v>1</v>
      </c>
      <c r="C228" s="4">
        <v>228</v>
      </c>
      <c r="E228" s="4" t="s">
        <v>68</v>
      </c>
      <c r="F228" s="4" t="s">
        <v>4</v>
      </c>
      <c r="H228" s="4" t="s">
        <v>5</v>
      </c>
      <c r="I228" s="4" t="s">
        <v>69</v>
      </c>
      <c r="J228" s="4" t="s">
        <v>7</v>
      </c>
      <c r="L228" s="4">
        <v>228</v>
      </c>
      <c r="N228" s="4" t="s">
        <v>69</v>
      </c>
      <c r="O228" s="4" t="s">
        <v>8</v>
      </c>
      <c r="V228" s="4" t="s">
        <v>9</v>
      </c>
      <c r="W228" s="4" t="s">
        <v>70</v>
      </c>
      <c r="X228" s="4">
        <f t="shared" si="6"/>
        <v>228</v>
      </c>
      <c r="Y228" s="4" t="s">
        <v>11</v>
      </c>
      <c r="Z228" s="4" t="str">
        <f t="shared" si="7"/>
        <v>{id:228year: "2007",dateAcuerdo:"-2007",numAcuerdo:"CG 2282007",nameAcuerdo:"",link: Acuerdos__pdfpath(`./${"2007/"}${"228.pdf"}`),},</v>
      </c>
    </row>
    <row r="229" spans="1:26" x14ac:dyDescent="0.25">
      <c r="A229" s="4" t="s">
        <v>0</v>
      </c>
      <c r="B229" s="4" t="s">
        <v>1</v>
      </c>
      <c r="C229" s="4">
        <v>229</v>
      </c>
      <c r="E229" s="4" t="s">
        <v>68</v>
      </c>
      <c r="F229" s="4" t="s">
        <v>4</v>
      </c>
      <c r="H229" s="4" t="s">
        <v>5</v>
      </c>
      <c r="I229" s="4" t="s">
        <v>69</v>
      </c>
      <c r="J229" s="4" t="s">
        <v>7</v>
      </c>
      <c r="L229" s="4">
        <v>229</v>
      </c>
      <c r="N229" s="4" t="s">
        <v>69</v>
      </c>
      <c r="O229" s="4" t="s">
        <v>8</v>
      </c>
      <c r="V229" s="4" t="s">
        <v>9</v>
      </c>
      <c r="W229" s="4" t="s">
        <v>70</v>
      </c>
      <c r="X229" s="4">
        <f t="shared" si="6"/>
        <v>229</v>
      </c>
      <c r="Y229" s="4" t="s">
        <v>11</v>
      </c>
      <c r="Z229" s="4" t="str">
        <f t="shared" si="7"/>
        <v>{id:229year: "2007",dateAcuerdo:"-2007",numAcuerdo:"CG 2292007",nameAcuerdo:"",link: Acuerdos__pdfpath(`./${"2007/"}${"229.pdf"}`),},</v>
      </c>
    </row>
    <row r="230" spans="1:26" x14ac:dyDescent="0.25">
      <c r="A230" s="4" t="s">
        <v>0</v>
      </c>
      <c r="B230" s="4" t="s">
        <v>1</v>
      </c>
      <c r="C230" s="4">
        <v>230</v>
      </c>
      <c r="E230" s="4" t="s">
        <v>68</v>
      </c>
      <c r="F230" s="4" t="s">
        <v>4</v>
      </c>
      <c r="H230" s="4" t="s">
        <v>5</v>
      </c>
      <c r="I230" s="4" t="s">
        <v>69</v>
      </c>
      <c r="J230" s="4" t="s">
        <v>7</v>
      </c>
      <c r="L230" s="4">
        <v>230</v>
      </c>
      <c r="N230" s="4" t="s">
        <v>69</v>
      </c>
      <c r="O230" s="4" t="s">
        <v>8</v>
      </c>
      <c r="V230" s="4" t="s">
        <v>9</v>
      </c>
      <c r="W230" s="4" t="s">
        <v>70</v>
      </c>
      <c r="X230" s="4">
        <f t="shared" si="6"/>
        <v>230</v>
      </c>
      <c r="Y230" s="4" t="s">
        <v>11</v>
      </c>
      <c r="Z230" s="4" t="str">
        <f t="shared" si="7"/>
        <v>{id:230year: "2007",dateAcuerdo:"-2007",numAcuerdo:"CG 2302007",nameAcuerdo:"",link: Acuerdos__pdfpath(`./${"2007/"}${"230.pdf"}`),},</v>
      </c>
    </row>
    <row r="231" spans="1:26" x14ac:dyDescent="0.25">
      <c r="A231" s="4" t="s">
        <v>0</v>
      </c>
      <c r="B231" s="4" t="s">
        <v>1</v>
      </c>
      <c r="C231" s="4">
        <v>231</v>
      </c>
      <c r="E231" s="4" t="s">
        <v>68</v>
      </c>
      <c r="F231" s="4" t="s">
        <v>4</v>
      </c>
      <c r="H231" s="4" t="s">
        <v>5</v>
      </c>
      <c r="I231" s="4" t="s">
        <v>69</v>
      </c>
      <c r="J231" s="4" t="s">
        <v>7</v>
      </c>
      <c r="L231" s="4">
        <v>231</v>
      </c>
      <c r="N231" s="4" t="s">
        <v>69</v>
      </c>
      <c r="O231" s="4" t="s">
        <v>8</v>
      </c>
      <c r="V231" s="4" t="s">
        <v>9</v>
      </c>
      <c r="W231" s="4" t="s">
        <v>70</v>
      </c>
      <c r="X231" s="4">
        <f t="shared" si="6"/>
        <v>231</v>
      </c>
      <c r="Y231" s="4" t="s">
        <v>11</v>
      </c>
      <c r="Z231" s="4" t="str">
        <f t="shared" si="7"/>
        <v>{id:231year: "2007",dateAcuerdo:"-2007",numAcuerdo:"CG 2312007",nameAcuerdo:"",link: Acuerdos__pdfpath(`./${"2007/"}${"231.pdf"}`),},</v>
      </c>
    </row>
    <row r="232" spans="1:26" x14ac:dyDescent="0.25">
      <c r="A232" s="4" t="s">
        <v>0</v>
      </c>
      <c r="B232" s="4" t="s">
        <v>1</v>
      </c>
      <c r="C232" s="4">
        <v>232</v>
      </c>
      <c r="E232" s="4" t="s">
        <v>68</v>
      </c>
      <c r="F232" s="4" t="s">
        <v>4</v>
      </c>
      <c r="H232" s="4" t="s">
        <v>5</v>
      </c>
      <c r="I232" s="4" t="s">
        <v>69</v>
      </c>
      <c r="J232" s="4" t="s">
        <v>7</v>
      </c>
      <c r="L232" s="4">
        <v>232</v>
      </c>
      <c r="N232" s="4" t="s">
        <v>69</v>
      </c>
      <c r="O232" s="4" t="s">
        <v>8</v>
      </c>
      <c r="V232" s="4" t="s">
        <v>9</v>
      </c>
      <c r="W232" s="4" t="s">
        <v>70</v>
      </c>
      <c r="X232" s="4">
        <f t="shared" si="6"/>
        <v>232</v>
      </c>
      <c r="Y232" s="4" t="s">
        <v>11</v>
      </c>
      <c r="Z232" s="4" t="str">
        <f t="shared" si="7"/>
        <v>{id:232year: "2007",dateAcuerdo:"-2007",numAcuerdo:"CG 2322007",nameAcuerdo:"",link: Acuerdos__pdfpath(`./${"2007/"}${"232.pdf"}`),},</v>
      </c>
    </row>
    <row r="233" spans="1:26" x14ac:dyDescent="0.25">
      <c r="A233" s="4" t="s">
        <v>0</v>
      </c>
      <c r="B233" s="4" t="s">
        <v>1</v>
      </c>
      <c r="C233" s="4">
        <v>233</v>
      </c>
      <c r="E233" s="4" t="s">
        <v>68</v>
      </c>
      <c r="F233" s="4" t="s">
        <v>4</v>
      </c>
      <c r="H233" s="4" t="s">
        <v>5</v>
      </c>
      <c r="I233" s="4" t="s">
        <v>69</v>
      </c>
      <c r="J233" s="4" t="s">
        <v>7</v>
      </c>
      <c r="L233" s="4">
        <v>233</v>
      </c>
      <c r="N233" s="4" t="s">
        <v>69</v>
      </c>
      <c r="O233" s="4" t="s">
        <v>8</v>
      </c>
      <c r="V233" s="4" t="s">
        <v>9</v>
      </c>
      <c r="W233" s="4" t="s">
        <v>70</v>
      </c>
      <c r="X233" s="4">
        <f t="shared" si="6"/>
        <v>233</v>
      </c>
      <c r="Y233" s="4" t="s">
        <v>11</v>
      </c>
      <c r="Z233" s="4" t="str">
        <f t="shared" si="7"/>
        <v>{id:233year: "2007",dateAcuerdo:"-2007",numAcuerdo:"CG 2332007",nameAcuerdo:"",link: Acuerdos__pdfpath(`./${"2007/"}${"233.pdf"}`),},</v>
      </c>
    </row>
    <row r="234" spans="1:26" x14ac:dyDescent="0.25">
      <c r="A234" s="4" t="s">
        <v>0</v>
      </c>
      <c r="B234" s="4" t="s">
        <v>1</v>
      </c>
      <c r="C234" s="4">
        <v>234</v>
      </c>
      <c r="E234" s="4" t="s">
        <v>68</v>
      </c>
      <c r="F234" s="4" t="s">
        <v>4</v>
      </c>
      <c r="H234" s="4" t="s">
        <v>5</v>
      </c>
      <c r="I234" s="4" t="s">
        <v>69</v>
      </c>
      <c r="J234" s="4" t="s">
        <v>7</v>
      </c>
      <c r="L234" s="4">
        <v>234</v>
      </c>
      <c r="N234" s="4" t="s">
        <v>69</v>
      </c>
      <c r="O234" s="4" t="s">
        <v>8</v>
      </c>
      <c r="V234" s="4" t="s">
        <v>9</v>
      </c>
      <c r="W234" s="4" t="s">
        <v>70</v>
      </c>
      <c r="X234" s="4">
        <f t="shared" si="6"/>
        <v>234</v>
      </c>
      <c r="Y234" s="4" t="s">
        <v>11</v>
      </c>
      <c r="Z234" s="4" t="str">
        <f t="shared" si="7"/>
        <v>{id:234year: "2007",dateAcuerdo:"-2007",numAcuerdo:"CG 2342007",nameAcuerdo:"",link: Acuerdos__pdfpath(`./${"2007/"}${"234.pdf"}`),},</v>
      </c>
    </row>
    <row r="235" spans="1:26" x14ac:dyDescent="0.25">
      <c r="A235" s="4" t="s">
        <v>0</v>
      </c>
      <c r="B235" s="4" t="s">
        <v>1</v>
      </c>
      <c r="C235" s="4">
        <v>235</v>
      </c>
      <c r="E235" s="4" t="s">
        <v>68</v>
      </c>
      <c r="F235" s="4" t="s">
        <v>4</v>
      </c>
      <c r="H235" s="4" t="s">
        <v>5</v>
      </c>
      <c r="I235" s="4" t="s">
        <v>69</v>
      </c>
      <c r="J235" s="4" t="s">
        <v>7</v>
      </c>
      <c r="L235" s="4">
        <v>235</v>
      </c>
      <c r="N235" s="4" t="s">
        <v>69</v>
      </c>
      <c r="O235" s="4" t="s">
        <v>8</v>
      </c>
      <c r="V235" s="4" t="s">
        <v>9</v>
      </c>
      <c r="W235" s="4" t="s">
        <v>70</v>
      </c>
      <c r="X235" s="4">
        <f t="shared" si="6"/>
        <v>235</v>
      </c>
      <c r="Y235" s="4" t="s">
        <v>11</v>
      </c>
      <c r="Z235" s="4" t="str">
        <f t="shared" si="7"/>
        <v>{id:235year: "2007",dateAcuerdo:"-2007",numAcuerdo:"CG 2352007",nameAcuerdo:"",link: Acuerdos__pdfpath(`./${"2007/"}${"235.pdf"}`),},</v>
      </c>
    </row>
    <row r="236" spans="1:26" x14ac:dyDescent="0.25">
      <c r="A236" s="4" t="s">
        <v>0</v>
      </c>
      <c r="B236" s="4" t="s">
        <v>1</v>
      </c>
      <c r="C236" s="4">
        <v>236</v>
      </c>
      <c r="E236" s="4" t="s">
        <v>68</v>
      </c>
      <c r="F236" s="4" t="s">
        <v>4</v>
      </c>
      <c r="H236" s="4" t="s">
        <v>5</v>
      </c>
      <c r="I236" s="4" t="s">
        <v>69</v>
      </c>
      <c r="J236" s="4" t="s">
        <v>7</v>
      </c>
      <c r="L236" s="4">
        <v>236</v>
      </c>
      <c r="N236" s="4" t="s">
        <v>69</v>
      </c>
      <c r="O236" s="4" t="s">
        <v>8</v>
      </c>
      <c r="V236" s="4" t="s">
        <v>9</v>
      </c>
      <c r="W236" s="4" t="s">
        <v>70</v>
      </c>
      <c r="X236" s="4">
        <f t="shared" si="6"/>
        <v>236</v>
      </c>
      <c r="Y236" s="4" t="s">
        <v>11</v>
      </c>
      <c r="Z236" s="4" t="str">
        <f t="shared" si="7"/>
        <v>{id:236year: "2007",dateAcuerdo:"-2007",numAcuerdo:"CG 2362007",nameAcuerdo:"",link: Acuerdos__pdfpath(`./${"2007/"}${"236.pdf"}`),},</v>
      </c>
    </row>
    <row r="237" spans="1:26" x14ac:dyDescent="0.25">
      <c r="A237" s="4" t="s">
        <v>0</v>
      </c>
      <c r="B237" s="4" t="s">
        <v>1</v>
      </c>
      <c r="C237" s="4">
        <v>237</v>
      </c>
      <c r="E237" s="4" t="s">
        <v>68</v>
      </c>
      <c r="F237" s="4" t="s">
        <v>4</v>
      </c>
      <c r="H237" s="4" t="s">
        <v>5</v>
      </c>
      <c r="I237" s="4" t="s">
        <v>69</v>
      </c>
      <c r="J237" s="4" t="s">
        <v>7</v>
      </c>
      <c r="L237" s="4">
        <v>237</v>
      </c>
      <c r="N237" s="4" t="s">
        <v>69</v>
      </c>
      <c r="O237" s="4" t="s">
        <v>8</v>
      </c>
      <c r="V237" s="4" t="s">
        <v>9</v>
      </c>
      <c r="W237" s="4" t="s">
        <v>70</v>
      </c>
      <c r="X237" s="4">
        <f t="shared" si="6"/>
        <v>237</v>
      </c>
      <c r="Y237" s="4" t="s">
        <v>11</v>
      </c>
      <c r="Z237" s="4" t="str">
        <f t="shared" si="7"/>
        <v>{id:237year: "2007",dateAcuerdo:"-2007",numAcuerdo:"CG 2372007",nameAcuerdo:"",link: Acuerdos__pdfpath(`./${"2007/"}${"237.pdf"}`),},</v>
      </c>
    </row>
    <row r="238" spans="1:26" x14ac:dyDescent="0.25">
      <c r="A238" s="4" t="s">
        <v>0</v>
      </c>
      <c r="B238" s="4" t="s">
        <v>1</v>
      </c>
      <c r="C238" s="4">
        <v>238</v>
      </c>
      <c r="E238" s="4" t="s">
        <v>68</v>
      </c>
      <c r="F238" s="4" t="s">
        <v>4</v>
      </c>
      <c r="H238" s="4" t="s">
        <v>5</v>
      </c>
      <c r="I238" s="4" t="s">
        <v>69</v>
      </c>
      <c r="J238" s="4" t="s">
        <v>7</v>
      </c>
      <c r="L238" s="4">
        <v>238</v>
      </c>
      <c r="N238" s="4" t="s">
        <v>69</v>
      </c>
      <c r="O238" s="4" t="s">
        <v>8</v>
      </c>
      <c r="V238" s="4" t="s">
        <v>9</v>
      </c>
      <c r="W238" s="4" t="s">
        <v>70</v>
      </c>
      <c r="X238" s="4">
        <f t="shared" si="6"/>
        <v>238</v>
      </c>
      <c r="Y238" s="4" t="s">
        <v>11</v>
      </c>
      <c r="Z238" s="4" t="str">
        <f t="shared" si="7"/>
        <v>{id:238year: "2007",dateAcuerdo:"-2007",numAcuerdo:"CG 2382007",nameAcuerdo:"",link: Acuerdos__pdfpath(`./${"2007/"}${"238.pdf"}`),},</v>
      </c>
    </row>
    <row r="239" spans="1:26" x14ac:dyDescent="0.25">
      <c r="A239" s="4" t="s">
        <v>0</v>
      </c>
      <c r="B239" s="4" t="s">
        <v>1</v>
      </c>
      <c r="C239" s="4">
        <v>239</v>
      </c>
      <c r="E239" s="4" t="s">
        <v>68</v>
      </c>
      <c r="F239" s="4" t="s">
        <v>4</v>
      </c>
      <c r="H239" s="4" t="s">
        <v>5</v>
      </c>
      <c r="I239" s="4" t="s">
        <v>69</v>
      </c>
      <c r="J239" s="4" t="s">
        <v>7</v>
      </c>
      <c r="L239" s="4">
        <v>239</v>
      </c>
      <c r="N239" s="4" t="s">
        <v>69</v>
      </c>
      <c r="O239" s="4" t="s">
        <v>8</v>
      </c>
      <c r="V239" s="4" t="s">
        <v>9</v>
      </c>
      <c r="W239" s="4" t="s">
        <v>70</v>
      </c>
      <c r="X239" s="4">
        <f t="shared" si="6"/>
        <v>239</v>
      </c>
      <c r="Y239" s="4" t="s">
        <v>11</v>
      </c>
      <c r="Z239" s="4" t="str">
        <f t="shared" si="7"/>
        <v>{id:239year: "2007",dateAcuerdo:"-2007",numAcuerdo:"CG 2392007",nameAcuerdo:"",link: Acuerdos__pdfpath(`./${"2007/"}${"239.pdf"}`),},</v>
      </c>
    </row>
    <row r="240" spans="1:26" x14ac:dyDescent="0.25">
      <c r="A240" s="4" t="s">
        <v>0</v>
      </c>
      <c r="B240" s="4" t="s">
        <v>1</v>
      </c>
      <c r="C240" s="4">
        <v>240</v>
      </c>
      <c r="E240" s="4" t="s">
        <v>68</v>
      </c>
      <c r="F240" s="4" t="s">
        <v>4</v>
      </c>
      <c r="H240" s="4" t="s">
        <v>5</v>
      </c>
      <c r="I240" s="4" t="s">
        <v>69</v>
      </c>
      <c r="J240" s="4" t="s">
        <v>7</v>
      </c>
      <c r="L240" s="4">
        <v>240</v>
      </c>
      <c r="N240" s="4" t="s">
        <v>69</v>
      </c>
      <c r="O240" s="4" t="s">
        <v>8</v>
      </c>
      <c r="V240" s="4" t="s">
        <v>9</v>
      </c>
      <c r="W240" s="4" t="s">
        <v>70</v>
      </c>
      <c r="X240" s="4">
        <f t="shared" si="6"/>
        <v>240</v>
      </c>
      <c r="Y240" s="4" t="s">
        <v>11</v>
      </c>
      <c r="Z240" s="4" t="str">
        <f t="shared" si="7"/>
        <v>{id:240year: "2007",dateAcuerdo:"-2007",numAcuerdo:"CG 2402007",nameAcuerdo:"",link: Acuerdos__pdfpath(`./${"2007/"}${"240.pdf"}`),},</v>
      </c>
    </row>
    <row r="241" spans="1:26" x14ac:dyDescent="0.25">
      <c r="A241" s="4" t="s">
        <v>0</v>
      </c>
      <c r="B241" s="4" t="s">
        <v>1</v>
      </c>
      <c r="C241" s="4">
        <v>241</v>
      </c>
      <c r="E241" s="4" t="s">
        <v>68</v>
      </c>
      <c r="F241" s="4" t="s">
        <v>4</v>
      </c>
      <c r="H241" s="4" t="s">
        <v>5</v>
      </c>
      <c r="I241" s="4" t="s">
        <v>69</v>
      </c>
      <c r="J241" s="4" t="s">
        <v>7</v>
      </c>
      <c r="L241" s="4">
        <v>241</v>
      </c>
      <c r="N241" s="4" t="s">
        <v>69</v>
      </c>
      <c r="O241" s="4" t="s">
        <v>8</v>
      </c>
      <c r="V241" s="4" t="s">
        <v>9</v>
      </c>
      <c r="W241" s="4" t="s">
        <v>70</v>
      </c>
      <c r="X241" s="4">
        <f t="shared" si="6"/>
        <v>241</v>
      </c>
      <c r="Y241" s="4" t="s">
        <v>11</v>
      </c>
      <c r="Z241" s="4" t="str">
        <f t="shared" si="7"/>
        <v>{id:241year: "2007",dateAcuerdo:"-2007",numAcuerdo:"CG 2412007",nameAcuerdo:"",link: Acuerdos__pdfpath(`./${"2007/"}${"241.pdf"}`),},</v>
      </c>
    </row>
    <row r="242" spans="1:26" x14ac:dyDescent="0.25">
      <c r="A242" s="4" t="s">
        <v>0</v>
      </c>
      <c r="B242" s="4" t="s">
        <v>1</v>
      </c>
      <c r="C242" s="4">
        <v>242</v>
      </c>
      <c r="E242" s="4" t="s">
        <v>68</v>
      </c>
      <c r="F242" s="4" t="s">
        <v>4</v>
      </c>
      <c r="H242" s="4" t="s">
        <v>5</v>
      </c>
      <c r="I242" s="4" t="s">
        <v>69</v>
      </c>
      <c r="J242" s="4" t="s">
        <v>7</v>
      </c>
      <c r="L242" s="4">
        <v>242</v>
      </c>
      <c r="N242" s="4" t="s">
        <v>69</v>
      </c>
      <c r="O242" s="4" t="s">
        <v>8</v>
      </c>
      <c r="V242" s="4" t="s">
        <v>9</v>
      </c>
      <c r="W242" s="4" t="s">
        <v>70</v>
      </c>
      <c r="X242" s="4">
        <f t="shared" si="6"/>
        <v>242</v>
      </c>
      <c r="Y242" s="4" t="s">
        <v>11</v>
      </c>
      <c r="Z242" s="4" t="str">
        <f t="shared" si="7"/>
        <v>{id:242year: "2007",dateAcuerdo:"-2007",numAcuerdo:"CG 2422007",nameAcuerdo:"",link: Acuerdos__pdfpath(`./${"2007/"}${"242.pdf"}`),},</v>
      </c>
    </row>
    <row r="243" spans="1:26" x14ac:dyDescent="0.25">
      <c r="A243" s="4" t="s">
        <v>0</v>
      </c>
      <c r="B243" s="4" t="s">
        <v>1</v>
      </c>
      <c r="C243" s="4">
        <v>243</v>
      </c>
      <c r="E243" s="4" t="s">
        <v>68</v>
      </c>
      <c r="F243" s="4" t="s">
        <v>4</v>
      </c>
      <c r="H243" s="4" t="s">
        <v>5</v>
      </c>
      <c r="I243" s="4" t="s">
        <v>69</v>
      </c>
      <c r="J243" s="4" t="s">
        <v>7</v>
      </c>
      <c r="L243" s="4">
        <v>243</v>
      </c>
      <c r="N243" s="4" t="s">
        <v>69</v>
      </c>
      <c r="O243" s="4" t="s">
        <v>8</v>
      </c>
      <c r="V243" s="4" t="s">
        <v>9</v>
      </c>
      <c r="W243" s="4" t="s">
        <v>70</v>
      </c>
      <c r="X243" s="4">
        <f t="shared" si="6"/>
        <v>243</v>
      </c>
      <c r="Y243" s="4" t="s">
        <v>11</v>
      </c>
      <c r="Z243" s="4" t="str">
        <f t="shared" si="7"/>
        <v>{id:243year: "2007",dateAcuerdo:"-2007",numAcuerdo:"CG 2432007",nameAcuerdo:"",link: Acuerdos__pdfpath(`./${"2007/"}${"243.pdf"}`),},</v>
      </c>
    </row>
    <row r="244" spans="1:26" x14ac:dyDescent="0.25">
      <c r="A244" s="4" t="s">
        <v>0</v>
      </c>
      <c r="B244" s="4" t="s">
        <v>1</v>
      </c>
      <c r="C244" s="4">
        <v>244</v>
      </c>
      <c r="E244" s="4" t="s">
        <v>68</v>
      </c>
      <c r="F244" s="4" t="s">
        <v>4</v>
      </c>
      <c r="H244" s="4" t="s">
        <v>5</v>
      </c>
      <c r="I244" s="4" t="s">
        <v>69</v>
      </c>
      <c r="J244" s="4" t="s">
        <v>7</v>
      </c>
      <c r="L244" s="4">
        <v>244</v>
      </c>
      <c r="N244" s="4" t="s">
        <v>69</v>
      </c>
      <c r="O244" s="4" t="s">
        <v>8</v>
      </c>
      <c r="V244" s="4" t="s">
        <v>9</v>
      </c>
      <c r="W244" s="4" t="s">
        <v>70</v>
      </c>
      <c r="X244" s="4">
        <f t="shared" si="6"/>
        <v>244</v>
      </c>
      <c r="Y244" s="4" t="s">
        <v>11</v>
      </c>
      <c r="Z244" s="4" t="str">
        <f t="shared" si="7"/>
        <v>{id:244year: "2007",dateAcuerdo:"-2007",numAcuerdo:"CG 2442007",nameAcuerdo:"",link: Acuerdos__pdfpath(`./${"2007/"}${"244.pdf"}`),},</v>
      </c>
    </row>
    <row r="245" spans="1:26" x14ac:dyDescent="0.25">
      <c r="A245" s="4" t="s">
        <v>0</v>
      </c>
      <c r="B245" s="4" t="s">
        <v>1</v>
      </c>
      <c r="C245" s="4">
        <v>245</v>
      </c>
      <c r="E245" s="4" t="s">
        <v>68</v>
      </c>
      <c r="F245" s="4" t="s">
        <v>4</v>
      </c>
      <c r="H245" s="4" t="s">
        <v>5</v>
      </c>
      <c r="I245" s="4" t="s">
        <v>69</v>
      </c>
      <c r="J245" s="4" t="s">
        <v>7</v>
      </c>
      <c r="L245" s="4">
        <v>245</v>
      </c>
      <c r="N245" s="4" t="s">
        <v>69</v>
      </c>
      <c r="O245" s="4" t="s">
        <v>8</v>
      </c>
      <c r="V245" s="4" t="s">
        <v>9</v>
      </c>
      <c r="W245" s="4" t="s">
        <v>70</v>
      </c>
      <c r="X245" s="4">
        <f t="shared" si="6"/>
        <v>245</v>
      </c>
      <c r="Y245" s="4" t="s">
        <v>11</v>
      </c>
      <c r="Z245" s="4" t="str">
        <f t="shared" si="7"/>
        <v>{id:245year: "2007",dateAcuerdo:"-2007",numAcuerdo:"CG 2452007",nameAcuerdo:"",link: Acuerdos__pdfpath(`./${"2007/"}${"245.pdf"}`),},</v>
      </c>
    </row>
    <row r="246" spans="1:26" x14ac:dyDescent="0.25">
      <c r="A246" s="4" t="s">
        <v>0</v>
      </c>
      <c r="B246" s="4" t="s">
        <v>1</v>
      </c>
      <c r="C246" s="4">
        <v>246</v>
      </c>
      <c r="E246" s="4" t="s">
        <v>68</v>
      </c>
      <c r="F246" s="4" t="s">
        <v>4</v>
      </c>
      <c r="H246" s="4" t="s">
        <v>5</v>
      </c>
      <c r="I246" s="4" t="s">
        <v>69</v>
      </c>
      <c r="J246" s="4" t="s">
        <v>7</v>
      </c>
      <c r="L246" s="4">
        <v>246</v>
      </c>
      <c r="N246" s="4" t="s">
        <v>69</v>
      </c>
      <c r="O246" s="4" t="s">
        <v>8</v>
      </c>
      <c r="V246" s="4" t="s">
        <v>9</v>
      </c>
      <c r="W246" s="4" t="s">
        <v>70</v>
      </c>
      <c r="X246" s="4">
        <f t="shared" si="6"/>
        <v>246</v>
      </c>
      <c r="Y246" s="4" t="s">
        <v>11</v>
      </c>
      <c r="Z246" s="4" t="str">
        <f t="shared" si="7"/>
        <v>{id:246year: "2007",dateAcuerdo:"-2007",numAcuerdo:"CG 2462007",nameAcuerdo:"",link: Acuerdos__pdfpath(`./${"2007/"}${"246.pdf"}`),},</v>
      </c>
    </row>
    <row r="247" spans="1:26" x14ac:dyDescent="0.25">
      <c r="A247" s="4" t="s">
        <v>0</v>
      </c>
      <c r="B247" s="4" t="s">
        <v>1</v>
      </c>
      <c r="C247" s="4">
        <v>247</v>
      </c>
      <c r="E247" s="4" t="s">
        <v>68</v>
      </c>
      <c r="F247" s="4" t="s">
        <v>4</v>
      </c>
      <c r="H247" s="4" t="s">
        <v>5</v>
      </c>
      <c r="I247" s="4" t="s">
        <v>69</v>
      </c>
      <c r="J247" s="4" t="s">
        <v>7</v>
      </c>
      <c r="L247" s="4">
        <v>247</v>
      </c>
      <c r="N247" s="4" t="s">
        <v>69</v>
      </c>
      <c r="O247" s="4" t="s">
        <v>8</v>
      </c>
      <c r="V247" s="4" t="s">
        <v>9</v>
      </c>
      <c r="W247" s="4" t="s">
        <v>70</v>
      </c>
      <c r="X247" s="4">
        <f t="shared" si="6"/>
        <v>247</v>
      </c>
      <c r="Y247" s="4" t="s">
        <v>11</v>
      </c>
      <c r="Z247" s="4" t="str">
        <f t="shared" si="7"/>
        <v>{id:247year: "2007",dateAcuerdo:"-2007",numAcuerdo:"CG 2472007",nameAcuerdo:"",link: Acuerdos__pdfpath(`./${"2007/"}${"247.pdf"}`),},</v>
      </c>
    </row>
    <row r="248" spans="1:26" x14ac:dyDescent="0.25">
      <c r="A248" s="4" t="s">
        <v>0</v>
      </c>
      <c r="B248" s="4" t="s">
        <v>1</v>
      </c>
      <c r="C248" s="4">
        <v>248</v>
      </c>
      <c r="E248" s="4" t="s">
        <v>68</v>
      </c>
      <c r="F248" s="4" t="s">
        <v>4</v>
      </c>
      <c r="H248" s="4" t="s">
        <v>5</v>
      </c>
      <c r="I248" s="4" t="s">
        <v>69</v>
      </c>
      <c r="J248" s="4" t="s">
        <v>7</v>
      </c>
      <c r="L248" s="4">
        <v>248</v>
      </c>
      <c r="N248" s="4" t="s">
        <v>69</v>
      </c>
      <c r="O248" s="4" t="s">
        <v>8</v>
      </c>
      <c r="V248" s="4" t="s">
        <v>9</v>
      </c>
      <c r="W248" s="4" t="s">
        <v>70</v>
      </c>
      <c r="X248" s="4">
        <f t="shared" si="6"/>
        <v>248</v>
      </c>
      <c r="Y248" s="4" t="s">
        <v>11</v>
      </c>
      <c r="Z248" s="4" t="str">
        <f t="shared" si="7"/>
        <v>{id:248year: "2007",dateAcuerdo:"-2007",numAcuerdo:"CG 2482007",nameAcuerdo:"",link: Acuerdos__pdfpath(`./${"2007/"}${"248.pdf"}`),},</v>
      </c>
    </row>
    <row r="249" spans="1:26" x14ac:dyDescent="0.25">
      <c r="A249" s="4" t="s">
        <v>0</v>
      </c>
      <c r="B249" s="4" t="s">
        <v>1</v>
      </c>
      <c r="C249" s="4">
        <v>249</v>
      </c>
      <c r="E249" s="4" t="s">
        <v>68</v>
      </c>
      <c r="F249" s="4" t="s">
        <v>4</v>
      </c>
      <c r="H249" s="4" t="s">
        <v>5</v>
      </c>
      <c r="I249" s="4" t="s">
        <v>69</v>
      </c>
      <c r="J249" s="4" t="s">
        <v>7</v>
      </c>
      <c r="L249" s="4">
        <v>249</v>
      </c>
      <c r="N249" s="4" t="s">
        <v>69</v>
      </c>
      <c r="O249" s="4" t="s">
        <v>8</v>
      </c>
      <c r="V249" s="4" t="s">
        <v>9</v>
      </c>
      <c r="W249" s="4" t="s">
        <v>70</v>
      </c>
      <c r="X249" s="4">
        <f t="shared" si="6"/>
        <v>249</v>
      </c>
      <c r="Y249" s="4" t="s">
        <v>11</v>
      </c>
      <c r="Z249" s="4" t="str">
        <f t="shared" si="7"/>
        <v>{id:249year: "2007",dateAcuerdo:"-2007",numAcuerdo:"CG 2492007",nameAcuerdo:"",link: Acuerdos__pdfpath(`./${"2007/"}${"249.pdf"}`),},</v>
      </c>
    </row>
    <row r="250" spans="1:26" x14ac:dyDescent="0.25">
      <c r="A250" s="4" t="s">
        <v>0</v>
      </c>
      <c r="B250" s="4" t="s">
        <v>1</v>
      </c>
      <c r="C250" s="4">
        <v>250</v>
      </c>
      <c r="E250" s="4" t="s">
        <v>68</v>
      </c>
      <c r="F250" s="4" t="s">
        <v>4</v>
      </c>
      <c r="H250" s="4" t="s">
        <v>5</v>
      </c>
      <c r="I250" s="4" t="s">
        <v>69</v>
      </c>
      <c r="J250" s="4" t="s">
        <v>7</v>
      </c>
      <c r="L250" s="4">
        <v>250</v>
      </c>
      <c r="N250" s="4" t="s">
        <v>69</v>
      </c>
      <c r="O250" s="4" t="s">
        <v>8</v>
      </c>
      <c r="V250" s="4" t="s">
        <v>9</v>
      </c>
      <c r="W250" s="4" t="s">
        <v>70</v>
      </c>
      <c r="X250" s="4">
        <f t="shared" si="6"/>
        <v>250</v>
      </c>
      <c r="Y250" s="4" t="s">
        <v>11</v>
      </c>
      <c r="Z250" s="4" t="str">
        <f t="shared" si="7"/>
        <v>{id:250year: "2007",dateAcuerdo:"-2007",numAcuerdo:"CG 2502007",nameAcuerdo:"",link: Acuerdos__pdfpath(`./${"2007/"}${"250.pdf"}`),},</v>
      </c>
    </row>
    <row r="251" spans="1:26" x14ac:dyDescent="0.25">
      <c r="A251" s="4" t="s">
        <v>0</v>
      </c>
      <c r="B251" s="4" t="s">
        <v>1</v>
      </c>
      <c r="C251" s="4">
        <v>251</v>
      </c>
      <c r="E251" s="4" t="s">
        <v>68</v>
      </c>
      <c r="F251" s="4" t="s">
        <v>4</v>
      </c>
      <c r="H251" s="4" t="s">
        <v>5</v>
      </c>
      <c r="I251" s="4" t="s">
        <v>69</v>
      </c>
      <c r="J251" s="4" t="s">
        <v>7</v>
      </c>
      <c r="L251" s="4">
        <v>251</v>
      </c>
      <c r="N251" s="4" t="s">
        <v>69</v>
      </c>
      <c r="O251" s="4" t="s">
        <v>8</v>
      </c>
      <c r="V251" s="4" t="s">
        <v>9</v>
      </c>
      <c r="W251" s="4" t="s">
        <v>70</v>
      </c>
      <c r="X251" s="4">
        <f t="shared" si="6"/>
        <v>251</v>
      </c>
      <c r="Y251" s="4" t="s">
        <v>11</v>
      </c>
      <c r="Z251" s="4" t="str">
        <f t="shared" si="7"/>
        <v>{id:251year: "2007",dateAcuerdo:"-2007",numAcuerdo:"CG 2512007",nameAcuerdo:"",link: Acuerdos__pdfpath(`./${"2007/"}${"251.pdf"}`),},</v>
      </c>
    </row>
    <row r="252" spans="1:26" x14ac:dyDescent="0.25">
      <c r="A252" s="4" t="s">
        <v>0</v>
      </c>
      <c r="B252" s="4" t="s">
        <v>1</v>
      </c>
      <c r="C252" s="4">
        <v>252</v>
      </c>
      <c r="E252" s="4" t="s">
        <v>68</v>
      </c>
      <c r="F252" s="4" t="s">
        <v>4</v>
      </c>
      <c r="H252" s="4" t="s">
        <v>5</v>
      </c>
      <c r="I252" s="4" t="s">
        <v>69</v>
      </c>
      <c r="J252" s="4" t="s">
        <v>7</v>
      </c>
      <c r="L252" s="4">
        <v>252</v>
      </c>
      <c r="N252" s="4" t="s">
        <v>69</v>
      </c>
      <c r="O252" s="4" t="s">
        <v>8</v>
      </c>
      <c r="V252" s="4" t="s">
        <v>9</v>
      </c>
      <c r="W252" s="4" t="s">
        <v>70</v>
      </c>
      <c r="X252" s="4">
        <f t="shared" si="6"/>
        <v>252</v>
      </c>
      <c r="Y252" s="4" t="s">
        <v>11</v>
      </c>
      <c r="Z252" s="4" t="str">
        <f t="shared" si="7"/>
        <v>{id:252year: "2007",dateAcuerdo:"-2007",numAcuerdo:"CG 2522007",nameAcuerdo:"",link: Acuerdos__pdfpath(`./${"2007/"}${"252.pdf"}`),},</v>
      </c>
    </row>
    <row r="253" spans="1:26" x14ac:dyDescent="0.25">
      <c r="A253" s="4" t="s">
        <v>0</v>
      </c>
      <c r="B253" s="4" t="s">
        <v>1</v>
      </c>
      <c r="C253" s="4">
        <v>253</v>
      </c>
      <c r="E253" s="4" t="s">
        <v>68</v>
      </c>
      <c r="F253" s="4" t="s">
        <v>4</v>
      </c>
      <c r="H253" s="4" t="s">
        <v>5</v>
      </c>
      <c r="I253" s="4" t="s">
        <v>69</v>
      </c>
      <c r="J253" s="4" t="s">
        <v>7</v>
      </c>
      <c r="L253" s="4">
        <v>253</v>
      </c>
      <c r="N253" s="4" t="s">
        <v>69</v>
      </c>
      <c r="O253" s="4" t="s">
        <v>8</v>
      </c>
      <c r="V253" s="4" t="s">
        <v>9</v>
      </c>
      <c r="W253" s="4" t="s">
        <v>70</v>
      </c>
      <c r="X253" s="4">
        <f t="shared" si="6"/>
        <v>253</v>
      </c>
      <c r="Y253" s="4" t="s">
        <v>11</v>
      </c>
      <c r="Z253" s="4" t="str">
        <f t="shared" si="7"/>
        <v>{id:253year: "2007",dateAcuerdo:"-2007",numAcuerdo:"CG 2532007",nameAcuerdo:"",link: Acuerdos__pdfpath(`./${"2007/"}${"253.pdf"}`),},</v>
      </c>
    </row>
    <row r="254" spans="1:26" x14ac:dyDescent="0.25">
      <c r="A254" s="4" t="s">
        <v>0</v>
      </c>
      <c r="B254" s="4" t="s">
        <v>1</v>
      </c>
      <c r="C254" s="4">
        <v>254</v>
      </c>
      <c r="E254" s="4" t="s">
        <v>68</v>
      </c>
      <c r="F254" s="4" t="s">
        <v>4</v>
      </c>
      <c r="H254" s="4" t="s">
        <v>5</v>
      </c>
      <c r="I254" s="4" t="s">
        <v>69</v>
      </c>
      <c r="J254" s="4" t="s">
        <v>7</v>
      </c>
      <c r="L254" s="4">
        <v>254</v>
      </c>
      <c r="N254" s="4" t="s">
        <v>69</v>
      </c>
      <c r="O254" s="4" t="s">
        <v>8</v>
      </c>
      <c r="V254" s="4" t="s">
        <v>9</v>
      </c>
      <c r="W254" s="4" t="s">
        <v>70</v>
      </c>
      <c r="X254" s="4">
        <f t="shared" si="6"/>
        <v>254</v>
      </c>
      <c r="Y254" s="4" t="s">
        <v>11</v>
      </c>
      <c r="Z254" s="4" t="str">
        <f t="shared" si="7"/>
        <v>{id:254year: "2007",dateAcuerdo:"-2007",numAcuerdo:"CG 2542007",nameAcuerdo:"",link: Acuerdos__pdfpath(`./${"2007/"}${"254.pdf"}`),},</v>
      </c>
    </row>
    <row r="255" spans="1:26" x14ac:dyDescent="0.25">
      <c r="A255" s="4" t="s">
        <v>0</v>
      </c>
      <c r="B255" s="4" t="s">
        <v>1</v>
      </c>
      <c r="C255" s="4">
        <v>255</v>
      </c>
      <c r="E255" s="4" t="s">
        <v>68</v>
      </c>
      <c r="F255" s="4" t="s">
        <v>4</v>
      </c>
      <c r="H255" s="4" t="s">
        <v>5</v>
      </c>
      <c r="I255" s="4" t="s">
        <v>69</v>
      </c>
      <c r="J255" s="4" t="s">
        <v>7</v>
      </c>
      <c r="L255" s="4">
        <v>255</v>
      </c>
      <c r="N255" s="4" t="s">
        <v>69</v>
      </c>
      <c r="O255" s="4" t="s">
        <v>8</v>
      </c>
      <c r="V255" s="4" t="s">
        <v>9</v>
      </c>
      <c r="W255" s="4" t="s">
        <v>70</v>
      </c>
      <c r="X255" s="4">
        <f t="shared" si="6"/>
        <v>255</v>
      </c>
      <c r="Y255" s="4" t="s">
        <v>11</v>
      </c>
      <c r="Z255" s="4" t="str">
        <f t="shared" si="7"/>
        <v>{id:255year: "2007",dateAcuerdo:"-2007",numAcuerdo:"CG 2552007",nameAcuerdo:"",link: Acuerdos__pdfpath(`./${"2007/"}${"255.pdf"}`),},</v>
      </c>
    </row>
    <row r="256" spans="1:26" x14ac:dyDescent="0.25">
      <c r="A256" s="4" t="s">
        <v>0</v>
      </c>
      <c r="B256" s="4" t="s">
        <v>1</v>
      </c>
      <c r="C256" s="4">
        <v>256</v>
      </c>
      <c r="E256" s="4" t="s">
        <v>68</v>
      </c>
      <c r="F256" s="4" t="s">
        <v>4</v>
      </c>
      <c r="H256" s="4" t="s">
        <v>5</v>
      </c>
      <c r="I256" s="4" t="s">
        <v>69</v>
      </c>
      <c r="J256" s="4" t="s">
        <v>7</v>
      </c>
      <c r="L256" s="4">
        <v>256</v>
      </c>
      <c r="N256" s="4" t="s">
        <v>69</v>
      </c>
      <c r="O256" s="4" t="s">
        <v>8</v>
      </c>
      <c r="V256" s="4" t="s">
        <v>9</v>
      </c>
      <c r="W256" s="4" t="s">
        <v>70</v>
      </c>
      <c r="X256" s="4">
        <f t="shared" si="6"/>
        <v>256</v>
      </c>
      <c r="Y256" s="4" t="s">
        <v>11</v>
      </c>
      <c r="Z256" s="4" t="str">
        <f t="shared" si="7"/>
        <v>{id:256year: "2007",dateAcuerdo:"-2007",numAcuerdo:"CG 2562007",nameAcuerdo:"",link: Acuerdos__pdfpath(`./${"2007/"}${"256.pdf"}`),},</v>
      </c>
    </row>
    <row r="257" spans="1:26" x14ac:dyDescent="0.25">
      <c r="A257" s="4" t="s">
        <v>0</v>
      </c>
      <c r="B257" s="4" t="s">
        <v>1</v>
      </c>
      <c r="C257" s="4">
        <v>257</v>
      </c>
      <c r="E257" s="4" t="s">
        <v>68</v>
      </c>
      <c r="F257" s="4" t="s">
        <v>4</v>
      </c>
      <c r="H257" s="4" t="s">
        <v>5</v>
      </c>
      <c r="I257" s="4" t="s">
        <v>69</v>
      </c>
      <c r="J257" s="4" t="s">
        <v>7</v>
      </c>
      <c r="L257" s="4">
        <v>257</v>
      </c>
      <c r="N257" s="4" t="s">
        <v>69</v>
      </c>
      <c r="O257" s="4" t="s">
        <v>8</v>
      </c>
      <c r="V257" s="4" t="s">
        <v>9</v>
      </c>
      <c r="W257" s="4" t="s">
        <v>70</v>
      </c>
      <c r="X257" s="4">
        <f t="shared" si="6"/>
        <v>257</v>
      </c>
      <c r="Y257" s="4" t="s">
        <v>11</v>
      </c>
      <c r="Z257" s="4" t="str">
        <f t="shared" si="7"/>
        <v>{id:257year: "2007",dateAcuerdo:"-2007",numAcuerdo:"CG 2572007",nameAcuerdo:"",link: Acuerdos__pdfpath(`./${"2007/"}${"257.pdf"}`),},</v>
      </c>
    </row>
    <row r="258" spans="1:26" x14ac:dyDescent="0.25">
      <c r="A258" s="4" t="s">
        <v>0</v>
      </c>
      <c r="B258" s="4" t="s">
        <v>1</v>
      </c>
      <c r="C258" s="4">
        <v>258</v>
      </c>
      <c r="E258" s="4" t="s">
        <v>68</v>
      </c>
      <c r="F258" s="4" t="s">
        <v>4</v>
      </c>
      <c r="H258" s="4" t="s">
        <v>5</v>
      </c>
      <c r="I258" s="4" t="s">
        <v>69</v>
      </c>
      <c r="J258" s="4" t="s">
        <v>7</v>
      </c>
      <c r="L258" s="4">
        <v>258</v>
      </c>
      <c r="N258" s="4" t="s">
        <v>69</v>
      </c>
      <c r="O258" s="4" t="s">
        <v>8</v>
      </c>
      <c r="V258" s="4" t="s">
        <v>9</v>
      </c>
      <c r="W258" s="4" t="s">
        <v>70</v>
      </c>
      <c r="X258" s="4">
        <f t="shared" ref="X258:X279" si="8">C258</f>
        <v>258</v>
      </c>
      <c r="Y258" s="4" t="s">
        <v>11</v>
      </c>
      <c r="Z258" s="4" t="str">
        <f t="shared" ref="Z258:Z279" si="9">CONCATENATE(A258,B258,C258,D258,E258,F258,G258,H258,I258,J258,K258,L258,M258,N258,O258,P258,Q258,R258,S258,T258,U258,V258,W258,X258,Y258)</f>
        <v>{id:258year: "2007",dateAcuerdo:"-2007",numAcuerdo:"CG 2582007",nameAcuerdo:"",link: Acuerdos__pdfpath(`./${"2007/"}${"258.pdf"}`),},</v>
      </c>
    </row>
    <row r="259" spans="1:26" x14ac:dyDescent="0.25">
      <c r="A259" s="4" t="s">
        <v>0</v>
      </c>
      <c r="B259" s="4" t="s">
        <v>1</v>
      </c>
      <c r="C259" s="4">
        <v>259</v>
      </c>
      <c r="E259" s="4" t="s">
        <v>68</v>
      </c>
      <c r="F259" s="4" t="s">
        <v>4</v>
      </c>
      <c r="H259" s="4" t="s">
        <v>5</v>
      </c>
      <c r="I259" s="4" t="s">
        <v>69</v>
      </c>
      <c r="J259" s="4" t="s">
        <v>7</v>
      </c>
      <c r="L259" s="4">
        <v>259</v>
      </c>
      <c r="N259" s="4" t="s">
        <v>69</v>
      </c>
      <c r="O259" s="4" t="s">
        <v>8</v>
      </c>
      <c r="V259" s="4" t="s">
        <v>9</v>
      </c>
      <c r="W259" s="4" t="s">
        <v>70</v>
      </c>
      <c r="X259" s="4">
        <f t="shared" si="8"/>
        <v>259</v>
      </c>
      <c r="Y259" s="4" t="s">
        <v>11</v>
      </c>
      <c r="Z259" s="4" t="str">
        <f t="shared" si="9"/>
        <v>{id:259year: "2007",dateAcuerdo:"-2007",numAcuerdo:"CG 2592007",nameAcuerdo:"",link: Acuerdos__pdfpath(`./${"2007/"}${"259.pdf"}`),},</v>
      </c>
    </row>
    <row r="260" spans="1:26" x14ac:dyDescent="0.25">
      <c r="A260" s="4" t="s">
        <v>0</v>
      </c>
      <c r="B260" s="4" t="s">
        <v>1</v>
      </c>
      <c r="C260" s="4">
        <v>260</v>
      </c>
      <c r="E260" s="4" t="s">
        <v>68</v>
      </c>
      <c r="F260" s="4" t="s">
        <v>4</v>
      </c>
      <c r="H260" s="4" t="s">
        <v>5</v>
      </c>
      <c r="I260" s="4" t="s">
        <v>69</v>
      </c>
      <c r="J260" s="4" t="s">
        <v>7</v>
      </c>
      <c r="L260" s="4">
        <v>260</v>
      </c>
      <c r="N260" s="4" t="s">
        <v>69</v>
      </c>
      <c r="O260" s="4" t="s">
        <v>8</v>
      </c>
      <c r="V260" s="4" t="s">
        <v>9</v>
      </c>
      <c r="W260" s="4" t="s">
        <v>70</v>
      </c>
      <c r="X260" s="4">
        <f t="shared" si="8"/>
        <v>260</v>
      </c>
      <c r="Y260" s="4" t="s">
        <v>11</v>
      </c>
      <c r="Z260" s="4" t="str">
        <f t="shared" si="9"/>
        <v>{id:260year: "2007",dateAcuerdo:"-2007",numAcuerdo:"CG 2602007",nameAcuerdo:"",link: Acuerdos__pdfpath(`./${"2007/"}${"260.pdf"}`),},</v>
      </c>
    </row>
    <row r="261" spans="1:26" x14ac:dyDescent="0.25">
      <c r="A261" s="4" t="s">
        <v>0</v>
      </c>
      <c r="B261" s="4" t="s">
        <v>1</v>
      </c>
      <c r="C261" s="4">
        <v>261</v>
      </c>
      <c r="E261" s="4" t="s">
        <v>68</v>
      </c>
      <c r="F261" s="4" t="s">
        <v>4</v>
      </c>
      <c r="H261" s="4" t="s">
        <v>5</v>
      </c>
      <c r="I261" s="4" t="s">
        <v>69</v>
      </c>
      <c r="J261" s="4" t="s">
        <v>7</v>
      </c>
      <c r="L261" s="4">
        <v>261</v>
      </c>
      <c r="N261" s="4" t="s">
        <v>69</v>
      </c>
      <c r="O261" s="4" t="s">
        <v>8</v>
      </c>
      <c r="V261" s="4" t="s">
        <v>9</v>
      </c>
      <c r="W261" s="4" t="s">
        <v>70</v>
      </c>
      <c r="X261" s="4">
        <f t="shared" si="8"/>
        <v>261</v>
      </c>
      <c r="Y261" s="4" t="s">
        <v>11</v>
      </c>
      <c r="Z261" s="4" t="str">
        <f t="shared" si="9"/>
        <v>{id:261year: "2007",dateAcuerdo:"-2007",numAcuerdo:"CG 2612007",nameAcuerdo:"",link: Acuerdos__pdfpath(`./${"2007/"}${"261.pdf"}`),},</v>
      </c>
    </row>
    <row r="262" spans="1:26" x14ac:dyDescent="0.25">
      <c r="A262" s="4" t="s">
        <v>0</v>
      </c>
      <c r="B262" s="4" t="s">
        <v>1</v>
      </c>
      <c r="C262" s="4">
        <v>262</v>
      </c>
      <c r="E262" s="4" t="s">
        <v>68</v>
      </c>
      <c r="F262" s="4" t="s">
        <v>4</v>
      </c>
      <c r="H262" s="4" t="s">
        <v>5</v>
      </c>
      <c r="I262" s="4" t="s">
        <v>69</v>
      </c>
      <c r="J262" s="4" t="s">
        <v>7</v>
      </c>
      <c r="L262" s="4">
        <v>262</v>
      </c>
      <c r="N262" s="4" t="s">
        <v>69</v>
      </c>
      <c r="O262" s="4" t="s">
        <v>8</v>
      </c>
      <c r="V262" s="4" t="s">
        <v>9</v>
      </c>
      <c r="W262" s="4" t="s">
        <v>70</v>
      </c>
      <c r="X262" s="4">
        <f t="shared" si="8"/>
        <v>262</v>
      </c>
      <c r="Y262" s="4" t="s">
        <v>11</v>
      </c>
      <c r="Z262" s="4" t="str">
        <f t="shared" si="9"/>
        <v>{id:262year: "2007",dateAcuerdo:"-2007",numAcuerdo:"CG 2622007",nameAcuerdo:"",link: Acuerdos__pdfpath(`./${"2007/"}${"262.pdf"}`),},</v>
      </c>
    </row>
    <row r="263" spans="1:26" x14ac:dyDescent="0.25">
      <c r="A263" s="4" t="s">
        <v>0</v>
      </c>
      <c r="B263" s="4" t="s">
        <v>1</v>
      </c>
      <c r="C263" s="4">
        <v>263</v>
      </c>
      <c r="E263" s="4" t="s">
        <v>68</v>
      </c>
      <c r="F263" s="4" t="s">
        <v>4</v>
      </c>
      <c r="H263" s="4" t="s">
        <v>5</v>
      </c>
      <c r="I263" s="4" t="s">
        <v>69</v>
      </c>
      <c r="J263" s="4" t="s">
        <v>7</v>
      </c>
      <c r="L263" s="4">
        <v>263</v>
      </c>
      <c r="N263" s="4" t="s">
        <v>69</v>
      </c>
      <c r="O263" s="4" t="s">
        <v>8</v>
      </c>
      <c r="V263" s="4" t="s">
        <v>9</v>
      </c>
      <c r="W263" s="4" t="s">
        <v>70</v>
      </c>
      <c r="X263" s="4">
        <f t="shared" si="8"/>
        <v>263</v>
      </c>
      <c r="Y263" s="4" t="s">
        <v>11</v>
      </c>
      <c r="Z263" s="4" t="str">
        <f t="shared" si="9"/>
        <v>{id:263year: "2007",dateAcuerdo:"-2007",numAcuerdo:"CG 2632007",nameAcuerdo:"",link: Acuerdos__pdfpath(`./${"2007/"}${"263.pdf"}`),},</v>
      </c>
    </row>
    <row r="264" spans="1:26" x14ac:dyDescent="0.25">
      <c r="A264" s="4" t="s">
        <v>0</v>
      </c>
      <c r="B264" s="4" t="s">
        <v>1</v>
      </c>
      <c r="C264" s="4">
        <v>264</v>
      </c>
      <c r="E264" s="4" t="s">
        <v>68</v>
      </c>
      <c r="F264" s="4" t="s">
        <v>4</v>
      </c>
      <c r="H264" s="4" t="s">
        <v>5</v>
      </c>
      <c r="I264" s="4" t="s">
        <v>69</v>
      </c>
      <c r="J264" s="4" t="s">
        <v>7</v>
      </c>
      <c r="L264" s="4">
        <v>264</v>
      </c>
      <c r="N264" s="4" t="s">
        <v>69</v>
      </c>
      <c r="O264" s="4" t="s">
        <v>8</v>
      </c>
      <c r="V264" s="4" t="s">
        <v>9</v>
      </c>
      <c r="W264" s="4" t="s">
        <v>70</v>
      </c>
      <c r="X264" s="4">
        <f t="shared" si="8"/>
        <v>264</v>
      </c>
      <c r="Y264" s="4" t="s">
        <v>11</v>
      </c>
      <c r="Z264" s="4" t="str">
        <f t="shared" si="9"/>
        <v>{id:264year: "2007",dateAcuerdo:"-2007",numAcuerdo:"CG 2642007",nameAcuerdo:"",link: Acuerdos__pdfpath(`./${"2007/"}${"264.pdf"}`),},</v>
      </c>
    </row>
    <row r="265" spans="1:26" x14ac:dyDescent="0.25">
      <c r="A265" s="4" t="s">
        <v>0</v>
      </c>
      <c r="B265" s="4" t="s">
        <v>1</v>
      </c>
      <c r="C265" s="4">
        <v>265</v>
      </c>
      <c r="E265" s="4" t="s">
        <v>68</v>
      </c>
      <c r="F265" s="4" t="s">
        <v>4</v>
      </c>
      <c r="H265" s="4" t="s">
        <v>5</v>
      </c>
      <c r="I265" s="4" t="s">
        <v>69</v>
      </c>
      <c r="J265" s="4" t="s">
        <v>7</v>
      </c>
      <c r="L265" s="4">
        <v>265</v>
      </c>
      <c r="N265" s="4" t="s">
        <v>69</v>
      </c>
      <c r="O265" s="4" t="s">
        <v>8</v>
      </c>
      <c r="V265" s="4" t="s">
        <v>9</v>
      </c>
      <c r="W265" s="4" t="s">
        <v>70</v>
      </c>
      <c r="X265" s="4">
        <f t="shared" si="8"/>
        <v>265</v>
      </c>
      <c r="Y265" s="4" t="s">
        <v>11</v>
      </c>
      <c r="Z265" s="4" t="str">
        <f t="shared" si="9"/>
        <v>{id:265year: "2007",dateAcuerdo:"-2007",numAcuerdo:"CG 2652007",nameAcuerdo:"",link: Acuerdos__pdfpath(`./${"2007/"}${"265.pdf"}`),},</v>
      </c>
    </row>
    <row r="266" spans="1:26" x14ac:dyDescent="0.25">
      <c r="A266" s="4" t="s">
        <v>0</v>
      </c>
      <c r="B266" s="4" t="s">
        <v>1</v>
      </c>
      <c r="C266" s="4">
        <v>266</v>
      </c>
      <c r="E266" s="4" t="s">
        <v>68</v>
      </c>
      <c r="F266" s="4" t="s">
        <v>4</v>
      </c>
      <c r="H266" s="4" t="s">
        <v>5</v>
      </c>
      <c r="I266" s="4" t="s">
        <v>69</v>
      </c>
      <c r="J266" s="4" t="s">
        <v>7</v>
      </c>
      <c r="L266" s="4">
        <v>266</v>
      </c>
      <c r="N266" s="4" t="s">
        <v>69</v>
      </c>
      <c r="O266" s="4" t="s">
        <v>8</v>
      </c>
      <c r="V266" s="4" t="s">
        <v>9</v>
      </c>
      <c r="W266" s="4" t="s">
        <v>70</v>
      </c>
      <c r="X266" s="4">
        <f t="shared" si="8"/>
        <v>266</v>
      </c>
      <c r="Y266" s="4" t="s">
        <v>11</v>
      </c>
      <c r="Z266" s="4" t="str">
        <f t="shared" si="9"/>
        <v>{id:266year: "2007",dateAcuerdo:"-2007",numAcuerdo:"CG 2662007",nameAcuerdo:"",link: Acuerdos__pdfpath(`./${"2007/"}${"266.pdf"}`),},</v>
      </c>
    </row>
    <row r="267" spans="1:26" x14ac:dyDescent="0.25">
      <c r="A267" s="4" t="s">
        <v>0</v>
      </c>
      <c r="B267" s="4" t="s">
        <v>1</v>
      </c>
      <c r="C267" s="4">
        <v>267</v>
      </c>
      <c r="E267" s="4" t="s">
        <v>68</v>
      </c>
      <c r="F267" s="4" t="s">
        <v>4</v>
      </c>
      <c r="H267" s="4" t="s">
        <v>5</v>
      </c>
      <c r="I267" s="4" t="s">
        <v>69</v>
      </c>
      <c r="J267" s="4" t="s">
        <v>7</v>
      </c>
      <c r="L267" s="4">
        <v>267</v>
      </c>
      <c r="N267" s="4" t="s">
        <v>69</v>
      </c>
      <c r="O267" s="4" t="s">
        <v>8</v>
      </c>
      <c r="V267" s="4" t="s">
        <v>9</v>
      </c>
      <c r="W267" s="4" t="s">
        <v>70</v>
      </c>
      <c r="X267" s="4">
        <f t="shared" si="8"/>
        <v>267</v>
      </c>
      <c r="Y267" s="4" t="s">
        <v>11</v>
      </c>
      <c r="Z267" s="4" t="str">
        <f t="shared" si="9"/>
        <v>{id:267year: "2007",dateAcuerdo:"-2007",numAcuerdo:"CG 2672007",nameAcuerdo:"",link: Acuerdos__pdfpath(`./${"2007/"}${"267.pdf"}`),},</v>
      </c>
    </row>
    <row r="268" spans="1:26" x14ac:dyDescent="0.25">
      <c r="A268" s="4" t="s">
        <v>0</v>
      </c>
      <c r="B268" s="4" t="s">
        <v>1</v>
      </c>
      <c r="C268" s="4">
        <v>268</v>
      </c>
      <c r="E268" s="4" t="s">
        <v>68</v>
      </c>
      <c r="F268" s="4" t="s">
        <v>4</v>
      </c>
      <c r="H268" s="4" t="s">
        <v>5</v>
      </c>
      <c r="I268" s="4" t="s">
        <v>69</v>
      </c>
      <c r="J268" s="4" t="s">
        <v>7</v>
      </c>
      <c r="L268" s="4">
        <v>268</v>
      </c>
      <c r="N268" s="4" t="s">
        <v>69</v>
      </c>
      <c r="O268" s="4" t="s">
        <v>8</v>
      </c>
      <c r="V268" s="4" t="s">
        <v>9</v>
      </c>
      <c r="W268" s="4" t="s">
        <v>70</v>
      </c>
      <c r="X268" s="4">
        <f t="shared" si="8"/>
        <v>268</v>
      </c>
      <c r="Y268" s="4" t="s">
        <v>11</v>
      </c>
      <c r="Z268" s="4" t="str">
        <f t="shared" si="9"/>
        <v>{id:268year: "2007",dateAcuerdo:"-2007",numAcuerdo:"CG 2682007",nameAcuerdo:"",link: Acuerdos__pdfpath(`./${"2007/"}${"268.pdf"}`),},</v>
      </c>
    </row>
    <row r="269" spans="1:26" x14ac:dyDescent="0.25">
      <c r="A269" s="4" t="s">
        <v>0</v>
      </c>
      <c r="B269" s="4" t="s">
        <v>1</v>
      </c>
      <c r="C269" s="4">
        <v>269</v>
      </c>
      <c r="E269" s="4" t="s">
        <v>68</v>
      </c>
      <c r="F269" s="4" t="s">
        <v>4</v>
      </c>
      <c r="H269" s="4" t="s">
        <v>5</v>
      </c>
      <c r="I269" s="4" t="s">
        <v>69</v>
      </c>
      <c r="J269" s="4" t="s">
        <v>7</v>
      </c>
      <c r="L269" s="4">
        <v>269</v>
      </c>
      <c r="N269" s="4" t="s">
        <v>69</v>
      </c>
      <c r="O269" s="4" t="s">
        <v>8</v>
      </c>
      <c r="V269" s="4" t="s">
        <v>9</v>
      </c>
      <c r="W269" s="4" t="s">
        <v>70</v>
      </c>
      <c r="X269" s="4">
        <f t="shared" si="8"/>
        <v>269</v>
      </c>
      <c r="Y269" s="4" t="s">
        <v>11</v>
      </c>
      <c r="Z269" s="4" t="str">
        <f t="shared" si="9"/>
        <v>{id:269year: "2007",dateAcuerdo:"-2007",numAcuerdo:"CG 2692007",nameAcuerdo:"",link: Acuerdos__pdfpath(`./${"2007/"}${"269.pdf"}`),},</v>
      </c>
    </row>
    <row r="270" spans="1:26" x14ac:dyDescent="0.25">
      <c r="A270" s="4" t="s">
        <v>0</v>
      </c>
      <c r="B270" s="4" t="s">
        <v>1</v>
      </c>
      <c r="C270" s="4">
        <v>270</v>
      </c>
      <c r="E270" s="4" t="s">
        <v>68</v>
      </c>
      <c r="F270" s="4" t="s">
        <v>4</v>
      </c>
      <c r="H270" s="4" t="s">
        <v>5</v>
      </c>
      <c r="I270" s="4" t="s">
        <v>69</v>
      </c>
      <c r="J270" s="4" t="s">
        <v>7</v>
      </c>
      <c r="L270" s="4">
        <v>270</v>
      </c>
      <c r="N270" s="4" t="s">
        <v>69</v>
      </c>
      <c r="O270" s="4" t="s">
        <v>8</v>
      </c>
      <c r="V270" s="4" t="s">
        <v>9</v>
      </c>
      <c r="W270" s="4" t="s">
        <v>70</v>
      </c>
      <c r="X270" s="4">
        <f t="shared" si="8"/>
        <v>270</v>
      </c>
      <c r="Y270" s="4" t="s">
        <v>11</v>
      </c>
      <c r="Z270" s="4" t="str">
        <f t="shared" si="9"/>
        <v>{id:270year: "2007",dateAcuerdo:"-2007",numAcuerdo:"CG 2702007",nameAcuerdo:"",link: Acuerdos__pdfpath(`./${"2007/"}${"270.pdf"}`),},</v>
      </c>
    </row>
    <row r="271" spans="1:26" x14ac:dyDescent="0.25">
      <c r="A271" s="4" t="s">
        <v>0</v>
      </c>
      <c r="B271" s="4" t="s">
        <v>1</v>
      </c>
      <c r="C271" s="4">
        <v>271</v>
      </c>
      <c r="E271" s="4" t="s">
        <v>68</v>
      </c>
      <c r="F271" s="4" t="s">
        <v>4</v>
      </c>
      <c r="H271" s="4" t="s">
        <v>5</v>
      </c>
      <c r="I271" s="4" t="s">
        <v>69</v>
      </c>
      <c r="J271" s="4" t="s">
        <v>7</v>
      </c>
      <c r="L271" s="4">
        <v>271</v>
      </c>
      <c r="N271" s="4" t="s">
        <v>69</v>
      </c>
      <c r="O271" s="4" t="s">
        <v>8</v>
      </c>
      <c r="V271" s="4" t="s">
        <v>9</v>
      </c>
      <c r="W271" s="4" t="s">
        <v>70</v>
      </c>
      <c r="X271" s="4">
        <f t="shared" si="8"/>
        <v>271</v>
      </c>
      <c r="Y271" s="4" t="s">
        <v>11</v>
      </c>
      <c r="Z271" s="4" t="str">
        <f t="shared" si="9"/>
        <v>{id:271year: "2007",dateAcuerdo:"-2007",numAcuerdo:"CG 2712007",nameAcuerdo:"",link: Acuerdos__pdfpath(`./${"2007/"}${"271.pdf"}`),},</v>
      </c>
    </row>
    <row r="272" spans="1:26" x14ac:dyDescent="0.25">
      <c r="A272" s="4" t="s">
        <v>0</v>
      </c>
      <c r="B272" s="4" t="s">
        <v>1</v>
      </c>
      <c r="C272" s="4">
        <v>272</v>
      </c>
      <c r="E272" s="4" t="s">
        <v>68</v>
      </c>
      <c r="F272" s="4" t="s">
        <v>4</v>
      </c>
      <c r="H272" s="4" t="s">
        <v>5</v>
      </c>
      <c r="I272" s="4" t="s">
        <v>69</v>
      </c>
      <c r="J272" s="4" t="s">
        <v>7</v>
      </c>
      <c r="L272" s="4">
        <v>272</v>
      </c>
      <c r="N272" s="4" t="s">
        <v>69</v>
      </c>
      <c r="O272" s="4" t="s">
        <v>8</v>
      </c>
      <c r="V272" s="4" t="s">
        <v>9</v>
      </c>
      <c r="W272" s="4" t="s">
        <v>70</v>
      </c>
      <c r="X272" s="4">
        <f t="shared" si="8"/>
        <v>272</v>
      </c>
      <c r="Y272" s="4" t="s">
        <v>11</v>
      </c>
      <c r="Z272" s="4" t="str">
        <f t="shared" si="9"/>
        <v>{id:272year: "2007",dateAcuerdo:"-2007",numAcuerdo:"CG 2722007",nameAcuerdo:"",link: Acuerdos__pdfpath(`./${"2007/"}${"272.pdf"}`),},</v>
      </c>
    </row>
    <row r="273" spans="1:26" x14ac:dyDescent="0.25">
      <c r="A273" s="4" t="s">
        <v>0</v>
      </c>
      <c r="B273" s="4" t="s">
        <v>1</v>
      </c>
      <c r="C273" s="4">
        <v>273</v>
      </c>
      <c r="E273" s="4" t="s">
        <v>68</v>
      </c>
      <c r="F273" s="4" t="s">
        <v>4</v>
      </c>
      <c r="H273" s="4" t="s">
        <v>5</v>
      </c>
      <c r="I273" s="4" t="s">
        <v>69</v>
      </c>
      <c r="J273" s="4" t="s">
        <v>7</v>
      </c>
      <c r="L273" s="4">
        <v>273</v>
      </c>
      <c r="N273" s="4" t="s">
        <v>69</v>
      </c>
      <c r="O273" s="4" t="s">
        <v>8</v>
      </c>
      <c r="V273" s="4" t="s">
        <v>9</v>
      </c>
      <c r="W273" s="4" t="s">
        <v>70</v>
      </c>
      <c r="X273" s="4">
        <f t="shared" si="8"/>
        <v>273</v>
      </c>
      <c r="Y273" s="4" t="s">
        <v>11</v>
      </c>
      <c r="Z273" s="4" t="str">
        <f t="shared" si="9"/>
        <v>{id:273year: "2007",dateAcuerdo:"-2007",numAcuerdo:"CG 2732007",nameAcuerdo:"",link: Acuerdos__pdfpath(`./${"2007/"}${"273.pdf"}`),},</v>
      </c>
    </row>
    <row r="274" spans="1:26" x14ac:dyDescent="0.25">
      <c r="A274" s="4" t="s">
        <v>0</v>
      </c>
      <c r="B274" s="4" t="s">
        <v>1</v>
      </c>
      <c r="C274" s="4">
        <v>274</v>
      </c>
      <c r="E274" s="4" t="s">
        <v>68</v>
      </c>
      <c r="F274" s="4" t="s">
        <v>4</v>
      </c>
      <c r="H274" s="4" t="s">
        <v>5</v>
      </c>
      <c r="I274" s="4" t="s">
        <v>69</v>
      </c>
      <c r="J274" s="4" t="s">
        <v>7</v>
      </c>
      <c r="L274" s="4">
        <v>274</v>
      </c>
      <c r="N274" s="4" t="s">
        <v>69</v>
      </c>
      <c r="O274" s="4" t="s">
        <v>8</v>
      </c>
      <c r="V274" s="4" t="s">
        <v>9</v>
      </c>
      <c r="W274" s="4" t="s">
        <v>70</v>
      </c>
      <c r="X274" s="4">
        <f t="shared" si="8"/>
        <v>274</v>
      </c>
      <c r="Y274" s="4" t="s">
        <v>11</v>
      </c>
      <c r="Z274" s="4" t="str">
        <f t="shared" si="9"/>
        <v>{id:274year: "2007",dateAcuerdo:"-2007",numAcuerdo:"CG 2742007",nameAcuerdo:"",link: Acuerdos__pdfpath(`./${"2007/"}${"274.pdf"}`),},</v>
      </c>
    </row>
    <row r="275" spans="1:26" x14ac:dyDescent="0.25">
      <c r="A275" s="4" t="s">
        <v>0</v>
      </c>
      <c r="B275" s="4" t="s">
        <v>1</v>
      </c>
      <c r="C275" s="4">
        <v>275</v>
      </c>
      <c r="E275" s="4" t="s">
        <v>68</v>
      </c>
      <c r="F275" s="4" t="s">
        <v>4</v>
      </c>
      <c r="H275" s="4" t="s">
        <v>5</v>
      </c>
      <c r="I275" s="4" t="s">
        <v>69</v>
      </c>
      <c r="J275" s="4" t="s">
        <v>7</v>
      </c>
      <c r="L275" s="4">
        <v>275</v>
      </c>
      <c r="N275" s="4" t="s">
        <v>69</v>
      </c>
      <c r="O275" s="4" t="s">
        <v>8</v>
      </c>
      <c r="V275" s="4" t="s">
        <v>9</v>
      </c>
      <c r="W275" s="4" t="s">
        <v>70</v>
      </c>
      <c r="X275" s="4">
        <f t="shared" si="8"/>
        <v>275</v>
      </c>
      <c r="Y275" s="4" t="s">
        <v>11</v>
      </c>
      <c r="Z275" s="4" t="str">
        <f t="shared" si="9"/>
        <v>{id:275year: "2007",dateAcuerdo:"-2007",numAcuerdo:"CG 2752007",nameAcuerdo:"",link: Acuerdos__pdfpath(`./${"2007/"}${"275.pdf"}`),},</v>
      </c>
    </row>
    <row r="276" spans="1:26" x14ac:dyDescent="0.25">
      <c r="A276" s="4" t="s">
        <v>0</v>
      </c>
      <c r="B276" s="4" t="s">
        <v>1</v>
      </c>
      <c r="C276" s="4">
        <v>276</v>
      </c>
      <c r="E276" s="4" t="s">
        <v>68</v>
      </c>
      <c r="F276" s="4" t="s">
        <v>4</v>
      </c>
      <c r="H276" s="4" t="s">
        <v>5</v>
      </c>
      <c r="I276" s="4" t="s">
        <v>69</v>
      </c>
      <c r="J276" s="4" t="s">
        <v>7</v>
      </c>
      <c r="L276" s="4">
        <v>276</v>
      </c>
      <c r="N276" s="4" t="s">
        <v>69</v>
      </c>
      <c r="O276" s="4" t="s">
        <v>8</v>
      </c>
      <c r="V276" s="4" t="s">
        <v>9</v>
      </c>
      <c r="W276" s="4" t="s">
        <v>70</v>
      </c>
      <c r="X276" s="4">
        <f t="shared" si="8"/>
        <v>276</v>
      </c>
      <c r="Y276" s="4" t="s">
        <v>11</v>
      </c>
      <c r="Z276" s="4" t="str">
        <f t="shared" si="9"/>
        <v>{id:276year: "2007",dateAcuerdo:"-2007",numAcuerdo:"CG 2762007",nameAcuerdo:"",link: Acuerdos__pdfpath(`./${"2007/"}${"276.pdf"}`),},</v>
      </c>
    </row>
    <row r="277" spans="1:26" x14ac:dyDescent="0.25">
      <c r="A277" s="4" t="s">
        <v>0</v>
      </c>
      <c r="B277" s="4" t="s">
        <v>1</v>
      </c>
      <c r="C277" s="4">
        <v>277</v>
      </c>
      <c r="E277" s="4" t="s">
        <v>68</v>
      </c>
      <c r="F277" s="4" t="s">
        <v>4</v>
      </c>
      <c r="H277" s="4" t="s">
        <v>5</v>
      </c>
      <c r="I277" s="4" t="s">
        <v>69</v>
      </c>
      <c r="J277" s="4" t="s">
        <v>7</v>
      </c>
      <c r="L277" s="4">
        <v>277</v>
      </c>
      <c r="N277" s="4" t="s">
        <v>69</v>
      </c>
      <c r="O277" s="4" t="s">
        <v>8</v>
      </c>
      <c r="V277" s="4" t="s">
        <v>9</v>
      </c>
      <c r="W277" s="4" t="s">
        <v>70</v>
      </c>
      <c r="X277" s="4">
        <f t="shared" si="8"/>
        <v>277</v>
      </c>
      <c r="Y277" s="4" t="s">
        <v>11</v>
      </c>
      <c r="Z277" s="4" t="str">
        <f t="shared" si="9"/>
        <v>{id:277year: "2007",dateAcuerdo:"-2007",numAcuerdo:"CG 2772007",nameAcuerdo:"",link: Acuerdos__pdfpath(`./${"2007/"}${"277.pdf"}`),},</v>
      </c>
    </row>
    <row r="278" spans="1:26" x14ac:dyDescent="0.25">
      <c r="A278" s="4" t="s">
        <v>0</v>
      </c>
      <c r="B278" s="4" t="s">
        <v>1</v>
      </c>
      <c r="C278" s="4">
        <v>278</v>
      </c>
      <c r="E278" s="4" t="s">
        <v>68</v>
      </c>
      <c r="F278" s="4" t="s">
        <v>4</v>
      </c>
      <c r="H278" s="4" t="s">
        <v>5</v>
      </c>
      <c r="I278" s="4" t="s">
        <v>69</v>
      </c>
      <c r="J278" s="4" t="s">
        <v>7</v>
      </c>
      <c r="L278" s="4">
        <v>278</v>
      </c>
      <c r="N278" s="4" t="s">
        <v>69</v>
      </c>
      <c r="O278" s="4" t="s">
        <v>8</v>
      </c>
      <c r="V278" s="4" t="s">
        <v>9</v>
      </c>
      <c r="W278" s="4" t="s">
        <v>70</v>
      </c>
      <c r="X278" s="4">
        <f t="shared" si="8"/>
        <v>278</v>
      </c>
      <c r="Y278" s="4" t="s">
        <v>11</v>
      </c>
      <c r="Z278" s="4" t="str">
        <f t="shared" si="9"/>
        <v>{id:278year: "2007",dateAcuerdo:"-2007",numAcuerdo:"CG 2782007",nameAcuerdo:"",link: Acuerdos__pdfpath(`./${"2007/"}${"278.pdf"}`),},</v>
      </c>
    </row>
    <row r="279" spans="1:26" x14ac:dyDescent="0.25">
      <c r="A279" s="4" t="s">
        <v>0</v>
      </c>
      <c r="B279" s="4" t="s">
        <v>1</v>
      </c>
      <c r="C279" s="4">
        <v>279</v>
      </c>
      <c r="E279" s="4" t="s">
        <v>68</v>
      </c>
      <c r="F279" s="4" t="s">
        <v>4</v>
      </c>
      <c r="H279" s="4" t="s">
        <v>5</v>
      </c>
      <c r="I279" s="4" t="s">
        <v>69</v>
      </c>
      <c r="J279" s="4" t="s">
        <v>7</v>
      </c>
      <c r="L279" s="4">
        <v>279</v>
      </c>
      <c r="N279" s="4" t="s">
        <v>69</v>
      </c>
      <c r="O279" s="4" t="s">
        <v>8</v>
      </c>
      <c r="V279" s="4" t="s">
        <v>9</v>
      </c>
      <c r="W279" s="4" t="s">
        <v>70</v>
      </c>
      <c r="X279" s="4">
        <f t="shared" si="8"/>
        <v>279</v>
      </c>
      <c r="Y279" s="4" t="s">
        <v>11</v>
      </c>
      <c r="Z279" s="4" t="str">
        <f t="shared" si="9"/>
        <v>{id:279year: "2007",dateAcuerdo:"-2007",numAcuerdo:"CG 2792007",nameAcuerdo:"",link: Acuerdos__pdfpath(`./${"2007/"}${"279.pdf"}`),},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009B-9016-412A-A1BD-CA20B634B482}">
  <dimension ref="A1:B14"/>
  <sheetViews>
    <sheetView workbookViewId="0">
      <selection activeCell="B10" sqref="B1:B10"/>
    </sheetView>
  </sheetViews>
  <sheetFormatPr baseColWidth="10" defaultRowHeight="15" x14ac:dyDescent="0.25"/>
  <sheetData>
    <row r="1" spans="1:2" x14ac:dyDescent="0.25">
      <c r="A1" t="s">
        <v>275</v>
      </c>
      <c r="B1" t="str">
        <f>UPPER(A1)</f>
        <v>SUSTITUCIÓN PRESIDENTE MUNICIPAL PARTIDO DEL TRABAJO</v>
      </c>
    </row>
    <row r="2" spans="1:2" x14ac:dyDescent="0.25">
      <c r="A2" t="s">
        <v>276</v>
      </c>
      <c r="B2" t="str">
        <f t="shared" ref="B2:B14" si="0">UPPER(A2)</f>
        <v>TERCER REGIDOR TERRENATE PT</v>
      </c>
    </row>
    <row r="3" spans="1:2" x14ac:dyDescent="0.25">
      <c r="A3" t="s">
        <v>284</v>
      </c>
      <c r="B3" t="str">
        <f t="shared" si="0"/>
        <v>SUSTITUCIÓN REGISTRO TERCER REGIDOR PANOTLA PNA</v>
      </c>
    </row>
    <row r="4" spans="1:2" x14ac:dyDescent="0.25">
      <c r="A4" t="s">
        <v>277</v>
      </c>
      <c r="B4" t="str">
        <f t="shared" si="0"/>
        <v>SUSTITUCIÓN NUEVA ALIANZA SINDICO</v>
      </c>
    </row>
    <row r="5" spans="1:2" x14ac:dyDescent="0.25">
      <c r="A5" t="s">
        <v>278</v>
      </c>
      <c r="B5" t="str">
        <f t="shared" si="0"/>
        <v>SUSTITUCION TERCER, CUARTO Y QUINTO SEXTOREGIDOR STACRUZ TLAXCALA ALTERNATIVA</v>
      </c>
    </row>
    <row r="6" spans="1:2" x14ac:dyDescent="0.25">
      <c r="A6" t="s">
        <v>279</v>
      </c>
      <c r="B6" t="str">
        <f t="shared" si="0"/>
        <v>ACUERDO SUSTITUCIÓN DIPUTADO SUPLENTE ALTERNATIVA</v>
      </c>
    </row>
    <row r="7" spans="1:2" x14ac:dyDescent="0.25">
      <c r="A7" t="s">
        <v>280</v>
      </c>
      <c r="B7" t="str">
        <f t="shared" si="0"/>
        <v>SUSTITUCION ALTERNATIVA SOCIAL DEMOCRATA DIPUTADO DISTRITO X</v>
      </c>
    </row>
    <row r="8" spans="1:2" x14ac:dyDescent="0.25">
      <c r="A8" t="s">
        <v>281</v>
      </c>
      <c r="B8" t="str">
        <f t="shared" si="0"/>
        <v>QUINTO REGIDOR SAN JUAN HUACTZINCO PS</v>
      </c>
    </row>
    <row r="9" spans="1:2" x14ac:dyDescent="0.25">
      <c r="A9" t="s">
        <v>282</v>
      </c>
      <c r="B9" t="str">
        <f t="shared" si="0"/>
        <v>SUSTITUCIÓN PDTE.COMUNIDADTLAXCO PS</v>
      </c>
    </row>
    <row r="10" spans="1:2" x14ac:dyDescent="0.25">
      <c r="A10" t="s">
        <v>283</v>
      </c>
      <c r="B10" t="str">
        <f t="shared" si="0"/>
        <v>SUSTITUCIÓN REGIDOR ALIANZA SIGLO XXI</v>
      </c>
    </row>
    <row r="11" spans="1:2" x14ac:dyDescent="0.25">
      <c r="A11" t="s">
        <v>159</v>
      </c>
      <c r="B11" t="str">
        <f>UPPER(A11)</f>
        <v>SUSTITUCIÓN SUPLENTE DTTO V ALIANZA PROGRESO P TLAX</v>
      </c>
    </row>
    <row r="12" spans="1:2" x14ac:dyDescent="0.25">
      <c r="A12" t="s">
        <v>162</v>
      </c>
      <c r="B12" t="str">
        <f t="shared" si="0"/>
        <v>SUSTITUCIÓN DE PRD DISTRITO XIX, PROPIETARIOS</v>
      </c>
    </row>
    <row r="13" spans="1:2" x14ac:dyDescent="0.25">
      <c r="A13" t="s">
        <v>160</v>
      </c>
      <c r="B13" t="str">
        <f t="shared" si="0"/>
        <v>MODIFICACIÓN DEL ACUERDO CG 51-2007</v>
      </c>
    </row>
    <row r="14" spans="1:2" x14ac:dyDescent="0.25">
      <c r="A14" t="s">
        <v>161</v>
      </c>
      <c r="B14" t="str">
        <f t="shared" si="0"/>
        <v>ACUERDO LICITACIÓN ADQUISIÓN MATERIAL ELECTORAL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2022-09-30T18:59:34Z</dcterms:modified>
</cp:coreProperties>
</file>