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/Desktop/Robotic Arm/Stage 1/"/>
    </mc:Choice>
  </mc:AlternateContent>
  <xr:revisionPtr revIDLastSave="0" documentId="8_{8335A26F-DE2E-C240-8993-A4EDAC2AB1C7}" xr6:coauthVersionLast="47" xr6:coauthVersionMax="47" xr10:uidLastSave="{00000000-0000-0000-0000-000000000000}"/>
  <bookViews>
    <workbookView xWindow="3260" yWindow="2160" windowWidth="28040" windowHeight="17440" xr2:uid="{00A6F6FB-1037-C34A-B54A-7D3686617C7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8" i="1" s="1"/>
  <c r="B5" i="1"/>
  <c r="D5" i="1" s="1"/>
  <c r="B7" i="1" l="1"/>
  <c r="B9" i="1" s="1"/>
  <c r="B11" i="1" s="1"/>
  <c r="D11" i="1" s="1"/>
  <c r="B12" i="1" l="1"/>
  <c r="D12" i="1" s="1"/>
  <c r="F12" i="1" s="1"/>
</calcChain>
</file>

<file path=xl/sharedStrings.xml><?xml version="1.0" encoding="utf-8"?>
<sst xmlns="http://schemas.openxmlformats.org/spreadsheetml/2006/main" count="11" uniqueCount="11">
  <si>
    <t>X</t>
  </si>
  <si>
    <t>Y</t>
  </si>
  <si>
    <t>Z</t>
  </si>
  <si>
    <t>Base</t>
  </si>
  <si>
    <t>L</t>
  </si>
  <si>
    <t>H</t>
  </si>
  <si>
    <t>Phi</t>
  </si>
  <si>
    <t>Alpha</t>
  </si>
  <si>
    <t>Angle 1</t>
  </si>
  <si>
    <t>Angle 2</t>
  </si>
  <si>
    <t>In 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</si>
</sst>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7774B-BFF6-6B40-AD31-FAA3A595178F}">
  <dimension ref="A1:F12"/>
  <sheetViews>
    <sheetView tabSelected="1" workbookViewId="0">
      <selection activeCell="E9" sqref="E9"/>
    </sheetView>
  </sheetViews>
  <sheetFormatPr baseColWidth="10" defaultRowHeight="16" x14ac:dyDescent="0.2"/>
  <sheetData>
    <row r="1" spans="1:6" x14ac:dyDescent="0.2">
      <c r="A1" t="s">
        <v>0</v>
      </c>
      <c r="B1">
        <v>1</v>
      </c>
    </row>
    <row r="2" spans="1:6" x14ac:dyDescent="0.2">
      <c r="A2" t="s">
        <v>1</v>
      </c>
      <c r="B2">
        <v>1</v>
      </c>
    </row>
    <row r="3" spans="1:6" x14ac:dyDescent="0.2">
      <c r="A3" t="s">
        <v>2</v>
      </c>
      <c r="B3">
        <v>4</v>
      </c>
    </row>
    <row r="5" spans="1:6" x14ac:dyDescent="0.2">
      <c r="A5" t="s">
        <v>3</v>
      </c>
      <c r="B5">
        <f>ATAN(B2/B1)</f>
        <v>0.78539816339744828</v>
      </c>
      <c r="D5">
        <f>B5*180/3.14</f>
        <v>45.022824653356906</v>
      </c>
    </row>
    <row r="6" spans="1:6" x14ac:dyDescent="0.2">
      <c r="A6" t="s">
        <v>4</v>
      </c>
      <c r="B6">
        <f>SQRT(B1^2+B2^2)</f>
        <v>1.4142135623730951</v>
      </c>
    </row>
    <row r="7" spans="1:6" x14ac:dyDescent="0.2">
      <c r="A7" t="s">
        <v>5</v>
      </c>
      <c r="B7">
        <f>SQRT(B3^2+B6^2)</f>
        <v>4.2426406871192848</v>
      </c>
    </row>
    <row r="8" spans="1:6" x14ac:dyDescent="0.2">
      <c r="A8" t="s">
        <v>6</v>
      </c>
      <c r="B8">
        <f>ATAN(B3/B6)</f>
        <v>1.2309594173407747</v>
      </c>
    </row>
    <row r="9" spans="1:6" x14ac:dyDescent="0.2">
      <c r="A9" t="s">
        <v>7</v>
      </c>
      <c r="B9">
        <f>ACOS((B7/2)/8)</f>
        <v>1.3024212381805409</v>
      </c>
    </row>
    <row r="10" spans="1:6" x14ac:dyDescent="0.2">
      <c r="D10" t="s">
        <v>10</v>
      </c>
    </row>
    <row r="11" spans="1:6" x14ac:dyDescent="0.2">
      <c r="A11" t="s">
        <v>8</v>
      </c>
      <c r="B11">
        <f>B9+B8</f>
        <v>2.5333806555213156</v>
      </c>
      <c r="D11">
        <f>B11*180/3.14</f>
        <v>145.22564267319643</v>
      </c>
    </row>
    <row r="12" spans="1:6" x14ac:dyDescent="0.2">
      <c r="A12" t="s">
        <v>9</v>
      </c>
      <c r="B12">
        <f>B8-B9</f>
        <v>-7.1461820839766155E-2</v>
      </c>
      <c r="D12">
        <f>B12*180/3.14</f>
        <v>-4.0965375003687603</v>
      </c>
      <c r="F12">
        <f>D12+90</f>
        <v>85.903462499631246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Liu</dc:creator>
  <cp:lastModifiedBy>Jim Liu</cp:lastModifiedBy>
  <dcterms:created xsi:type="dcterms:W3CDTF">2023-07-20T14:18:21Z</dcterms:created>
  <dcterms:modified xsi:type="dcterms:W3CDTF">2023-07-23T16:13:32Z</dcterms:modified>
</cp:coreProperties>
</file>