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Samsung Book\Downloads\"/>
    </mc:Choice>
  </mc:AlternateContent>
  <xr:revisionPtr revIDLastSave="0" documentId="8_{F621F5A0-CD08-4657-921F-29AC12BD5FC6}" xr6:coauthVersionLast="47" xr6:coauthVersionMax="47" xr10:uidLastSave="{00000000-0000-0000-0000-000000000000}"/>
  <bookViews>
    <workbookView xWindow="-108" yWindow="-108" windowWidth="23256" windowHeight="12456" firstSheet="3" activeTab="3" xr2:uid="{28DD5B76-0634-4F87-BE60-8BFA7EF2E23B}"/>
  </bookViews>
  <sheets>
    <sheet name="A̳ssets" sheetId="1" state="hidden" r:id="rId1"/>
    <sheet name="B̳ases" sheetId="2" state="hidden" r:id="rId2"/>
    <sheet name="C̳álculos" sheetId="3" state="hidden" r:id="rId3"/>
    <sheet name="D̳ashboard" sheetId="4" r:id="rId4"/>
  </sheets>
  <definedNames>
    <definedName name="SegmentaçãodeDados_Subscription_Type">#N/A</definedName>
  </definedNames>
  <calcPr calcId="181029"/>
  <pivotCaches>
    <pivotCache cacheId="8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3" l="1"/>
  <c r="F24" i="3"/>
</calcChain>
</file>

<file path=xl/sharedStrings.xml><?xml version="1.0" encoding="utf-8"?>
<sst xmlns="http://schemas.openxmlformats.org/spreadsheetml/2006/main" count="2022" uniqueCount="325">
  <si>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</si>
  <si>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</si>
  <si>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</si>
  <si>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</si>
  <si>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</si>
  <si>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</si>
  <si>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</si>
  <si>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</si>
  <si>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</si>
  <si>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</si>
  <si>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</si>
  <si>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</si>
  <si>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</si>
  <si>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</si>
  <si>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</si>
  <si>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</si>
  <si>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</si>
  <si>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</si>
  <si>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</si>
  <si>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</si>
  <si>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</si>
  <si>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</si>
  <si>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</si>
  <si>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</si>
  <si>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</si>
  <si>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</si>
  <si>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</si>
  <si>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</si>
  <si>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</si>
  <si>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</si>
  <si>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</si>
  <si>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</si>
  <si>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</si>
  <si>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</si>
  <si>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</si>
  <si>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</si>
  <si>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</si>
  <si>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</si>
  <si>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</si>
  <si>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</si>
  <si>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</si>
  <si>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</si>
  <si>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</si>
  <si>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</si>
  <si>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</si>
  <si>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</si>
  <si>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</si>
  <si>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</si>
  <si>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</si>
  <si>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</si>
  <si>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</si>
  <si>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</si>
  <si>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</si>
  <si>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</si>
  <si>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</si>
  <si>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</si>
  <si>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</si>
  <si>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</si>
  <si>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</si>
  <si>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</si>
  <si>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</si>
  <si>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</si>
  <si>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</si>
  <si>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</si>
  <si>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</si>
  <si>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</si>
  <si>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</si>
  <si>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</si>
  <si>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</si>
  <si>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</si>
  <si>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</si>
  <si>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</si>
  <si>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</si>
  <si>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</si>
  <si>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</si>
  <si>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</si>
  <si>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</si>
  <si>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</si>
  <si>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</si>
  <si>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</si>
  <si>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</si>
  <si>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</si>
  <si>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</si>
  <si>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</si>
  <si>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</si>
  <si>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</si>
  <si>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</si>
  <si>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</si>
  <si>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</si>
  <si>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</si>
  <si>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</si>
  <si>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</si>
  <si>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</si>
  <si>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</si>
  <si>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</si>
  <si>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</si>
  <si>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</si>
  <si>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</si>
  <si>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</si>
  <si>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</si>
  <si>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</si>
  <si>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</si>
  <si>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</si>
  <si>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</si>
  <si>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</si>
  <si>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</si>
  <si>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</si>
  <si>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</si>
  <si>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</si>
  <si>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</si>
  <si>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</si>
  <si>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</si>
  <si>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</si>
  <si>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</si>
  <si>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</si>
  <si>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</si>
  <si>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</si>
  <si>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</si>
  <si>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</si>
  <si>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</si>
  <si>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</si>
  <si>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</si>
  <si>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</si>
  <si>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</si>
  <si>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</si>
  <si>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</si>
  <si>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</si>
  <si>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</si>
  <si>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</si>
  <si>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</si>
  <si>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</si>
  <si>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</si>
  <si>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</si>
  <si>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</si>
  <si>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</si>
  <si>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</si>
  <si>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</si>
  <si>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</si>
  <si>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</si>
  <si>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</si>
  <si>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</si>
  <si>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</si>
  <si>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</si>
  <si>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</si>
  <si>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</si>
  <si>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</si>
  <si>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</si>
  <si>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</si>
  <si>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</si>
  <si>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</si>
  <si>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</si>
  <si>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</si>
  <si>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</si>
  <si>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</si>
  <si>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</si>
  <si>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</si>
  <si>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</si>
  <si>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</si>
  <si>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</si>
  <si>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</si>
  <si>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</si>
  <si>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</si>
  <si>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</si>
  <si>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</si>
  <si>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</si>
  <si>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</si>
  <si>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</si>
  <si>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</si>
  <si>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</si>
  <si>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</si>
  <si>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</si>
  <si>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</si>
  <si>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</si>
  <si>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</si>
  <si>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</si>
  <si>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</si>
  <si>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</si>
  <si>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</si>
  <si>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</si>
  <si>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</si>
  <si>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</si>
  <si>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</si>
  <si>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</si>
  <si>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</si>
  <si>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</si>
  <si>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</si>
  <si>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</si>
  <si>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</si>
  <si>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</si>
  <si>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</si>
  <si>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</si>
  <si>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</si>
  <si>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</si>
  <si>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</si>
  <si>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</si>
  <si>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</si>
  <si>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</si>
  <si>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</si>
  <si>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</si>
  <si>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</si>
  <si>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</si>
  <si>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</si>
  <si>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</si>
  <si>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</si>
  <si>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</si>
  <si>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</si>
  <si>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</si>
  <si>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</si>
  <si>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</si>
  <si>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</si>
  <si>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</si>
  <si>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</si>
  <si>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</si>
  <si>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</si>
  <si>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</si>
  <si>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</si>
  <si>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</si>
  <si>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</si>
  <si>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</si>
  <si>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</si>
  <si>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</si>
  <si>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</si>
  <si>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</si>
  <si>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</si>
  <si>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</si>
  <si>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</si>
  <si>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</si>
  <si>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</si>
  <si>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</si>
  <si>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</si>
  <si>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</si>
  <si>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</si>
  <si>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</si>
  <si>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</si>
  <si>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</si>
  <si>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</si>
  <si>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</si>
  <si>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</si>
  <si>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</si>
  <si>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</si>
  <si>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</si>
  <si>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</si>
  <si>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</si>
  <si>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</si>
  <si>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</si>
  <si>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</si>
  <si>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</si>
  <si>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</si>
  <si>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</si>
  <si>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</si>
  <si>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</si>
  <si>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</si>
  <si>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</si>
  <si>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</si>
  <si>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</si>
  <si>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</si>
  <si>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</si>
  <si>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</si>
  <si>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</si>
  <si>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</si>
  <si>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</si>
  <si>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</si>
  <si>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</si>
  <si>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</si>
  <si>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</si>
  <si>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</si>
  <si>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</si>
  <si>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</si>
  <si>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</si>
  <si>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</si>
  <si>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</si>
  <si>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</si>
  <si>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</si>
  <si>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</si>
  <si>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</si>
  <si>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</si>
  <si>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</si>
  <si>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</si>
  <si>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</si>
  <si>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</si>
  <si>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</si>
  <si>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</si>
  <si>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</si>
  <si>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</si>
  <si>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</si>
  <si>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</si>
  <si>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</si>
  <si>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</si>
  <si>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</si>
  <si>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</si>
  <si>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</si>
  <si>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</si>
  <si>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</si>
  <si>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</si>
  <si>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</si>
  <si>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</si>
  <si>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</si>
  <si>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</si>
  <si>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</si>
  <si>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</si>
  <si>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</si>
  <si>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</si>
  <si>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</si>
  <si>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</si>
  <si>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</si>
  <si>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</si>
  <si>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</si>
  <si>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</si>
  <si>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</si>
  <si>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</si>
  <si>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</si>
  <si>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</si>
  <si>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</si>
  <si>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</si>
  <si>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</si>
  <si>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</si>
  <si>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(Tudo)</t>
  </si>
  <si>
    <t>É uma perguntta de negócio respondida através de alguma análise de dado específico</t>
  </si>
  <si>
    <t>Pergunta de negócio 1 - Qual faturamento Total de vendas de planos anuais(Contendo todas as assinaturas agregadas)</t>
  </si>
  <si>
    <t>Pergunta de negócio 2 - Qual faturamento totals de vendas anuais, separado por auto renovação não é por auto renovação</t>
  </si>
  <si>
    <t>XBOX GAME PASS SUBSCRIPTIONS SALES</t>
  </si>
  <si>
    <t>Soma de EA Play Season Pass</t>
  </si>
  <si>
    <t>Prgunta de negócio 3 - Total de assinaturas do EA PLAY</t>
  </si>
  <si>
    <t>Prgunta de negócio 4 - Total de vendas de assinaturas do Minecraft Season Pass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</si>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</sst>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5BF6A8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19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0" fontId="0" fillId="0" borderId="0" xfId="0" applyNumberFormat="1"/>
    <xf numFmtId="165" fontId="0" fillId="0" borderId="0" xfId="0" applyNumberFormat="1"/>
  </cellXfs>
  <cellStyles count="3">
    <cellStyle name="Moeda" xfId="2" builtinId="4"/>
    <cellStyle name="Normal" xfId="0" builtinId="0"/>
    <cellStyle name="Título 1" xfId="1" builtinId="16"/>
  </cellStyles>
  <dxfs count="18"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fill>
        <patternFill>
          <bgColor rgb="FF2AE6B1"/>
        </patternFill>
      </fill>
      <border diagonalUp="0" diagonalDown="0">
        <left/>
        <right/>
        <top/>
        <bottom/>
        <vertical/>
        <horizontal/>
      </border>
    </dxf>
    <dxf>
      <font>
        <b/>
        <color theme="1"/>
      </font>
      <border>
        <bottom style="thin">
          <color theme="6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2" defaultTableStyle="TableStyleMedium2" defaultPivotStyle="PivotStyleLight16">
    <tableStyle name="SlicerStyleLight3 2" pivot="0" table="0" count="10" xr9:uid="{4EB63275-1979-4984-9285-3500BDC0AC48}">
      <tableStyleElement type="wholeTable" dxfId="1"/>
      <tableStyleElement type="headerRow" dxfId="0"/>
    </tableStyle>
    <tableStyle name="SlicerStyleLight3 3" pivot="0" table="0" count="10" xr9:uid="{F6CEE0EF-8943-47CC-834A-DB3CD52252DE}">
      <tableStyleElement type="wholeTable" dxfId="3"/>
      <tableStyleElement type="headerRow" dxfId="2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6" tint="0.79998168889431442"/>
              <bgColor theme="6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6" tint="0.59999389629810485"/>
              <bgColor theme="6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3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SlicerStyleLight3 3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[XBOX GAME PASS SUBSCRIPTIONS SALES.xlsx]C̳álculos!Tabela dinâmica1</c:name>
    <c:fmtId val="7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4575721651852855E-2"/>
          <c:y val="0.15012210430217965"/>
          <c:w val="0.87748268025777731"/>
          <c:h val="0.81211033403433264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C̳álculos!$C$10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C̳álculos!$B$11:$B$13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C̳álculos!$C$11:$C$13</c:f>
              <c:numCache>
                <c:formatCode>_("R$"* #,##0.00_);_("R$"* \(#,##0.00\);_("R$"* "-"??_);_(@_)</c:formatCode>
                <c:ptCount val="2"/>
                <c:pt idx="0">
                  <c:v>3847</c:v>
                </c:pt>
                <c:pt idx="1">
                  <c:v>3786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9-4C86-85A8-8F53BFCBD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2117392"/>
        <c:axId val="392116432"/>
      </c:barChart>
      <c:catAx>
        <c:axId val="392117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116432"/>
        <c:crosses val="autoZero"/>
        <c:auto val="1"/>
        <c:lblAlgn val="ctr"/>
        <c:lblOffset val="100"/>
        <c:noMultiLvlLbl val="0"/>
      </c:catAx>
      <c:valAx>
        <c:axId val="39211643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3921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sv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9</xdr:row>
      <xdr:rowOff>95249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9</xdr:row>
      <xdr:rowOff>95249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590550</xdr:colOff>
      <xdr:row>0</xdr:row>
      <xdr:rowOff>228600</xdr:rowOff>
    </xdr:from>
    <xdr:to>
      <xdr:col>0</xdr:col>
      <xdr:colOff>1162050</xdr:colOff>
      <xdr:row>3</xdr:row>
      <xdr:rowOff>123825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8F71C4-0C21-4D57-BB48-528546A869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52" t="13549" r="71946" b="12893"/>
        <a:stretch>
          <a:fillRect/>
        </a:stretch>
      </xdr:blipFill>
      <xdr:spPr>
        <a:xfrm>
          <a:off x="590550" y="228600"/>
          <a:ext cx="571500" cy="723900"/>
        </a:xfrm>
        <a:prstGeom prst="rect">
          <a:avLst/>
        </a:prstGeom>
      </xdr:spPr>
    </xdr:pic>
    <xdr:clientData/>
  </xdr:twoCellAnchor>
  <xdr:twoCellAnchor>
    <xdr:from>
      <xdr:col>1</xdr:col>
      <xdr:colOff>123825</xdr:colOff>
      <xdr:row>19</xdr:row>
      <xdr:rowOff>123825</xdr:rowOff>
    </xdr:from>
    <xdr:to>
      <xdr:col>26</xdr:col>
      <xdr:colOff>28575</xdr:colOff>
      <xdr:row>38</xdr:row>
      <xdr:rowOff>95250</xdr:rowOff>
    </xdr:to>
    <xdr:grpSp>
      <xdr:nvGrpSpPr>
        <xdr:cNvPr id="26" name="Agrupar 25">
          <a:extLst>
            <a:ext uri="{FF2B5EF4-FFF2-40B4-BE49-F238E27FC236}">
              <a16:creationId xmlns:a16="http://schemas.microsoft.com/office/drawing/2014/main" id="{8BA362D1-7125-9868-A08B-025C76C4AE6F}"/>
            </a:ext>
          </a:extLst>
        </xdr:cNvPr>
        <xdr:cNvGrpSpPr/>
      </xdr:nvGrpSpPr>
      <xdr:grpSpPr>
        <a:xfrm>
          <a:off x="2000250" y="3924300"/>
          <a:ext cx="14620875" cy="3409950"/>
          <a:chOff x="2028825" y="3905250"/>
          <a:chExt cx="14620875" cy="34099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86F46990-A58A-C638-4362-0BF247BE3131}"/>
              </a:ext>
            </a:extLst>
          </xdr:cNvPr>
          <xdr:cNvSpPr/>
        </xdr:nvSpPr>
        <xdr:spPr>
          <a:xfrm>
            <a:off x="2171700" y="3905250"/>
            <a:ext cx="14478000" cy="340995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095A2CB9-72EF-40FF-BE5D-E67BD20C7F8B}"/>
              </a:ext>
            </a:extLst>
          </xdr:cNvPr>
          <xdr:cNvGraphicFramePr>
            <a:graphicFrameLocks/>
          </xdr:cNvGraphicFramePr>
        </xdr:nvGraphicFramePr>
        <xdr:xfrm>
          <a:off x="2028825" y="4219575"/>
          <a:ext cx="14321518" cy="30670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0</xdr:colOff>
      <xdr:row>5</xdr:row>
      <xdr:rowOff>28575</xdr:rowOff>
    </xdr:from>
    <xdr:to>
      <xdr:col>0</xdr:col>
      <xdr:colOff>1828800</xdr:colOff>
      <xdr:row>19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">
              <a:extLst>
                <a:ext uri="{FF2B5EF4-FFF2-40B4-BE49-F238E27FC236}">
                  <a16:creationId xmlns:a16="http://schemas.microsoft.com/office/drawing/2014/main" id="{EC781D96-F086-46D9-B2E6-05AF4918F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247775"/>
              <a:ext cx="1828800" cy="2581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absolute">
    <xdr:from>
      <xdr:col>2</xdr:col>
      <xdr:colOff>57151</xdr:colOff>
      <xdr:row>3</xdr:row>
      <xdr:rowOff>152400</xdr:rowOff>
    </xdr:from>
    <xdr:to>
      <xdr:col>25</xdr:col>
      <xdr:colOff>466725</xdr:colOff>
      <xdr:row>23</xdr:row>
      <xdr:rowOff>76200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F42BEF94-DA63-DEB7-0C6A-DD0644D73354}"/>
            </a:ext>
          </a:extLst>
        </xdr:cNvPr>
        <xdr:cNvGrpSpPr/>
      </xdr:nvGrpSpPr>
      <xdr:grpSpPr>
        <a:xfrm>
          <a:off x="2181226" y="981075"/>
          <a:ext cx="14268449" cy="3619500"/>
          <a:chOff x="2181225" y="981075"/>
          <a:chExt cx="16154062" cy="3619500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4964560F-D620-9698-42AA-86E29B26B531}"/>
              </a:ext>
            </a:extLst>
          </xdr:cNvPr>
          <xdr:cNvSpPr/>
        </xdr:nvSpPr>
        <xdr:spPr>
          <a:xfrm>
            <a:off x="2181225" y="981075"/>
            <a:ext cx="7915275" cy="2486025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sp macro="" textlink="C̳álculos!F24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E479B8ED-F1E4-4517-27BA-3A6BE73367E8}"/>
              </a:ext>
            </a:extLst>
          </xdr:cNvPr>
          <xdr:cNvSpPr/>
        </xdr:nvSpPr>
        <xdr:spPr>
          <a:xfrm>
            <a:off x="5153025" y="1809750"/>
            <a:ext cx="4305300" cy="1219200"/>
          </a:xfrm>
          <a:prstGeom prst="roundRect">
            <a:avLst>
              <a:gd name="adj" fmla="val 41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D9C71DC-167C-4C3E-B57E-A6A51DC84651}" type="TxLink">
              <a:rPr lang="en-US" sz="4000" b="0" i="0" u="none" strike="noStrike">
                <a:solidFill>
                  <a:srgbClr val="5BF6A8"/>
                </a:solidFill>
                <a:latin typeface="Arial Black" panose="020B0A04020102020204" pitchFamily="34" charset="0"/>
              </a:rPr>
              <a:pPr algn="ctr"/>
              <a:t>R$ 2.940,00</a:t>
            </a:fld>
            <a:endParaRPr lang="pt-BR" sz="4000">
              <a:solidFill>
                <a:srgbClr val="5BF6A8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A2965CD0-BBEC-4B21-9B17-438D34A65A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926737" y="1390650"/>
            <a:ext cx="2131038" cy="2057400"/>
          </a:xfrm>
          <a:prstGeom prst="rect">
            <a:avLst/>
          </a:prstGeom>
          <a:solidFill>
            <a:schemeClr val="bg1"/>
          </a:solidFill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D47EF9A-2723-B990-6328-34946E88DBDD}"/>
              </a:ext>
            </a:extLst>
          </xdr:cNvPr>
          <xdr:cNvSpPr/>
        </xdr:nvSpPr>
        <xdr:spPr>
          <a:xfrm>
            <a:off x="2200276" y="1000125"/>
            <a:ext cx="7867649" cy="790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</a:rPr>
              <a:t>TOTAL SUBSCRIPTIONS EA PLAY </a:t>
            </a:r>
            <a:r>
              <a:rPr lang="pt-BR" sz="2000" b="1" baseline="0">
                <a:solidFill>
                  <a:schemeClr val="bg1"/>
                </a:solidFill>
              </a:rPr>
              <a:t> </a:t>
            </a:r>
            <a:r>
              <a:rPr lang="pt-BR" sz="2000" b="1">
                <a:solidFill>
                  <a:schemeClr val="bg1"/>
                </a:solidFill>
              </a:rPr>
              <a:t>SEASON PASS</a:t>
            </a:r>
          </a:p>
        </xdr:txBody>
      </xdr:sp>
      <xdr:sp macro="" textlink="">
        <xdr:nvSpPr>
          <xdr:cNvPr id="27" name="Retângulo: Cantos Superiores Arredondados 26">
            <a:extLst>
              <a:ext uri="{FF2B5EF4-FFF2-40B4-BE49-F238E27FC236}">
                <a16:creationId xmlns:a16="http://schemas.microsoft.com/office/drawing/2014/main" id="{3DA48617-5BB6-BC71-717E-89C97050FCC2}"/>
              </a:ext>
            </a:extLst>
          </xdr:cNvPr>
          <xdr:cNvSpPr/>
        </xdr:nvSpPr>
        <xdr:spPr>
          <a:xfrm>
            <a:off x="2364548" y="3962400"/>
            <a:ext cx="15970739" cy="6381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</a:rPr>
              <a:t>TOTAL SUBSCRIPTIONS EBOX</a:t>
            </a:r>
            <a:r>
              <a:rPr lang="pt-BR" sz="2000" b="1" baseline="0">
                <a:solidFill>
                  <a:schemeClr val="bg1"/>
                </a:solidFill>
              </a:rPr>
              <a:t> GAME</a:t>
            </a:r>
            <a:r>
              <a:rPr lang="pt-BR" sz="2000" b="1">
                <a:solidFill>
                  <a:schemeClr val="bg1"/>
                </a:solidFill>
              </a:rPr>
              <a:t> PASS</a:t>
            </a:r>
          </a:p>
        </xdr:txBody>
      </xdr:sp>
    </xdr:grpSp>
    <xdr:clientData/>
  </xdr:twoCellAnchor>
  <xdr:twoCellAnchor editAs="absolute">
    <xdr:from>
      <xdr:col>14</xdr:col>
      <xdr:colOff>323851</xdr:colOff>
      <xdr:row>3</xdr:row>
      <xdr:rowOff>152400</xdr:rowOff>
    </xdr:from>
    <xdr:to>
      <xdr:col>26</xdr:col>
      <xdr:colOff>1</xdr:colOff>
      <xdr:row>17</xdr:row>
      <xdr:rowOff>28575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97FF8D3F-BAF2-96FD-7F1A-8F821CD3281A}"/>
            </a:ext>
          </a:extLst>
        </xdr:cNvPr>
        <xdr:cNvGrpSpPr/>
      </xdr:nvGrpSpPr>
      <xdr:grpSpPr>
        <a:xfrm>
          <a:off x="9601201" y="981075"/>
          <a:ext cx="6991350" cy="2486025"/>
          <a:chOff x="2181225" y="981075"/>
          <a:chExt cx="7915275" cy="2486025"/>
        </a:xfrm>
      </xdr:grpSpPr>
      <xdr:sp macro="" textlink="">
        <xdr:nvSpPr>
          <xdr:cNvPr id="19" name="Retângulo: Cantos Arredondados 18">
            <a:extLst>
              <a:ext uri="{FF2B5EF4-FFF2-40B4-BE49-F238E27FC236}">
                <a16:creationId xmlns:a16="http://schemas.microsoft.com/office/drawing/2014/main" id="{8D4E37D8-FE06-3A67-DA0C-D031B20B0147}"/>
              </a:ext>
            </a:extLst>
          </xdr:cNvPr>
          <xdr:cNvSpPr/>
        </xdr:nvSpPr>
        <xdr:spPr>
          <a:xfrm>
            <a:off x="2181225" y="981075"/>
            <a:ext cx="7915275" cy="2486025"/>
          </a:xfrm>
          <a:prstGeom prst="roundRect">
            <a:avLst/>
          </a:prstGeom>
          <a:solidFill>
            <a:schemeClr val="bg1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>
              <a:ln>
                <a:noFill/>
              </a:ln>
              <a:noFill/>
            </a:endParaRPr>
          </a:p>
        </xdr:txBody>
      </xdr:sp>
      <xdr:sp macro="" textlink="C̳álculos!F37">
        <xdr:nvSpPr>
          <xdr:cNvPr id="20" name="Retângulo: Cantos Arredondados 19">
            <a:extLst>
              <a:ext uri="{FF2B5EF4-FFF2-40B4-BE49-F238E27FC236}">
                <a16:creationId xmlns:a16="http://schemas.microsoft.com/office/drawing/2014/main" id="{8302CF6B-2BE0-25CD-CDAE-AFA5E10E15C4}"/>
              </a:ext>
            </a:extLst>
          </xdr:cNvPr>
          <xdr:cNvSpPr/>
        </xdr:nvSpPr>
        <xdr:spPr>
          <a:xfrm>
            <a:off x="5153025" y="1809750"/>
            <a:ext cx="4305300" cy="1219200"/>
          </a:xfrm>
          <a:prstGeom prst="roundRect">
            <a:avLst>
              <a:gd name="adj" fmla="val 41667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031044D4-038D-43BF-A659-00761B385402}" type="TxLink">
              <a:rPr lang="en-US" sz="4000" b="1" i="0" u="none" strike="noStrike">
                <a:solidFill>
                  <a:srgbClr val="5BF6A8"/>
                </a:solidFill>
                <a:latin typeface="Arial Black" panose="020B0A04020102020204" pitchFamily="34" charset="0"/>
                <a:cs typeface="Segoe UI" panose="020B0502040204020203" pitchFamily="34" charset="0"/>
              </a:rPr>
              <a:t>R$ 3.880,00</a:t>
            </a:fld>
            <a:endParaRPr lang="pt-BR" sz="4000" b="1">
              <a:solidFill>
                <a:srgbClr val="5BF6A8"/>
              </a:solidFill>
              <a:latin typeface="Arial Black" panose="020B0A04020102020204" pitchFamily="34" charset="0"/>
              <a:cs typeface="Segoe UI" panose="020B0502040204020203" pitchFamily="34" charset="0"/>
            </a:endParaRPr>
          </a:p>
        </xdr:txBody>
      </xdr:sp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785AFE1F-0BAC-F0A9-6E86-F0065A0B0D31}"/>
              </a:ext>
            </a:extLst>
          </xdr:cNvPr>
          <xdr:cNvSpPr/>
        </xdr:nvSpPr>
        <xdr:spPr>
          <a:xfrm>
            <a:off x="2200276" y="1000125"/>
            <a:ext cx="7867649" cy="790575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5BF6A8"/>
          </a:solidFill>
          <a:ln>
            <a:solidFill>
              <a:schemeClr val="bg1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2000" b="1">
                <a:solidFill>
                  <a:schemeClr val="bg1"/>
                </a:solidFill>
              </a:rPr>
              <a:t>TOTAL SUBSCRIPTIONS MINECRAFT SEASON PASS</a:t>
            </a:r>
          </a:p>
        </xdr:txBody>
      </xdr:sp>
    </xdr:grpSp>
    <xdr:clientData/>
  </xdr:twoCellAnchor>
  <xdr:twoCellAnchor editAs="absolute">
    <xdr:from>
      <xdr:col>15</xdr:col>
      <xdr:colOff>76200</xdr:colOff>
      <xdr:row>8</xdr:row>
      <xdr:rowOff>400050</xdr:rowOff>
    </xdr:from>
    <xdr:to>
      <xdr:col>17</xdr:col>
      <xdr:colOff>587452</xdr:colOff>
      <xdr:row>13</xdr:row>
      <xdr:rowOff>169546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3780492C-D765-4D5F-83CC-3DAC4FEBBEE6}"/>
            </a:ext>
          </a:extLst>
        </xdr:cNvPr>
        <xdr:cNvGrpSpPr/>
      </xdr:nvGrpSpPr>
      <xdr:grpSpPr>
        <a:xfrm>
          <a:off x="9963150" y="1971675"/>
          <a:ext cx="1730452" cy="912496"/>
          <a:chOff x="3495675" y="5400674"/>
          <a:chExt cx="1549476" cy="752476"/>
        </a:xfrm>
      </xdr:grpSpPr>
      <xdr:pic>
        <xdr:nvPicPr>
          <xdr:cNvPr id="24" name="Imagem 23">
            <a:extLst>
              <a:ext uri="{FF2B5EF4-FFF2-40B4-BE49-F238E27FC236}">
                <a16:creationId xmlns:a16="http://schemas.microsoft.com/office/drawing/2014/main" id="{ADD9B50A-74ED-4E9A-85FB-B27FF21476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25" name="Gráfico 24">
            <a:extLst>
              <a:ext uri="{FF2B5EF4-FFF2-40B4-BE49-F238E27FC236}">
                <a16:creationId xmlns:a16="http://schemas.microsoft.com/office/drawing/2014/main" id="{EF3968AF-88D4-5162-0CBC-55B8DF01FD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96DAC541-7B7A-43D3-8B79-37D633B846F1}">
                <asvg:svgBlip xmlns:asvg="http://schemas.microsoft.com/office/drawing/2016/SVG/main" r:embed="rId6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sung Book" refreshedDate="45828.536023611108" createdVersion="8" refreshedVersion="8" minRefreshableVersion="3" recordCount="295" xr:uid="{7920628A-BCDD-467B-8CB7-A5A54636B0E2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 count="3">
        <n v="15"/>
        <n v="5"/>
        <n v="10"/>
      </sharedItems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6581549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x v="0"/>
    <x v="0"/>
    <s v="Yes"/>
    <x v="0"/>
    <s v="Yes"/>
    <n v="20"/>
    <n v="5"/>
    <n v="60"/>
  </r>
  <r>
    <n v="3232"/>
    <x v="1"/>
    <x v="1"/>
    <d v="2024-01-15T00:00:00"/>
    <x v="1"/>
    <x v="1"/>
    <x v="1"/>
    <s v="No"/>
    <x v="1"/>
    <s v="No"/>
    <n v="0"/>
    <n v="0"/>
    <n v="5"/>
  </r>
  <r>
    <n v="3233"/>
    <x v="2"/>
    <x v="2"/>
    <d v="2024-02-10T00:00:00"/>
    <x v="0"/>
    <x v="2"/>
    <x v="2"/>
    <s v="No"/>
    <x v="1"/>
    <s v="Yes"/>
    <n v="20"/>
    <n v="10"/>
    <n v="20"/>
  </r>
  <r>
    <n v="3234"/>
    <x v="3"/>
    <x v="0"/>
    <d v="2024-02-20T00:00:00"/>
    <x v="1"/>
    <x v="0"/>
    <x v="0"/>
    <s v="Yes"/>
    <x v="0"/>
    <s v="Yes"/>
    <n v="20"/>
    <n v="3"/>
    <n v="62"/>
  </r>
  <r>
    <n v="3235"/>
    <x v="4"/>
    <x v="1"/>
    <d v="2024-03-05T00:00:00"/>
    <x v="0"/>
    <x v="1"/>
    <x v="0"/>
    <s v="No"/>
    <x v="1"/>
    <s v="No"/>
    <n v="0"/>
    <n v="1"/>
    <n v="4"/>
  </r>
  <r>
    <n v="3236"/>
    <x v="5"/>
    <x v="2"/>
    <d v="2024-03-02T00:00:00"/>
    <x v="1"/>
    <x v="2"/>
    <x v="0"/>
    <s v="No"/>
    <x v="1"/>
    <s v="Yes"/>
    <n v="20"/>
    <n v="2"/>
    <n v="28"/>
  </r>
  <r>
    <n v="3237"/>
    <x v="6"/>
    <x v="0"/>
    <d v="2024-03-03T00:00:00"/>
    <x v="0"/>
    <x v="0"/>
    <x v="2"/>
    <s v="Yes"/>
    <x v="0"/>
    <s v="Yes"/>
    <n v="20"/>
    <n v="10"/>
    <n v="55"/>
  </r>
  <r>
    <n v="3238"/>
    <x v="7"/>
    <x v="1"/>
    <d v="2024-03-04T00:00:00"/>
    <x v="0"/>
    <x v="1"/>
    <x v="1"/>
    <s v="No"/>
    <x v="1"/>
    <s v="No"/>
    <n v="0"/>
    <n v="0"/>
    <n v="5"/>
  </r>
  <r>
    <n v="3239"/>
    <x v="8"/>
    <x v="0"/>
    <d v="2024-03-05T00:00:00"/>
    <x v="1"/>
    <x v="0"/>
    <x v="0"/>
    <s v="Yes"/>
    <x v="0"/>
    <s v="Yes"/>
    <n v="20"/>
    <n v="5"/>
    <n v="60"/>
  </r>
  <r>
    <n v="3240"/>
    <x v="9"/>
    <x v="2"/>
    <d v="2024-03-06T00:00:00"/>
    <x v="0"/>
    <x v="2"/>
    <x v="2"/>
    <s v="No"/>
    <x v="1"/>
    <s v="Yes"/>
    <n v="20"/>
    <n v="15"/>
    <n v="15"/>
  </r>
  <r>
    <n v="3241"/>
    <x v="10"/>
    <x v="1"/>
    <d v="2024-03-07T00:00:00"/>
    <x v="1"/>
    <x v="1"/>
    <x v="0"/>
    <s v="No"/>
    <x v="1"/>
    <s v="No"/>
    <n v="0"/>
    <n v="1"/>
    <n v="4"/>
  </r>
  <r>
    <n v="3242"/>
    <x v="11"/>
    <x v="0"/>
    <d v="2024-03-08T00:00:00"/>
    <x v="0"/>
    <x v="0"/>
    <x v="1"/>
    <s v="Yes"/>
    <x v="0"/>
    <s v="Yes"/>
    <n v="20"/>
    <n v="20"/>
    <n v="45"/>
  </r>
  <r>
    <n v="3243"/>
    <x v="12"/>
    <x v="2"/>
    <d v="2024-03-09T00:00:00"/>
    <x v="1"/>
    <x v="2"/>
    <x v="0"/>
    <s v="No"/>
    <x v="1"/>
    <s v="Yes"/>
    <n v="20"/>
    <n v="10"/>
    <n v="20"/>
  </r>
  <r>
    <n v="3244"/>
    <x v="13"/>
    <x v="1"/>
    <d v="2024-03-10T00:00:00"/>
    <x v="0"/>
    <x v="1"/>
    <x v="2"/>
    <s v="No"/>
    <x v="1"/>
    <s v="No"/>
    <n v="0"/>
    <n v="0"/>
    <n v="5"/>
  </r>
  <r>
    <n v="3245"/>
    <x v="14"/>
    <x v="0"/>
    <d v="2024-03-11T00:00:00"/>
    <x v="1"/>
    <x v="0"/>
    <x v="0"/>
    <s v="Yes"/>
    <x v="0"/>
    <s v="Yes"/>
    <n v="20"/>
    <n v="8"/>
    <n v="57"/>
  </r>
  <r>
    <n v="3246"/>
    <x v="15"/>
    <x v="2"/>
    <d v="2024-03-12T00:00:00"/>
    <x v="0"/>
    <x v="2"/>
    <x v="1"/>
    <s v="No"/>
    <x v="1"/>
    <s v="Yes"/>
    <n v="20"/>
    <n v="12"/>
    <n v="18"/>
  </r>
  <r>
    <n v="3247"/>
    <x v="16"/>
    <x v="1"/>
    <d v="2024-03-13T00:00:00"/>
    <x v="1"/>
    <x v="1"/>
    <x v="0"/>
    <s v="No"/>
    <x v="1"/>
    <s v="No"/>
    <n v="0"/>
    <n v="2"/>
    <n v="3"/>
  </r>
  <r>
    <n v="3248"/>
    <x v="17"/>
    <x v="0"/>
    <d v="2024-03-14T00:00:00"/>
    <x v="0"/>
    <x v="0"/>
    <x v="2"/>
    <s v="Yes"/>
    <x v="0"/>
    <s v="Yes"/>
    <n v="20"/>
    <n v="7"/>
    <n v="58"/>
  </r>
  <r>
    <n v="3249"/>
    <x v="18"/>
    <x v="2"/>
    <d v="2024-03-15T00:00:00"/>
    <x v="1"/>
    <x v="2"/>
    <x v="0"/>
    <s v="No"/>
    <x v="1"/>
    <s v="Yes"/>
    <n v="20"/>
    <n v="5"/>
    <n v="25"/>
  </r>
  <r>
    <n v="3250"/>
    <x v="19"/>
    <x v="1"/>
    <d v="2024-03-16T00:00:00"/>
    <x v="0"/>
    <x v="1"/>
    <x v="1"/>
    <s v="No"/>
    <x v="1"/>
    <s v="No"/>
    <n v="0"/>
    <n v="0"/>
    <n v="5"/>
  </r>
  <r>
    <n v="3251"/>
    <x v="20"/>
    <x v="0"/>
    <d v="2024-03-17T00:00:00"/>
    <x v="1"/>
    <x v="0"/>
    <x v="0"/>
    <s v="Yes"/>
    <x v="0"/>
    <s v="Yes"/>
    <n v="20"/>
    <n v="3"/>
    <n v="62"/>
  </r>
  <r>
    <n v="3252"/>
    <x v="21"/>
    <x v="2"/>
    <d v="2024-03-18T00:00:00"/>
    <x v="0"/>
    <x v="2"/>
    <x v="2"/>
    <s v="No"/>
    <x v="1"/>
    <s v="Yes"/>
    <n v="20"/>
    <n v="15"/>
    <n v="15"/>
  </r>
  <r>
    <n v="3253"/>
    <x v="22"/>
    <x v="1"/>
    <d v="2024-03-19T00:00:00"/>
    <x v="1"/>
    <x v="1"/>
    <x v="0"/>
    <s v="No"/>
    <x v="1"/>
    <s v="No"/>
    <n v="0"/>
    <n v="1"/>
    <n v="4"/>
  </r>
  <r>
    <n v="3254"/>
    <x v="23"/>
    <x v="0"/>
    <d v="2024-03-20T00:00:00"/>
    <x v="0"/>
    <x v="0"/>
    <x v="1"/>
    <s v="Yes"/>
    <x v="0"/>
    <s v="Yes"/>
    <n v="20"/>
    <n v="20"/>
    <n v="45"/>
  </r>
  <r>
    <n v="3255"/>
    <x v="24"/>
    <x v="2"/>
    <d v="2024-03-21T00:00:00"/>
    <x v="1"/>
    <x v="2"/>
    <x v="0"/>
    <s v="No"/>
    <x v="1"/>
    <s v="Yes"/>
    <n v="20"/>
    <n v="10"/>
    <n v="20"/>
  </r>
  <r>
    <n v="3256"/>
    <x v="25"/>
    <x v="1"/>
    <d v="2024-03-22T00:00:00"/>
    <x v="0"/>
    <x v="1"/>
    <x v="2"/>
    <s v="No"/>
    <x v="1"/>
    <s v="No"/>
    <n v="0"/>
    <n v="0"/>
    <n v="5"/>
  </r>
  <r>
    <n v="3257"/>
    <x v="26"/>
    <x v="0"/>
    <d v="2024-03-23T00:00:00"/>
    <x v="1"/>
    <x v="0"/>
    <x v="0"/>
    <s v="Yes"/>
    <x v="0"/>
    <s v="Yes"/>
    <n v="20"/>
    <n v="5"/>
    <n v="60"/>
  </r>
  <r>
    <n v="3258"/>
    <x v="27"/>
    <x v="2"/>
    <d v="2024-03-24T00:00:00"/>
    <x v="0"/>
    <x v="2"/>
    <x v="1"/>
    <s v="No"/>
    <x v="1"/>
    <s v="Yes"/>
    <n v="20"/>
    <n v="15"/>
    <n v="15"/>
  </r>
  <r>
    <n v="3259"/>
    <x v="28"/>
    <x v="1"/>
    <d v="2024-03-25T00:00:00"/>
    <x v="1"/>
    <x v="1"/>
    <x v="0"/>
    <s v="No"/>
    <x v="1"/>
    <s v="No"/>
    <n v="0"/>
    <n v="1"/>
    <n v="4"/>
  </r>
  <r>
    <n v="3260"/>
    <x v="29"/>
    <x v="0"/>
    <d v="2024-03-26T00:00:00"/>
    <x v="0"/>
    <x v="0"/>
    <x v="2"/>
    <s v="Yes"/>
    <x v="0"/>
    <s v="Yes"/>
    <n v="20"/>
    <n v="7"/>
    <n v="58"/>
  </r>
  <r>
    <n v="3261"/>
    <x v="30"/>
    <x v="2"/>
    <d v="2024-03-27T00:00:00"/>
    <x v="1"/>
    <x v="2"/>
    <x v="0"/>
    <s v="No"/>
    <x v="1"/>
    <s v="Yes"/>
    <n v="20"/>
    <n v="10"/>
    <n v="20"/>
  </r>
  <r>
    <n v="3262"/>
    <x v="31"/>
    <x v="1"/>
    <d v="2024-03-28T00:00:00"/>
    <x v="0"/>
    <x v="1"/>
    <x v="1"/>
    <s v="No"/>
    <x v="1"/>
    <s v="No"/>
    <n v="0"/>
    <n v="0"/>
    <n v="5"/>
  </r>
  <r>
    <n v="3263"/>
    <x v="32"/>
    <x v="0"/>
    <d v="2024-03-29T00:00:00"/>
    <x v="1"/>
    <x v="0"/>
    <x v="0"/>
    <s v="Yes"/>
    <x v="0"/>
    <s v="Yes"/>
    <n v="20"/>
    <n v="3"/>
    <n v="62"/>
  </r>
  <r>
    <n v="3264"/>
    <x v="33"/>
    <x v="2"/>
    <d v="2024-03-30T00:00:00"/>
    <x v="0"/>
    <x v="2"/>
    <x v="2"/>
    <s v="No"/>
    <x v="1"/>
    <s v="Yes"/>
    <n v="20"/>
    <n v="15"/>
    <n v="15"/>
  </r>
  <r>
    <n v="3265"/>
    <x v="34"/>
    <x v="1"/>
    <d v="2024-03-31T00:00:00"/>
    <x v="1"/>
    <x v="1"/>
    <x v="0"/>
    <s v="No"/>
    <x v="1"/>
    <s v="No"/>
    <n v="0"/>
    <n v="1"/>
    <n v="4"/>
  </r>
  <r>
    <n v="3266"/>
    <x v="35"/>
    <x v="1"/>
    <d v="2024-04-01T00:00:00"/>
    <x v="0"/>
    <x v="1"/>
    <x v="0"/>
    <s v="No"/>
    <x v="1"/>
    <s v="No"/>
    <n v="0"/>
    <n v="0"/>
    <n v="5"/>
  </r>
  <r>
    <n v="3267"/>
    <x v="36"/>
    <x v="0"/>
    <d v="2024-04-02T00:00:00"/>
    <x v="1"/>
    <x v="0"/>
    <x v="2"/>
    <s v="Yes"/>
    <x v="0"/>
    <s v="Yes"/>
    <n v="20"/>
    <n v="7"/>
    <n v="58"/>
  </r>
  <r>
    <n v="3268"/>
    <x v="37"/>
    <x v="2"/>
    <d v="2024-04-03T00:00:00"/>
    <x v="0"/>
    <x v="2"/>
    <x v="1"/>
    <s v="No"/>
    <x v="1"/>
    <s v="Yes"/>
    <n v="20"/>
    <n v="10"/>
    <n v="20"/>
  </r>
  <r>
    <n v="3269"/>
    <x v="38"/>
    <x v="1"/>
    <d v="2024-04-04T00:00:00"/>
    <x v="1"/>
    <x v="1"/>
    <x v="2"/>
    <s v="No"/>
    <x v="1"/>
    <s v="No"/>
    <n v="0"/>
    <n v="1"/>
    <n v="4"/>
  </r>
  <r>
    <n v="3270"/>
    <x v="39"/>
    <x v="0"/>
    <d v="2024-04-05T00:00:00"/>
    <x v="0"/>
    <x v="0"/>
    <x v="0"/>
    <s v="Yes"/>
    <x v="0"/>
    <s v="Yes"/>
    <n v="20"/>
    <n v="15"/>
    <n v="50"/>
  </r>
  <r>
    <n v="3271"/>
    <x v="40"/>
    <x v="2"/>
    <d v="2024-04-06T00:00:00"/>
    <x v="1"/>
    <x v="2"/>
    <x v="0"/>
    <s v="No"/>
    <x v="1"/>
    <s v="Yes"/>
    <n v="20"/>
    <n v="5"/>
    <n v="25"/>
  </r>
  <r>
    <n v="3272"/>
    <x v="41"/>
    <x v="1"/>
    <d v="2024-04-07T00:00:00"/>
    <x v="0"/>
    <x v="1"/>
    <x v="1"/>
    <s v="No"/>
    <x v="1"/>
    <s v="No"/>
    <n v="0"/>
    <n v="0"/>
    <n v="5"/>
  </r>
  <r>
    <n v="3273"/>
    <x v="42"/>
    <x v="0"/>
    <d v="2024-04-08T00:00:00"/>
    <x v="1"/>
    <x v="0"/>
    <x v="2"/>
    <s v="Yes"/>
    <x v="0"/>
    <s v="Yes"/>
    <n v="20"/>
    <n v="20"/>
    <n v="45"/>
  </r>
  <r>
    <n v="3274"/>
    <x v="43"/>
    <x v="2"/>
    <d v="2024-04-09T00:00:00"/>
    <x v="0"/>
    <x v="2"/>
    <x v="2"/>
    <s v="No"/>
    <x v="1"/>
    <s v="Yes"/>
    <n v="20"/>
    <n v="12"/>
    <n v="18"/>
  </r>
  <r>
    <n v="3275"/>
    <x v="44"/>
    <x v="1"/>
    <d v="2024-04-10T00:00:00"/>
    <x v="1"/>
    <x v="1"/>
    <x v="0"/>
    <s v="No"/>
    <x v="1"/>
    <s v="No"/>
    <n v="0"/>
    <n v="2"/>
    <n v="3"/>
  </r>
  <r>
    <n v="3276"/>
    <x v="45"/>
    <x v="0"/>
    <d v="2024-04-11T00:00:00"/>
    <x v="0"/>
    <x v="0"/>
    <x v="1"/>
    <s v="Yes"/>
    <x v="0"/>
    <s v="Yes"/>
    <n v="20"/>
    <n v="5"/>
    <n v="60"/>
  </r>
  <r>
    <n v="3277"/>
    <x v="46"/>
    <x v="2"/>
    <d v="2024-04-12T00:00:00"/>
    <x v="1"/>
    <x v="2"/>
    <x v="0"/>
    <s v="No"/>
    <x v="1"/>
    <s v="Yes"/>
    <n v="20"/>
    <n v="10"/>
    <n v="20"/>
  </r>
  <r>
    <n v="3278"/>
    <x v="47"/>
    <x v="1"/>
    <d v="2024-04-13T00:00:00"/>
    <x v="0"/>
    <x v="1"/>
    <x v="2"/>
    <s v="No"/>
    <x v="1"/>
    <s v="No"/>
    <n v="0"/>
    <n v="0"/>
    <n v="5"/>
  </r>
  <r>
    <n v="3279"/>
    <x v="48"/>
    <x v="0"/>
    <d v="2024-04-14T00:00:00"/>
    <x v="1"/>
    <x v="0"/>
    <x v="0"/>
    <s v="Yes"/>
    <x v="0"/>
    <s v="Yes"/>
    <n v="20"/>
    <n v="3"/>
    <n v="62"/>
  </r>
  <r>
    <n v="3280"/>
    <x v="49"/>
    <x v="2"/>
    <d v="2024-04-15T00:00:00"/>
    <x v="0"/>
    <x v="2"/>
    <x v="1"/>
    <s v="No"/>
    <x v="1"/>
    <s v="Yes"/>
    <n v="20"/>
    <n v="15"/>
    <n v="15"/>
  </r>
  <r>
    <n v="3281"/>
    <x v="50"/>
    <x v="1"/>
    <d v="2024-04-16T00:00:00"/>
    <x v="1"/>
    <x v="1"/>
    <x v="0"/>
    <s v="No"/>
    <x v="1"/>
    <s v="No"/>
    <n v="0"/>
    <n v="1"/>
    <n v="4"/>
  </r>
  <r>
    <n v="3282"/>
    <x v="51"/>
    <x v="0"/>
    <d v="2024-04-17T00:00:00"/>
    <x v="0"/>
    <x v="0"/>
    <x v="2"/>
    <s v="Yes"/>
    <x v="0"/>
    <s v="Yes"/>
    <n v="20"/>
    <n v="7"/>
    <n v="58"/>
  </r>
  <r>
    <n v="3283"/>
    <x v="52"/>
    <x v="2"/>
    <d v="2024-04-18T00:00:00"/>
    <x v="1"/>
    <x v="2"/>
    <x v="0"/>
    <s v="No"/>
    <x v="1"/>
    <s v="Yes"/>
    <n v="20"/>
    <n v="10"/>
    <n v="20"/>
  </r>
  <r>
    <n v="3284"/>
    <x v="53"/>
    <x v="1"/>
    <d v="2024-04-19T00:00:00"/>
    <x v="0"/>
    <x v="1"/>
    <x v="1"/>
    <s v="No"/>
    <x v="1"/>
    <s v="No"/>
    <n v="0"/>
    <n v="0"/>
    <n v="5"/>
  </r>
  <r>
    <n v="3285"/>
    <x v="54"/>
    <x v="0"/>
    <d v="2024-04-20T00:00:00"/>
    <x v="1"/>
    <x v="0"/>
    <x v="0"/>
    <s v="Yes"/>
    <x v="0"/>
    <s v="Yes"/>
    <n v="20"/>
    <n v="20"/>
    <n v="45"/>
  </r>
  <r>
    <n v="3286"/>
    <x v="55"/>
    <x v="2"/>
    <d v="2024-04-21T00:00:00"/>
    <x v="0"/>
    <x v="2"/>
    <x v="2"/>
    <s v="No"/>
    <x v="1"/>
    <s v="Yes"/>
    <n v="20"/>
    <n v="15"/>
    <n v="15"/>
  </r>
  <r>
    <n v="3287"/>
    <x v="56"/>
    <x v="1"/>
    <d v="2024-04-22T00:00:00"/>
    <x v="1"/>
    <x v="1"/>
    <x v="0"/>
    <s v="No"/>
    <x v="1"/>
    <s v="No"/>
    <n v="0"/>
    <n v="1"/>
    <n v="4"/>
  </r>
  <r>
    <n v="3288"/>
    <x v="57"/>
    <x v="0"/>
    <d v="2024-04-23T00:00:00"/>
    <x v="0"/>
    <x v="0"/>
    <x v="1"/>
    <s v="Yes"/>
    <x v="0"/>
    <s v="Yes"/>
    <n v="20"/>
    <n v="3"/>
    <n v="62"/>
  </r>
  <r>
    <n v="3289"/>
    <x v="58"/>
    <x v="2"/>
    <d v="2024-04-24T00:00:00"/>
    <x v="1"/>
    <x v="2"/>
    <x v="0"/>
    <s v="No"/>
    <x v="1"/>
    <s v="Yes"/>
    <n v="20"/>
    <n v="10"/>
    <n v="20"/>
  </r>
  <r>
    <n v="3290"/>
    <x v="59"/>
    <x v="1"/>
    <d v="2024-04-25T00:00:00"/>
    <x v="0"/>
    <x v="1"/>
    <x v="2"/>
    <s v="No"/>
    <x v="1"/>
    <s v="No"/>
    <n v="0"/>
    <n v="0"/>
    <n v="5"/>
  </r>
  <r>
    <n v="3291"/>
    <x v="60"/>
    <x v="0"/>
    <d v="2024-04-26T00:00:00"/>
    <x v="1"/>
    <x v="0"/>
    <x v="0"/>
    <s v="Yes"/>
    <x v="0"/>
    <s v="Yes"/>
    <n v="20"/>
    <n v="5"/>
    <n v="60"/>
  </r>
  <r>
    <n v="3292"/>
    <x v="61"/>
    <x v="2"/>
    <d v="2024-04-27T00:00:00"/>
    <x v="0"/>
    <x v="2"/>
    <x v="1"/>
    <s v="No"/>
    <x v="1"/>
    <s v="Yes"/>
    <n v="20"/>
    <n v="15"/>
    <n v="15"/>
  </r>
  <r>
    <n v="3293"/>
    <x v="62"/>
    <x v="1"/>
    <d v="2024-04-28T00:00:00"/>
    <x v="1"/>
    <x v="1"/>
    <x v="0"/>
    <s v="No"/>
    <x v="1"/>
    <s v="No"/>
    <n v="0"/>
    <n v="1"/>
    <n v="4"/>
  </r>
  <r>
    <n v="3294"/>
    <x v="63"/>
    <x v="0"/>
    <d v="2024-04-29T00:00:00"/>
    <x v="0"/>
    <x v="0"/>
    <x v="2"/>
    <s v="Yes"/>
    <x v="0"/>
    <s v="Yes"/>
    <n v="20"/>
    <n v="20"/>
    <n v="45"/>
  </r>
  <r>
    <n v="3295"/>
    <x v="64"/>
    <x v="2"/>
    <d v="2024-04-30T00:00:00"/>
    <x v="1"/>
    <x v="2"/>
    <x v="0"/>
    <s v="No"/>
    <x v="1"/>
    <s v="Yes"/>
    <n v="20"/>
    <n v="5"/>
    <n v="25"/>
  </r>
  <r>
    <n v="3296"/>
    <x v="65"/>
    <x v="1"/>
    <d v="2024-05-01T00:00:00"/>
    <x v="1"/>
    <x v="1"/>
    <x v="0"/>
    <s v="No"/>
    <x v="1"/>
    <s v="No"/>
    <n v="0"/>
    <n v="0"/>
    <n v="5"/>
  </r>
  <r>
    <n v="3297"/>
    <x v="66"/>
    <x v="0"/>
    <d v="2024-05-02T00:00:00"/>
    <x v="0"/>
    <x v="0"/>
    <x v="2"/>
    <s v="Yes"/>
    <x v="0"/>
    <s v="Yes"/>
    <n v="20"/>
    <n v="7"/>
    <n v="58"/>
  </r>
  <r>
    <n v="3298"/>
    <x v="67"/>
    <x v="2"/>
    <d v="2024-05-03T00:00:00"/>
    <x v="1"/>
    <x v="2"/>
    <x v="1"/>
    <s v="No"/>
    <x v="1"/>
    <s v="Yes"/>
    <n v="20"/>
    <n v="10"/>
    <n v="20"/>
  </r>
  <r>
    <n v="3299"/>
    <x v="68"/>
    <x v="1"/>
    <d v="2024-05-04T00:00:00"/>
    <x v="0"/>
    <x v="1"/>
    <x v="2"/>
    <s v="No"/>
    <x v="1"/>
    <s v="No"/>
    <n v="0"/>
    <n v="1"/>
    <n v="4"/>
  </r>
  <r>
    <n v="3300"/>
    <x v="69"/>
    <x v="0"/>
    <d v="2024-05-05T00:00:00"/>
    <x v="1"/>
    <x v="0"/>
    <x v="0"/>
    <s v="Yes"/>
    <x v="0"/>
    <s v="Yes"/>
    <n v="20"/>
    <n v="15"/>
    <n v="50"/>
  </r>
  <r>
    <n v="3301"/>
    <x v="70"/>
    <x v="2"/>
    <d v="2024-05-06T00:00:00"/>
    <x v="0"/>
    <x v="2"/>
    <x v="0"/>
    <s v="No"/>
    <x v="1"/>
    <s v="Yes"/>
    <n v="20"/>
    <n v="5"/>
    <n v="25"/>
  </r>
  <r>
    <n v="3302"/>
    <x v="71"/>
    <x v="1"/>
    <d v="2024-05-07T00:00:00"/>
    <x v="1"/>
    <x v="1"/>
    <x v="1"/>
    <s v="No"/>
    <x v="1"/>
    <s v="No"/>
    <n v="0"/>
    <n v="0"/>
    <n v="5"/>
  </r>
  <r>
    <n v="3303"/>
    <x v="72"/>
    <x v="0"/>
    <d v="2024-05-08T00:00:00"/>
    <x v="0"/>
    <x v="0"/>
    <x v="2"/>
    <s v="Yes"/>
    <x v="0"/>
    <s v="Yes"/>
    <n v="20"/>
    <n v="20"/>
    <n v="45"/>
  </r>
  <r>
    <n v="3304"/>
    <x v="73"/>
    <x v="2"/>
    <d v="2024-05-09T00:00:00"/>
    <x v="1"/>
    <x v="2"/>
    <x v="2"/>
    <s v="No"/>
    <x v="1"/>
    <s v="Yes"/>
    <n v="20"/>
    <n v="12"/>
    <n v="18"/>
  </r>
  <r>
    <n v="3305"/>
    <x v="74"/>
    <x v="1"/>
    <d v="2024-05-10T00:00:00"/>
    <x v="0"/>
    <x v="1"/>
    <x v="0"/>
    <s v="No"/>
    <x v="1"/>
    <s v="No"/>
    <n v="0"/>
    <n v="2"/>
    <n v="3"/>
  </r>
  <r>
    <n v="3306"/>
    <x v="75"/>
    <x v="0"/>
    <d v="2024-05-11T00:00:00"/>
    <x v="1"/>
    <x v="0"/>
    <x v="1"/>
    <s v="Yes"/>
    <x v="0"/>
    <s v="Yes"/>
    <n v="20"/>
    <n v="5"/>
    <n v="60"/>
  </r>
  <r>
    <n v="3307"/>
    <x v="76"/>
    <x v="2"/>
    <d v="2024-05-12T00:00:00"/>
    <x v="0"/>
    <x v="2"/>
    <x v="0"/>
    <s v="No"/>
    <x v="1"/>
    <s v="Yes"/>
    <n v="20"/>
    <n v="10"/>
    <n v="20"/>
  </r>
  <r>
    <n v="3308"/>
    <x v="77"/>
    <x v="1"/>
    <d v="2024-05-13T00:00:00"/>
    <x v="1"/>
    <x v="1"/>
    <x v="2"/>
    <s v="No"/>
    <x v="1"/>
    <s v="No"/>
    <n v="0"/>
    <n v="0"/>
    <n v="5"/>
  </r>
  <r>
    <n v="3309"/>
    <x v="78"/>
    <x v="0"/>
    <d v="2024-05-14T00:00:00"/>
    <x v="0"/>
    <x v="0"/>
    <x v="0"/>
    <s v="Yes"/>
    <x v="0"/>
    <s v="Yes"/>
    <n v="20"/>
    <n v="3"/>
    <n v="62"/>
  </r>
  <r>
    <n v="3310"/>
    <x v="79"/>
    <x v="2"/>
    <d v="2024-05-15T00:00:00"/>
    <x v="1"/>
    <x v="2"/>
    <x v="1"/>
    <s v="No"/>
    <x v="1"/>
    <s v="Yes"/>
    <n v="20"/>
    <n v="15"/>
    <n v="15"/>
  </r>
  <r>
    <n v="3311"/>
    <x v="80"/>
    <x v="1"/>
    <d v="2024-05-16T00:00:00"/>
    <x v="0"/>
    <x v="1"/>
    <x v="0"/>
    <s v="No"/>
    <x v="1"/>
    <s v="No"/>
    <n v="0"/>
    <n v="1"/>
    <n v="4"/>
  </r>
  <r>
    <n v="3312"/>
    <x v="81"/>
    <x v="0"/>
    <d v="2024-05-17T00:00:00"/>
    <x v="1"/>
    <x v="0"/>
    <x v="2"/>
    <s v="Yes"/>
    <x v="0"/>
    <s v="Yes"/>
    <n v="20"/>
    <n v="7"/>
    <n v="58"/>
  </r>
  <r>
    <n v="3313"/>
    <x v="82"/>
    <x v="2"/>
    <d v="2024-05-18T00:00:00"/>
    <x v="0"/>
    <x v="2"/>
    <x v="0"/>
    <s v="No"/>
    <x v="1"/>
    <s v="Yes"/>
    <n v="20"/>
    <n v="10"/>
    <n v="20"/>
  </r>
  <r>
    <n v="3314"/>
    <x v="83"/>
    <x v="1"/>
    <d v="2024-05-19T00:00:00"/>
    <x v="1"/>
    <x v="1"/>
    <x v="1"/>
    <s v="No"/>
    <x v="1"/>
    <s v="No"/>
    <n v="0"/>
    <n v="0"/>
    <n v="5"/>
  </r>
  <r>
    <n v="3315"/>
    <x v="84"/>
    <x v="0"/>
    <d v="2024-05-20T00:00:00"/>
    <x v="0"/>
    <x v="0"/>
    <x v="0"/>
    <s v="Yes"/>
    <x v="0"/>
    <s v="Yes"/>
    <n v="20"/>
    <n v="20"/>
    <n v="45"/>
  </r>
  <r>
    <n v="3316"/>
    <x v="85"/>
    <x v="2"/>
    <d v="2024-05-21T00:00:00"/>
    <x v="1"/>
    <x v="2"/>
    <x v="2"/>
    <s v="No"/>
    <x v="1"/>
    <s v="Yes"/>
    <n v="20"/>
    <n v="15"/>
    <n v="15"/>
  </r>
  <r>
    <n v="3317"/>
    <x v="86"/>
    <x v="1"/>
    <d v="2024-05-22T00:00:00"/>
    <x v="0"/>
    <x v="1"/>
    <x v="0"/>
    <s v="No"/>
    <x v="1"/>
    <s v="No"/>
    <n v="0"/>
    <n v="1"/>
    <n v="4"/>
  </r>
  <r>
    <n v="3318"/>
    <x v="87"/>
    <x v="0"/>
    <d v="2024-05-23T00:00:00"/>
    <x v="1"/>
    <x v="0"/>
    <x v="1"/>
    <s v="Yes"/>
    <x v="0"/>
    <s v="Yes"/>
    <n v="20"/>
    <n v="3"/>
    <n v="62"/>
  </r>
  <r>
    <n v="3319"/>
    <x v="88"/>
    <x v="2"/>
    <d v="2024-05-24T00:00:00"/>
    <x v="0"/>
    <x v="2"/>
    <x v="0"/>
    <s v="No"/>
    <x v="1"/>
    <s v="Yes"/>
    <n v="20"/>
    <n v="10"/>
    <n v="20"/>
  </r>
  <r>
    <n v="3320"/>
    <x v="89"/>
    <x v="1"/>
    <d v="2024-05-25T00:00:00"/>
    <x v="1"/>
    <x v="1"/>
    <x v="2"/>
    <s v="No"/>
    <x v="1"/>
    <s v="No"/>
    <n v="0"/>
    <n v="0"/>
    <n v="5"/>
  </r>
  <r>
    <n v="3321"/>
    <x v="90"/>
    <x v="0"/>
    <d v="2024-05-26T00:00:00"/>
    <x v="0"/>
    <x v="0"/>
    <x v="0"/>
    <s v="Yes"/>
    <x v="0"/>
    <s v="Yes"/>
    <n v="20"/>
    <n v="5"/>
    <n v="60"/>
  </r>
  <r>
    <n v="3322"/>
    <x v="91"/>
    <x v="2"/>
    <d v="2024-05-27T00:00:00"/>
    <x v="1"/>
    <x v="2"/>
    <x v="1"/>
    <s v="No"/>
    <x v="1"/>
    <s v="Yes"/>
    <n v="20"/>
    <n v="15"/>
    <n v="15"/>
  </r>
  <r>
    <n v="3323"/>
    <x v="92"/>
    <x v="1"/>
    <d v="2024-05-28T00:00:00"/>
    <x v="0"/>
    <x v="1"/>
    <x v="0"/>
    <s v="No"/>
    <x v="1"/>
    <s v="No"/>
    <n v="0"/>
    <n v="1"/>
    <n v="4"/>
  </r>
  <r>
    <n v="3324"/>
    <x v="93"/>
    <x v="0"/>
    <d v="2024-05-29T00:00:00"/>
    <x v="1"/>
    <x v="0"/>
    <x v="2"/>
    <s v="Yes"/>
    <x v="0"/>
    <s v="Yes"/>
    <n v="20"/>
    <n v="20"/>
    <n v="45"/>
  </r>
  <r>
    <n v="3325"/>
    <x v="94"/>
    <x v="2"/>
    <d v="2024-05-30T00:00:00"/>
    <x v="0"/>
    <x v="2"/>
    <x v="2"/>
    <s v="No"/>
    <x v="1"/>
    <s v="Yes"/>
    <n v="20"/>
    <n v="15"/>
    <n v="15"/>
  </r>
  <r>
    <n v="3326"/>
    <x v="95"/>
    <x v="1"/>
    <d v="2024-05-31T00:00:00"/>
    <x v="1"/>
    <x v="1"/>
    <x v="1"/>
    <s v="No"/>
    <x v="1"/>
    <s v="No"/>
    <n v="0"/>
    <n v="0"/>
    <n v="5"/>
  </r>
  <r>
    <n v="3327"/>
    <x v="96"/>
    <x v="0"/>
    <d v="2024-06-01T00:00:00"/>
    <x v="0"/>
    <x v="0"/>
    <x v="0"/>
    <s v="Yes"/>
    <x v="0"/>
    <s v="Yes"/>
    <n v="20"/>
    <n v="7"/>
    <n v="58"/>
  </r>
  <r>
    <n v="3328"/>
    <x v="97"/>
    <x v="2"/>
    <d v="2024-06-02T00:00:00"/>
    <x v="1"/>
    <x v="2"/>
    <x v="1"/>
    <s v="No"/>
    <x v="1"/>
    <s v="Yes"/>
    <n v="20"/>
    <n v="10"/>
    <n v="20"/>
  </r>
  <r>
    <n v="3329"/>
    <x v="98"/>
    <x v="1"/>
    <d v="2024-06-03T00:00:00"/>
    <x v="0"/>
    <x v="1"/>
    <x v="2"/>
    <s v="No"/>
    <x v="1"/>
    <s v="No"/>
    <n v="0"/>
    <n v="1"/>
    <n v="4"/>
  </r>
  <r>
    <n v="3330"/>
    <x v="99"/>
    <x v="0"/>
    <d v="2024-06-04T00:00:00"/>
    <x v="1"/>
    <x v="0"/>
    <x v="0"/>
    <s v="Yes"/>
    <x v="0"/>
    <s v="Yes"/>
    <n v="20"/>
    <n v="15"/>
    <n v="50"/>
  </r>
  <r>
    <n v="3331"/>
    <x v="100"/>
    <x v="2"/>
    <d v="2024-06-05T00:00:00"/>
    <x v="0"/>
    <x v="2"/>
    <x v="0"/>
    <s v="No"/>
    <x v="1"/>
    <s v="Yes"/>
    <n v="20"/>
    <n v="5"/>
    <n v="25"/>
  </r>
  <r>
    <n v="3332"/>
    <x v="101"/>
    <x v="1"/>
    <d v="2024-06-06T00:00:00"/>
    <x v="1"/>
    <x v="1"/>
    <x v="1"/>
    <s v="No"/>
    <x v="1"/>
    <s v="No"/>
    <n v="0"/>
    <n v="0"/>
    <n v="5"/>
  </r>
  <r>
    <n v="3333"/>
    <x v="102"/>
    <x v="0"/>
    <d v="2024-06-07T00:00:00"/>
    <x v="0"/>
    <x v="0"/>
    <x v="2"/>
    <s v="Yes"/>
    <x v="0"/>
    <s v="Yes"/>
    <n v="20"/>
    <n v="20"/>
    <n v="45"/>
  </r>
  <r>
    <n v="3334"/>
    <x v="103"/>
    <x v="2"/>
    <d v="2024-06-08T00:00:00"/>
    <x v="1"/>
    <x v="2"/>
    <x v="2"/>
    <s v="No"/>
    <x v="1"/>
    <s v="Yes"/>
    <n v="20"/>
    <n v="12"/>
    <n v="18"/>
  </r>
  <r>
    <n v="3335"/>
    <x v="104"/>
    <x v="1"/>
    <d v="2024-06-09T00:00:00"/>
    <x v="0"/>
    <x v="1"/>
    <x v="0"/>
    <s v="No"/>
    <x v="1"/>
    <s v="No"/>
    <n v="0"/>
    <n v="2"/>
    <n v="3"/>
  </r>
  <r>
    <n v="3336"/>
    <x v="105"/>
    <x v="1"/>
    <d v="2024-06-10T00:00:00"/>
    <x v="0"/>
    <x v="1"/>
    <x v="0"/>
    <s v="No"/>
    <x v="1"/>
    <s v="No"/>
    <n v="0"/>
    <n v="0"/>
    <n v="5"/>
  </r>
  <r>
    <n v="3337"/>
    <x v="106"/>
    <x v="0"/>
    <d v="2024-06-11T00:00:00"/>
    <x v="1"/>
    <x v="0"/>
    <x v="2"/>
    <s v="Yes"/>
    <x v="0"/>
    <s v="Yes"/>
    <n v="20"/>
    <n v="7"/>
    <n v="58"/>
  </r>
  <r>
    <n v="3338"/>
    <x v="107"/>
    <x v="2"/>
    <d v="2024-06-12T00:00:00"/>
    <x v="0"/>
    <x v="2"/>
    <x v="1"/>
    <s v="No"/>
    <x v="1"/>
    <s v="Yes"/>
    <n v="20"/>
    <n v="10"/>
    <n v="20"/>
  </r>
  <r>
    <n v="3339"/>
    <x v="108"/>
    <x v="1"/>
    <d v="2024-06-13T00:00:00"/>
    <x v="1"/>
    <x v="1"/>
    <x v="2"/>
    <s v="No"/>
    <x v="1"/>
    <s v="No"/>
    <n v="0"/>
    <n v="1"/>
    <n v="4"/>
  </r>
  <r>
    <n v="3340"/>
    <x v="109"/>
    <x v="0"/>
    <d v="2024-06-14T00:00:00"/>
    <x v="0"/>
    <x v="0"/>
    <x v="0"/>
    <s v="Yes"/>
    <x v="0"/>
    <s v="Yes"/>
    <n v="20"/>
    <n v="15"/>
    <n v="50"/>
  </r>
  <r>
    <n v="3341"/>
    <x v="110"/>
    <x v="2"/>
    <d v="2024-06-15T00:00:00"/>
    <x v="1"/>
    <x v="2"/>
    <x v="0"/>
    <s v="No"/>
    <x v="1"/>
    <s v="Yes"/>
    <n v="20"/>
    <n v="5"/>
    <n v="25"/>
  </r>
  <r>
    <n v="3342"/>
    <x v="111"/>
    <x v="1"/>
    <d v="2024-06-16T00:00:00"/>
    <x v="0"/>
    <x v="1"/>
    <x v="1"/>
    <s v="No"/>
    <x v="1"/>
    <s v="No"/>
    <n v="0"/>
    <n v="0"/>
    <n v="5"/>
  </r>
  <r>
    <n v="3343"/>
    <x v="112"/>
    <x v="0"/>
    <d v="2024-06-17T00:00:00"/>
    <x v="1"/>
    <x v="0"/>
    <x v="2"/>
    <s v="Yes"/>
    <x v="0"/>
    <s v="Yes"/>
    <n v="20"/>
    <n v="20"/>
    <n v="45"/>
  </r>
  <r>
    <n v="3344"/>
    <x v="113"/>
    <x v="2"/>
    <d v="2024-06-18T00:00:00"/>
    <x v="0"/>
    <x v="2"/>
    <x v="2"/>
    <s v="No"/>
    <x v="1"/>
    <s v="Yes"/>
    <n v="20"/>
    <n v="12"/>
    <n v="18"/>
  </r>
  <r>
    <n v="3345"/>
    <x v="114"/>
    <x v="1"/>
    <d v="2024-06-19T00:00:00"/>
    <x v="1"/>
    <x v="1"/>
    <x v="0"/>
    <s v="No"/>
    <x v="1"/>
    <s v="No"/>
    <n v="0"/>
    <n v="2"/>
    <n v="3"/>
  </r>
  <r>
    <n v="3346"/>
    <x v="115"/>
    <x v="0"/>
    <d v="2024-06-20T00:00:00"/>
    <x v="0"/>
    <x v="0"/>
    <x v="1"/>
    <s v="Yes"/>
    <x v="0"/>
    <s v="Yes"/>
    <n v="20"/>
    <n v="5"/>
    <n v="60"/>
  </r>
  <r>
    <n v="3347"/>
    <x v="116"/>
    <x v="2"/>
    <d v="2024-06-21T00:00:00"/>
    <x v="1"/>
    <x v="2"/>
    <x v="0"/>
    <s v="No"/>
    <x v="1"/>
    <s v="Yes"/>
    <n v="20"/>
    <n v="10"/>
    <n v="20"/>
  </r>
  <r>
    <n v="3348"/>
    <x v="117"/>
    <x v="1"/>
    <d v="2024-06-22T00:00:00"/>
    <x v="0"/>
    <x v="1"/>
    <x v="2"/>
    <s v="No"/>
    <x v="1"/>
    <s v="No"/>
    <n v="0"/>
    <n v="0"/>
    <n v="5"/>
  </r>
  <r>
    <n v="3349"/>
    <x v="93"/>
    <x v="0"/>
    <d v="2024-06-23T00:00:00"/>
    <x v="1"/>
    <x v="0"/>
    <x v="0"/>
    <s v="Yes"/>
    <x v="0"/>
    <s v="Yes"/>
    <n v="20"/>
    <n v="3"/>
    <n v="62"/>
  </r>
  <r>
    <n v="3350"/>
    <x v="118"/>
    <x v="2"/>
    <d v="2024-06-24T00:00:00"/>
    <x v="0"/>
    <x v="2"/>
    <x v="1"/>
    <s v="No"/>
    <x v="1"/>
    <s v="Yes"/>
    <n v="20"/>
    <n v="15"/>
    <n v="15"/>
  </r>
  <r>
    <n v="3351"/>
    <x v="119"/>
    <x v="1"/>
    <d v="2024-06-25T00:00:00"/>
    <x v="1"/>
    <x v="1"/>
    <x v="0"/>
    <s v="No"/>
    <x v="1"/>
    <s v="No"/>
    <n v="0"/>
    <n v="1"/>
    <n v="4"/>
  </r>
  <r>
    <n v="3352"/>
    <x v="120"/>
    <x v="0"/>
    <d v="2024-06-26T00:00:00"/>
    <x v="0"/>
    <x v="0"/>
    <x v="2"/>
    <s v="Yes"/>
    <x v="0"/>
    <s v="Yes"/>
    <n v="20"/>
    <n v="7"/>
    <n v="58"/>
  </r>
  <r>
    <n v="3353"/>
    <x v="121"/>
    <x v="2"/>
    <d v="2024-06-27T00:00:00"/>
    <x v="1"/>
    <x v="2"/>
    <x v="0"/>
    <s v="No"/>
    <x v="1"/>
    <s v="Yes"/>
    <n v="20"/>
    <n v="10"/>
    <n v="20"/>
  </r>
  <r>
    <n v="3354"/>
    <x v="122"/>
    <x v="1"/>
    <d v="2024-06-28T00:00:00"/>
    <x v="0"/>
    <x v="1"/>
    <x v="1"/>
    <s v="No"/>
    <x v="1"/>
    <s v="No"/>
    <n v="0"/>
    <n v="0"/>
    <n v="5"/>
  </r>
  <r>
    <n v="3355"/>
    <x v="123"/>
    <x v="0"/>
    <d v="2024-06-29T00:00:00"/>
    <x v="1"/>
    <x v="0"/>
    <x v="0"/>
    <s v="Yes"/>
    <x v="0"/>
    <s v="Yes"/>
    <n v="20"/>
    <n v="20"/>
    <n v="45"/>
  </r>
  <r>
    <n v="3356"/>
    <x v="124"/>
    <x v="2"/>
    <d v="2024-06-30T00:00:00"/>
    <x v="0"/>
    <x v="2"/>
    <x v="2"/>
    <s v="No"/>
    <x v="1"/>
    <s v="Yes"/>
    <n v="20"/>
    <n v="15"/>
    <n v="15"/>
  </r>
  <r>
    <n v="3357"/>
    <x v="125"/>
    <x v="1"/>
    <d v="2024-07-01T00:00:00"/>
    <x v="1"/>
    <x v="1"/>
    <x v="0"/>
    <s v="No"/>
    <x v="1"/>
    <s v="No"/>
    <n v="0"/>
    <n v="1"/>
    <n v="4"/>
  </r>
  <r>
    <n v="3358"/>
    <x v="126"/>
    <x v="0"/>
    <d v="2024-07-02T00:00:00"/>
    <x v="0"/>
    <x v="0"/>
    <x v="1"/>
    <s v="Yes"/>
    <x v="0"/>
    <s v="Yes"/>
    <n v="20"/>
    <n v="3"/>
    <n v="62"/>
  </r>
  <r>
    <n v="3359"/>
    <x v="127"/>
    <x v="2"/>
    <d v="2024-07-03T00:00:00"/>
    <x v="1"/>
    <x v="2"/>
    <x v="0"/>
    <s v="No"/>
    <x v="1"/>
    <s v="Yes"/>
    <n v="20"/>
    <n v="10"/>
    <n v="20"/>
  </r>
  <r>
    <n v="3360"/>
    <x v="128"/>
    <x v="1"/>
    <d v="2024-07-04T00:00:00"/>
    <x v="0"/>
    <x v="1"/>
    <x v="2"/>
    <s v="No"/>
    <x v="1"/>
    <s v="No"/>
    <n v="0"/>
    <n v="0"/>
    <n v="5"/>
  </r>
  <r>
    <n v="3361"/>
    <x v="129"/>
    <x v="0"/>
    <d v="2024-07-05T00:00:00"/>
    <x v="1"/>
    <x v="0"/>
    <x v="0"/>
    <s v="Yes"/>
    <x v="0"/>
    <s v="Yes"/>
    <n v="20"/>
    <n v="15"/>
    <n v="50"/>
  </r>
  <r>
    <n v="3362"/>
    <x v="130"/>
    <x v="2"/>
    <d v="2024-07-06T00:00:00"/>
    <x v="0"/>
    <x v="2"/>
    <x v="1"/>
    <s v="No"/>
    <x v="1"/>
    <s v="Yes"/>
    <n v="20"/>
    <n v="15"/>
    <n v="15"/>
  </r>
  <r>
    <n v="3363"/>
    <x v="131"/>
    <x v="1"/>
    <d v="2024-07-07T00:00:00"/>
    <x v="1"/>
    <x v="1"/>
    <x v="0"/>
    <s v="No"/>
    <x v="1"/>
    <s v="No"/>
    <n v="0"/>
    <n v="1"/>
    <n v="4"/>
  </r>
  <r>
    <n v="3364"/>
    <x v="132"/>
    <x v="0"/>
    <d v="2024-07-08T00:00:00"/>
    <x v="0"/>
    <x v="0"/>
    <x v="2"/>
    <s v="Yes"/>
    <x v="0"/>
    <s v="Yes"/>
    <n v="20"/>
    <n v="7"/>
    <n v="58"/>
  </r>
  <r>
    <n v="3365"/>
    <x v="133"/>
    <x v="2"/>
    <d v="2024-07-09T00:00:00"/>
    <x v="1"/>
    <x v="2"/>
    <x v="0"/>
    <s v="No"/>
    <x v="1"/>
    <s v="Yes"/>
    <n v="20"/>
    <n v="10"/>
    <n v="20"/>
  </r>
  <r>
    <n v="3366"/>
    <x v="134"/>
    <x v="1"/>
    <d v="2024-07-10T00:00:00"/>
    <x v="0"/>
    <x v="1"/>
    <x v="0"/>
    <s v="No"/>
    <x v="1"/>
    <s v="No"/>
    <n v="0"/>
    <n v="0"/>
    <n v="5"/>
  </r>
  <r>
    <n v="3367"/>
    <x v="135"/>
    <x v="0"/>
    <d v="2024-07-11T00:00:00"/>
    <x v="1"/>
    <x v="0"/>
    <x v="2"/>
    <s v="Yes"/>
    <x v="0"/>
    <s v="Yes"/>
    <n v="20"/>
    <n v="7"/>
    <n v="58"/>
  </r>
  <r>
    <n v="3368"/>
    <x v="136"/>
    <x v="2"/>
    <d v="2024-07-12T00:00:00"/>
    <x v="0"/>
    <x v="2"/>
    <x v="1"/>
    <s v="No"/>
    <x v="1"/>
    <s v="Yes"/>
    <n v="20"/>
    <n v="10"/>
    <n v="20"/>
  </r>
  <r>
    <n v="3369"/>
    <x v="137"/>
    <x v="1"/>
    <d v="2024-07-13T00:00:00"/>
    <x v="1"/>
    <x v="1"/>
    <x v="2"/>
    <s v="No"/>
    <x v="1"/>
    <s v="No"/>
    <n v="0"/>
    <n v="1"/>
    <n v="4"/>
  </r>
  <r>
    <n v="3370"/>
    <x v="138"/>
    <x v="0"/>
    <d v="2024-07-14T00:00:00"/>
    <x v="0"/>
    <x v="0"/>
    <x v="0"/>
    <s v="Yes"/>
    <x v="0"/>
    <s v="Yes"/>
    <n v="20"/>
    <n v="15"/>
    <n v="50"/>
  </r>
  <r>
    <n v="3371"/>
    <x v="139"/>
    <x v="2"/>
    <d v="2024-07-15T00:00:00"/>
    <x v="1"/>
    <x v="2"/>
    <x v="0"/>
    <s v="No"/>
    <x v="1"/>
    <s v="Yes"/>
    <n v="20"/>
    <n v="5"/>
    <n v="25"/>
  </r>
  <r>
    <n v="3372"/>
    <x v="140"/>
    <x v="1"/>
    <d v="2024-07-16T00:00:00"/>
    <x v="0"/>
    <x v="1"/>
    <x v="1"/>
    <s v="No"/>
    <x v="1"/>
    <s v="No"/>
    <n v="0"/>
    <n v="0"/>
    <n v="5"/>
  </r>
  <r>
    <n v="3373"/>
    <x v="141"/>
    <x v="0"/>
    <d v="2024-07-17T00:00:00"/>
    <x v="1"/>
    <x v="0"/>
    <x v="2"/>
    <s v="Yes"/>
    <x v="0"/>
    <s v="Yes"/>
    <n v="20"/>
    <n v="20"/>
    <n v="45"/>
  </r>
  <r>
    <n v="3374"/>
    <x v="142"/>
    <x v="2"/>
    <d v="2024-07-18T00:00:00"/>
    <x v="0"/>
    <x v="2"/>
    <x v="2"/>
    <s v="No"/>
    <x v="1"/>
    <s v="Yes"/>
    <n v="20"/>
    <n v="12"/>
    <n v="18"/>
  </r>
  <r>
    <n v="3375"/>
    <x v="143"/>
    <x v="1"/>
    <d v="2024-07-19T00:00:00"/>
    <x v="1"/>
    <x v="1"/>
    <x v="0"/>
    <s v="No"/>
    <x v="1"/>
    <s v="No"/>
    <n v="0"/>
    <n v="2"/>
    <n v="3"/>
  </r>
  <r>
    <n v="3376"/>
    <x v="144"/>
    <x v="0"/>
    <d v="2024-07-20T00:00:00"/>
    <x v="0"/>
    <x v="0"/>
    <x v="1"/>
    <s v="Yes"/>
    <x v="0"/>
    <s v="Yes"/>
    <n v="20"/>
    <n v="5"/>
    <n v="60"/>
  </r>
  <r>
    <n v="3377"/>
    <x v="145"/>
    <x v="2"/>
    <d v="2024-07-21T00:00:00"/>
    <x v="1"/>
    <x v="2"/>
    <x v="0"/>
    <s v="No"/>
    <x v="1"/>
    <s v="Yes"/>
    <n v="20"/>
    <n v="10"/>
    <n v="20"/>
  </r>
  <r>
    <n v="3378"/>
    <x v="146"/>
    <x v="1"/>
    <d v="2024-07-22T00:00:00"/>
    <x v="0"/>
    <x v="1"/>
    <x v="2"/>
    <s v="No"/>
    <x v="1"/>
    <s v="No"/>
    <n v="0"/>
    <n v="0"/>
    <n v="5"/>
  </r>
  <r>
    <n v="3379"/>
    <x v="147"/>
    <x v="0"/>
    <d v="2024-07-23T00:00:00"/>
    <x v="1"/>
    <x v="0"/>
    <x v="0"/>
    <s v="Yes"/>
    <x v="0"/>
    <s v="Yes"/>
    <n v="20"/>
    <n v="3"/>
    <n v="62"/>
  </r>
  <r>
    <n v="3380"/>
    <x v="148"/>
    <x v="2"/>
    <d v="2024-07-24T00:00:00"/>
    <x v="0"/>
    <x v="2"/>
    <x v="1"/>
    <s v="No"/>
    <x v="1"/>
    <s v="Yes"/>
    <n v="20"/>
    <n v="15"/>
    <n v="15"/>
  </r>
  <r>
    <n v="3381"/>
    <x v="149"/>
    <x v="1"/>
    <d v="2024-07-25T00:00:00"/>
    <x v="1"/>
    <x v="1"/>
    <x v="0"/>
    <s v="No"/>
    <x v="1"/>
    <s v="No"/>
    <n v="0"/>
    <n v="1"/>
    <n v="4"/>
  </r>
  <r>
    <n v="3382"/>
    <x v="150"/>
    <x v="0"/>
    <d v="2024-07-26T00:00:00"/>
    <x v="0"/>
    <x v="0"/>
    <x v="2"/>
    <s v="Yes"/>
    <x v="0"/>
    <s v="Yes"/>
    <n v="20"/>
    <n v="7"/>
    <n v="58"/>
  </r>
  <r>
    <n v="3383"/>
    <x v="151"/>
    <x v="2"/>
    <d v="2024-07-27T00:00:00"/>
    <x v="1"/>
    <x v="2"/>
    <x v="0"/>
    <s v="No"/>
    <x v="1"/>
    <s v="Yes"/>
    <n v="20"/>
    <n v="10"/>
    <n v="20"/>
  </r>
  <r>
    <n v="3384"/>
    <x v="152"/>
    <x v="1"/>
    <d v="2024-07-28T00:00:00"/>
    <x v="0"/>
    <x v="1"/>
    <x v="1"/>
    <s v="No"/>
    <x v="1"/>
    <s v="No"/>
    <n v="0"/>
    <n v="0"/>
    <n v="5"/>
  </r>
  <r>
    <n v="3385"/>
    <x v="153"/>
    <x v="0"/>
    <d v="2024-07-29T00:00:00"/>
    <x v="1"/>
    <x v="0"/>
    <x v="0"/>
    <s v="Yes"/>
    <x v="0"/>
    <s v="Yes"/>
    <n v="20"/>
    <n v="20"/>
    <n v="45"/>
  </r>
  <r>
    <n v="3386"/>
    <x v="154"/>
    <x v="2"/>
    <d v="2024-07-30T00:00:00"/>
    <x v="0"/>
    <x v="2"/>
    <x v="2"/>
    <s v="No"/>
    <x v="1"/>
    <s v="Yes"/>
    <n v="20"/>
    <n v="15"/>
    <n v="15"/>
  </r>
  <r>
    <n v="3387"/>
    <x v="155"/>
    <x v="1"/>
    <d v="2024-07-31T00:00:00"/>
    <x v="1"/>
    <x v="1"/>
    <x v="0"/>
    <s v="No"/>
    <x v="1"/>
    <s v="No"/>
    <n v="0"/>
    <n v="1"/>
    <n v="4"/>
  </r>
  <r>
    <n v="3388"/>
    <x v="156"/>
    <x v="0"/>
    <d v="2024-08-01T00:00:00"/>
    <x v="0"/>
    <x v="0"/>
    <x v="1"/>
    <s v="Yes"/>
    <x v="0"/>
    <s v="Yes"/>
    <n v="20"/>
    <n v="3"/>
    <n v="62"/>
  </r>
  <r>
    <n v="3389"/>
    <x v="157"/>
    <x v="2"/>
    <d v="2024-08-02T00:00:00"/>
    <x v="1"/>
    <x v="2"/>
    <x v="0"/>
    <s v="No"/>
    <x v="1"/>
    <s v="Yes"/>
    <n v="20"/>
    <n v="10"/>
    <n v="20"/>
  </r>
  <r>
    <n v="3390"/>
    <x v="158"/>
    <x v="1"/>
    <d v="2024-08-03T00:00:00"/>
    <x v="0"/>
    <x v="1"/>
    <x v="2"/>
    <s v="No"/>
    <x v="1"/>
    <s v="No"/>
    <n v="0"/>
    <n v="0"/>
    <n v="5"/>
  </r>
  <r>
    <n v="3391"/>
    <x v="58"/>
    <x v="0"/>
    <d v="2024-08-04T00:00:00"/>
    <x v="1"/>
    <x v="0"/>
    <x v="0"/>
    <s v="Yes"/>
    <x v="0"/>
    <s v="Yes"/>
    <n v="20"/>
    <n v="15"/>
    <n v="50"/>
  </r>
  <r>
    <n v="3392"/>
    <x v="159"/>
    <x v="2"/>
    <d v="2024-08-05T00:00:00"/>
    <x v="0"/>
    <x v="2"/>
    <x v="1"/>
    <s v="No"/>
    <x v="1"/>
    <s v="Yes"/>
    <n v="20"/>
    <n v="15"/>
    <n v="15"/>
  </r>
  <r>
    <n v="3393"/>
    <x v="160"/>
    <x v="1"/>
    <d v="2024-08-06T00:00:00"/>
    <x v="1"/>
    <x v="1"/>
    <x v="0"/>
    <s v="No"/>
    <x v="1"/>
    <s v="No"/>
    <n v="0"/>
    <n v="1"/>
    <n v="4"/>
  </r>
  <r>
    <n v="3394"/>
    <x v="161"/>
    <x v="0"/>
    <d v="2024-08-07T00:00:00"/>
    <x v="0"/>
    <x v="0"/>
    <x v="2"/>
    <s v="Yes"/>
    <x v="0"/>
    <s v="Yes"/>
    <n v="20"/>
    <n v="7"/>
    <n v="58"/>
  </r>
  <r>
    <n v="3395"/>
    <x v="162"/>
    <x v="2"/>
    <d v="2024-08-08T00:00:00"/>
    <x v="1"/>
    <x v="2"/>
    <x v="0"/>
    <s v="No"/>
    <x v="1"/>
    <s v="Yes"/>
    <n v="20"/>
    <n v="10"/>
    <n v="20"/>
  </r>
  <r>
    <n v="3396"/>
    <x v="163"/>
    <x v="1"/>
    <d v="2024-08-09T00:00:00"/>
    <x v="0"/>
    <x v="1"/>
    <x v="1"/>
    <s v="No"/>
    <x v="1"/>
    <s v="No"/>
    <n v="0"/>
    <n v="0"/>
    <n v="5"/>
  </r>
  <r>
    <n v="3397"/>
    <x v="90"/>
    <x v="0"/>
    <d v="2024-08-10T00:00:00"/>
    <x v="1"/>
    <x v="0"/>
    <x v="0"/>
    <s v="Yes"/>
    <x v="0"/>
    <s v="Yes"/>
    <n v="20"/>
    <n v="20"/>
    <n v="45"/>
  </r>
  <r>
    <n v="3398"/>
    <x v="164"/>
    <x v="2"/>
    <d v="2024-08-11T00:00:00"/>
    <x v="0"/>
    <x v="2"/>
    <x v="2"/>
    <s v="No"/>
    <x v="1"/>
    <s v="Yes"/>
    <n v="20"/>
    <n v="15"/>
    <n v="15"/>
  </r>
  <r>
    <n v="3399"/>
    <x v="165"/>
    <x v="1"/>
    <d v="2024-08-12T00:00:00"/>
    <x v="1"/>
    <x v="1"/>
    <x v="0"/>
    <s v="No"/>
    <x v="1"/>
    <s v="No"/>
    <n v="0"/>
    <n v="1"/>
    <n v="4"/>
  </r>
  <r>
    <n v="3400"/>
    <x v="166"/>
    <x v="0"/>
    <d v="2024-08-13T00:00:00"/>
    <x v="0"/>
    <x v="0"/>
    <x v="1"/>
    <s v="Yes"/>
    <x v="0"/>
    <s v="Yes"/>
    <n v="20"/>
    <n v="5"/>
    <n v="60"/>
  </r>
  <r>
    <n v="3401"/>
    <x v="167"/>
    <x v="2"/>
    <d v="2024-08-14T00:00:00"/>
    <x v="1"/>
    <x v="2"/>
    <x v="0"/>
    <s v="No"/>
    <x v="1"/>
    <s v="Yes"/>
    <n v="20"/>
    <n v="10"/>
    <n v="20"/>
  </r>
  <r>
    <n v="3402"/>
    <x v="168"/>
    <x v="1"/>
    <d v="2024-08-15T00:00:00"/>
    <x v="0"/>
    <x v="1"/>
    <x v="2"/>
    <s v="No"/>
    <x v="1"/>
    <s v="No"/>
    <n v="0"/>
    <n v="0"/>
    <n v="5"/>
  </r>
  <r>
    <n v="3403"/>
    <x v="169"/>
    <x v="0"/>
    <d v="2024-08-16T00:00:00"/>
    <x v="1"/>
    <x v="0"/>
    <x v="0"/>
    <s v="Yes"/>
    <x v="0"/>
    <s v="Yes"/>
    <n v="20"/>
    <n v="3"/>
    <n v="62"/>
  </r>
  <r>
    <n v="3404"/>
    <x v="170"/>
    <x v="2"/>
    <d v="2024-08-17T00:00:00"/>
    <x v="0"/>
    <x v="2"/>
    <x v="1"/>
    <s v="No"/>
    <x v="1"/>
    <s v="Yes"/>
    <n v="20"/>
    <n v="15"/>
    <n v="15"/>
  </r>
  <r>
    <n v="3405"/>
    <x v="171"/>
    <x v="1"/>
    <d v="2024-08-18T00:00:00"/>
    <x v="1"/>
    <x v="1"/>
    <x v="0"/>
    <s v="No"/>
    <x v="1"/>
    <s v="No"/>
    <n v="0"/>
    <n v="1"/>
    <n v="4"/>
  </r>
  <r>
    <n v="3406"/>
    <x v="172"/>
    <x v="1"/>
    <d v="2024-08-19T00:00:00"/>
    <x v="0"/>
    <x v="1"/>
    <x v="0"/>
    <s v="No"/>
    <x v="1"/>
    <s v="No"/>
    <n v="0"/>
    <n v="0"/>
    <n v="5"/>
  </r>
  <r>
    <n v="3407"/>
    <x v="173"/>
    <x v="0"/>
    <d v="2024-08-20T00:00:00"/>
    <x v="1"/>
    <x v="0"/>
    <x v="2"/>
    <s v="Yes"/>
    <x v="0"/>
    <s v="Yes"/>
    <n v="20"/>
    <n v="7"/>
    <n v="58"/>
  </r>
  <r>
    <n v="3408"/>
    <x v="174"/>
    <x v="2"/>
    <d v="2024-08-21T00:00:00"/>
    <x v="0"/>
    <x v="2"/>
    <x v="1"/>
    <s v="No"/>
    <x v="1"/>
    <s v="Yes"/>
    <n v="20"/>
    <n v="10"/>
    <n v="20"/>
  </r>
  <r>
    <n v="3409"/>
    <x v="175"/>
    <x v="1"/>
    <d v="2024-08-22T00:00:00"/>
    <x v="1"/>
    <x v="1"/>
    <x v="2"/>
    <s v="No"/>
    <x v="1"/>
    <s v="No"/>
    <n v="0"/>
    <n v="1"/>
    <n v="4"/>
  </r>
  <r>
    <n v="3410"/>
    <x v="176"/>
    <x v="0"/>
    <d v="2024-08-23T00:00:00"/>
    <x v="0"/>
    <x v="0"/>
    <x v="0"/>
    <s v="Yes"/>
    <x v="0"/>
    <s v="Yes"/>
    <n v="20"/>
    <n v="15"/>
    <n v="50"/>
  </r>
  <r>
    <n v="3411"/>
    <x v="177"/>
    <x v="2"/>
    <d v="2024-08-24T00:00:00"/>
    <x v="1"/>
    <x v="2"/>
    <x v="0"/>
    <s v="No"/>
    <x v="1"/>
    <s v="Yes"/>
    <n v="20"/>
    <n v="5"/>
    <n v="25"/>
  </r>
  <r>
    <n v="3412"/>
    <x v="178"/>
    <x v="1"/>
    <d v="2024-08-25T00:00:00"/>
    <x v="0"/>
    <x v="1"/>
    <x v="1"/>
    <s v="No"/>
    <x v="1"/>
    <s v="No"/>
    <n v="0"/>
    <n v="0"/>
    <n v="5"/>
  </r>
  <r>
    <n v="3413"/>
    <x v="179"/>
    <x v="0"/>
    <d v="2024-08-26T00:00:00"/>
    <x v="1"/>
    <x v="0"/>
    <x v="2"/>
    <s v="Yes"/>
    <x v="0"/>
    <s v="Yes"/>
    <n v="20"/>
    <n v="20"/>
    <n v="45"/>
  </r>
  <r>
    <n v="3414"/>
    <x v="180"/>
    <x v="2"/>
    <d v="2024-08-27T00:00:00"/>
    <x v="0"/>
    <x v="2"/>
    <x v="2"/>
    <s v="No"/>
    <x v="1"/>
    <s v="Yes"/>
    <n v="20"/>
    <n v="12"/>
    <n v="18"/>
  </r>
  <r>
    <n v="3415"/>
    <x v="181"/>
    <x v="1"/>
    <d v="2024-08-28T00:00:00"/>
    <x v="1"/>
    <x v="1"/>
    <x v="0"/>
    <s v="No"/>
    <x v="1"/>
    <s v="No"/>
    <n v="0"/>
    <n v="2"/>
    <n v="3"/>
  </r>
  <r>
    <n v="3416"/>
    <x v="182"/>
    <x v="0"/>
    <d v="2024-08-29T00:00:00"/>
    <x v="0"/>
    <x v="0"/>
    <x v="1"/>
    <s v="Yes"/>
    <x v="0"/>
    <s v="Yes"/>
    <n v="20"/>
    <n v="5"/>
    <n v="60"/>
  </r>
  <r>
    <n v="3417"/>
    <x v="183"/>
    <x v="2"/>
    <d v="2024-08-30T00:00:00"/>
    <x v="1"/>
    <x v="2"/>
    <x v="0"/>
    <s v="No"/>
    <x v="1"/>
    <s v="Yes"/>
    <n v="20"/>
    <n v="10"/>
    <n v="20"/>
  </r>
  <r>
    <n v="3418"/>
    <x v="184"/>
    <x v="1"/>
    <d v="2024-08-31T00:00:00"/>
    <x v="0"/>
    <x v="1"/>
    <x v="2"/>
    <s v="No"/>
    <x v="1"/>
    <s v="No"/>
    <n v="0"/>
    <n v="0"/>
    <n v="5"/>
  </r>
  <r>
    <n v="3419"/>
    <x v="185"/>
    <x v="0"/>
    <d v="2024-09-01T00:00:00"/>
    <x v="1"/>
    <x v="0"/>
    <x v="0"/>
    <s v="Yes"/>
    <x v="0"/>
    <s v="Yes"/>
    <n v="20"/>
    <n v="3"/>
    <n v="62"/>
  </r>
  <r>
    <n v="3420"/>
    <x v="186"/>
    <x v="2"/>
    <d v="2024-09-02T00:00:00"/>
    <x v="0"/>
    <x v="2"/>
    <x v="1"/>
    <s v="No"/>
    <x v="1"/>
    <s v="Yes"/>
    <n v="20"/>
    <n v="15"/>
    <n v="15"/>
  </r>
  <r>
    <n v="3421"/>
    <x v="15"/>
    <x v="1"/>
    <d v="2024-09-03T00:00:00"/>
    <x v="1"/>
    <x v="1"/>
    <x v="0"/>
    <s v="No"/>
    <x v="1"/>
    <s v="No"/>
    <n v="0"/>
    <n v="1"/>
    <n v="4"/>
  </r>
  <r>
    <n v="3422"/>
    <x v="187"/>
    <x v="0"/>
    <d v="2024-09-04T00:00:00"/>
    <x v="0"/>
    <x v="0"/>
    <x v="2"/>
    <s v="Yes"/>
    <x v="0"/>
    <s v="Yes"/>
    <n v="20"/>
    <n v="7"/>
    <n v="58"/>
  </r>
  <r>
    <n v="3423"/>
    <x v="188"/>
    <x v="2"/>
    <d v="2024-09-05T00:00:00"/>
    <x v="1"/>
    <x v="2"/>
    <x v="0"/>
    <s v="No"/>
    <x v="1"/>
    <s v="Yes"/>
    <n v="20"/>
    <n v="10"/>
    <n v="20"/>
  </r>
  <r>
    <n v="3424"/>
    <x v="14"/>
    <x v="1"/>
    <d v="2024-09-06T00:00:00"/>
    <x v="0"/>
    <x v="1"/>
    <x v="1"/>
    <s v="No"/>
    <x v="1"/>
    <s v="No"/>
    <n v="0"/>
    <n v="0"/>
    <n v="5"/>
  </r>
  <r>
    <n v="3425"/>
    <x v="189"/>
    <x v="0"/>
    <d v="2024-09-07T00:00:00"/>
    <x v="1"/>
    <x v="0"/>
    <x v="0"/>
    <s v="Yes"/>
    <x v="0"/>
    <s v="Yes"/>
    <n v="20"/>
    <n v="20"/>
    <n v="45"/>
  </r>
  <r>
    <n v="3426"/>
    <x v="167"/>
    <x v="2"/>
    <d v="2024-09-08T00:00:00"/>
    <x v="0"/>
    <x v="2"/>
    <x v="2"/>
    <s v="No"/>
    <x v="1"/>
    <s v="Yes"/>
    <n v="20"/>
    <n v="15"/>
    <n v="15"/>
  </r>
  <r>
    <n v="3427"/>
    <x v="190"/>
    <x v="1"/>
    <d v="2024-09-09T00:00:00"/>
    <x v="1"/>
    <x v="1"/>
    <x v="0"/>
    <s v="No"/>
    <x v="1"/>
    <s v="No"/>
    <n v="0"/>
    <n v="1"/>
    <n v="4"/>
  </r>
  <r>
    <n v="3428"/>
    <x v="191"/>
    <x v="0"/>
    <d v="2024-09-10T00:00:00"/>
    <x v="0"/>
    <x v="0"/>
    <x v="1"/>
    <s v="Yes"/>
    <x v="0"/>
    <s v="Yes"/>
    <n v="20"/>
    <n v="3"/>
    <n v="62"/>
  </r>
  <r>
    <n v="3429"/>
    <x v="192"/>
    <x v="2"/>
    <d v="2024-09-11T00:00:00"/>
    <x v="1"/>
    <x v="2"/>
    <x v="0"/>
    <s v="No"/>
    <x v="1"/>
    <s v="Yes"/>
    <n v="20"/>
    <n v="10"/>
    <n v="20"/>
  </r>
  <r>
    <n v="3430"/>
    <x v="193"/>
    <x v="1"/>
    <d v="2024-09-12T00:00:00"/>
    <x v="0"/>
    <x v="1"/>
    <x v="2"/>
    <s v="No"/>
    <x v="1"/>
    <s v="No"/>
    <n v="0"/>
    <n v="0"/>
    <n v="5"/>
  </r>
  <r>
    <n v="3431"/>
    <x v="194"/>
    <x v="0"/>
    <d v="2024-09-13T00:00:00"/>
    <x v="1"/>
    <x v="0"/>
    <x v="0"/>
    <s v="Yes"/>
    <x v="0"/>
    <s v="Yes"/>
    <n v="20"/>
    <n v="15"/>
    <n v="50"/>
  </r>
  <r>
    <n v="3432"/>
    <x v="195"/>
    <x v="2"/>
    <d v="2024-09-14T00:00:00"/>
    <x v="0"/>
    <x v="2"/>
    <x v="1"/>
    <s v="No"/>
    <x v="1"/>
    <s v="Yes"/>
    <n v="20"/>
    <n v="15"/>
    <n v="15"/>
  </r>
  <r>
    <n v="3433"/>
    <x v="196"/>
    <x v="1"/>
    <d v="2024-09-15T00:00:00"/>
    <x v="1"/>
    <x v="1"/>
    <x v="0"/>
    <s v="No"/>
    <x v="1"/>
    <s v="No"/>
    <n v="0"/>
    <n v="1"/>
    <n v="4"/>
  </r>
  <r>
    <n v="3434"/>
    <x v="197"/>
    <x v="0"/>
    <d v="2024-09-16T00:00:00"/>
    <x v="0"/>
    <x v="0"/>
    <x v="2"/>
    <s v="Yes"/>
    <x v="0"/>
    <s v="Yes"/>
    <n v="20"/>
    <n v="7"/>
    <n v="58"/>
  </r>
  <r>
    <n v="3435"/>
    <x v="198"/>
    <x v="2"/>
    <d v="2024-09-17T00:00:00"/>
    <x v="1"/>
    <x v="2"/>
    <x v="0"/>
    <s v="No"/>
    <x v="1"/>
    <s v="Yes"/>
    <n v="20"/>
    <n v="10"/>
    <n v="20"/>
  </r>
  <r>
    <n v="3436"/>
    <x v="199"/>
    <x v="1"/>
    <d v="2024-09-18T00:00:00"/>
    <x v="0"/>
    <x v="1"/>
    <x v="0"/>
    <s v="No"/>
    <x v="1"/>
    <s v="No"/>
    <n v="0"/>
    <n v="0"/>
    <n v="5"/>
  </r>
  <r>
    <n v="3437"/>
    <x v="200"/>
    <x v="0"/>
    <d v="2024-09-19T00:00:00"/>
    <x v="1"/>
    <x v="0"/>
    <x v="2"/>
    <s v="Yes"/>
    <x v="0"/>
    <s v="Yes"/>
    <n v="20"/>
    <n v="7"/>
    <n v="58"/>
  </r>
  <r>
    <n v="3438"/>
    <x v="201"/>
    <x v="2"/>
    <d v="2024-09-20T00:00:00"/>
    <x v="0"/>
    <x v="2"/>
    <x v="1"/>
    <s v="No"/>
    <x v="1"/>
    <s v="Yes"/>
    <n v="20"/>
    <n v="10"/>
    <n v="20"/>
  </r>
  <r>
    <n v="3439"/>
    <x v="202"/>
    <x v="1"/>
    <d v="2024-09-21T00:00:00"/>
    <x v="1"/>
    <x v="1"/>
    <x v="2"/>
    <s v="No"/>
    <x v="1"/>
    <s v="No"/>
    <n v="0"/>
    <n v="1"/>
    <n v="4"/>
  </r>
  <r>
    <n v="3440"/>
    <x v="203"/>
    <x v="0"/>
    <d v="2024-09-22T00:00:00"/>
    <x v="0"/>
    <x v="0"/>
    <x v="0"/>
    <s v="Yes"/>
    <x v="0"/>
    <s v="Yes"/>
    <n v="20"/>
    <n v="15"/>
    <n v="50"/>
  </r>
  <r>
    <n v="3441"/>
    <x v="204"/>
    <x v="2"/>
    <d v="2024-09-23T00:00:00"/>
    <x v="1"/>
    <x v="2"/>
    <x v="0"/>
    <s v="No"/>
    <x v="1"/>
    <s v="Yes"/>
    <n v="20"/>
    <n v="5"/>
    <n v="25"/>
  </r>
  <r>
    <n v="3442"/>
    <x v="205"/>
    <x v="1"/>
    <d v="2024-09-24T00:00:00"/>
    <x v="0"/>
    <x v="1"/>
    <x v="1"/>
    <s v="No"/>
    <x v="1"/>
    <s v="No"/>
    <n v="0"/>
    <n v="0"/>
    <n v="5"/>
  </r>
  <r>
    <n v="3443"/>
    <x v="206"/>
    <x v="0"/>
    <d v="2024-09-25T00:00:00"/>
    <x v="1"/>
    <x v="0"/>
    <x v="2"/>
    <s v="Yes"/>
    <x v="0"/>
    <s v="Yes"/>
    <n v="20"/>
    <n v="20"/>
    <n v="45"/>
  </r>
  <r>
    <n v="3444"/>
    <x v="207"/>
    <x v="2"/>
    <d v="2024-09-26T00:00:00"/>
    <x v="0"/>
    <x v="2"/>
    <x v="2"/>
    <s v="No"/>
    <x v="1"/>
    <s v="Yes"/>
    <n v="20"/>
    <n v="12"/>
    <n v="18"/>
  </r>
  <r>
    <n v="3445"/>
    <x v="37"/>
    <x v="1"/>
    <d v="2024-09-27T00:00:00"/>
    <x v="1"/>
    <x v="1"/>
    <x v="0"/>
    <s v="No"/>
    <x v="1"/>
    <s v="No"/>
    <n v="0"/>
    <n v="2"/>
    <n v="3"/>
  </r>
  <r>
    <n v="3446"/>
    <x v="208"/>
    <x v="0"/>
    <d v="2024-09-28T00:00:00"/>
    <x v="0"/>
    <x v="0"/>
    <x v="1"/>
    <s v="Yes"/>
    <x v="0"/>
    <s v="Yes"/>
    <n v="20"/>
    <n v="5"/>
    <n v="60"/>
  </r>
  <r>
    <n v="3447"/>
    <x v="209"/>
    <x v="2"/>
    <d v="2024-09-29T00:00:00"/>
    <x v="1"/>
    <x v="2"/>
    <x v="0"/>
    <s v="No"/>
    <x v="1"/>
    <s v="Yes"/>
    <n v="20"/>
    <n v="10"/>
    <n v="20"/>
  </r>
  <r>
    <n v="3448"/>
    <x v="210"/>
    <x v="1"/>
    <d v="2024-09-30T00:00:00"/>
    <x v="0"/>
    <x v="1"/>
    <x v="2"/>
    <s v="No"/>
    <x v="1"/>
    <s v="No"/>
    <n v="0"/>
    <n v="0"/>
    <n v="5"/>
  </r>
  <r>
    <n v="3449"/>
    <x v="211"/>
    <x v="0"/>
    <d v="2024-10-01T00:00:00"/>
    <x v="1"/>
    <x v="0"/>
    <x v="0"/>
    <s v="Yes"/>
    <x v="0"/>
    <s v="Yes"/>
    <n v="20"/>
    <n v="3"/>
    <n v="62"/>
  </r>
  <r>
    <n v="3450"/>
    <x v="212"/>
    <x v="2"/>
    <d v="2024-10-02T00:00:00"/>
    <x v="0"/>
    <x v="2"/>
    <x v="1"/>
    <s v="No"/>
    <x v="1"/>
    <s v="Yes"/>
    <n v="20"/>
    <n v="15"/>
    <n v="15"/>
  </r>
  <r>
    <n v="3451"/>
    <x v="213"/>
    <x v="1"/>
    <d v="2024-10-03T00:00:00"/>
    <x v="1"/>
    <x v="1"/>
    <x v="0"/>
    <s v="No"/>
    <x v="1"/>
    <s v="No"/>
    <n v="0"/>
    <n v="1"/>
    <n v="4"/>
  </r>
  <r>
    <n v="3452"/>
    <x v="191"/>
    <x v="0"/>
    <d v="2024-10-04T00:00:00"/>
    <x v="0"/>
    <x v="0"/>
    <x v="2"/>
    <s v="Yes"/>
    <x v="0"/>
    <s v="Yes"/>
    <n v="20"/>
    <n v="7"/>
    <n v="58"/>
  </r>
  <r>
    <n v="3453"/>
    <x v="45"/>
    <x v="2"/>
    <d v="2024-10-05T00:00:00"/>
    <x v="1"/>
    <x v="2"/>
    <x v="0"/>
    <s v="No"/>
    <x v="1"/>
    <s v="Yes"/>
    <n v="20"/>
    <n v="10"/>
    <n v="20"/>
  </r>
  <r>
    <n v="3454"/>
    <x v="214"/>
    <x v="1"/>
    <d v="2024-10-06T00:00:00"/>
    <x v="0"/>
    <x v="1"/>
    <x v="1"/>
    <s v="No"/>
    <x v="1"/>
    <s v="No"/>
    <n v="0"/>
    <n v="0"/>
    <n v="5"/>
  </r>
  <r>
    <n v="3455"/>
    <x v="215"/>
    <x v="0"/>
    <d v="2024-10-07T00:00:00"/>
    <x v="1"/>
    <x v="0"/>
    <x v="0"/>
    <s v="Yes"/>
    <x v="0"/>
    <s v="Yes"/>
    <n v="20"/>
    <n v="20"/>
    <n v="45"/>
  </r>
  <r>
    <n v="3456"/>
    <x v="216"/>
    <x v="2"/>
    <d v="2024-10-08T00:00:00"/>
    <x v="0"/>
    <x v="2"/>
    <x v="2"/>
    <s v="No"/>
    <x v="1"/>
    <s v="Yes"/>
    <n v="20"/>
    <n v="15"/>
    <n v="15"/>
  </r>
  <r>
    <n v="3457"/>
    <x v="217"/>
    <x v="1"/>
    <d v="2024-10-09T00:00:00"/>
    <x v="1"/>
    <x v="1"/>
    <x v="0"/>
    <s v="No"/>
    <x v="1"/>
    <s v="No"/>
    <n v="0"/>
    <n v="1"/>
    <n v="4"/>
  </r>
  <r>
    <n v="3458"/>
    <x v="218"/>
    <x v="0"/>
    <d v="2024-10-10T00:00:00"/>
    <x v="0"/>
    <x v="0"/>
    <x v="1"/>
    <s v="Yes"/>
    <x v="0"/>
    <s v="Yes"/>
    <n v="20"/>
    <n v="3"/>
    <n v="62"/>
  </r>
  <r>
    <n v="3459"/>
    <x v="219"/>
    <x v="2"/>
    <d v="2024-10-11T00:00:00"/>
    <x v="1"/>
    <x v="2"/>
    <x v="0"/>
    <s v="No"/>
    <x v="1"/>
    <s v="Yes"/>
    <n v="20"/>
    <n v="10"/>
    <n v="20"/>
  </r>
  <r>
    <n v="3460"/>
    <x v="127"/>
    <x v="1"/>
    <d v="2024-10-12T00:00:00"/>
    <x v="0"/>
    <x v="1"/>
    <x v="2"/>
    <s v="No"/>
    <x v="1"/>
    <s v="No"/>
    <n v="0"/>
    <n v="0"/>
    <n v="5"/>
  </r>
  <r>
    <n v="3461"/>
    <x v="220"/>
    <x v="0"/>
    <d v="2024-10-13T00:00:00"/>
    <x v="1"/>
    <x v="0"/>
    <x v="0"/>
    <s v="Yes"/>
    <x v="0"/>
    <s v="Yes"/>
    <n v="20"/>
    <n v="15"/>
    <n v="50"/>
  </r>
  <r>
    <n v="3462"/>
    <x v="221"/>
    <x v="2"/>
    <d v="2024-10-14T00:00:00"/>
    <x v="0"/>
    <x v="2"/>
    <x v="1"/>
    <s v="No"/>
    <x v="1"/>
    <s v="Yes"/>
    <n v="20"/>
    <n v="15"/>
    <n v="15"/>
  </r>
  <r>
    <n v="3463"/>
    <x v="222"/>
    <x v="1"/>
    <d v="2024-10-15T00:00:00"/>
    <x v="1"/>
    <x v="1"/>
    <x v="0"/>
    <s v="No"/>
    <x v="1"/>
    <s v="No"/>
    <n v="0"/>
    <n v="1"/>
    <n v="4"/>
  </r>
  <r>
    <n v="3464"/>
    <x v="223"/>
    <x v="0"/>
    <d v="2024-10-16T00:00:00"/>
    <x v="0"/>
    <x v="0"/>
    <x v="2"/>
    <s v="Yes"/>
    <x v="0"/>
    <s v="Yes"/>
    <n v="20"/>
    <n v="7"/>
    <n v="58"/>
  </r>
  <r>
    <n v="3465"/>
    <x v="224"/>
    <x v="2"/>
    <d v="2024-10-17T00:00:00"/>
    <x v="1"/>
    <x v="2"/>
    <x v="0"/>
    <s v="No"/>
    <x v="1"/>
    <s v="Yes"/>
    <n v="20"/>
    <n v="10"/>
    <n v="20"/>
  </r>
  <r>
    <n v="3466"/>
    <x v="225"/>
    <x v="1"/>
    <d v="2024-10-18T00:00:00"/>
    <x v="0"/>
    <x v="1"/>
    <x v="1"/>
    <s v="No"/>
    <x v="1"/>
    <s v="No"/>
    <n v="0"/>
    <n v="0"/>
    <n v="5"/>
  </r>
  <r>
    <n v="3467"/>
    <x v="226"/>
    <x v="0"/>
    <d v="2024-10-19T00:00:00"/>
    <x v="1"/>
    <x v="0"/>
    <x v="0"/>
    <s v="Yes"/>
    <x v="0"/>
    <s v="Yes"/>
    <n v="20"/>
    <n v="15"/>
    <n v="50"/>
  </r>
  <r>
    <n v="3468"/>
    <x v="227"/>
    <x v="2"/>
    <d v="2024-10-20T00:00:00"/>
    <x v="0"/>
    <x v="2"/>
    <x v="2"/>
    <s v="No"/>
    <x v="1"/>
    <s v="Yes"/>
    <n v="20"/>
    <n v="12"/>
    <n v="18"/>
  </r>
  <r>
    <n v="3469"/>
    <x v="228"/>
    <x v="1"/>
    <d v="2024-10-21T00:00:00"/>
    <x v="1"/>
    <x v="1"/>
    <x v="0"/>
    <s v="No"/>
    <x v="1"/>
    <s v="No"/>
    <n v="0"/>
    <n v="2"/>
    <n v="3"/>
  </r>
  <r>
    <n v="3470"/>
    <x v="229"/>
    <x v="0"/>
    <d v="2024-10-22T00:00:00"/>
    <x v="0"/>
    <x v="0"/>
    <x v="1"/>
    <s v="Yes"/>
    <x v="0"/>
    <s v="Yes"/>
    <n v="20"/>
    <n v="5"/>
    <n v="60"/>
  </r>
  <r>
    <n v="3471"/>
    <x v="230"/>
    <x v="2"/>
    <d v="2024-10-23T00:00:00"/>
    <x v="1"/>
    <x v="2"/>
    <x v="0"/>
    <s v="No"/>
    <x v="1"/>
    <s v="Yes"/>
    <n v="20"/>
    <n v="10"/>
    <n v="20"/>
  </r>
  <r>
    <n v="3472"/>
    <x v="231"/>
    <x v="1"/>
    <d v="2024-10-24T00:00:00"/>
    <x v="0"/>
    <x v="1"/>
    <x v="2"/>
    <s v="No"/>
    <x v="1"/>
    <s v="No"/>
    <n v="0"/>
    <n v="0"/>
    <n v="5"/>
  </r>
  <r>
    <n v="3473"/>
    <x v="140"/>
    <x v="0"/>
    <d v="2024-10-25T00:00:00"/>
    <x v="1"/>
    <x v="0"/>
    <x v="0"/>
    <s v="Yes"/>
    <x v="0"/>
    <s v="Yes"/>
    <n v="20"/>
    <n v="3"/>
    <n v="62"/>
  </r>
  <r>
    <n v="3474"/>
    <x v="232"/>
    <x v="2"/>
    <d v="2024-10-26T00:00:00"/>
    <x v="0"/>
    <x v="2"/>
    <x v="1"/>
    <s v="No"/>
    <x v="1"/>
    <s v="Yes"/>
    <n v="20"/>
    <n v="15"/>
    <n v="15"/>
  </r>
  <r>
    <n v="3475"/>
    <x v="233"/>
    <x v="1"/>
    <d v="2024-10-27T00:00:00"/>
    <x v="1"/>
    <x v="1"/>
    <x v="0"/>
    <s v="No"/>
    <x v="1"/>
    <s v="No"/>
    <n v="0"/>
    <n v="1"/>
    <n v="4"/>
  </r>
  <r>
    <n v="3476"/>
    <x v="234"/>
    <x v="0"/>
    <d v="2024-10-28T00:00:00"/>
    <x v="0"/>
    <x v="0"/>
    <x v="2"/>
    <s v="Yes"/>
    <x v="0"/>
    <s v="Yes"/>
    <n v="20"/>
    <n v="7"/>
    <n v="58"/>
  </r>
  <r>
    <n v="3477"/>
    <x v="235"/>
    <x v="2"/>
    <d v="2024-10-29T00:00:00"/>
    <x v="1"/>
    <x v="2"/>
    <x v="0"/>
    <s v="No"/>
    <x v="1"/>
    <s v="Yes"/>
    <n v="20"/>
    <n v="10"/>
    <n v="20"/>
  </r>
  <r>
    <n v="3478"/>
    <x v="236"/>
    <x v="1"/>
    <d v="2024-10-30T00:00:00"/>
    <x v="0"/>
    <x v="1"/>
    <x v="1"/>
    <s v="No"/>
    <x v="1"/>
    <s v="No"/>
    <n v="0"/>
    <n v="0"/>
    <n v="5"/>
  </r>
  <r>
    <n v="3479"/>
    <x v="237"/>
    <x v="0"/>
    <d v="2024-10-31T00:00:00"/>
    <x v="1"/>
    <x v="0"/>
    <x v="0"/>
    <s v="Yes"/>
    <x v="0"/>
    <s v="Yes"/>
    <n v="20"/>
    <n v="20"/>
    <n v="45"/>
  </r>
  <r>
    <n v="3480"/>
    <x v="238"/>
    <x v="2"/>
    <d v="2024-11-01T00:00:00"/>
    <x v="0"/>
    <x v="2"/>
    <x v="2"/>
    <s v="No"/>
    <x v="1"/>
    <s v="Yes"/>
    <n v="20"/>
    <n v="15"/>
    <n v="15"/>
  </r>
  <r>
    <n v="3481"/>
    <x v="239"/>
    <x v="1"/>
    <d v="2024-11-02T00:00:00"/>
    <x v="1"/>
    <x v="1"/>
    <x v="0"/>
    <s v="No"/>
    <x v="1"/>
    <s v="No"/>
    <n v="0"/>
    <n v="1"/>
    <n v="4"/>
  </r>
  <r>
    <n v="3482"/>
    <x v="240"/>
    <x v="0"/>
    <d v="2024-11-03T00:00:00"/>
    <x v="0"/>
    <x v="0"/>
    <x v="1"/>
    <s v="Yes"/>
    <x v="0"/>
    <s v="Yes"/>
    <n v="20"/>
    <n v="3"/>
    <n v="62"/>
  </r>
  <r>
    <n v="3483"/>
    <x v="241"/>
    <x v="2"/>
    <d v="2024-11-04T00:00:00"/>
    <x v="1"/>
    <x v="2"/>
    <x v="0"/>
    <s v="No"/>
    <x v="1"/>
    <s v="Yes"/>
    <n v="20"/>
    <n v="10"/>
    <n v="20"/>
  </r>
  <r>
    <n v="3484"/>
    <x v="242"/>
    <x v="1"/>
    <d v="2024-11-05T00:00:00"/>
    <x v="0"/>
    <x v="1"/>
    <x v="2"/>
    <s v="No"/>
    <x v="1"/>
    <s v="No"/>
    <n v="0"/>
    <n v="0"/>
    <n v="5"/>
  </r>
  <r>
    <n v="3485"/>
    <x v="243"/>
    <x v="0"/>
    <d v="2024-11-06T00:00:00"/>
    <x v="1"/>
    <x v="0"/>
    <x v="0"/>
    <s v="Yes"/>
    <x v="0"/>
    <s v="Yes"/>
    <n v="20"/>
    <n v="15"/>
    <n v="50"/>
  </r>
  <r>
    <n v="3486"/>
    <x v="244"/>
    <x v="1"/>
    <d v="2024-11-07T00:00:00"/>
    <x v="0"/>
    <x v="1"/>
    <x v="0"/>
    <s v="No"/>
    <x v="1"/>
    <s v="No"/>
    <n v="0"/>
    <n v="0"/>
    <n v="5"/>
  </r>
  <r>
    <n v="3487"/>
    <x v="245"/>
    <x v="0"/>
    <d v="2024-11-08T00:00:00"/>
    <x v="1"/>
    <x v="0"/>
    <x v="2"/>
    <s v="Yes"/>
    <x v="0"/>
    <s v="Yes"/>
    <n v="20"/>
    <n v="7"/>
    <n v="58"/>
  </r>
  <r>
    <n v="3488"/>
    <x v="246"/>
    <x v="2"/>
    <d v="2024-11-09T00:00:00"/>
    <x v="0"/>
    <x v="2"/>
    <x v="1"/>
    <s v="No"/>
    <x v="1"/>
    <s v="Yes"/>
    <n v="20"/>
    <n v="10"/>
    <n v="20"/>
  </r>
  <r>
    <n v="3489"/>
    <x v="247"/>
    <x v="1"/>
    <d v="2024-11-10T00:00:00"/>
    <x v="1"/>
    <x v="1"/>
    <x v="2"/>
    <s v="No"/>
    <x v="1"/>
    <s v="No"/>
    <n v="0"/>
    <n v="1"/>
    <n v="4"/>
  </r>
  <r>
    <n v="3490"/>
    <x v="248"/>
    <x v="0"/>
    <d v="2024-11-11T00:00:00"/>
    <x v="0"/>
    <x v="0"/>
    <x v="0"/>
    <s v="Yes"/>
    <x v="0"/>
    <s v="Yes"/>
    <n v="20"/>
    <n v="15"/>
    <n v="50"/>
  </r>
  <r>
    <n v="3491"/>
    <x v="249"/>
    <x v="2"/>
    <d v="2024-11-12T00:00:00"/>
    <x v="1"/>
    <x v="2"/>
    <x v="0"/>
    <s v="No"/>
    <x v="1"/>
    <s v="Yes"/>
    <n v="20"/>
    <n v="5"/>
    <n v="25"/>
  </r>
  <r>
    <n v="3492"/>
    <x v="250"/>
    <x v="1"/>
    <d v="2024-11-13T00:00:00"/>
    <x v="0"/>
    <x v="1"/>
    <x v="1"/>
    <s v="No"/>
    <x v="1"/>
    <s v="No"/>
    <n v="0"/>
    <n v="0"/>
    <n v="5"/>
  </r>
  <r>
    <n v="3493"/>
    <x v="251"/>
    <x v="0"/>
    <d v="2024-11-14T00:00:00"/>
    <x v="1"/>
    <x v="0"/>
    <x v="2"/>
    <s v="Yes"/>
    <x v="0"/>
    <s v="Yes"/>
    <n v="20"/>
    <n v="20"/>
    <n v="45"/>
  </r>
  <r>
    <n v="3494"/>
    <x v="252"/>
    <x v="2"/>
    <d v="2024-11-15T00:00:00"/>
    <x v="0"/>
    <x v="2"/>
    <x v="2"/>
    <s v="No"/>
    <x v="1"/>
    <s v="Yes"/>
    <n v="20"/>
    <n v="12"/>
    <n v="18"/>
  </r>
  <r>
    <n v="3495"/>
    <x v="253"/>
    <x v="1"/>
    <d v="2024-11-16T00:00:00"/>
    <x v="1"/>
    <x v="1"/>
    <x v="0"/>
    <s v="No"/>
    <x v="1"/>
    <s v="No"/>
    <n v="0"/>
    <n v="2"/>
    <n v="3"/>
  </r>
  <r>
    <n v="3496"/>
    <x v="254"/>
    <x v="0"/>
    <d v="2024-11-17T00:00:00"/>
    <x v="0"/>
    <x v="0"/>
    <x v="1"/>
    <s v="Yes"/>
    <x v="0"/>
    <s v="Yes"/>
    <n v="20"/>
    <n v="5"/>
    <n v="60"/>
  </r>
  <r>
    <n v="3497"/>
    <x v="255"/>
    <x v="2"/>
    <d v="2024-11-18T00:00:00"/>
    <x v="1"/>
    <x v="2"/>
    <x v="0"/>
    <s v="No"/>
    <x v="1"/>
    <s v="Yes"/>
    <n v="20"/>
    <n v="10"/>
    <n v="20"/>
  </r>
  <r>
    <n v="3498"/>
    <x v="256"/>
    <x v="1"/>
    <d v="2024-11-19T00:00:00"/>
    <x v="0"/>
    <x v="1"/>
    <x v="2"/>
    <s v="No"/>
    <x v="1"/>
    <s v="No"/>
    <n v="0"/>
    <n v="0"/>
    <n v="5"/>
  </r>
  <r>
    <n v="3499"/>
    <x v="257"/>
    <x v="0"/>
    <d v="2024-11-20T00:00:00"/>
    <x v="1"/>
    <x v="0"/>
    <x v="0"/>
    <s v="Yes"/>
    <x v="0"/>
    <s v="Yes"/>
    <n v="20"/>
    <n v="3"/>
    <n v="62"/>
  </r>
  <r>
    <n v="3500"/>
    <x v="258"/>
    <x v="2"/>
    <d v="2024-11-21T00:00:00"/>
    <x v="0"/>
    <x v="2"/>
    <x v="1"/>
    <s v="No"/>
    <x v="1"/>
    <s v="Yes"/>
    <n v="20"/>
    <n v="15"/>
    <n v="15"/>
  </r>
  <r>
    <n v="3501"/>
    <x v="259"/>
    <x v="1"/>
    <d v="2024-11-22T00:00:00"/>
    <x v="1"/>
    <x v="1"/>
    <x v="0"/>
    <s v="No"/>
    <x v="1"/>
    <s v="No"/>
    <n v="0"/>
    <n v="1"/>
    <n v="4"/>
  </r>
  <r>
    <n v="3502"/>
    <x v="260"/>
    <x v="0"/>
    <d v="2024-11-23T00:00:00"/>
    <x v="0"/>
    <x v="0"/>
    <x v="2"/>
    <s v="Yes"/>
    <x v="0"/>
    <s v="Yes"/>
    <n v="20"/>
    <n v="7"/>
    <n v="58"/>
  </r>
  <r>
    <n v="3503"/>
    <x v="119"/>
    <x v="2"/>
    <d v="2024-11-24T00:00:00"/>
    <x v="1"/>
    <x v="2"/>
    <x v="0"/>
    <s v="No"/>
    <x v="1"/>
    <s v="Yes"/>
    <n v="20"/>
    <n v="10"/>
    <n v="20"/>
  </r>
  <r>
    <n v="3504"/>
    <x v="261"/>
    <x v="1"/>
    <d v="2024-11-25T00:00:00"/>
    <x v="0"/>
    <x v="1"/>
    <x v="1"/>
    <s v="No"/>
    <x v="1"/>
    <s v="No"/>
    <n v="0"/>
    <n v="0"/>
    <n v="5"/>
  </r>
  <r>
    <n v="3505"/>
    <x v="262"/>
    <x v="0"/>
    <d v="2024-11-26T00:00:00"/>
    <x v="1"/>
    <x v="0"/>
    <x v="0"/>
    <s v="Yes"/>
    <x v="0"/>
    <s v="Yes"/>
    <n v="20"/>
    <n v="20"/>
    <n v="45"/>
  </r>
  <r>
    <n v="3506"/>
    <x v="263"/>
    <x v="2"/>
    <d v="2024-11-27T00:00:00"/>
    <x v="0"/>
    <x v="2"/>
    <x v="2"/>
    <s v="No"/>
    <x v="1"/>
    <s v="Yes"/>
    <n v="20"/>
    <n v="15"/>
    <n v="15"/>
  </r>
  <r>
    <n v="3507"/>
    <x v="264"/>
    <x v="1"/>
    <d v="2024-11-28T00:00:00"/>
    <x v="1"/>
    <x v="1"/>
    <x v="0"/>
    <s v="No"/>
    <x v="1"/>
    <s v="No"/>
    <n v="0"/>
    <n v="1"/>
    <n v="4"/>
  </r>
  <r>
    <n v="3508"/>
    <x v="265"/>
    <x v="0"/>
    <d v="2024-11-29T00:00:00"/>
    <x v="0"/>
    <x v="0"/>
    <x v="1"/>
    <s v="Yes"/>
    <x v="0"/>
    <s v="Yes"/>
    <n v="20"/>
    <n v="3"/>
    <n v="62"/>
  </r>
  <r>
    <n v="3509"/>
    <x v="266"/>
    <x v="2"/>
    <d v="2024-11-30T00:00:00"/>
    <x v="1"/>
    <x v="2"/>
    <x v="0"/>
    <s v="No"/>
    <x v="1"/>
    <s v="Yes"/>
    <n v="20"/>
    <n v="10"/>
    <n v="20"/>
  </r>
  <r>
    <n v="3510"/>
    <x v="267"/>
    <x v="1"/>
    <d v="2024-12-01T00:00:00"/>
    <x v="0"/>
    <x v="1"/>
    <x v="2"/>
    <s v="No"/>
    <x v="1"/>
    <s v="No"/>
    <n v="0"/>
    <n v="0"/>
    <n v="5"/>
  </r>
  <r>
    <n v="3511"/>
    <x v="268"/>
    <x v="0"/>
    <d v="2024-12-02T00:00:00"/>
    <x v="1"/>
    <x v="0"/>
    <x v="0"/>
    <s v="Yes"/>
    <x v="0"/>
    <s v="Yes"/>
    <n v="20"/>
    <n v="15"/>
    <n v="50"/>
  </r>
  <r>
    <n v="3512"/>
    <x v="269"/>
    <x v="2"/>
    <d v="2024-12-03T00:00:00"/>
    <x v="0"/>
    <x v="2"/>
    <x v="1"/>
    <s v="No"/>
    <x v="1"/>
    <s v="Yes"/>
    <n v="20"/>
    <n v="15"/>
    <n v="15"/>
  </r>
  <r>
    <n v="3513"/>
    <x v="270"/>
    <x v="1"/>
    <d v="2024-12-04T00:00:00"/>
    <x v="1"/>
    <x v="1"/>
    <x v="0"/>
    <s v="No"/>
    <x v="1"/>
    <s v="No"/>
    <n v="0"/>
    <n v="1"/>
    <n v="4"/>
  </r>
  <r>
    <n v="3514"/>
    <x v="271"/>
    <x v="0"/>
    <d v="2024-12-05T00:00:00"/>
    <x v="0"/>
    <x v="0"/>
    <x v="2"/>
    <s v="Yes"/>
    <x v="0"/>
    <s v="Yes"/>
    <n v="20"/>
    <n v="7"/>
    <n v="58"/>
  </r>
  <r>
    <n v="3515"/>
    <x v="130"/>
    <x v="2"/>
    <d v="2024-12-06T00:00:00"/>
    <x v="1"/>
    <x v="2"/>
    <x v="0"/>
    <s v="No"/>
    <x v="1"/>
    <s v="Yes"/>
    <n v="20"/>
    <n v="10"/>
    <n v="20"/>
  </r>
  <r>
    <n v="3516"/>
    <x v="131"/>
    <x v="1"/>
    <d v="2024-12-07T00:00:00"/>
    <x v="0"/>
    <x v="1"/>
    <x v="1"/>
    <s v="No"/>
    <x v="1"/>
    <s v="No"/>
    <n v="0"/>
    <n v="0"/>
    <n v="5"/>
  </r>
  <r>
    <n v="3517"/>
    <x v="181"/>
    <x v="0"/>
    <d v="2024-12-08T00:00:00"/>
    <x v="1"/>
    <x v="0"/>
    <x v="0"/>
    <s v="Yes"/>
    <x v="0"/>
    <s v="Yes"/>
    <n v="20"/>
    <n v="20"/>
    <n v="45"/>
  </r>
  <r>
    <n v="3518"/>
    <x v="272"/>
    <x v="2"/>
    <d v="2024-12-09T00:00:00"/>
    <x v="0"/>
    <x v="2"/>
    <x v="2"/>
    <s v="No"/>
    <x v="1"/>
    <s v="Yes"/>
    <n v="20"/>
    <n v="12"/>
    <n v="18"/>
  </r>
  <r>
    <n v="3519"/>
    <x v="273"/>
    <x v="1"/>
    <d v="2024-12-10T00:00:00"/>
    <x v="1"/>
    <x v="1"/>
    <x v="0"/>
    <s v="No"/>
    <x v="1"/>
    <s v="No"/>
    <n v="0"/>
    <n v="2"/>
    <n v="3"/>
  </r>
  <r>
    <n v="3520"/>
    <x v="274"/>
    <x v="0"/>
    <d v="2024-12-11T00:00:00"/>
    <x v="0"/>
    <x v="0"/>
    <x v="1"/>
    <s v="Yes"/>
    <x v="0"/>
    <s v="Yes"/>
    <n v="20"/>
    <n v="5"/>
    <n v="60"/>
  </r>
  <r>
    <n v="3521"/>
    <x v="275"/>
    <x v="2"/>
    <d v="2024-12-12T00:00:00"/>
    <x v="1"/>
    <x v="2"/>
    <x v="0"/>
    <s v="No"/>
    <x v="1"/>
    <s v="Yes"/>
    <n v="20"/>
    <n v="10"/>
    <n v="20"/>
  </r>
  <r>
    <n v="3522"/>
    <x v="276"/>
    <x v="1"/>
    <d v="2024-12-13T00:00:00"/>
    <x v="0"/>
    <x v="1"/>
    <x v="2"/>
    <s v="No"/>
    <x v="1"/>
    <s v="No"/>
    <n v="0"/>
    <n v="0"/>
    <n v="5"/>
  </r>
  <r>
    <n v="3523"/>
    <x v="277"/>
    <x v="0"/>
    <d v="2024-12-14T00:00:00"/>
    <x v="1"/>
    <x v="0"/>
    <x v="0"/>
    <s v="Yes"/>
    <x v="0"/>
    <s v="Yes"/>
    <n v="20"/>
    <n v="3"/>
    <n v="62"/>
  </r>
  <r>
    <n v="3524"/>
    <x v="278"/>
    <x v="2"/>
    <d v="2024-12-15T00:00:00"/>
    <x v="0"/>
    <x v="2"/>
    <x v="1"/>
    <s v="No"/>
    <x v="1"/>
    <s v="Yes"/>
    <n v="20"/>
    <n v="15"/>
    <n v="15"/>
  </r>
  <r>
    <n v="3525"/>
    <x v="279"/>
    <x v="1"/>
    <d v="2024-12-16T00:00:00"/>
    <x v="1"/>
    <x v="1"/>
    <x v="0"/>
    <s v="No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8B97C1-E89C-4B11-8EBA-DD0EF4EF2CFD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33:C37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5CA076-59CB-4E52-B153-9961C445AE92}" name="Tabela dinâmica3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6EDB4-9B67-47FA-90FB-41C6EEDC5ACC}" name="Tabela dinâ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B10:C1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3095EFF8-7449-4EB8-83E4-E7D8C0400C28}" sourceName="Subscription Type">
  <pivotTables>
    <pivotTable tabId="3" name="Tabela dinâmica1"/>
    <pivotTable tabId="3" name="Tabela dinâmica3"/>
    <pivotTable tabId="3" name="Tabela dinâmica4"/>
  </pivotTables>
  <data>
    <tabular pivotCacheId="1658154961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A253D22-0FA6-43C0-A532-CD9DC3FF0602}" cache="SegmentaçãodeDados_Subscription_Type" caption="Subscription Type" style="SlicerStyleLight3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7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6"/>
    <tableColumn id="2" xr3:uid="{53DD39D0-2220-4121-9E9D-4EAA7E151C0F}" name="Name" dataDxfId="15"/>
    <tableColumn id="3" xr3:uid="{4F5FF271-4C57-4BE0-8F2C-F82C8551625C}" name="Plan" dataDxfId="14"/>
    <tableColumn id="4" xr3:uid="{8C17EB93-79B9-4E55-B8F7-BEB82F8253E9}" name="Start Date" dataDxfId="13"/>
    <tableColumn id="5" xr3:uid="{48CEDF9B-1689-482A-A828-5CCE7713264A}" name="Auto Renewal" dataDxfId="12"/>
    <tableColumn id="6" xr3:uid="{78B82374-9AA7-4E38-AE4F-78CDE6C83720}" name="Subscription Price" dataDxfId="11" dataCellStyle="Moeda"/>
    <tableColumn id="7" xr3:uid="{F2433F68-AF33-49D0-B1FB-19A396074EDE}" name="Subscription Type" dataDxfId="10"/>
    <tableColumn id="8" xr3:uid="{FD4D9C95-F6E5-4933-9068-A71FF7DF9343}" name="EA Play Season Pass" dataDxfId="9"/>
    <tableColumn id="13" xr3:uid="{978DD0D2-834E-4CE4-A39B-30976086932F}" name="EA Play Season Pass_x000a_Price" dataDxfId="8" dataCellStyle="Moeda"/>
    <tableColumn id="9" xr3:uid="{6E29F111-C395-4580-9DAD-3407D9E8B1A4}" name="Minecraft Season Pass" dataDxfId="7"/>
    <tableColumn id="10" xr3:uid="{EF544EAA-7F25-4FD5-A10E-8E62804DB9E3}" name="Minecraft Season Pass Price" dataDxfId="6" dataCellStyle="Moeda"/>
    <tableColumn id="11" xr3:uid="{7F6EB64A-1F07-4E48-9F0F-AC7D9DCD26F8}" name="Coupon Value" dataDxfId="5" dataCellStyle="Moeda"/>
    <tableColumn id="12" xr3:uid="{2B04ABC8-DE6F-426E-ADC0-D8AFC68CA58E}" name="Total Value" dataDxfId="4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7" zoomScaleNormal="100" workbookViewId="0">
      <selection activeCell="F37" sqref="F37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topLeftCell="A2" zoomScale="90" zoomScaleNormal="90" workbookViewId="0">
      <selection activeCell="F37" sqref="F37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hidden="1" customHeight="1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hidden="1" customHeight="1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hidden="1" customHeight="1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hidden="1" customHeight="1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hidden="1" customHeight="1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hidden="1" customHeight="1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hidden="1" customHeight="1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hidden="1" customHeight="1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hidden="1" customHeight="1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hidden="1" customHeight="1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hidden="1" customHeight="1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hidden="1" customHeight="1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hidden="1" customHeight="1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hidden="1" customHeight="1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hidden="1" customHeight="1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hidden="1" customHeight="1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hidden="1" customHeight="1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hidden="1" customHeight="1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hidden="1" customHeight="1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hidden="1" customHeight="1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hidden="1" customHeight="1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hidden="1" customHeight="1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hidden="1" customHeight="1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hidden="1" customHeight="1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hidden="1" customHeight="1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hidden="1" customHeight="1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hidden="1" customHeight="1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hidden="1" customHeight="1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hidden="1" customHeight="1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hidden="1" customHeight="1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hidden="1" customHeight="1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hidden="1" customHeight="1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hidden="1" customHeight="1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hidden="1" customHeight="1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hidden="1" customHeight="1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hidden="1" customHeight="1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hidden="1" customHeight="1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hidden="1" customHeight="1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hidden="1" customHeight="1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hidden="1" customHeight="1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hidden="1" customHeight="1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hidden="1" customHeight="1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hidden="1" customHeight="1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hidden="1" customHeight="1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hidden="1" customHeight="1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hidden="1" customHeight="1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hidden="1" customHeight="1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hidden="1" customHeight="1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hidden="1" customHeight="1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hidden="1" customHeight="1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hidden="1" customHeight="1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hidden="1" customHeight="1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hidden="1" customHeight="1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hidden="1" customHeight="1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hidden="1" customHeight="1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hidden="1" customHeight="1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hidden="1" customHeight="1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hidden="1" customHeight="1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hidden="1" customHeight="1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hidden="1" customHeight="1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hidden="1" customHeight="1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hidden="1" customHeight="1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hidden="1" customHeight="1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hidden="1" customHeight="1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hidden="1" customHeight="1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hidden="1" customHeight="1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hidden="1" customHeight="1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hidden="1" customHeight="1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hidden="1" customHeight="1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hidden="1" customHeight="1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hidden="1" customHeight="1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hidden="1" customHeight="1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hidden="1" customHeight="1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hidden="1" customHeight="1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hidden="1" customHeight="1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hidden="1" customHeight="1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hidden="1" customHeight="1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hidden="1" customHeight="1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hidden="1" customHeight="1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hidden="1" customHeight="1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hidden="1" customHeight="1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hidden="1" customHeight="1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hidden="1" customHeight="1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hidden="1" customHeight="1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hidden="1" customHeight="1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hidden="1" customHeight="1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hidden="1" customHeight="1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hidden="1" customHeight="1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hidden="1" customHeight="1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hidden="1" customHeight="1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hidden="1" customHeight="1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hidden="1" customHeight="1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hidden="1" customHeight="1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hidden="1" customHeight="1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hidden="1" customHeight="1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hidden="1" customHeight="1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hidden="1" customHeight="1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hidden="1" customHeight="1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hidden="1" customHeight="1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hidden="1" customHeight="1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hidden="1" customHeight="1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hidden="1" customHeight="1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hidden="1" customHeight="1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hidden="1" customHeight="1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hidden="1" customHeight="1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hidden="1" customHeight="1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hidden="1" customHeight="1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hidden="1" customHeight="1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hidden="1" customHeight="1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hidden="1" customHeight="1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hidden="1" customHeight="1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hidden="1" customHeight="1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hidden="1" customHeight="1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hidden="1" customHeight="1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hidden="1" customHeight="1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hidden="1" customHeight="1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hidden="1" customHeight="1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hidden="1" customHeight="1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hidden="1" customHeight="1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hidden="1" customHeight="1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hidden="1" customHeight="1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hidden="1" customHeight="1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hidden="1" customHeight="1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hidden="1" customHeight="1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hidden="1" customHeight="1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hidden="1" customHeight="1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hidden="1" customHeight="1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hidden="1" customHeight="1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hidden="1" customHeight="1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hidden="1" customHeight="1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hidden="1" customHeight="1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hidden="1" customHeight="1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hidden="1" customHeight="1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hidden="1" customHeight="1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hidden="1" customHeight="1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hidden="1" customHeight="1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hidden="1" customHeight="1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hidden="1" customHeight="1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hidden="1" customHeight="1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hidden="1" customHeight="1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hidden="1" customHeight="1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hidden="1" customHeight="1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hidden="1" customHeight="1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hidden="1" customHeight="1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hidden="1" customHeight="1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hidden="1" customHeight="1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hidden="1" customHeight="1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hidden="1" customHeight="1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hidden="1" customHeight="1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hidden="1" customHeight="1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hidden="1" customHeight="1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hidden="1" customHeight="1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hidden="1" customHeight="1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hidden="1" customHeight="1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hidden="1" customHeight="1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hidden="1" customHeight="1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hidden="1" customHeight="1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hidden="1" customHeight="1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hidden="1" customHeight="1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hidden="1" customHeight="1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hidden="1" customHeight="1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hidden="1" customHeight="1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hidden="1" customHeight="1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hidden="1" customHeight="1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hidden="1" customHeight="1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hidden="1" customHeight="1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hidden="1" customHeight="1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hidden="1" customHeight="1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hidden="1" customHeight="1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hidden="1" customHeight="1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hidden="1" customHeight="1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hidden="1" customHeight="1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hidden="1" customHeight="1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hidden="1" customHeight="1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hidden="1" customHeight="1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hidden="1" customHeight="1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hidden="1" customHeight="1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hidden="1" customHeight="1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hidden="1" customHeight="1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hidden="1" customHeight="1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hidden="1" customHeight="1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hidden="1" customHeight="1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hidden="1" customHeight="1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hidden="1" customHeight="1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hidden="1" customHeight="1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hidden="1" customHeight="1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hidden="1" customHeight="1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hidden="1" customHeight="1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hidden="1" customHeight="1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hidden="1" customHeight="1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hidden="1" customHeight="1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hidden="1" customHeight="1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hidden="1" customHeight="1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hidden="1" customHeight="1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hidden="1" customHeight="1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2:F37"/>
  <sheetViews>
    <sheetView showGridLines="0" topLeftCell="A13" workbookViewId="0">
      <selection activeCell="F37" sqref="F37"/>
    </sheetView>
  </sheetViews>
  <sheetFormatPr defaultRowHeight="14.4" x14ac:dyDescent="0.3"/>
  <cols>
    <col min="2" max="2" width="16.77734375" bestFit="1" customWidth="1"/>
    <col min="3" max="3" width="32.21875" bestFit="1" customWidth="1"/>
    <col min="4" max="4" width="30.5546875" bestFit="1" customWidth="1"/>
    <col min="5" max="5" width="6.33203125" customWidth="1"/>
    <col min="6" max="6" width="19.109375" bestFit="1" customWidth="1"/>
    <col min="7" max="7" width="27.6640625" bestFit="1" customWidth="1"/>
    <col min="8" max="8" width="5.44140625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2" spans="2:3" x14ac:dyDescent="0.3">
      <c r="B2" t="s">
        <v>317</v>
      </c>
    </row>
    <row r="4" spans="2:3" x14ac:dyDescent="0.3">
      <c r="B4" t="s">
        <v>318</v>
      </c>
    </row>
    <row r="6" spans="2:3" x14ac:dyDescent="0.3">
      <c r="B6" t="s">
        <v>319</v>
      </c>
    </row>
    <row r="8" spans="2:3" x14ac:dyDescent="0.3">
      <c r="B8" s="12" t="s">
        <v>16</v>
      </c>
      <c r="C8" t="s">
        <v>316</v>
      </c>
    </row>
    <row r="10" spans="2:3" x14ac:dyDescent="0.3">
      <c r="B10" s="12" t="s">
        <v>313</v>
      </c>
      <c r="C10" t="s">
        <v>315</v>
      </c>
    </row>
    <row r="11" spans="2:3" x14ac:dyDescent="0.3">
      <c r="B11" s="13" t="s">
        <v>23</v>
      </c>
      <c r="C11" s="14">
        <v>3847</v>
      </c>
    </row>
    <row r="12" spans="2:3" x14ac:dyDescent="0.3">
      <c r="B12" s="13" t="s">
        <v>19</v>
      </c>
      <c r="C12" s="14">
        <v>3786</v>
      </c>
    </row>
    <row r="13" spans="2:3" x14ac:dyDescent="0.3">
      <c r="B13" s="13" t="s">
        <v>314</v>
      </c>
      <c r="C13" s="14">
        <v>7633</v>
      </c>
    </row>
    <row r="16" spans="2:3" x14ac:dyDescent="0.3">
      <c r="B16" s="13" t="s">
        <v>322</v>
      </c>
    </row>
    <row r="19" spans="2:6" x14ac:dyDescent="0.3">
      <c r="B19" s="12" t="s">
        <v>16</v>
      </c>
      <c r="C19" t="s">
        <v>316</v>
      </c>
    </row>
    <row r="21" spans="2:6" x14ac:dyDescent="0.3">
      <c r="B21" s="12" t="s">
        <v>313</v>
      </c>
      <c r="C21" t="s">
        <v>321</v>
      </c>
    </row>
    <row r="22" spans="2:6" x14ac:dyDescent="0.3">
      <c r="B22" s="13" t="s">
        <v>22</v>
      </c>
      <c r="C22" s="17">
        <v>0</v>
      </c>
    </row>
    <row r="23" spans="2:6" x14ac:dyDescent="0.3">
      <c r="B23" s="13" t="s">
        <v>26</v>
      </c>
      <c r="C23" s="17">
        <v>0</v>
      </c>
    </row>
    <row r="24" spans="2:6" x14ac:dyDescent="0.3">
      <c r="B24" s="13" t="s">
        <v>18</v>
      </c>
      <c r="C24" s="17">
        <v>2940</v>
      </c>
      <c r="F24" s="18">
        <f>GETPIVOTDATA("EA Play Season Pass
Price",$B$21)</f>
        <v>2940</v>
      </c>
    </row>
    <row r="25" spans="2:6" x14ac:dyDescent="0.3">
      <c r="B25" s="13" t="s">
        <v>314</v>
      </c>
      <c r="C25" s="17">
        <v>2940</v>
      </c>
    </row>
    <row r="28" spans="2:6" x14ac:dyDescent="0.3">
      <c r="B28" t="s">
        <v>323</v>
      </c>
    </row>
    <row r="31" spans="2:6" x14ac:dyDescent="0.3">
      <c r="B31" s="12" t="s">
        <v>16</v>
      </c>
      <c r="C31" t="s">
        <v>316</v>
      </c>
    </row>
    <row r="33" spans="2:6" x14ac:dyDescent="0.3">
      <c r="B33" s="12" t="s">
        <v>313</v>
      </c>
      <c r="C33" t="s">
        <v>324</v>
      </c>
    </row>
    <row r="34" spans="2:6" x14ac:dyDescent="0.3">
      <c r="B34" s="13" t="s">
        <v>22</v>
      </c>
      <c r="C34" s="14">
        <v>0</v>
      </c>
    </row>
    <row r="35" spans="2:6" x14ac:dyDescent="0.3">
      <c r="B35" s="13" t="s">
        <v>26</v>
      </c>
      <c r="C35" s="14">
        <v>1920</v>
      </c>
    </row>
    <row r="36" spans="2:6" x14ac:dyDescent="0.3">
      <c r="B36" s="13" t="s">
        <v>18</v>
      </c>
      <c r="C36" s="14">
        <v>1960</v>
      </c>
    </row>
    <row r="37" spans="2:6" x14ac:dyDescent="0.3">
      <c r="B37" s="13" t="s">
        <v>314</v>
      </c>
      <c r="C37" s="14">
        <v>3880</v>
      </c>
      <c r="F37" s="18">
        <f>GETPIVOTDATA("Minecraft Season Pass Price",$B$33)</f>
        <v>3880</v>
      </c>
    </row>
  </sheetData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O192"/>
  <sheetViews>
    <sheetView showGridLines="0" tabSelected="1" zoomScale="80" zoomScaleNormal="80" workbookViewId="0">
      <selection activeCell="C41" sqref="C41"/>
    </sheetView>
  </sheetViews>
  <sheetFormatPr defaultRowHeight="14.4" x14ac:dyDescent="0.3"/>
  <cols>
    <col min="1" max="1" width="27.33203125" style="5" customWidth="1"/>
    <col min="2" max="2" width="3.5546875" customWidth="1"/>
    <col min="12" max="12" width="6.5546875" customWidth="1"/>
  </cols>
  <sheetData>
    <row r="1" spans="1:15" ht="21.6" customHeight="1" x14ac:dyDescent="0.3"/>
    <row r="2" spans="1:15" ht="21.6" customHeight="1" thickBot="1" x14ac:dyDescent="0.6">
      <c r="C2" s="15" t="s">
        <v>320</v>
      </c>
      <c r="D2" s="15"/>
      <c r="E2" s="15"/>
      <c r="F2" s="15"/>
      <c r="G2" s="15"/>
      <c r="H2" s="15"/>
      <c r="I2" s="15"/>
      <c r="J2" s="16"/>
      <c r="K2" s="16"/>
      <c r="L2" s="16"/>
      <c r="M2" s="16"/>
      <c r="N2" s="16"/>
      <c r="O2" s="16"/>
    </row>
    <row r="3" spans="1:15" ht="21.6" customHeight="1" thickTop="1" x14ac:dyDescent="0.3"/>
    <row r="4" spans="1:15" s="7" customFormat="1" ht="23.4" customHeight="1" x14ac:dyDescent="0.3">
      <c r="A4" s="5"/>
    </row>
    <row r="5" spans="1:15" s="7" customFormat="1" ht="8.25" customHeight="1" x14ac:dyDescent="0.3">
      <c r="A5" s="5"/>
    </row>
    <row r="6" spans="1:15" s="7" customFormat="1" ht="7.5" customHeight="1" x14ac:dyDescent="0.3">
      <c r="A6" s="5"/>
    </row>
    <row r="7" spans="1:15" s="7" customFormat="1" ht="10.5" customHeight="1" x14ac:dyDescent="0.3">
      <c r="A7" s="5"/>
    </row>
    <row r="8" spans="1:15" s="7" customFormat="1" ht="9.75" customHeight="1" x14ac:dyDescent="0.3">
      <c r="A8" s="5"/>
    </row>
    <row r="9" spans="1:15" s="7" customFormat="1" ht="33" customHeight="1" x14ac:dyDescent="0.3">
      <c r="A9" s="5"/>
    </row>
    <row r="10" spans="1:15" s="7" customFormat="1" x14ac:dyDescent="0.3">
      <c r="A10" s="5"/>
    </row>
    <row r="11" spans="1:15" s="7" customFormat="1" x14ac:dyDescent="0.3">
      <c r="A11" s="5"/>
    </row>
    <row r="12" spans="1:15" s="7" customFormat="1" x14ac:dyDescent="0.3">
      <c r="A12" s="5"/>
    </row>
    <row r="13" spans="1:15" s="7" customFormat="1" x14ac:dyDescent="0.3">
      <c r="A13" s="5"/>
    </row>
    <row r="14" spans="1:15" s="7" customFormat="1" x14ac:dyDescent="0.3">
      <c r="A14" s="5"/>
    </row>
    <row r="15" spans="1:15" s="7" customFormat="1" x14ac:dyDescent="0.3">
      <c r="A15" s="5"/>
    </row>
    <row r="16" spans="1:15" s="7" customFormat="1" x14ac:dyDescent="0.3">
      <c r="A16" s="5"/>
    </row>
    <row r="17" spans="1:1" s="7" customFormat="1" x14ac:dyDescent="0.3">
      <c r="A17" s="5"/>
    </row>
    <row r="18" spans="1:1" s="7" customFormat="1" x14ac:dyDescent="0.3">
      <c r="A18" s="5"/>
    </row>
    <row r="19" spans="1:1" s="7" customFormat="1" x14ac:dyDescent="0.3">
      <c r="A19" s="5"/>
    </row>
    <row r="20" spans="1:1" s="7" customFormat="1" x14ac:dyDescent="0.3">
      <c r="A20" s="5"/>
    </row>
    <row r="21" spans="1:1" s="7" customFormat="1" x14ac:dyDescent="0.3">
      <c r="A21" s="5"/>
    </row>
    <row r="22" spans="1:1" s="7" customFormat="1" x14ac:dyDescent="0.3">
      <c r="A22" s="5"/>
    </row>
    <row r="23" spans="1:1" s="7" customFormat="1" x14ac:dyDescent="0.3">
      <c r="A23" s="5"/>
    </row>
    <row r="24" spans="1:1" s="7" customFormat="1" x14ac:dyDescent="0.3">
      <c r="A24" s="5"/>
    </row>
    <row r="25" spans="1:1" s="7" customFormat="1" x14ac:dyDescent="0.3">
      <c r="A25" s="5"/>
    </row>
    <row r="26" spans="1:1" s="7" customFormat="1" x14ac:dyDescent="0.3">
      <c r="A26" s="5"/>
    </row>
    <row r="27" spans="1:1" s="7" customFormat="1" x14ac:dyDescent="0.3">
      <c r="A27" s="5"/>
    </row>
    <row r="28" spans="1:1" s="7" customFormat="1" x14ac:dyDescent="0.3">
      <c r="A28" s="5"/>
    </row>
    <row r="29" spans="1:1" s="7" customFormat="1" x14ac:dyDescent="0.3">
      <c r="A29" s="5"/>
    </row>
    <row r="30" spans="1:1" s="7" customFormat="1" x14ac:dyDescent="0.3">
      <c r="A30" s="5"/>
    </row>
    <row r="31" spans="1:1" s="7" customFormat="1" x14ac:dyDescent="0.3">
      <c r="A31" s="5"/>
    </row>
    <row r="32" spans="1:1" s="7" customFormat="1" x14ac:dyDescent="0.3">
      <c r="A32" s="5"/>
    </row>
    <row r="33" spans="1:1" s="7" customFormat="1" x14ac:dyDescent="0.3">
      <c r="A33" s="5"/>
    </row>
    <row r="34" spans="1:1" s="7" customFormat="1" x14ac:dyDescent="0.3">
      <c r="A34" s="5"/>
    </row>
    <row r="35" spans="1:1" s="7" customFormat="1" x14ac:dyDescent="0.3">
      <c r="A35" s="5"/>
    </row>
    <row r="36" spans="1:1" s="7" customFormat="1" x14ac:dyDescent="0.3">
      <c r="A36" s="5"/>
    </row>
    <row r="37" spans="1:1" s="7" customFormat="1" x14ac:dyDescent="0.3">
      <c r="A37" s="5"/>
    </row>
    <row r="38" spans="1:1" s="7" customFormat="1" x14ac:dyDescent="0.3">
      <c r="A38" s="5"/>
    </row>
    <row r="39" spans="1:1" s="7" customFormat="1" x14ac:dyDescent="0.3">
      <c r="A39" s="5"/>
    </row>
    <row r="40" spans="1:1" s="7" customFormat="1" x14ac:dyDescent="0.3">
      <c r="A40" s="5"/>
    </row>
    <row r="41" spans="1:1" s="7" customFormat="1" x14ac:dyDescent="0.3">
      <c r="A41" s="5"/>
    </row>
    <row r="42" spans="1:1" s="7" customFormat="1" x14ac:dyDescent="0.3">
      <c r="A42" s="5"/>
    </row>
    <row r="43" spans="1:1" s="7" customFormat="1" x14ac:dyDescent="0.3">
      <c r="A43" s="5"/>
    </row>
    <row r="44" spans="1:1" s="7" customFormat="1" x14ac:dyDescent="0.3">
      <c r="A44" s="5"/>
    </row>
    <row r="45" spans="1:1" s="7" customFormat="1" x14ac:dyDescent="0.3">
      <c r="A45" s="5"/>
    </row>
    <row r="46" spans="1:1" s="7" customFormat="1" x14ac:dyDescent="0.3">
      <c r="A46" s="5"/>
    </row>
    <row r="47" spans="1:1" s="7" customFormat="1" x14ac:dyDescent="0.3">
      <c r="A47" s="5"/>
    </row>
    <row r="48" spans="1:1" s="7" customFormat="1" x14ac:dyDescent="0.3">
      <c r="A48" s="5"/>
    </row>
    <row r="49" spans="1:1" s="7" customFormat="1" x14ac:dyDescent="0.3">
      <c r="A49" s="5"/>
    </row>
    <row r="50" spans="1:1" s="7" customFormat="1" x14ac:dyDescent="0.3">
      <c r="A50" s="5"/>
    </row>
    <row r="51" spans="1:1" s="7" customFormat="1" x14ac:dyDescent="0.3">
      <c r="A51" s="5"/>
    </row>
    <row r="52" spans="1:1" s="7" customFormat="1" x14ac:dyDescent="0.3">
      <c r="A52" s="5"/>
    </row>
    <row r="53" spans="1:1" s="7" customFormat="1" x14ac:dyDescent="0.3">
      <c r="A53" s="5"/>
    </row>
    <row r="54" spans="1:1" s="7" customFormat="1" x14ac:dyDescent="0.3">
      <c r="A54" s="5"/>
    </row>
    <row r="55" spans="1:1" s="7" customFormat="1" x14ac:dyDescent="0.3">
      <c r="A55" s="5"/>
    </row>
    <row r="56" spans="1:1" s="7" customFormat="1" x14ac:dyDescent="0.3">
      <c r="A56" s="5"/>
    </row>
    <row r="57" spans="1:1" s="7" customFormat="1" x14ac:dyDescent="0.3">
      <c r="A57" s="5"/>
    </row>
    <row r="58" spans="1:1" s="7" customFormat="1" x14ac:dyDescent="0.3">
      <c r="A58" s="5"/>
    </row>
    <row r="59" spans="1:1" s="7" customFormat="1" x14ac:dyDescent="0.3">
      <c r="A59" s="5"/>
    </row>
    <row r="60" spans="1:1" s="7" customFormat="1" x14ac:dyDescent="0.3">
      <c r="A60" s="5"/>
    </row>
    <row r="61" spans="1:1" s="7" customFormat="1" x14ac:dyDescent="0.3">
      <c r="A61" s="5"/>
    </row>
    <row r="62" spans="1:1" s="7" customFormat="1" x14ac:dyDescent="0.3">
      <c r="A62" s="5"/>
    </row>
    <row r="63" spans="1:1" s="7" customFormat="1" x14ac:dyDescent="0.3">
      <c r="A63" s="5"/>
    </row>
    <row r="64" spans="1:1" s="7" customFormat="1" x14ac:dyDescent="0.3">
      <c r="A64" s="5"/>
    </row>
    <row r="65" spans="1:1" s="7" customFormat="1" x14ac:dyDescent="0.3">
      <c r="A65" s="5"/>
    </row>
    <row r="66" spans="1:1" s="7" customFormat="1" x14ac:dyDescent="0.3">
      <c r="A66" s="5"/>
    </row>
    <row r="67" spans="1:1" s="7" customFormat="1" x14ac:dyDescent="0.3">
      <c r="A67" s="5"/>
    </row>
    <row r="68" spans="1:1" s="7" customFormat="1" x14ac:dyDescent="0.3">
      <c r="A68" s="5"/>
    </row>
    <row r="69" spans="1:1" s="7" customFormat="1" x14ac:dyDescent="0.3">
      <c r="A69" s="5"/>
    </row>
    <row r="70" spans="1:1" s="7" customFormat="1" x14ac:dyDescent="0.3">
      <c r="A70" s="5"/>
    </row>
    <row r="71" spans="1:1" s="7" customFormat="1" x14ac:dyDescent="0.3">
      <c r="A71" s="5"/>
    </row>
    <row r="72" spans="1:1" s="7" customFormat="1" x14ac:dyDescent="0.3">
      <c r="A72" s="5"/>
    </row>
    <row r="73" spans="1:1" s="7" customFormat="1" x14ac:dyDescent="0.3">
      <c r="A73" s="5"/>
    </row>
    <row r="74" spans="1:1" s="7" customFormat="1" x14ac:dyDescent="0.3">
      <c r="A74" s="5"/>
    </row>
    <row r="75" spans="1:1" s="7" customFormat="1" x14ac:dyDescent="0.3">
      <c r="A75" s="5"/>
    </row>
    <row r="76" spans="1:1" s="7" customFormat="1" x14ac:dyDescent="0.3">
      <c r="A76" s="5"/>
    </row>
    <row r="77" spans="1:1" s="7" customFormat="1" x14ac:dyDescent="0.3">
      <c r="A77" s="5"/>
    </row>
    <row r="78" spans="1:1" s="7" customFormat="1" x14ac:dyDescent="0.3">
      <c r="A78" s="5"/>
    </row>
    <row r="79" spans="1:1" s="7" customFormat="1" x14ac:dyDescent="0.3">
      <c r="A79" s="5"/>
    </row>
    <row r="80" spans="1:1" s="7" customFormat="1" x14ac:dyDescent="0.3">
      <c r="A80" s="5"/>
    </row>
    <row r="81" spans="1:1" s="7" customFormat="1" x14ac:dyDescent="0.3">
      <c r="A81" s="5"/>
    </row>
    <row r="82" spans="1:1" s="7" customFormat="1" x14ac:dyDescent="0.3">
      <c r="A82" s="5"/>
    </row>
    <row r="83" spans="1:1" s="7" customFormat="1" x14ac:dyDescent="0.3">
      <c r="A83" s="5"/>
    </row>
    <row r="84" spans="1:1" s="7" customFormat="1" x14ac:dyDescent="0.3">
      <c r="A84" s="5"/>
    </row>
    <row r="85" spans="1:1" s="7" customFormat="1" x14ac:dyDescent="0.3">
      <c r="A85" s="5"/>
    </row>
    <row r="86" spans="1:1" s="7" customFormat="1" x14ac:dyDescent="0.3">
      <c r="A86" s="5"/>
    </row>
    <row r="87" spans="1:1" s="7" customFormat="1" x14ac:dyDescent="0.3">
      <c r="A87" s="5"/>
    </row>
    <row r="88" spans="1:1" s="7" customFormat="1" x14ac:dyDescent="0.3">
      <c r="A88" s="5"/>
    </row>
    <row r="89" spans="1:1" s="7" customFormat="1" x14ac:dyDescent="0.3">
      <c r="A89" s="5"/>
    </row>
    <row r="90" spans="1:1" s="7" customFormat="1" x14ac:dyDescent="0.3">
      <c r="A90" s="5"/>
    </row>
    <row r="91" spans="1:1" s="7" customFormat="1" x14ac:dyDescent="0.3">
      <c r="A91" s="5"/>
    </row>
    <row r="92" spans="1:1" s="7" customFormat="1" x14ac:dyDescent="0.3">
      <c r="A92" s="5"/>
    </row>
    <row r="93" spans="1:1" s="7" customFormat="1" x14ac:dyDescent="0.3">
      <c r="A93" s="5"/>
    </row>
    <row r="94" spans="1:1" s="7" customFormat="1" x14ac:dyDescent="0.3">
      <c r="A94" s="5"/>
    </row>
    <row r="95" spans="1:1" s="7" customFormat="1" x14ac:dyDescent="0.3">
      <c r="A95" s="5"/>
    </row>
    <row r="96" spans="1:1" s="7" customFormat="1" x14ac:dyDescent="0.3">
      <c r="A96" s="5"/>
    </row>
    <row r="97" spans="1:1" s="7" customFormat="1" x14ac:dyDescent="0.3">
      <c r="A97" s="5"/>
    </row>
    <row r="98" spans="1:1" s="7" customFormat="1" x14ac:dyDescent="0.3">
      <c r="A98" s="5"/>
    </row>
    <row r="99" spans="1:1" s="7" customFormat="1" x14ac:dyDescent="0.3">
      <c r="A99" s="5"/>
    </row>
    <row r="100" spans="1:1" s="7" customFormat="1" x14ac:dyDescent="0.3">
      <c r="A100" s="5"/>
    </row>
    <row r="101" spans="1:1" s="7" customFormat="1" x14ac:dyDescent="0.3">
      <c r="A101" s="5"/>
    </row>
    <row r="102" spans="1:1" s="7" customFormat="1" x14ac:dyDescent="0.3">
      <c r="A102" s="5"/>
    </row>
    <row r="103" spans="1:1" s="7" customFormat="1" x14ac:dyDescent="0.3">
      <c r="A103" s="5"/>
    </row>
    <row r="104" spans="1:1" s="7" customFormat="1" x14ac:dyDescent="0.3">
      <c r="A104" s="5"/>
    </row>
    <row r="105" spans="1:1" s="7" customFormat="1" x14ac:dyDescent="0.3">
      <c r="A105" s="5"/>
    </row>
    <row r="106" spans="1:1" s="7" customFormat="1" x14ac:dyDescent="0.3">
      <c r="A106" s="5"/>
    </row>
    <row r="107" spans="1:1" s="7" customFormat="1" x14ac:dyDescent="0.3">
      <c r="A107" s="5"/>
    </row>
    <row r="108" spans="1:1" s="7" customFormat="1" x14ac:dyDescent="0.3">
      <c r="A108" s="5"/>
    </row>
    <row r="109" spans="1:1" s="7" customFormat="1" x14ac:dyDescent="0.3">
      <c r="A109" s="5"/>
    </row>
    <row r="110" spans="1:1" s="7" customFormat="1" x14ac:dyDescent="0.3">
      <c r="A110" s="5"/>
    </row>
    <row r="111" spans="1:1" s="7" customFormat="1" x14ac:dyDescent="0.3">
      <c r="A111" s="5"/>
    </row>
    <row r="112" spans="1:1" s="7" customFormat="1" x14ac:dyDescent="0.3">
      <c r="A112" s="5"/>
    </row>
    <row r="113" spans="1:1" s="7" customFormat="1" x14ac:dyDescent="0.3">
      <c r="A113" s="5"/>
    </row>
    <row r="114" spans="1:1" s="7" customFormat="1" x14ac:dyDescent="0.3">
      <c r="A114" s="5"/>
    </row>
    <row r="115" spans="1:1" s="7" customFormat="1" x14ac:dyDescent="0.3">
      <c r="A115" s="5"/>
    </row>
    <row r="116" spans="1:1" s="7" customFormat="1" x14ac:dyDescent="0.3">
      <c r="A116" s="5"/>
    </row>
    <row r="117" spans="1:1" s="7" customFormat="1" x14ac:dyDescent="0.3">
      <c r="A117" s="5"/>
    </row>
    <row r="118" spans="1:1" s="7" customFormat="1" x14ac:dyDescent="0.3">
      <c r="A118" s="5"/>
    </row>
    <row r="119" spans="1:1" s="7" customFormat="1" x14ac:dyDescent="0.3">
      <c r="A119" s="5"/>
    </row>
    <row r="120" spans="1:1" s="7" customFormat="1" x14ac:dyDescent="0.3">
      <c r="A120" s="5"/>
    </row>
    <row r="121" spans="1:1" s="7" customFormat="1" x14ac:dyDescent="0.3">
      <c r="A121" s="5"/>
    </row>
    <row r="122" spans="1:1" s="7" customFormat="1" x14ac:dyDescent="0.3">
      <c r="A122" s="5"/>
    </row>
    <row r="123" spans="1:1" s="7" customFormat="1" x14ac:dyDescent="0.3">
      <c r="A123" s="5"/>
    </row>
    <row r="124" spans="1:1" s="7" customFormat="1" x14ac:dyDescent="0.3">
      <c r="A124" s="5"/>
    </row>
    <row r="125" spans="1:1" s="7" customFormat="1" x14ac:dyDescent="0.3">
      <c r="A125" s="5"/>
    </row>
    <row r="126" spans="1:1" s="7" customFormat="1" x14ac:dyDescent="0.3">
      <c r="A126" s="5"/>
    </row>
    <row r="127" spans="1:1" s="7" customFormat="1" x14ac:dyDescent="0.3">
      <c r="A127" s="5"/>
    </row>
    <row r="128" spans="1:1" s="7" customFormat="1" x14ac:dyDescent="0.3">
      <c r="A128" s="5"/>
    </row>
    <row r="129" spans="1:1" s="7" customFormat="1" x14ac:dyDescent="0.3">
      <c r="A129" s="5"/>
    </row>
    <row r="130" spans="1:1" s="7" customFormat="1" x14ac:dyDescent="0.3">
      <c r="A130" s="5"/>
    </row>
    <row r="131" spans="1:1" s="7" customFormat="1" x14ac:dyDescent="0.3">
      <c r="A131" s="5"/>
    </row>
    <row r="132" spans="1:1" s="7" customFormat="1" x14ac:dyDescent="0.3">
      <c r="A132" s="5"/>
    </row>
    <row r="133" spans="1:1" s="7" customFormat="1" x14ac:dyDescent="0.3">
      <c r="A133" s="5"/>
    </row>
    <row r="134" spans="1:1" s="7" customFormat="1" x14ac:dyDescent="0.3">
      <c r="A134" s="5"/>
    </row>
    <row r="135" spans="1:1" s="7" customFormat="1" x14ac:dyDescent="0.3">
      <c r="A135" s="5"/>
    </row>
    <row r="136" spans="1:1" s="7" customFormat="1" x14ac:dyDescent="0.3">
      <c r="A136" s="5"/>
    </row>
    <row r="137" spans="1:1" s="7" customFormat="1" x14ac:dyDescent="0.3">
      <c r="A137" s="5"/>
    </row>
    <row r="138" spans="1:1" s="7" customFormat="1" x14ac:dyDescent="0.3">
      <c r="A138" s="5"/>
    </row>
    <row r="139" spans="1:1" s="7" customFormat="1" x14ac:dyDescent="0.3">
      <c r="A139" s="5"/>
    </row>
    <row r="140" spans="1:1" s="7" customFormat="1" x14ac:dyDescent="0.3">
      <c r="A140" s="5"/>
    </row>
    <row r="141" spans="1:1" s="7" customFormat="1" x14ac:dyDescent="0.3">
      <c r="A141" s="5"/>
    </row>
    <row r="142" spans="1:1" s="7" customFormat="1" x14ac:dyDescent="0.3">
      <c r="A142" s="5"/>
    </row>
    <row r="143" spans="1:1" s="7" customFormat="1" x14ac:dyDescent="0.3">
      <c r="A143" s="5"/>
    </row>
    <row r="144" spans="1:1" s="7" customFormat="1" x14ac:dyDescent="0.3">
      <c r="A144" s="5"/>
    </row>
    <row r="145" spans="1:1" s="7" customFormat="1" x14ac:dyDescent="0.3">
      <c r="A145" s="5"/>
    </row>
    <row r="146" spans="1:1" s="7" customFormat="1" x14ac:dyDescent="0.3">
      <c r="A146" s="5"/>
    </row>
    <row r="147" spans="1:1" s="7" customFormat="1" x14ac:dyDescent="0.3">
      <c r="A147" s="5"/>
    </row>
    <row r="148" spans="1:1" s="7" customFormat="1" x14ac:dyDescent="0.3">
      <c r="A148" s="5"/>
    </row>
    <row r="149" spans="1:1" s="7" customFormat="1" x14ac:dyDescent="0.3">
      <c r="A149" s="5"/>
    </row>
    <row r="150" spans="1:1" s="7" customFormat="1" x14ac:dyDescent="0.3">
      <c r="A150" s="5"/>
    </row>
    <row r="151" spans="1:1" s="7" customFormat="1" x14ac:dyDescent="0.3">
      <c r="A151" s="5"/>
    </row>
    <row r="152" spans="1:1" s="7" customFormat="1" x14ac:dyDescent="0.3">
      <c r="A152" s="5"/>
    </row>
    <row r="153" spans="1:1" s="7" customFormat="1" x14ac:dyDescent="0.3">
      <c r="A153" s="5"/>
    </row>
    <row r="154" spans="1:1" s="7" customFormat="1" x14ac:dyDescent="0.3">
      <c r="A154" s="5"/>
    </row>
    <row r="155" spans="1:1" s="7" customFormat="1" x14ac:dyDescent="0.3">
      <c r="A155" s="5"/>
    </row>
    <row r="156" spans="1:1" s="7" customFormat="1" x14ac:dyDescent="0.3">
      <c r="A156" s="5"/>
    </row>
    <row r="157" spans="1:1" s="7" customFormat="1" x14ac:dyDescent="0.3">
      <c r="A157" s="5"/>
    </row>
    <row r="158" spans="1:1" s="7" customFormat="1" x14ac:dyDescent="0.3">
      <c r="A158" s="5"/>
    </row>
    <row r="159" spans="1:1" s="7" customFormat="1" x14ac:dyDescent="0.3">
      <c r="A159" s="5"/>
    </row>
    <row r="160" spans="1:1" s="7" customFormat="1" x14ac:dyDescent="0.3">
      <c r="A160" s="5"/>
    </row>
    <row r="161" spans="1:1" s="7" customFormat="1" x14ac:dyDescent="0.3">
      <c r="A161" s="5"/>
    </row>
    <row r="162" spans="1:1" s="7" customFormat="1" x14ac:dyDescent="0.3">
      <c r="A162" s="5"/>
    </row>
    <row r="163" spans="1:1" s="7" customFormat="1" x14ac:dyDescent="0.3">
      <c r="A163" s="5"/>
    </row>
    <row r="164" spans="1:1" s="7" customFormat="1" x14ac:dyDescent="0.3">
      <c r="A164" s="5"/>
    </row>
    <row r="165" spans="1:1" s="7" customFormat="1" x14ac:dyDescent="0.3">
      <c r="A165" s="5"/>
    </row>
    <row r="166" spans="1:1" s="7" customFormat="1" x14ac:dyDescent="0.3">
      <c r="A166" s="5"/>
    </row>
    <row r="167" spans="1:1" s="7" customFormat="1" x14ac:dyDescent="0.3">
      <c r="A167" s="5"/>
    </row>
    <row r="168" spans="1:1" s="7" customFormat="1" x14ac:dyDescent="0.3">
      <c r="A168" s="5"/>
    </row>
    <row r="169" spans="1:1" s="7" customFormat="1" x14ac:dyDescent="0.3">
      <c r="A169" s="5"/>
    </row>
    <row r="170" spans="1:1" s="7" customFormat="1" x14ac:dyDescent="0.3">
      <c r="A170" s="5"/>
    </row>
    <row r="171" spans="1:1" s="7" customFormat="1" x14ac:dyDescent="0.3">
      <c r="A171" s="5"/>
    </row>
    <row r="172" spans="1:1" s="7" customFormat="1" x14ac:dyDescent="0.3">
      <c r="A172" s="5"/>
    </row>
    <row r="173" spans="1:1" s="7" customFormat="1" x14ac:dyDescent="0.3">
      <c r="A173" s="5"/>
    </row>
    <row r="174" spans="1:1" s="7" customFormat="1" x14ac:dyDescent="0.3">
      <c r="A174" s="5"/>
    </row>
    <row r="175" spans="1:1" s="7" customFormat="1" x14ac:dyDescent="0.3">
      <c r="A175" s="5"/>
    </row>
    <row r="176" spans="1:1" s="7" customFormat="1" x14ac:dyDescent="0.3">
      <c r="A176" s="5"/>
    </row>
    <row r="177" spans="1:1" s="7" customFormat="1" x14ac:dyDescent="0.3">
      <c r="A177" s="5"/>
    </row>
    <row r="178" spans="1:1" s="7" customFormat="1" x14ac:dyDescent="0.3">
      <c r="A178" s="5"/>
    </row>
    <row r="179" spans="1:1" s="7" customFormat="1" x14ac:dyDescent="0.3">
      <c r="A179" s="5"/>
    </row>
    <row r="180" spans="1:1" s="7" customFormat="1" x14ac:dyDescent="0.3">
      <c r="A180" s="5"/>
    </row>
    <row r="181" spans="1:1" s="7" customFormat="1" x14ac:dyDescent="0.3">
      <c r="A181" s="5"/>
    </row>
    <row r="182" spans="1:1" s="7" customFormat="1" x14ac:dyDescent="0.3">
      <c r="A182" s="5"/>
    </row>
    <row r="183" spans="1:1" s="7" customFormat="1" x14ac:dyDescent="0.3">
      <c r="A183" s="5"/>
    </row>
    <row r="184" spans="1:1" s="7" customFormat="1" x14ac:dyDescent="0.3">
      <c r="A184" s="5"/>
    </row>
    <row r="185" spans="1:1" s="7" customFormat="1" x14ac:dyDescent="0.3">
      <c r="A185" s="5"/>
    </row>
    <row r="186" spans="1:1" s="7" customFormat="1" x14ac:dyDescent="0.3">
      <c r="A186" s="5"/>
    </row>
    <row r="187" spans="1:1" s="7" customFormat="1" x14ac:dyDescent="0.3">
      <c r="A187" s="5"/>
    </row>
    <row r="188" spans="1:1" s="7" customFormat="1" x14ac:dyDescent="0.3">
      <c r="A188" s="5"/>
    </row>
    <row r="189" spans="1:1" s="7" customFormat="1" x14ac:dyDescent="0.3">
      <c r="A189" s="5"/>
    </row>
    <row r="190" spans="1:1" s="7" customFormat="1" x14ac:dyDescent="0.3">
      <c r="A190" s="5"/>
    </row>
    <row r="191" spans="1:1" s="7" customFormat="1" x14ac:dyDescent="0.3">
      <c r="A191" s="5"/>
    </row>
    <row r="192" spans="1:1" s="7" customFormat="1" x14ac:dyDescent="0.3">
      <c r="A192" s="5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pablo barbosa</cp:lastModifiedBy>
  <dcterms:created xsi:type="dcterms:W3CDTF">2024-12-19T13:13:10Z</dcterms:created>
  <dcterms:modified xsi:type="dcterms:W3CDTF">2025-06-20T21:19:40Z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