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xr:revisionPtr revIDLastSave="0" documentId="8_{D1649DD2-C376-1141-8418-7634FB0BF16C}" xr6:coauthVersionLast="47" xr6:coauthVersionMax="47" xr10:uidLastSave="{00000000-0000-0000-0000-000000000000}"/>
  <bookViews>
    <workbookView xWindow="-105" yWindow="-105" windowWidth="20730" windowHeight="11760" activeTab="1" xr2:uid="{00000000-000D-0000-FFFF-FFFF00000000}"/>
  </bookViews>
  <sheets>
    <sheet name="Performance Analysis" sheetId="5" r:id="rId1"/>
    <sheet name="Employee Data Set" sheetId="1" r:id="rId2"/>
  </sheets>
  <calcPr calcId="191028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" i="1" l="1"/>
  <c r="J10" i="1"/>
  <c r="J14" i="1"/>
  <c r="J18" i="1"/>
  <c r="J3" i="1"/>
  <c r="J7" i="1"/>
  <c r="J11" i="1"/>
  <c r="J15" i="1"/>
  <c r="J19" i="1"/>
  <c r="J4" i="1"/>
  <c r="J8" i="1"/>
  <c r="J12" i="1"/>
  <c r="J16" i="1"/>
  <c r="J2" i="1"/>
  <c r="J5" i="1"/>
  <c r="J9" i="1"/>
  <c r="J13" i="1"/>
  <c r="J17" i="1"/>
  <c r="J20" i="1"/>
</calcChain>
</file>

<file path=xl/sharedStrings.xml><?xml version="1.0" encoding="utf-8"?>
<sst xmlns="http://schemas.openxmlformats.org/spreadsheetml/2006/main" count="164" uniqueCount="87">
  <si>
    <t>Emp ID</t>
  </si>
  <si>
    <t>Name</t>
  </si>
  <si>
    <t>Gender</t>
  </si>
  <si>
    <t>Department</t>
  </si>
  <si>
    <t>Salary</t>
  </si>
  <si>
    <t>Start Date</t>
  </si>
  <si>
    <t>FTE</t>
  </si>
  <si>
    <t>Employee type</t>
  </si>
  <si>
    <t>Work location</t>
  </si>
  <si>
    <t>PR00147</t>
  </si>
  <si>
    <t>Minerva Ricardot</t>
  </si>
  <si>
    <t>Male</t>
  </si>
  <si>
    <t>NULL</t>
  </si>
  <si>
    <t>12-Nov-18</t>
  </si>
  <si>
    <t>Permanent</t>
  </si>
  <si>
    <t>Remote</t>
  </si>
  <si>
    <t>PR04686</t>
  </si>
  <si>
    <t>Oona Donan</t>
  </si>
  <si>
    <t>Female</t>
  </si>
  <si>
    <t>Business Development</t>
  </si>
  <si>
    <t>Seattle, USA</t>
  </si>
  <si>
    <t>SQ04612</t>
  </si>
  <si>
    <t>Mick Spraberry</t>
  </si>
  <si>
    <t>Services</t>
  </si>
  <si>
    <t>VT01803</t>
  </si>
  <si>
    <t>Freddy Linford</t>
  </si>
  <si>
    <t>Training</t>
  </si>
  <si>
    <t>Mar 5, 2018</t>
  </si>
  <si>
    <t>Fixed Term</t>
  </si>
  <si>
    <t>TN02749</t>
  </si>
  <si>
    <t>Mackenzie Hannis</t>
  </si>
  <si>
    <t>2-Apr-18</t>
  </si>
  <si>
    <t>Hyderabad, India</t>
  </si>
  <si>
    <t>SQ00144</t>
  </si>
  <si>
    <t>Collen Dunbleton</t>
  </si>
  <si>
    <t>Engineering</t>
  </si>
  <si>
    <t>Oct 16, 2020</t>
  </si>
  <si>
    <t>Wellington, New Zealand</t>
  </si>
  <si>
    <t>PR04601</t>
  </si>
  <si>
    <t>Nananne Gehringer</t>
  </si>
  <si>
    <t>Support</t>
  </si>
  <si>
    <t>SQ01854</t>
  </si>
  <si>
    <t>Jessica Callcott</t>
  </si>
  <si>
    <t>Marketing</t>
  </si>
  <si>
    <t>SQ00612</t>
  </si>
  <si>
    <t xml:space="preserve"> Leena Bruckshaw</t>
  </si>
  <si>
    <t>Research and Development</t>
  </si>
  <si>
    <t>PR00419</t>
  </si>
  <si>
    <t>Billi Fellgate</t>
  </si>
  <si>
    <t>VT00578</t>
  </si>
  <si>
    <t>Magnum Locksley</t>
  </si>
  <si>
    <t>Oct 18, 2021</t>
  </si>
  <si>
    <t>TN01281</t>
  </si>
  <si>
    <t xml:space="preserve">Cletus McGarahan </t>
  </si>
  <si>
    <t>27-Jan-20</t>
  </si>
  <si>
    <t>PR04473</t>
  </si>
  <si>
    <t xml:space="preserve"> Wyn Treadger</t>
  </si>
  <si>
    <t>19-Apr-21</t>
  </si>
  <si>
    <t>Columbus, USA</t>
  </si>
  <si>
    <t>VT02417</t>
  </si>
  <si>
    <t>Evangelina Lergan</t>
  </si>
  <si>
    <t>12-Mar-18</t>
  </si>
  <si>
    <t>Temporary</t>
  </si>
  <si>
    <t>Auckland, New Zealand</t>
  </si>
  <si>
    <t>SQ00691</t>
  </si>
  <si>
    <t>Verla Timmis</t>
  </si>
  <si>
    <t>25-Oct-19</t>
  </si>
  <si>
    <t>TN00214</t>
  </si>
  <si>
    <t>Jo-anne Gobeau</t>
  </si>
  <si>
    <t>Dec 24, 2019</t>
  </si>
  <si>
    <t>Chennai, India</t>
  </si>
  <si>
    <t>VT02539</t>
  </si>
  <si>
    <t>Devinne Tuny</t>
  </si>
  <si>
    <t>10-Dec-18</t>
  </si>
  <si>
    <t>SQ04598</t>
  </si>
  <si>
    <t>Pearla  Beteriss</t>
  </si>
  <si>
    <t>TN00464</t>
  </si>
  <si>
    <t>Maritsa Marusic</t>
  </si>
  <si>
    <t>Feed back</t>
  </si>
  <si>
    <t>Row Labels</t>
  </si>
  <si>
    <t>Grand Total</t>
  </si>
  <si>
    <t>(All)</t>
  </si>
  <si>
    <t>Column Labels</t>
  </si>
  <si>
    <t>Satisfied</t>
  </si>
  <si>
    <t>Very satisfied</t>
  </si>
  <si>
    <t>#NAME?</t>
  </si>
  <si>
    <t>Sum of 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</si>
</sst>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0070C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 /><Relationship Id="rId3" Type="http://schemas.openxmlformats.org/officeDocument/2006/relationships/pivotCacheDefinition" Target="pivotCache/pivotCacheDefinition1.xml" /><Relationship Id="rId7" Type="http://schemas.openxmlformats.org/officeDocument/2006/relationships/calcChain" Target="calcChain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sharedStrings" Target="sharedStrings.xml" /><Relationship Id="rId5" Type="http://schemas.openxmlformats.org/officeDocument/2006/relationships/styles" Target="styles.xml" /><Relationship Id="rId4" Type="http://schemas.openxmlformats.org/officeDocument/2006/relationships/theme" Target="theme/them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[Devadharshini Nm.xlsx.xlsx]Performance Analysis!PivotTable2</c:name>
    <c:fmtId val="1"/>
  </c:pivotSource>
  <c:chart>
    <c:autoTitleDeleted val="0"/>
    <c:pivotFmts>
      <c:pivotFmt>
        <c:idx val="0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1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  <c:pivotFmt>
        <c:idx val="2"/>
        <c:marker>
          <c:symbol val="none"/>
        </c:marker>
        <c:dLbl>
          <c:idx val="0"/>
          <c:delete val="1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'Performance Analysis'!$B$3:$B$4</c:f>
              <c:strCache>
                <c:ptCount val="1"/>
                <c:pt idx="0">
                  <c:v>Satisfied</c:v>
                </c:pt>
              </c:strCache>
            </c:strRef>
          </c:tx>
          <c:invertIfNegative val="0"/>
          <c:cat>
            <c:strRef>
              <c:f>'Performance Analysis'!$A$5:$A$24</c:f>
              <c:strCache>
                <c:ptCount val="19"/>
                <c:pt idx="0">
                  <c:v> Leena Bruckshaw</c:v>
                </c:pt>
                <c:pt idx="1">
                  <c:v> Wyn Treadger</c:v>
                </c:pt>
                <c:pt idx="2">
                  <c:v>Billi Fellgate</c:v>
                </c:pt>
                <c:pt idx="3">
                  <c:v>Cletus McGarahan </c:v>
                </c:pt>
                <c:pt idx="4">
                  <c:v>Collen Dunbleton</c:v>
                </c:pt>
                <c:pt idx="5">
                  <c:v>Devinne Tuny</c:v>
                </c:pt>
                <c:pt idx="6">
                  <c:v>Evangelina Lergan</c:v>
                </c:pt>
                <c:pt idx="7">
                  <c:v>Freddy Linford</c:v>
                </c:pt>
                <c:pt idx="8">
                  <c:v>Jessica Callcott</c:v>
                </c:pt>
                <c:pt idx="9">
                  <c:v>Jo-anne Gobeau</c:v>
                </c:pt>
                <c:pt idx="10">
                  <c:v>Mackenzie Hannis</c:v>
                </c:pt>
                <c:pt idx="11">
                  <c:v>Magnum Locksley</c:v>
                </c:pt>
                <c:pt idx="12">
                  <c:v>Maritsa Marusic</c:v>
                </c:pt>
                <c:pt idx="13">
                  <c:v>Mick Spraberry</c:v>
                </c:pt>
                <c:pt idx="14">
                  <c:v>Minerva Ricardot</c:v>
                </c:pt>
                <c:pt idx="15">
                  <c:v>Nananne Gehringer</c:v>
                </c:pt>
                <c:pt idx="16">
                  <c:v>Oona Donan</c:v>
                </c:pt>
                <c:pt idx="17">
                  <c:v>Pearla  Beteriss</c:v>
                </c:pt>
                <c:pt idx="18">
                  <c:v>Verla Timmis</c:v>
                </c:pt>
              </c:strCache>
            </c:strRef>
          </c:cat>
          <c:val>
            <c:numRef>
              <c:f>'Performance Analysis'!$B$5:$B$24</c:f>
              <c:numCache>
                <c:formatCode>General</c:formatCode>
                <c:ptCount val="19"/>
                <c:pt idx="0">
                  <c:v>74279.009999999995</c:v>
                </c:pt>
                <c:pt idx="1">
                  <c:v>69192.850000000006</c:v>
                </c:pt>
                <c:pt idx="7">
                  <c:v>93128.34</c:v>
                </c:pt>
                <c:pt idx="8">
                  <c:v>66017.179999999993</c:v>
                </c:pt>
                <c:pt idx="14">
                  <c:v>105468.7</c:v>
                </c:pt>
                <c:pt idx="15">
                  <c:v>104802.63</c:v>
                </c:pt>
                <c:pt idx="17">
                  <c:v>69913.39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AD2-EE4C-A515-6736B4640389}"/>
            </c:ext>
          </c:extLst>
        </c:ser>
        <c:ser>
          <c:idx val="1"/>
          <c:order val="1"/>
          <c:tx>
            <c:strRef>
              <c:f>'Performance Analysis'!$C$3:$C$4</c:f>
              <c:strCache>
                <c:ptCount val="1"/>
                <c:pt idx="0">
                  <c:v>Very satisfied</c:v>
                </c:pt>
              </c:strCache>
            </c:strRef>
          </c:tx>
          <c:invertIfNegative val="0"/>
          <c:cat>
            <c:strRef>
              <c:f>'Performance Analysis'!$A$5:$A$24</c:f>
              <c:strCache>
                <c:ptCount val="19"/>
                <c:pt idx="0">
                  <c:v> Leena Bruckshaw</c:v>
                </c:pt>
                <c:pt idx="1">
                  <c:v> Wyn Treadger</c:v>
                </c:pt>
                <c:pt idx="2">
                  <c:v>Billi Fellgate</c:v>
                </c:pt>
                <c:pt idx="3">
                  <c:v>Cletus McGarahan </c:v>
                </c:pt>
                <c:pt idx="4">
                  <c:v>Collen Dunbleton</c:v>
                </c:pt>
                <c:pt idx="5">
                  <c:v>Devinne Tuny</c:v>
                </c:pt>
                <c:pt idx="6">
                  <c:v>Evangelina Lergan</c:v>
                </c:pt>
                <c:pt idx="7">
                  <c:v>Freddy Linford</c:v>
                </c:pt>
                <c:pt idx="8">
                  <c:v>Jessica Callcott</c:v>
                </c:pt>
                <c:pt idx="9">
                  <c:v>Jo-anne Gobeau</c:v>
                </c:pt>
                <c:pt idx="10">
                  <c:v>Mackenzie Hannis</c:v>
                </c:pt>
                <c:pt idx="11">
                  <c:v>Magnum Locksley</c:v>
                </c:pt>
                <c:pt idx="12">
                  <c:v>Maritsa Marusic</c:v>
                </c:pt>
                <c:pt idx="13">
                  <c:v>Mick Spraberry</c:v>
                </c:pt>
                <c:pt idx="14">
                  <c:v>Minerva Ricardot</c:v>
                </c:pt>
                <c:pt idx="15">
                  <c:v>Nananne Gehringer</c:v>
                </c:pt>
                <c:pt idx="16">
                  <c:v>Oona Donan</c:v>
                </c:pt>
                <c:pt idx="17">
                  <c:v>Pearla  Beteriss</c:v>
                </c:pt>
                <c:pt idx="18">
                  <c:v>Verla Timmis</c:v>
                </c:pt>
              </c:strCache>
            </c:strRef>
          </c:cat>
          <c:val>
            <c:numRef>
              <c:f>'Performance Analysis'!$C$5:$C$24</c:f>
              <c:numCache>
                <c:formatCode>General</c:formatCode>
                <c:ptCount val="19"/>
                <c:pt idx="2">
                  <c:v>68980.52</c:v>
                </c:pt>
                <c:pt idx="3">
                  <c:v>114425.19</c:v>
                </c:pt>
                <c:pt idx="4">
                  <c:v>118976.16</c:v>
                </c:pt>
                <c:pt idx="5">
                  <c:v>39969.72</c:v>
                </c:pt>
                <c:pt idx="6">
                  <c:v>61214.26</c:v>
                </c:pt>
                <c:pt idx="9">
                  <c:v>37902.35</c:v>
                </c:pt>
                <c:pt idx="10">
                  <c:v>57002.02</c:v>
                </c:pt>
                <c:pt idx="11">
                  <c:v>42314.39</c:v>
                </c:pt>
                <c:pt idx="13">
                  <c:v>85879.23</c:v>
                </c:pt>
                <c:pt idx="16">
                  <c:v>88360.79</c:v>
                </c:pt>
                <c:pt idx="18">
                  <c:v>54137.05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AD2-EE4C-A515-6736B4640389}"/>
            </c:ext>
          </c:extLst>
        </c:ser>
        <c:ser>
          <c:idx val="2"/>
          <c:order val="2"/>
          <c:tx>
            <c:strRef>
              <c:f>'Performance Analysis'!$D$3:$D$4</c:f>
              <c:strCache>
                <c:ptCount val="1"/>
                <c:pt idx="0">
                  <c:v>#NAME?</c:v>
                </c:pt>
              </c:strCache>
            </c:strRef>
          </c:tx>
          <c:invertIfNegative val="0"/>
          <c:cat>
            <c:strRef>
              <c:f>'Performance Analysis'!$A$5:$A$24</c:f>
              <c:strCache>
                <c:ptCount val="19"/>
                <c:pt idx="0">
                  <c:v> Leena Bruckshaw</c:v>
                </c:pt>
                <c:pt idx="1">
                  <c:v> Wyn Treadger</c:v>
                </c:pt>
                <c:pt idx="2">
                  <c:v>Billi Fellgate</c:v>
                </c:pt>
                <c:pt idx="3">
                  <c:v>Cletus McGarahan </c:v>
                </c:pt>
                <c:pt idx="4">
                  <c:v>Collen Dunbleton</c:v>
                </c:pt>
                <c:pt idx="5">
                  <c:v>Devinne Tuny</c:v>
                </c:pt>
                <c:pt idx="6">
                  <c:v>Evangelina Lergan</c:v>
                </c:pt>
                <c:pt idx="7">
                  <c:v>Freddy Linford</c:v>
                </c:pt>
                <c:pt idx="8">
                  <c:v>Jessica Callcott</c:v>
                </c:pt>
                <c:pt idx="9">
                  <c:v>Jo-anne Gobeau</c:v>
                </c:pt>
                <c:pt idx="10">
                  <c:v>Mackenzie Hannis</c:v>
                </c:pt>
                <c:pt idx="11">
                  <c:v>Magnum Locksley</c:v>
                </c:pt>
                <c:pt idx="12">
                  <c:v>Maritsa Marusic</c:v>
                </c:pt>
                <c:pt idx="13">
                  <c:v>Mick Spraberry</c:v>
                </c:pt>
                <c:pt idx="14">
                  <c:v>Minerva Ricardot</c:v>
                </c:pt>
                <c:pt idx="15">
                  <c:v>Nananne Gehringer</c:v>
                </c:pt>
                <c:pt idx="16">
                  <c:v>Oona Donan</c:v>
                </c:pt>
                <c:pt idx="17">
                  <c:v>Pearla  Beteriss</c:v>
                </c:pt>
                <c:pt idx="18">
                  <c:v>Verla Timmis</c:v>
                </c:pt>
              </c:strCache>
            </c:strRef>
          </c:cat>
          <c:val>
            <c:numRef>
              <c:f>'Performance Analysis'!$D$5:$D$24</c:f>
              <c:numCache>
                <c:formatCode>General</c:formatCode>
                <c:ptCount val="19"/>
                <c:pt idx="12">
                  <c:v>52748.63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AD2-EE4C-A515-6736B46403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47913856"/>
        <c:axId val="247915648"/>
      </c:barChart>
      <c:catAx>
        <c:axId val="24791385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47915648"/>
        <c:crosses val="autoZero"/>
        <c:auto val="1"/>
        <c:lblAlgn val="ctr"/>
        <c:lblOffset val="100"/>
        <c:noMultiLvlLbl val="0"/>
      </c:catAx>
      <c:valAx>
        <c:axId val="247915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479138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180974</xdr:colOff>
      <xdr:row>5</xdr:row>
      <xdr:rowOff>180975</xdr:rowOff>
    </xdr:from>
    <xdr:to>
      <xdr:col>9</xdr:col>
      <xdr:colOff>847724</xdr:colOff>
      <xdr:row>20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TUDENT" refreshedDate="45535.058105787037" createdVersion="4" refreshedVersion="4" minRefreshableVersion="3" recordCount="19" xr:uid="{00000000-000A-0000-FFFF-FFFF0D000000}">
  <cacheSource type="worksheet">
    <worksheetSource ref="A1:J20" sheet="Employee Data Set"/>
  </cacheSource>
  <cacheFields count="10">
    <cacheField name="Emp ID" numFmtId="0">
      <sharedItems/>
    </cacheField>
    <cacheField name="Name" numFmtId="0">
      <sharedItems count="19">
        <s v="Minerva Ricardot"/>
        <s v="Oona Donan"/>
        <s v="Mick Spraberry"/>
        <s v="Freddy Linford"/>
        <s v="Mackenzie Hannis"/>
        <s v="Collen Dunbleton"/>
        <s v="Nananne Gehringer"/>
        <s v="Jessica Callcott"/>
        <s v=" Leena Bruckshaw"/>
        <s v="Billi Fellgate"/>
        <s v="Magnum Locksley"/>
        <s v="Cletus McGarahan "/>
        <s v=" Wyn Treadger"/>
        <s v="Evangelina Lergan"/>
        <s v="Verla Timmis"/>
        <s v="Jo-anne Gobeau"/>
        <s v="Devinne Tuny"/>
        <s v="Pearla  Beteriss"/>
        <s v="Maritsa Marusic"/>
      </sharedItems>
    </cacheField>
    <cacheField name="Gender" numFmtId="0">
      <sharedItems containsBlank="1" count="3">
        <s v="Male"/>
        <s v="Female"/>
        <m/>
      </sharedItems>
    </cacheField>
    <cacheField name="Department" numFmtId="0">
      <sharedItems count="8">
        <s v="NULL"/>
        <s v="Business Development"/>
        <s v="Services"/>
        <s v="Training"/>
        <s v="Engineering"/>
        <s v="Support"/>
        <s v="Marketing"/>
        <s v="Research and Development"/>
      </sharedItems>
    </cacheField>
    <cacheField name="Salary" numFmtId="0">
      <sharedItems containsSemiMixedTypes="0" containsString="0" containsNumber="1" minValue="37902.35" maxValue="118976.16" count="19">
        <n v="105468.7"/>
        <n v="88360.79"/>
        <n v="85879.23"/>
        <n v="93128.34"/>
        <n v="57002.02"/>
        <n v="118976.16"/>
        <n v="104802.63"/>
        <n v="66017.179999999993"/>
        <n v="74279.009999999995"/>
        <n v="68980.52"/>
        <n v="42314.39"/>
        <n v="114425.19"/>
        <n v="69192.850000000006"/>
        <n v="61214.26"/>
        <n v="54137.05"/>
        <n v="37902.35"/>
        <n v="39969.72"/>
        <n v="69913.39"/>
        <n v="52748.63"/>
      </sharedItems>
    </cacheField>
    <cacheField name="Start Date" numFmtId="0">
      <sharedItems containsMixedTypes="1" containsNumber="1" containsInteger="1" minValue="43466" maxValue="44502"/>
    </cacheField>
    <cacheField name="FTE" numFmtId="0">
      <sharedItems containsString="0" containsBlank="1" containsNumber="1" minValue="0.8" maxValue="1"/>
    </cacheField>
    <cacheField name="Employee type" numFmtId="0">
      <sharedItems/>
    </cacheField>
    <cacheField name="Work location" numFmtId="0">
      <sharedItems/>
    </cacheField>
    <cacheField name="Feed back" numFmtId="0">
      <sharedItems count="3">
        <s v="Satisfied"/>
        <s v="Very satisfied"/>
        <e v="#NAME?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">
  <r>
    <s v="PR00147"/>
    <x v="0"/>
    <x v="0"/>
    <x v="0"/>
    <x v="0"/>
    <s v="12-Nov-18"/>
    <n v="1"/>
    <s v="Permanent"/>
    <s v="Remote"/>
    <x v="0"/>
  </r>
  <r>
    <s v="PR04686"/>
    <x v="1"/>
    <x v="1"/>
    <x v="1"/>
    <x v="1"/>
    <n v="43710"/>
    <m/>
    <s v="Permanent"/>
    <s v="Seattle, USA"/>
    <x v="1"/>
  </r>
  <r>
    <s v="SQ04612"/>
    <x v="2"/>
    <x v="1"/>
    <x v="2"/>
    <x v="2"/>
    <n v="43902"/>
    <n v="1"/>
    <s v="Permanent"/>
    <s v="Remote"/>
    <x v="1"/>
  </r>
  <r>
    <s v="VT01803"/>
    <x v="3"/>
    <x v="1"/>
    <x v="3"/>
    <x v="3"/>
    <s v="Mar 5, 2018"/>
    <n v="1"/>
    <s v="Fixed Term"/>
    <s v="Seattle, USA"/>
    <x v="0"/>
  </r>
  <r>
    <s v="TN02749"/>
    <x v="4"/>
    <x v="1"/>
    <x v="3"/>
    <x v="4"/>
    <s v="2-Apr-18"/>
    <m/>
    <s v="Permanent"/>
    <s v="Hyderabad, India"/>
    <x v="1"/>
  </r>
  <r>
    <s v="SQ00144"/>
    <x v="5"/>
    <x v="0"/>
    <x v="4"/>
    <x v="5"/>
    <s v="Oct 16, 2020"/>
    <n v="1"/>
    <s v="Permanent"/>
    <s v="Wellington, New Zealand"/>
    <x v="1"/>
  </r>
  <r>
    <s v="PR04601"/>
    <x v="6"/>
    <x v="2"/>
    <x v="5"/>
    <x v="6"/>
    <n v="44502"/>
    <n v="1"/>
    <s v="Permanent"/>
    <s v="Hyderabad, India"/>
    <x v="0"/>
  </r>
  <r>
    <s v="SQ01854"/>
    <x v="7"/>
    <x v="1"/>
    <x v="6"/>
    <x v="7"/>
    <n v="43643"/>
    <n v="0.9"/>
    <s v="Permanent"/>
    <s v="Remote"/>
    <x v="0"/>
  </r>
  <r>
    <s v="SQ00612"/>
    <x v="8"/>
    <x v="0"/>
    <x v="7"/>
    <x v="8"/>
    <n v="43466"/>
    <m/>
    <s v="Permanent"/>
    <s v="Wellington, New Zealand"/>
    <x v="0"/>
  </r>
  <r>
    <s v="PR00419"/>
    <x v="9"/>
    <x v="1"/>
    <x v="1"/>
    <x v="9"/>
    <n v="43494"/>
    <n v="0.8"/>
    <s v="Permanent"/>
    <s v="Remote"/>
    <x v="1"/>
  </r>
  <r>
    <s v="VT00578"/>
    <x v="10"/>
    <x v="1"/>
    <x v="2"/>
    <x v="10"/>
    <s v="Oct 18, 2021"/>
    <n v="1"/>
    <s v="Fixed Term"/>
    <s v="Remote"/>
    <x v="1"/>
  </r>
  <r>
    <s v="TN01281"/>
    <x v="11"/>
    <x v="1"/>
    <x v="4"/>
    <x v="11"/>
    <s v="27-Jan-20"/>
    <n v="1"/>
    <s v="Permanent"/>
    <s v="Wellington, New Zealand"/>
    <x v="1"/>
  </r>
  <r>
    <s v="PR04473"/>
    <x v="12"/>
    <x v="1"/>
    <x v="1"/>
    <x v="12"/>
    <s v="19-Apr-21"/>
    <n v="1"/>
    <s v="Permanent"/>
    <s v="Columbus, USA"/>
    <x v="0"/>
  </r>
  <r>
    <s v="VT02417"/>
    <x v="13"/>
    <x v="0"/>
    <x v="5"/>
    <x v="13"/>
    <s v="12-Mar-18"/>
    <m/>
    <s v="Temporary"/>
    <s v="Auckland, New Zealand"/>
    <x v="1"/>
  </r>
  <r>
    <s v="SQ00691"/>
    <x v="14"/>
    <x v="0"/>
    <x v="5"/>
    <x v="14"/>
    <s v="25-Oct-19"/>
    <n v="1"/>
    <s v="Permanent"/>
    <s v="Remote"/>
    <x v="1"/>
  </r>
  <r>
    <s v="TN00214"/>
    <x v="15"/>
    <x v="1"/>
    <x v="3"/>
    <x v="15"/>
    <s v="Dec 24, 2019"/>
    <n v="1"/>
    <s v="Permanent"/>
    <s v="Chennai, India"/>
    <x v="1"/>
  </r>
  <r>
    <s v="VT02539"/>
    <x v="16"/>
    <x v="0"/>
    <x v="4"/>
    <x v="16"/>
    <s v="10-Dec-18"/>
    <n v="1"/>
    <s v="Temporary"/>
    <s v="Columbus, USA"/>
    <x v="1"/>
  </r>
  <r>
    <s v="SQ04598"/>
    <x v="17"/>
    <x v="0"/>
    <x v="2"/>
    <x v="17"/>
    <n v="43584"/>
    <n v="1"/>
    <s v="Permanent"/>
    <s v="Remote"/>
    <x v="0"/>
  </r>
  <r>
    <s v="TN00464"/>
    <x v="18"/>
    <x v="0"/>
    <x v="7"/>
    <x v="18"/>
    <s v="27-Jan-20"/>
    <m/>
    <s v="Permanent"/>
    <s v="Chennai, India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0000000}" name="PivotTable2" cacheId="0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 chartFormat="2">
  <location ref="A3:E24" firstHeaderRow="1" firstDataRow="2" firstDataCol="1" rowPageCount="1" colPageCount="1"/>
  <pivotFields count="10">
    <pivotField showAll="0"/>
    <pivotField axis="axisRow" showAll="0">
      <items count="20">
        <item x="8"/>
        <item x="12"/>
        <item x="9"/>
        <item x="11"/>
        <item x="5"/>
        <item x="16"/>
        <item x="13"/>
        <item x="3"/>
        <item x="7"/>
        <item x="15"/>
        <item x="4"/>
        <item x="10"/>
        <item x="18"/>
        <item x="2"/>
        <item x="0"/>
        <item x="6"/>
        <item x="1"/>
        <item x="17"/>
        <item x="14"/>
        <item t="default"/>
      </items>
    </pivotField>
    <pivotField axis="axisPage" showAll="0">
      <items count="4">
        <item x="1"/>
        <item x="0"/>
        <item x="2"/>
        <item t="default"/>
      </items>
    </pivotField>
    <pivotField showAll="0">
      <items count="9">
        <item x="1"/>
        <item x="4"/>
        <item x="6"/>
        <item x="0"/>
        <item x="7"/>
        <item x="2"/>
        <item x="5"/>
        <item x="3"/>
        <item t="default"/>
      </items>
    </pivotField>
    <pivotField dataField="1" showAll="0">
      <items count="20">
        <item x="15"/>
        <item x="16"/>
        <item x="10"/>
        <item x="18"/>
        <item x="14"/>
        <item x="4"/>
        <item x="13"/>
        <item x="7"/>
        <item x="9"/>
        <item x="12"/>
        <item x="17"/>
        <item x="8"/>
        <item x="2"/>
        <item x="1"/>
        <item x="3"/>
        <item x="6"/>
        <item x="0"/>
        <item x="11"/>
        <item x="5"/>
        <item t="default"/>
      </items>
    </pivotField>
    <pivotField showAll="0"/>
    <pivotField showAll="0"/>
    <pivotField showAll="0"/>
    <pivotField showAll="0"/>
    <pivotField axis="axisCol" showAll="0">
      <items count="4">
        <item x="0"/>
        <item x="1"/>
        <item x="2"/>
        <item t="default"/>
      </items>
    </pivotField>
  </pivotFields>
  <rowFields count="1">
    <field x="1"/>
  </rowFields>
  <rowItems count="2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 t="grand">
      <x/>
    </i>
  </rowItems>
  <colFields count="1">
    <field x="9"/>
  </colFields>
  <colItems count="4">
    <i>
      <x/>
    </i>
    <i>
      <x v="1"/>
    </i>
    <i>
      <x v="2"/>
    </i>
    <i t="grand">
      <x/>
    </i>
  </colItems>
  <pageFields count="1">
    <pageField fld="2" hier="-1"/>
  </pageFields>
  <dataFields count="1">
    <dataField name="Sum of Salary" fld="4" baseField="0" baseItem="0"/>
  </dataFields>
  <chartFormats count="6">
    <chartFormat chart="0" format="30" series="1">
      <pivotArea type="data" outline="0" fieldPosition="0">
        <references count="1">
          <reference field="9" count="1" selected="0">
            <x v="0"/>
          </reference>
        </references>
      </pivotArea>
    </chartFormat>
    <chartFormat chart="0" format="31" series="1">
      <pivotArea type="data" outline="0" fieldPosition="0">
        <references count="1">
          <reference field="9" count="1" selected="0">
            <x v="1"/>
          </reference>
        </references>
      </pivotArea>
    </chartFormat>
    <chartFormat chart="0" format="32" series="1">
      <pivotArea type="data" outline="0" fieldPosition="0">
        <references count="1">
          <reference field="9" count="1" selected="0">
            <x v="2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1.xml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4"/>
  <sheetViews>
    <sheetView workbookViewId="0">
      <selection activeCell="H5" sqref="H5"/>
    </sheetView>
  </sheetViews>
  <sheetFormatPr defaultRowHeight="15" x14ac:dyDescent="0.2"/>
  <cols>
    <col min="1" max="1" width="18.5625" customWidth="1"/>
    <col min="2" max="2" width="16.27734375" customWidth="1"/>
    <col min="3" max="3" width="13.31640625" customWidth="1"/>
    <col min="4" max="4" width="9.01171875" customWidth="1"/>
    <col min="5" max="5" width="11.296875" customWidth="1"/>
    <col min="6" max="6" width="16.6796875" customWidth="1"/>
    <col min="7" max="7" width="13.31640625" bestFit="1" customWidth="1"/>
    <col min="8" max="8" width="16.94921875" bestFit="1" customWidth="1"/>
    <col min="9" max="9" width="13.98828125" bestFit="1" customWidth="1"/>
    <col min="10" max="10" width="14.2578125" bestFit="1" customWidth="1"/>
    <col min="11" max="11" width="15.6015625" bestFit="1" customWidth="1"/>
    <col min="12" max="12" width="17.21875" bestFit="1" customWidth="1"/>
    <col min="13" max="13" width="16.8125" bestFit="1" customWidth="1"/>
    <col min="14" max="14" width="15.33203125" bestFit="1" customWidth="1"/>
    <col min="15" max="15" width="14.390625" bestFit="1" customWidth="1"/>
    <col min="16" max="16" width="16.27734375" bestFit="1" customWidth="1"/>
    <col min="17" max="17" width="18.6953125" bestFit="1" customWidth="1"/>
    <col min="18" max="18" width="11.8359375" bestFit="1" customWidth="1"/>
    <col min="19" max="19" width="14.66015625" bestFit="1" customWidth="1"/>
    <col min="20" max="20" width="12.5078125" bestFit="1" customWidth="1"/>
    <col min="21" max="21" width="11.296875" bestFit="1" customWidth="1"/>
  </cols>
  <sheetData>
    <row r="1" spans="1:5" x14ac:dyDescent="0.2">
      <c r="A1" s="2" t="s">
        <v>2</v>
      </c>
      <c r="B1" t="s">
        <v>81</v>
      </c>
    </row>
    <row r="3" spans="1:5" x14ac:dyDescent="0.2">
      <c r="A3" s="2" t="s">
        <v>86</v>
      </c>
      <c r="B3" s="2" t="s">
        <v>82</v>
      </c>
    </row>
    <row r="4" spans="1:5" x14ac:dyDescent="0.2">
      <c r="A4" s="2" t="s">
        <v>79</v>
      </c>
      <c r="B4" t="s">
        <v>83</v>
      </c>
      <c r="C4" t="s">
        <v>84</v>
      </c>
      <c r="D4" t="s">
        <v>85</v>
      </c>
      <c r="E4" t="s">
        <v>80</v>
      </c>
    </row>
    <row r="5" spans="1:5" x14ac:dyDescent="0.2">
      <c r="A5" s="3" t="s">
        <v>45</v>
      </c>
      <c r="B5" s="4">
        <v>74279.009999999995</v>
      </c>
      <c r="C5" s="4"/>
      <c r="D5" s="4"/>
      <c r="E5" s="4">
        <v>74279.009999999995</v>
      </c>
    </row>
    <row r="6" spans="1:5" x14ac:dyDescent="0.2">
      <c r="A6" s="3" t="s">
        <v>56</v>
      </c>
      <c r="B6" s="4">
        <v>69192.850000000006</v>
      </c>
      <c r="C6" s="4"/>
      <c r="D6" s="4"/>
      <c r="E6" s="4">
        <v>69192.850000000006</v>
      </c>
    </row>
    <row r="7" spans="1:5" x14ac:dyDescent="0.2">
      <c r="A7" s="3" t="s">
        <v>48</v>
      </c>
      <c r="B7" s="4"/>
      <c r="C7" s="4">
        <v>68980.52</v>
      </c>
      <c r="D7" s="4"/>
      <c r="E7" s="4">
        <v>68980.52</v>
      </c>
    </row>
    <row r="8" spans="1:5" x14ac:dyDescent="0.2">
      <c r="A8" s="3" t="s">
        <v>53</v>
      </c>
      <c r="B8" s="4"/>
      <c r="C8" s="4">
        <v>114425.19</v>
      </c>
      <c r="D8" s="4"/>
      <c r="E8" s="4">
        <v>114425.19</v>
      </c>
    </row>
    <row r="9" spans="1:5" x14ac:dyDescent="0.2">
      <c r="A9" s="3" t="s">
        <v>34</v>
      </c>
      <c r="B9" s="4"/>
      <c r="C9" s="4">
        <v>118976.16</v>
      </c>
      <c r="D9" s="4"/>
      <c r="E9" s="4">
        <v>118976.16</v>
      </c>
    </row>
    <row r="10" spans="1:5" x14ac:dyDescent="0.2">
      <c r="A10" s="3" t="s">
        <v>72</v>
      </c>
      <c r="B10" s="4"/>
      <c r="C10" s="4">
        <v>39969.72</v>
      </c>
      <c r="D10" s="4"/>
      <c r="E10" s="4">
        <v>39969.72</v>
      </c>
    </row>
    <row r="11" spans="1:5" x14ac:dyDescent="0.2">
      <c r="A11" s="3" t="s">
        <v>60</v>
      </c>
      <c r="B11" s="4"/>
      <c r="C11" s="4">
        <v>61214.26</v>
      </c>
      <c r="D11" s="4"/>
      <c r="E11" s="4">
        <v>61214.26</v>
      </c>
    </row>
    <row r="12" spans="1:5" x14ac:dyDescent="0.2">
      <c r="A12" s="3" t="s">
        <v>25</v>
      </c>
      <c r="B12" s="4">
        <v>93128.34</v>
      </c>
      <c r="C12" s="4"/>
      <c r="D12" s="4"/>
      <c r="E12" s="4">
        <v>93128.34</v>
      </c>
    </row>
    <row r="13" spans="1:5" x14ac:dyDescent="0.2">
      <c r="A13" s="3" t="s">
        <v>42</v>
      </c>
      <c r="B13" s="4">
        <v>66017.179999999993</v>
      </c>
      <c r="C13" s="4"/>
      <c r="D13" s="4"/>
      <c r="E13" s="4">
        <v>66017.179999999993</v>
      </c>
    </row>
    <row r="14" spans="1:5" x14ac:dyDescent="0.2">
      <c r="A14" s="3" t="s">
        <v>68</v>
      </c>
      <c r="B14" s="4"/>
      <c r="C14" s="4">
        <v>37902.35</v>
      </c>
      <c r="D14" s="4"/>
      <c r="E14" s="4">
        <v>37902.35</v>
      </c>
    </row>
    <row r="15" spans="1:5" x14ac:dyDescent="0.2">
      <c r="A15" s="3" t="s">
        <v>30</v>
      </c>
      <c r="B15" s="4"/>
      <c r="C15" s="4">
        <v>57002.02</v>
      </c>
      <c r="D15" s="4"/>
      <c r="E15" s="4">
        <v>57002.02</v>
      </c>
    </row>
    <row r="16" spans="1:5" x14ac:dyDescent="0.2">
      <c r="A16" s="3" t="s">
        <v>50</v>
      </c>
      <c r="B16" s="4"/>
      <c r="C16" s="4">
        <v>42314.39</v>
      </c>
      <c r="D16" s="4"/>
      <c r="E16" s="4">
        <v>42314.39</v>
      </c>
    </row>
    <row r="17" spans="1:5" x14ac:dyDescent="0.2">
      <c r="A17" s="3" t="s">
        <v>77</v>
      </c>
      <c r="B17" s="4"/>
      <c r="C17" s="4"/>
      <c r="D17" s="4">
        <v>52748.63</v>
      </c>
      <c r="E17" s="4">
        <v>52748.63</v>
      </c>
    </row>
    <row r="18" spans="1:5" x14ac:dyDescent="0.2">
      <c r="A18" s="3" t="s">
        <v>22</v>
      </c>
      <c r="B18" s="4"/>
      <c r="C18" s="4">
        <v>85879.23</v>
      </c>
      <c r="D18" s="4"/>
      <c r="E18" s="4">
        <v>85879.23</v>
      </c>
    </row>
    <row r="19" spans="1:5" x14ac:dyDescent="0.2">
      <c r="A19" s="3" t="s">
        <v>10</v>
      </c>
      <c r="B19" s="4">
        <v>105468.7</v>
      </c>
      <c r="C19" s="4"/>
      <c r="D19" s="4"/>
      <c r="E19" s="4">
        <v>105468.7</v>
      </c>
    </row>
    <row r="20" spans="1:5" x14ac:dyDescent="0.2">
      <c r="A20" s="3" t="s">
        <v>39</v>
      </c>
      <c r="B20" s="4">
        <v>104802.63</v>
      </c>
      <c r="C20" s="4"/>
      <c r="D20" s="4"/>
      <c r="E20" s="4">
        <v>104802.63</v>
      </c>
    </row>
    <row r="21" spans="1:5" x14ac:dyDescent="0.2">
      <c r="A21" s="3" t="s">
        <v>17</v>
      </c>
      <c r="B21" s="4"/>
      <c r="C21" s="4">
        <v>88360.79</v>
      </c>
      <c r="D21" s="4"/>
      <c r="E21" s="4">
        <v>88360.79</v>
      </c>
    </row>
    <row r="22" spans="1:5" x14ac:dyDescent="0.2">
      <c r="A22" s="3" t="s">
        <v>75</v>
      </c>
      <c r="B22" s="4">
        <v>69913.39</v>
      </c>
      <c r="C22" s="4"/>
      <c r="D22" s="4"/>
      <c r="E22" s="4">
        <v>69913.39</v>
      </c>
    </row>
    <row r="23" spans="1:5" x14ac:dyDescent="0.2">
      <c r="A23" s="3" t="s">
        <v>65</v>
      </c>
      <c r="B23" s="4"/>
      <c r="C23" s="4">
        <v>54137.05</v>
      </c>
      <c r="D23" s="4"/>
      <c r="E23" s="4">
        <v>54137.05</v>
      </c>
    </row>
    <row r="24" spans="1:5" x14ac:dyDescent="0.2">
      <c r="A24" s="3" t="s">
        <v>80</v>
      </c>
      <c r="B24" s="4">
        <v>582802.1</v>
      </c>
      <c r="C24" s="4">
        <v>769161.68</v>
      </c>
      <c r="D24" s="4">
        <v>52748.63</v>
      </c>
      <c r="E24" s="4">
        <v>1404712.4100000001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20"/>
  <sheetViews>
    <sheetView tabSelected="1" zoomScale="160" zoomScaleNormal="160" workbookViewId="0">
      <selection sqref="A1:A1048576"/>
    </sheetView>
  </sheetViews>
  <sheetFormatPr defaultRowHeight="15" x14ac:dyDescent="0.2"/>
  <cols>
    <col min="9" max="9" width="22.734375" customWidth="1"/>
  </cols>
  <sheetData>
    <row r="1" spans="1:10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78</v>
      </c>
    </row>
    <row r="2" spans="1:10" x14ac:dyDescent="0.2">
      <c r="A2" t="s">
        <v>9</v>
      </c>
      <c r="B2" t="s">
        <v>10</v>
      </c>
      <c r="C2" t="s">
        <v>11</v>
      </c>
      <c r="D2" t="s">
        <v>12</v>
      </c>
      <c r="E2">
        <v>105468.7</v>
      </c>
      <c r="F2" t="s">
        <v>13</v>
      </c>
      <c r="G2">
        <v>1</v>
      </c>
      <c r="H2" t="s">
        <v>14</v>
      </c>
      <c r="I2" t="s">
        <v>15</v>
      </c>
      <c r="J2" t="str">
        <f>_xlfn.IFS(G3=1,"Very satisfied", G3&gt;=0.5-0.9,"Satisfied",G3&lt;=0.4-0.1," dissatisfied")</f>
        <v>Satisfied</v>
      </c>
    </row>
    <row r="3" spans="1:10" x14ac:dyDescent="0.2">
      <c r="A3" t="s">
        <v>16</v>
      </c>
      <c r="B3" t="s">
        <v>17</v>
      </c>
      <c r="C3" t="s">
        <v>18</v>
      </c>
      <c r="D3" t="s">
        <v>19</v>
      </c>
      <c r="E3">
        <v>88360.79</v>
      </c>
      <c r="F3">
        <v>43710</v>
      </c>
      <c r="H3" t="s">
        <v>14</v>
      </c>
      <c r="I3" t="s">
        <v>20</v>
      </c>
      <c r="J3" t="str">
        <f t="shared" ref="J3:J66" si="0">_xlfn.IFS(G4=1,"Very satisfied", G4&gt;=0.5-0.9,"Satisfied",G4&lt;=0.4-0.1," dissatisfied")</f>
        <v>Very satisfied</v>
      </c>
    </row>
    <row r="4" spans="1:10" x14ac:dyDescent="0.2">
      <c r="A4" t="s">
        <v>21</v>
      </c>
      <c r="B4" t="s">
        <v>22</v>
      </c>
      <c r="C4" t="s">
        <v>18</v>
      </c>
      <c r="D4" t="s">
        <v>23</v>
      </c>
      <c r="E4">
        <v>85879.23</v>
      </c>
      <c r="F4">
        <v>43902</v>
      </c>
      <c r="G4">
        <v>1</v>
      </c>
      <c r="H4" t="s">
        <v>14</v>
      </c>
      <c r="I4" t="s">
        <v>15</v>
      </c>
      <c r="J4" t="str">
        <f t="shared" si="0"/>
        <v>Very satisfied</v>
      </c>
    </row>
    <row r="5" spans="1:10" x14ac:dyDescent="0.2">
      <c r="A5" t="s">
        <v>24</v>
      </c>
      <c r="B5" t="s">
        <v>25</v>
      </c>
      <c r="C5" t="s">
        <v>18</v>
      </c>
      <c r="D5" t="s">
        <v>26</v>
      </c>
      <c r="E5">
        <v>93128.34</v>
      </c>
      <c r="F5" t="s">
        <v>27</v>
      </c>
      <c r="G5">
        <v>1</v>
      </c>
      <c r="H5" t="s">
        <v>28</v>
      </c>
      <c r="I5" t="s">
        <v>20</v>
      </c>
      <c r="J5" t="str">
        <f t="shared" si="0"/>
        <v>Satisfied</v>
      </c>
    </row>
    <row r="6" spans="1:10" x14ac:dyDescent="0.2">
      <c r="A6" t="s">
        <v>29</v>
      </c>
      <c r="B6" t="s">
        <v>30</v>
      </c>
      <c r="C6" t="s">
        <v>18</v>
      </c>
      <c r="D6" t="s">
        <v>26</v>
      </c>
      <c r="E6">
        <v>57002.02</v>
      </c>
      <c r="F6" t="s">
        <v>31</v>
      </c>
      <c r="H6" t="s">
        <v>14</v>
      </c>
      <c r="I6" t="s">
        <v>32</v>
      </c>
      <c r="J6" t="str">
        <f t="shared" si="0"/>
        <v>Very satisfied</v>
      </c>
    </row>
    <row r="7" spans="1:10" x14ac:dyDescent="0.2">
      <c r="A7" t="s">
        <v>33</v>
      </c>
      <c r="B7" t="s">
        <v>34</v>
      </c>
      <c r="C7" t="s">
        <v>11</v>
      </c>
      <c r="D7" t="s">
        <v>35</v>
      </c>
      <c r="E7">
        <v>118976.16</v>
      </c>
      <c r="F7" t="s">
        <v>36</v>
      </c>
      <c r="G7">
        <v>1</v>
      </c>
      <c r="H7" t="s">
        <v>14</v>
      </c>
      <c r="I7" t="s">
        <v>37</v>
      </c>
      <c r="J7" t="str">
        <f t="shared" si="0"/>
        <v>Very satisfied</v>
      </c>
    </row>
    <row r="8" spans="1:10" x14ac:dyDescent="0.2">
      <c r="A8" t="s">
        <v>38</v>
      </c>
      <c r="B8" t="s">
        <v>39</v>
      </c>
      <c r="D8" t="s">
        <v>40</v>
      </c>
      <c r="E8">
        <v>104802.63</v>
      </c>
      <c r="F8">
        <v>44502</v>
      </c>
      <c r="G8">
        <v>1</v>
      </c>
      <c r="H8" t="s">
        <v>14</v>
      </c>
      <c r="I8" t="s">
        <v>32</v>
      </c>
      <c r="J8" t="str">
        <f t="shared" si="0"/>
        <v>Satisfied</v>
      </c>
    </row>
    <row r="9" spans="1:10" x14ac:dyDescent="0.2">
      <c r="A9" t="s">
        <v>41</v>
      </c>
      <c r="B9" t="s">
        <v>42</v>
      </c>
      <c r="C9" t="s">
        <v>18</v>
      </c>
      <c r="D9" t="s">
        <v>43</v>
      </c>
      <c r="E9">
        <v>66017.179999999993</v>
      </c>
      <c r="F9">
        <v>43643</v>
      </c>
      <c r="G9">
        <v>0.9</v>
      </c>
      <c r="H9" t="s">
        <v>14</v>
      </c>
      <c r="I9" t="s">
        <v>15</v>
      </c>
      <c r="J9" t="str">
        <f t="shared" si="0"/>
        <v>Satisfied</v>
      </c>
    </row>
    <row r="10" spans="1:10" x14ac:dyDescent="0.2">
      <c r="A10" t="s">
        <v>44</v>
      </c>
      <c r="B10" t="s">
        <v>45</v>
      </c>
      <c r="C10" t="s">
        <v>11</v>
      </c>
      <c r="D10" t="s">
        <v>46</v>
      </c>
      <c r="E10">
        <v>74279.009999999995</v>
      </c>
      <c r="F10">
        <v>43466</v>
      </c>
      <c r="H10" t="s">
        <v>14</v>
      </c>
      <c r="I10" t="s">
        <v>37</v>
      </c>
      <c r="J10" t="str">
        <f t="shared" si="0"/>
        <v>Satisfied</v>
      </c>
    </row>
    <row r="11" spans="1:10" x14ac:dyDescent="0.2">
      <c r="A11" t="s">
        <v>47</v>
      </c>
      <c r="B11" t="s">
        <v>48</v>
      </c>
      <c r="C11" t="s">
        <v>18</v>
      </c>
      <c r="D11" t="s">
        <v>19</v>
      </c>
      <c r="E11">
        <v>68980.52</v>
      </c>
      <c r="F11">
        <v>43494</v>
      </c>
      <c r="G11">
        <v>0.8</v>
      </c>
      <c r="H11" t="s">
        <v>14</v>
      </c>
      <c r="I11" t="s">
        <v>15</v>
      </c>
      <c r="J11" t="str">
        <f t="shared" si="0"/>
        <v>Very satisfied</v>
      </c>
    </row>
    <row r="12" spans="1:10" x14ac:dyDescent="0.2">
      <c r="A12" t="s">
        <v>49</v>
      </c>
      <c r="B12" t="s">
        <v>50</v>
      </c>
      <c r="C12" t="s">
        <v>18</v>
      </c>
      <c r="D12" t="s">
        <v>23</v>
      </c>
      <c r="E12">
        <v>42314.39</v>
      </c>
      <c r="F12" t="s">
        <v>51</v>
      </c>
      <c r="G12">
        <v>1</v>
      </c>
      <c r="H12" t="s">
        <v>28</v>
      </c>
      <c r="I12" t="s">
        <v>15</v>
      </c>
      <c r="J12" t="str">
        <f t="shared" si="0"/>
        <v>Very satisfied</v>
      </c>
    </row>
    <row r="13" spans="1:10" x14ac:dyDescent="0.2">
      <c r="A13" t="s">
        <v>52</v>
      </c>
      <c r="B13" t="s">
        <v>53</v>
      </c>
      <c r="C13" t="s">
        <v>18</v>
      </c>
      <c r="D13" t="s">
        <v>35</v>
      </c>
      <c r="E13">
        <v>114425.19</v>
      </c>
      <c r="F13" t="s">
        <v>54</v>
      </c>
      <c r="G13">
        <v>1</v>
      </c>
      <c r="H13" t="s">
        <v>14</v>
      </c>
      <c r="I13" t="s">
        <v>37</v>
      </c>
      <c r="J13" t="str">
        <f t="shared" si="0"/>
        <v>Very satisfied</v>
      </c>
    </row>
    <row r="14" spans="1:10" x14ac:dyDescent="0.2">
      <c r="A14" t="s">
        <v>55</v>
      </c>
      <c r="B14" t="s">
        <v>56</v>
      </c>
      <c r="C14" t="s">
        <v>18</v>
      </c>
      <c r="D14" t="s">
        <v>19</v>
      </c>
      <c r="E14">
        <v>69192.850000000006</v>
      </c>
      <c r="F14" t="s">
        <v>57</v>
      </c>
      <c r="G14">
        <v>1</v>
      </c>
      <c r="H14" t="s">
        <v>14</v>
      </c>
      <c r="I14" t="s">
        <v>58</v>
      </c>
      <c r="J14" t="str">
        <f t="shared" si="0"/>
        <v>Satisfied</v>
      </c>
    </row>
    <row r="15" spans="1:10" x14ac:dyDescent="0.2">
      <c r="A15" t="s">
        <v>59</v>
      </c>
      <c r="B15" t="s">
        <v>60</v>
      </c>
      <c r="C15" t="s">
        <v>11</v>
      </c>
      <c r="D15" t="s">
        <v>40</v>
      </c>
      <c r="E15">
        <v>61214.26</v>
      </c>
      <c r="F15" t="s">
        <v>61</v>
      </c>
      <c r="H15" t="s">
        <v>62</v>
      </c>
      <c r="I15" t="s">
        <v>63</v>
      </c>
      <c r="J15" t="str">
        <f t="shared" si="0"/>
        <v>Very satisfied</v>
      </c>
    </row>
    <row r="16" spans="1:10" x14ac:dyDescent="0.2">
      <c r="A16" t="s">
        <v>64</v>
      </c>
      <c r="B16" t="s">
        <v>65</v>
      </c>
      <c r="C16" t="s">
        <v>11</v>
      </c>
      <c r="D16" t="s">
        <v>40</v>
      </c>
      <c r="E16">
        <v>54137.05</v>
      </c>
      <c r="F16" t="s">
        <v>66</v>
      </c>
      <c r="G16">
        <v>1</v>
      </c>
      <c r="H16" t="s">
        <v>14</v>
      </c>
      <c r="I16" t="s">
        <v>15</v>
      </c>
      <c r="J16" t="str">
        <f t="shared" si="0"/>
        <v>Very satisfied</v>
      </c>
    </row>
    <row r="17" spans="1:10" x14ac:dyDescent="0.2">
      <c r="A17" t="s">
        <v>67</v>
      </c>
      <c r="B17" t="s">
        <v>68</v>
      </c>
      <c r="C17" t="s">
        <v>18</v>
      </c>
      <c r="D17" t="s">
        <v>26</v>
      </c>
      <c r="E17">
        <v>37902.35</v>
      </c>
      <c r="F17" t="s">
        <v>69</v>
      </c>
      <c r="G17">
        <v>1</v>
      </c>
      <c r="H17" t="s">
        <v>14</v>
      </c>
      <c r="I17" t="s">
        <v>70</v>
      </c>
      <c r="J17" t="str">
        <f t="shared" si="0"/>
        <v>Very satisfied</v>
      </c>
    </row>
    <row r="18" spans="1:10" x14ac:dyDescent="0.2">
      <c r="A18" t="s">
        <v>71</v>
      </c>
      <c r="B18" t="s">
        <v>72</v>
      </c>
      <c r="C18" t="s">
        <v>11</v>
      </c>
      <c r="D18" t="s">
        <v>35</v>
      </c>
      <c r="E18">
        <v>39969.72</v>
      </c>
      <c r="F18" t="s">
        <v>73</v>
      </c>
      <c r="G18">
        <v>1</v>
      </c>
      <c r="H18" t="s">
        <v>62</v>
      </c>
      <c r="I18" t="s">
        <v>58</v>
      </c>
      <c r="J18" t="str">
        <f t="shared" si="0"/>
        <v>Very satisfied</v>
      </c>
    </row>
    <row r="19" spans="1:10" x14ac:dyDescent="0.2">
      <c r="A19" t="s">
        <v>74</v>
      </c>
      <c r="B19" t="s">
        <v>75</v>
      </c>
      <c r="C19" t="s">
        <v>11</v>
      </c>
      <c r="D19" t="s">
        <v>23</v>
      </c>
      <c r="E19">
        <v>69913.39</v>
      </c>
      <c r="F19">
        <v>43584</v>
      </c>
      <c r="G19">
        <v>1</v>
      </c>
      <c r="H19" t="s">
        <v>14</v>
      </c>
      <c r="I19" t="s">
        <v>15</v>
      </c>
      <c r="J19" t="str">
        <f t="shared" si="0"/>
        <v>Satisfied</v>
      </c>
    </row>
    <row r="20" spans="1:10" x14ac:dyDescent="0.2">
      <c r="A20" t="s">
        <v>76</v>
      </c>
      <c r="B20" t="s">
        <v>77</v>
      </c>
      <c r="C20" t="s">
        <v>11</v>
      </c>
      <c r="D20" t="s">
        <v>46</v>
      </c>
      <c r="E20">
        <v>52748.63</v>
      </c>
      <c r="F20" t="s">
        <v>54</v>
      </c>
      <c r="H20" t="s">
        <v>14</v>
      </c>
      <c r="I20" t="s">
        <v>70</v>
      </c>
      <c r="J20" t="str">
        <f t="shared" si="0"/>
        <v>Satisfied</v>
      </c>
    </row>
  </sheetData>
  <conditionalFormatting sqref="G1:G197">
    <cfRule type="containsBlanks" dxfId="1" priority="1">
      <formula>LEN(TRIM(G1))=0</formula>
    </cfRule>
    <cfRule type="containsBlanks" dxfId="0" priority="2">
      <formula>LEN(TRIM(G1))=0</formula>
    </cfRule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 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U H 3 u V D b S o v W l A A A A 9 g A A A B I A H A B D b 2 5 m a W c v U G F j a 2 F n Z S 5 4 b W w g o h g A K K A U A A A A A A A A A A A A A A A A A A A A A A A A A A A A h Y 9 B D o I w F E S v Q r q n L W A M I Z + y c G U i x s T E u G 1 q h U b 4 G C i W u 7 n w S F 5 B j K L u X M 6 b t 5 i 5 X 2 + Q D X X l X X T b m Q Z T E l B O P I 2 q O R g s U t L b o x + T T M B G q p M s t D f K 2 C V D d 0 h J a e 0 5 Y c w 5 R 1 1 E m 7 Z g I e c B 2 + e r r S p 1 L c l H N v 9 l 3 2 B n J S p N B O x e Y 0 R I A z 6 n s z i i H N g E I T f 4 F c J x 7 7 P 9 g b D o K 9 u 3 W m j 0 l 2 t g U w T 2 / i A e U E s D B B Q A A g A I A F B 9 7 l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f e 5 U K I p H u A 4 A A A A R A A A A E w A c A E Z v c m 1 1 b G F z L 1 N l Y 3 R p b 2 4 x L m 0 g o h g A K K A U A A A A A A A A A A A A A A A A A A A A A A A A A A A A K 0 5 N L s n M z 1 M I h t C G 1 g B Q S w E C L Q A U A A I A C A B Q f e 5 U N t K i 9 a U A A A D 2 A A A A E g A A A A A A A A A A A A A A A A A A A A A A Q 2 9 u Z m l n L 1 B h Y 2 t h Z 2 U u e G 1 s U E s B A i 0 A F A A C A A g A U H 3 u V A / K 6 a u k A A A A 6 Q A A A B M A A A A A A A A A A A A A A A A A 8 Q A A A F t D b 2 5 0 Z W 5 0 X 1 R 5 c G V z X S 5 4 b W x Q S w E C L Q A U A A I A C A B Q f e 5 U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2 9 3 U 1 s 3 W U K 4 c n q E e F 1 q / g A A A A A C A A A A A A A Q Z g A A A A E A A C A A A A A T n t q c x s O 0 I p A k L d I t N V M 5 I x 2 E n t O h k K D q Q J r 9 K p K 8 W w A A A A A O g A A A A A I A A C A A A A D Z R f n J E q A 5 q m p x q K B W W k i z U e i 8 V i i C b 0 w c E p r I Z s 5 / 4 1 A A A A C K G H v w G g s / g A a D F 7 9 j 9 P a n 3 g d 5 6 d A F z N u a C R n 4 R R a A f A Q r J A n 6 X f 7 v u y C p K t G k V 3 B e K M p c q k l Z o d A M x X U r u N 2 d 7 V s s m 7 L L 1 M Y r 0 1 e 1 J N f d Y k A A A A A V j q 3 Q / 1 X g s 1 n N / j s h r 4 K f 4 C 8 O N 0 P w U d r y P 6 k C t u M 5 S C S e q C K N p N B X q 3 t N B T M z L H / Z U C U 8 e P N M Z t C 0 J x N / s r p t < / D a t a M a s h u p > 
</file>

<file path=customXml/itemProps1.xml><?xml version="1.0" encoding="utf-8"?>
<ds:datastoreItem xmlns:ds="http://schemas.openxmlformats.org/officeDocument/2006/customXml" ds:itemID="{58D56E3E-86BD-46E1-9EBB-23C886CDF19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Performance Analysis</vt:lpstr>
      <vt:lpstr>Employee Data Set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shanmathi baskaran</dc:creator>
  <cp:keywords/>
  <dc:description/>
  <cp:lastModifiedBy>STUDENT</cp:lastModifiedBy>
  <cp:revision/>
  <dcterms:created xsi:type="dcterms:W3CDTF">2022-07-14T09:17:22Z</dcterms:created>
  <dcterms:modified xsi:type="dcterms:W3CDTF">2024-08-31T08:28:30Z</dcterms:modified>
  <cp:category/>
  <cp:contentStatus/>
</cp:coreProperties>
</file>