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vangana/Desktop/BrainsciR/"/>
    </mc:Choice>
  </mc:AlternateContent>
  <xr:revisionPtr revIDLastSave="0" documentId="13_ncr:1_{B89484A4-70CF-9C42-A67F-AA43D50DAFE0}" xr6:coauthVersionLast="47" xr6:coauthVersionMax="47" xr10:uidLastSave="{00000000-0000-0000-0000-000000000000}"/>
  <bookViews>
    <workbookView xWindow="1360" yWindow="740" windowWidth="28040" windowHeight="16480" firstSheet="1" activeTab="13" xr2:uid="{E6B57398-5E34-3A4A-9AA5-211B864AB35A}"/>
  </bookViews>
  <sheets>
    <sheet name="griess_lpshca" sheetId="2" r:id="rId1"/>
    <sheet name="xtt_lpshca" sheetId="3" r:id="rId2"/>
    <sheet name="griess_rhcamif" sheetId="7" r:id="rId3"/>
    <sheet name="xtt_rhcamif" sheetId="8" r:id="rId4"/>
    <sheet name="griess_rfl" sheetId="9" r:id="rId5"/>
    <sheet name="griess_rhca" sheetId="13" r:id="rId6"/>
    <sheet name="griess_rhcapd" sheetId="15" r:id="rId7"/>
    <sheet name="xtt_rhcapd" sheetId="16" r:id="rId8"/>
    <sheet name="griess_rhcasp" sheetId="17" r:id="rId9"/>
    <sheet name="xtt_rhcasp" sheetId="18" r:id="rId10"/>
    <sheet name="griess_rhcasb" sheetId="19" r:id="rId11"/>
    <sheet name="xtt_rhcasb" sheetId="20" r:id="rId12"/>
    <sheet name="xtt_rhca" sheetId="14" r:id="rId13"/>
    <sheet name="xtt_rfl" sheetId="10" r:id="rId14"/>
    <sheet name="griess_ral" sheetId="11" r:id="rId15"/>
    <sheet name="xtt_ral" sheetId="1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10" l="1"/>
  <c r="G45" i="10"/>
  <c r="G46" i="10"/>
  <c r="G47" i="10"/>
  <c r="G48" i="10"/>
  <c r="G49" i="10"/>
  <c r="G50" i="10"/>
  <c r="G51" i="10"/>
  <c r="G52" i="10"/>
  <c r="G53" i="10"/>
  <c r="G54" i="10"/>
  <c r="G55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E44" i="10"/>
  <c r="G58" i="14"/>
  <c r="G59" i="14"/>
  <c r="G60" i="14"/>
  <c r="G61" i="14"/>
  <c r="G62" i="14"/>
  <c r="G63" i="14"/>
  <c r="G64" i="14"/>
  <c r="G65" i="14"/>
  <c r="G66" i="14"/>
  <c r="G67" i="14"/>
  <c r="G68" i="14"/>
  <c r="G69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E58" i="14"/>
  <c r="G44" i="20"/>
  <c r="G45" i="20"/>
  <c r="G46" i="20"/>
  <c r="G47" i="20"/>
  <c r="G48" i="20"/>
  <c r="G49" i="20"/>
  <c r="G50" i="20"/>
  <c r="G51" i="20"/>
  <c r="G52" i="20"/>
  <c r="G53" i="20"/>
  <c r="G54" i="20"/>
  <c r="G55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E44" i="20"/>
  <c r="F38" i="20"/>
  <c r="G38" i="20" s="1"/>
  <c r="F36" i="20"/>
  <c r="G36" i="20" s="1"/>
  <c r="F35" i="20"/>
  <c r="G35" i="20" s="1"/>
  <c r="F34" i="20"/>
  <c r="G34" i="20" s="1"/>
  <c r="F30" i="20"/>
  <c r="G30" i="20" s="1"/>
  <c r="E30" i="20"/>
  <c r="F41" i="20" s="1"/>
  <c r="G41" i="20" s="1"/>
  <c r="G44" i="14"/>
  <c r="G30" i="14"/>
  <c r="G45" i="14"/>
  <c r="G46" i="14"/>
  <c r="G47" i="14"/>
  <c r="G48" i="14"/>
  <c r="G49" i="14"/>
  <c r="G50" i="14"/>
  <c r="G51" i="14"/>
  <c r="G52" i="14"/>
  <c r="G53" i="14"/>
  <c r="G54" i="14"/>
  <c r="G55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E44" i="14"/>
  <c r="G63" i="13"/>
  <c r="G64" i="13"/>
  <c r="F69" i="13"/>
  <c r="G69" i="13" s="1"/>
  <c r="F68" i="13"/>
  <c r="G68" i="13" s="1"/>
  <c r="F64" i="13"/>
  <c r="F63" i="13"/>
  <c r="F62" i="13"/>
  <c r="G62" i="13" s="1"/>
  <c r="F61" i="13"/>
  <c r="G61" i="13" s="1"/>
  <c r="F60" i="13"/>
  <c r="G60" i="13" s="1"/>
  <c r="E58" i="13"/>
  <c r="F65" i="13" s="1"/>
  <c r="G65" i="13" s="1"/>
  <c r="G44" i="13"/>
  <c r="G31" i="10"/>
  <c r="G32" i="10"/>
  <c r="G33" i="10"/>
  <c r="G34" i="10"/>
  <c r="G35" i="10"/>
  <c r="G36" i="10"/>
  <c r="G37" i="10"/>
  <c r="G38" i="10"/>
  <c r="G39" i="10"/>
  <c r="G40" i="10"/>
  <c r="G41" i="10"/>
  <c r="G30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E30" i="10"/>
  <c r="G31" i="9"/>
  <c r="G32" i="9"/>
  <c r="G33" i="9"/>
  <c r="G34" i="9"/>
  <c r="G35" i="9"/>
  <c r="G36" i="9"/>
  <c r="G37" i="9"/>
  <c r="G38" i="9"/>
  <c r="G39" i="9"/>
  <c r="G40" i="9"/>
  <c r="G41" i="9"/>
  <c r="G30" i="9"/>
  <c r="F41" i="9"/>
  <c r="F40" i="9"/>
  <c r="F39" i="9"/>
  <c r="F38" i="9"/>
  <c r="F37" i="9"/>
  <c r="F36" i="9"/>
  <c r="F35" i="9"/>
  <c r="F34" i="9"/>
  <c r="F33" i="9"/>
  <c r="F32" i="9"/>
  <c r="F31" i="9"/>
  <c r="F30" i="9"/>
  <c r="E30" i="9"/>
  <c r="G31" i="19"/>
  <c r="G32" i="19"/>
  <c r="G33" i="19"/>
  <c r="G34" i="19"/>
  <c r="G35" i="19"/>
  <c r="G36" i="19"/>
  <c r="G37" i="19"/>
  <c r="G38" i="19"/>
  <c r="G39" i="19"/>
  <c r="G40" i="19"/>
  <c r="G41" i="19"/>
  <c r="G30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E30" i="19"/>
  <c r="G2" i="20"/>
  <c r="G17" i="20"/>
  <c r="G18" i="20"/>
  <c r="G19" i="20"/>
  <c r="G20" i="20"/>
  <c r="G21" i="20"/>
  <c r="G22" i="20"/>
  <c r="G23" i="20"/>
  <c r="G24" i="20"/>
  <c r="G25" i="20"/>
  <c r="G26" i="20"/>
  <c r="G27" i="20"/>
  <c r="G16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E16" i="20"/>
  <c r="G3" i="20"/>
  <c r="G4" i="20"/>
  <c r="G5" i="20"/>
  <c r="G6" i="20"/>
  <c r="G7" i="20"/>
  <c r="G8" i="20"/>
  <c r="G9" i="20"/>
  <c r="G10" i="20"/>
  <c r="G11" i="20"/>
  <c r="G12" i="20"/>
  <c r="G13" i="20"/>
  <c r="F13" i="20"/>
  <c r="F12" i="20"/>
  <c r="F11" i="20"/>
  <c r="F10" i="20"/>
  <c r="F9" i="20"/>
  <c r="F8" i="20"/>
  <c r="F7" i="20"/>
  <c r="F6" i="20"/>
  <c r="F5" i="20"/>
  <c r="F4" i="20"/>
  <c r="F3" i="20"/>
  <c r="F2" i="20"/>
  <c r="E2" i="20"/>
  <c r="G17" i="19"/>
  <c r="G18" i="19"/>
  <c r="G19" i="19"/>
  <c r="G20" i="19"/>
  <c r="G21" i="19"/>
  <c r="G22" i="19"/>
  <c r="G23" i="19"/>
  <c r="G24" i="19"/>
  <c r="G25" i="19"/>
  <c r="G26" i="19"/>
  <c r="G27" i="19"/>
  <c r="G16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E16" i="19"/>
  <c r="G3" i="19"/>
  <c r="G4" i="19"/>
  <c r="G5" i="19"/>
  <c r="G6" i="19"/>
  <c r="G7" i="19"/>
  <c r="G8" i="19"/>
  <c r="G9" i="19"/>
  <c r="G10" i="19"/>
  <c r="G11" i="19"/>
  <c r="G12" i="19"/>
  <c r="G13" i="19"/>
  <c r="G2" i="19"/>
  <c r="F13" i="19"/>
  <c r="F12" i="19"/>
  <c r="F11" i="19"/>
  <c r="F10" i="19"/>
  <c r="F9" i="19"/>
  <c r="F8" i="19"/>
  <c r="F7" i="19"/>
  <c r="F6" i="19"/>
  <c r="F5" i="19"/>
  <c r="F4" i="19"/>
  <c r="F3" i="19"/>
  <c r="F2" i="19"/>
  <c r="E2" i="19"/>
  <c r="G31" i="13"/>
  <c r="G34" i="13"/>
  <c r="G39" i="13"/>
  <c r="F55" i="13"/>
  <c r="G55" i="13" s="1"/>
  <c r="F51" i="13"/>
  <c r="G51" i="13" s="1"/>
  <c r="F50" i="13"/>
  <c r="G50" i="13" s="1"/>
  <c r="F48" i="13"/>
  <c r="G48" i="13" s="1"/>
  <c r="F47" i="13"/>
  <c r="G47" i="13" s="1"/>
  <c r="F41" i="13"/>
  <c r="G41" i="13" s="1"/>
  <c r="F40" i="13"/>
  <c r="G40" i="13" s="1"/>
  <c r="F39" i="13"/>
  <c r="F38" i="13"/>
  <c r="G38" i="13" s="1"/>
  <c r="F35" i="13"/>
  <c r="G35" i="13" s="1"/>
  <c r="F34" i="13"/>
  <c r="F33" i="13"/>
  <c r="G33" i="13" s="1"/>
  <c r="F32" i="13"/>
  <c r="G32" i="13" s="1"/>
  <c r="F31" i="13"/>
  <c r="F30" i="13"/>
  <c r="G30" i="13" s="1"/>
  <c r="E44" i="13"/>
  <c r="F54" i="13" s="1"/>
  <c r="G54" i="13" s="1"/>
  <c r="E30" i="13"/>
  <c r="F37" i="13" s="1"/>
  <c r="G37" i="13" s="1"/>
  <c r="G17" i="13"/>
  <c r="G18" i="13"/>
  <c r="G19" i="13"/>
  <c r="G20" i="13"/>
  <c r="G21" i="13"/>
  <c r="G22" i="13"/>
  <c r="G23" i="13"/>
  <c r="G24" i="13"/>
  <c r="G25" i="13"/>
  <c r="G26" i="13"/>
  <c r="G27" i="13"/>
  <c r="G16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E16" i="13"/>
  <c r="G16" i="14"/>
  <c r="E30" i="14"/>
  <c r="F34" i="14" s="1"/>
  <c r="G34" i="14" s="1"/>
  <c r="G17" i="14"/>
  <c r="G18" i="14"/>
  <c r="G19" i="14"/>
  <c r="G20" i="14"/>
  <c r="G21" i="14"/>
  <c r="G22" i="14"/>
  <c r="G23" i="14"/>
  <c r="G24" i="14"/>
  <c r="G25" i="14"/>
  <c r="G26" i="14"/>
  <c r="G27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E16" i="14"/>
  <c r="G3" i="14"/>
  <c r="G4" i="14"/>
  <c r="G5" i="14"/>
  <c r="G6" i="14"/>
  <c r="G7" i="14"/>
  <c r="G8" i="14"/>
  <c r="G9" i="14"/>
  <c r="G10" i="14"/>
  <c r="G11" i="14"/>
  <c r="G12" i="14"/>
  <c r="G13" i="14"/>
  <c r="G2" i="14"/>
  <c r="F13" i="14"/>
  <c r="F12" i="14"/>
  <c r="F11" i="14"/>
  <c r="F10" i="14"/>
  <c r="F9" i="14"/>
  <c r="F8" i="14"/>
  <c r="F7" i="14"/>
  <c r="F6" i="14"/>
  <c r="F5" i="14"/>
  <c r="F4" i="14"/>
  <c r="F3" i="14"/>
  <c r="F2" i="14"/>
  <c r="E2" i="14"/>
  <c r="G16" i="18"/>
  <c r="G2" i="18"/>
  <c r="F13" i="18"/>
  <c r="G13" i="18" s="1"/>
  <c r="F12" i="18"/>
  <c r="G12" i="18" s="1"/>
  <c r="F10" i="18"/>
  <c r="G10" i="18" s="1"/>
  <c r="F6" i="18"/>
  <c r="G6" i="18" s="1"/>
  <c r="F5" i="18"/>
  <c r="G5" i="18" s="1"/>
  <c r="F4" i="18"/>
  <c r="G4" i="18" s="1"/>
  <c r="F2" i="18"/>
  <c r="E16" i="18"/>
  <c r="F22" i="18" s="1"/>
  <c r="G22" i="18" s="1"/>
  <c r="E2" i="18"/>
  <c r="F9" i="18" s="1"/>
  <c r="G9" i="18" s="1"/>
  <c r="G16" i="17"/>
  <c r="G2" i="17"/>
  <c r="G3" i="17"/>
  <c r="G4" i="17"/>
  <c r="G5" i="17"/>
  <c r="G6" i="17"/>
  <c r="G7" i="17"/>
  <c r="G8" i="17"/>
  <c r="G9" i="17"/>
  <c r="G10" i="17"/>
  <c r="G11" i="17"/>
  <c r="G12" i="17"/>
  <c r="G13" i="17"/>
  <c r="G17" i="17"/>
  <c r="G18" i="17"/>
  <c r="G19" i="17"/>
  <c r="G20" i="17"/>
  <c r="G21" i="17"/>
  <c r="G22" i="17"/>
  <c r="G23" i="17"/>
  <c r="G24" i="17"/>
  <c r="G25" i="17"/>
  <c r="G26" i="17"/>
  <c r="G27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3" i="17"/>
  <c r="F12" i="17"/>
  <c r="F10" i="17"/>
  <c r="F6" i="17"/>
  <c r="F5" i="17"/>
  <c r="F4" i="17"/>
  <c r="F2" i="17"/>
  <c r="E16" i="17"/>
  <c r="E2" i="17"/>
  <c r="F9" i="17" s="1"/>
  <c r="G30" i="16"/>
  <c r="G31" i="16"/>
  <c r="G32" i="16"/>
  <c r="G33" i="16"/>
  <c r="G34" i="16"/>
  <c r="G35" i="16"/>
  <c r="G36" i="16"/>
  <c r="G37" i="16"/>
  <c r="G38" i="16"/>
  <c r="G39" i="16"/>
  <c r="G40" i="16"/>
  <c r="G41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E30" i="16"/>
  <c r="G30" i="15"/>
  <c r="G31" i="15"/>
  <c r="G32" i="15"/>
  <c r="G33" i="15"/>
  <c r="G34" i="15"/>
  <c r="G35" i="15"/>
  <c r="G36" i="15"/>
  <c r="G37" i="15"/>
  <c r="G38" i="15"/>
  <c r="G39" i="15"/>
  <c r="G40" i="15"/>
  <c r="G41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E30" i="15"/>
  <c r="G2" i="8"/>
  <c r="G17" i="8"/>
  <c r="G18" i="8"/>
  <c r="G19" i="8"/>
  <c r="G20" i="8"/>
  <c r="G21" i="8"/>
  <c r="G22" i="8"/>
  <c r="G23" i="8"/>
  <c r="G24" i="8"/>
  <c r="G25" i="8"/>
  <c r="G26" i="8"/>
  <c r="G27" i="8"/>
  <c r="G16" i="8"/>
  <c r="F27" i="8"/>
  <c r="F26" i="8"/>
  <c r="F25" i="8"/>
  <c r="F24" i="8"/>
  <c r="F23" i="8"/>
  <c r="F22" i="8"/>
  <c r="F21" i="8"/>
  <c r="F20" i="8"/>
  <c r="F19" i="8"/>
  <c r="F18" i="8"/>
  <c r="F17" i="8"/>
  <c r="F16" i="8"/>
  <c r="G3" i="8"/>
  <c r="G4" i="8"/>
  <c r="G5" i="8"/>
  <c r="G6" i="8"/>
  <c r="G7" i="8"/>
  <c r="G8" i="8"/>
  <c r="G9" i="8"/>
  <c r="G10" i="8"/>
  <c r="G11" i="8"/>
  <c r="G12" i="8"/>
  <c r="G13" i="8"/>
  <c r="F13" i="8"/>
  <c r="F12" i="8"/>
  <c r="F11" i="8"/>
  <c r="F10" i="8"/>
  <c r="F9" i="8"/>
  <c r="F8" i="8"/>
  <c r="F7" i="8"/>
  <c r="F6" i="8"/>
  <c r="F5" i="8"/>
  <c r="F4" i="8"/>
  <c r="F3" i="8"/>
  <c r="F2" i="8"/>
  <c r="E16" i="8"/>
  <c r="E2" i="8"/>
  <c r="F26" i="15"/>
  <c r="G26" i="15" s="1"/>
  <c r="G25" i="15"/>
  <c r="F25" i="15"/>
  <c r="F24" i="15"/>
  <c r="G24" i="15" s="1"/>
  <c r="F22" i="15"/>
  <c r="G22" i="15" s="1"/>
  <c r="F21" i="15"/>
  <c r="G21" i="15" s="1"/>
  <c r="F20" i="15"/>
  <c r="G20" i="15" s="1"/>
  <c r="F18" i="15"/>
  <c r="G18" i="15" s="1"/>
  <c r="F17" i="15"/>
  <c r="G17" i="15" s="1"/>
  <c r="F16" i="15"/>
  <c r="G16" i="15" s="1"/>
  <c r="E16" i="15"/>
  <c r="F27" i="15" s="1"/>
  <c r="G27" i="15" s="1"/>
  <c r="F26" i="16"/>
  <c r="G26" i="16" s="1"/>
  <c r="F25" i="16"/>
  <c r="G25" i="16" s="1"/>
  <c r="G24" i="16"/>
  <c r="F24" i="16"/>
  <c r="F22" i="16"/>
  <c r="G22" i="16" s="1"/>
  <c r="F21" i="16"/>
  <c r="G21" i="16" s="1"/>
  <c r="G20" i="16"/>
  <c r="F20" i="16"/>
  <c r="F18" i="16"/>
  <c r="G18" i="16" s="1"/>
  <c r="F17" i="16"/>
  <c r="G17" i="16" s="1"/>
  <c r="G16" i="16"/>
  <c r="F16" i="16"/>
  <c r="E16" i="16"/>
  <c r="F27" i="16" s="1"/>
  <c r="G27" i="16" s="1"/>
  <c r="G3" i="16"/>
  <c r="G4" i="16"/>
  <c r="G5" i="16"/>
  <c r="G6" i="16"/>
  <c r="G7" i="16"/>
  <c r="G8" i="16"/>
  <c r="G9" i="16"/>
  <c r="G10" i="16"/>
  <c r="G11" i="16"/>
  <c r="G12" i="16"/>
  <c r="G13" i="16"/>
  <c r="G2" i="16"/>
  <c r="F13" i="16"/>
  <c r="F12" i="16"/>
  <c r="F11" i="16"/>
  <c r="F10" i="16"/>
  <c r="F9" i="16"/>
  <c r="F8" i="16"/>
  <c r="F7" i="16"/>
  <c r="F6" i="16"/>
  <c r="F5" i="16"/>
  <c r="F4" i="16"/>
  <c r="F3" i="16"/>
  <c r="F2" i="16"/>
  <c r="E2" i="16"/>
  <c r="G3" i="15"/>
  <c r="G4" i="15"/>
  <c r="G5" i="15"/>
  <c r="G6" i="15"/>
  <c r="G7" i="15"/>
  <c r="G8" i="15"/>
  <c r="G9" i="15"/>
  <c r="G10" i="15"/>
  <c r="G11" i="15"/>
  <c r="G12" i="15"/>
  <c r="G13" i="15"/>
  <c r="G2" i="15"/>
  <c r="F13" i="15"/>
  <c r="F12" i="15"/>
  <c r="F11" i="15"/>
  <c r="F10" i="15"/>
  <c r="F9" i="15"/>
  <c r="F8" i="15"/>
  <c r="F7" i="15"/>
  <c r="F6" i="15"/>
  <c r="F5" i="15"/>
  <c r="F4" i="15"/>
  <c r="F3" i="15"/>
  <c r="F2" i="15"/>
  <c r="E2" i="15"/>
  <c r="E2" i="13"/>
  <c r="F8" i="13" s="1"/>
  <c r="G8" i="13" s="1"/>
  <c r="G17" i="12"/>
  <c r="G18" i="12"/>
  <c r="G19" i="12"/>
  <c r="G20" i="12"/>
  <c r="G21" i="12"/>
  <c r="G22" i="12"/>
  <c r="G23" i="12"/>
  <c r="G24" i="12"/>
  <c r="G25" i="12"/>
  <c r="G26" i="12"/>
  <c r="G27" i="12"/>
  <c r="G16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E16" i="12"/>
  <c r="G16" i="10"/>
  <c r="G2" i="10"/>
  <c r="G17" i="10"/>
  <c r="G18" i="10"/>
  <c r="G19" i="10"/>
  <c r="G20" i="10"/>
  <c r="G21" i="10"/>
  <c r="G22" i="10"/>
  <c r="G23" i="10"/>
  <c r="G24" i="10"/>
  <c r="G25" i="10"/>
  <c r="G26" i="10"/>
  <c r="G27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E16" i="10"/>
  <c r="G3" i="12"/>
  <c r="G4" i="12"/>
  <c r="G5" i="12"/>
  <c r="G6" i="12"/>
  <c r="G7" i="12"/>
  <c r="G8" i="12"/>
  <c r="G9" i="12"/>
  <c r="G10" i="12"/>
  <c r="G11" i="12"/>
  <c r="G12" i="12"/>
  <c r="G13" i="12"/>
  <c r="G2" i="12"/>
  <c r="F13" i="12"/>
  <c r="F12" i="12"/>
  <c r="F11" i="12"/>
  <c r="F10" i="12"/>
  <c r="F9" i="12"/>
  <c r="F8" i="12"/>
  <c r="F7" i="12"/>
  <c r="F6" i="12"/>
  <c r="F5" i="12"/>
  <c r="F4" i="12"/>
  <c r="F3" i="12"/>
  <c r="F2" i="12"/>
  <c r="E2" i="12"/>
  <c r="G3" i="10"/>
  <c r="G4" i="10"/>
  <c r="G5" i="10"/>
  <c r="G6" i="10"/>
  <c r="G7" i="10"/>
  <c r="G8" i="10"/>
  <c r="G9" i="10"/>
  <c r="G10" i="10"/>
  <c r="G11" i="10"/>
  <c r="G12" i="10"/>
  <c r="G13" i="10"/>
  <c r="F13" i="10"/>
  <c r="F12" i="10"/>
  <c r="F11" i="10"/>
  <c r="F10" i="10"/>
  <c r="F9" i="10"/>
  <c r="F8" i="10"/>
  <c r="F7" i="10"/>
  <c r="F6" i="10"/>
  <c r="F5" i="10"/>
  <c r="F4" i="10"/>
  <c r="F3" i="10"/>
  <c r="F2" i="10"/>
  <c r="E2" i="10"/>
  <c r="G17" i="11"/>
  <c r="G18" i="11"/>
  <c r="G19" i="11"/>
  <c r="G20" i="11"/>
  <c r="G21" i="11"/>
  <c r="G22" i="11"/>
  <c r="G23" i="11"/>
  <c r="G24" i="11"/>
  <c r="G25" i="11"/>
  <c r="G26" i="11"/>
  <c r="G27" i="11"/>
  <c r="G16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G3" i="11"/>
  <c r="G4" i="11"/>
  <c r="G5" i="11"/>
  <c r="G6" i="11"/>
  <c r="G7" i="11"/>
  <c r="G8" i="11"/>
  <c r="G9" i="11"/>
  <c r="G10" i="11"/>
  <c r="G11" i="11"/>
  <c r="G12" i="11"/>
  <c r="G13" i="11"/>
  <c r="G2" i="11"/>
  <c r="F13" i="11"/>
  <c r="F12" i="11"/>
  <c r="F11" i="11"/>
  <c r="F10" i="11"/>
  <c r="F9" i="11"/>
  <c r="F8" i="11"/>
  <c r="F7" i="11"/>
  <c r="F6" i="11"/>
  <c r="F5" i="11"/>
  <c r="F4" i="11"/>
  <c r="F3" i="11"/>
  <c r="F2" i="11"/>
  <c r="E16" i="11"/>
  <c r="E2" i="11"/>
  <c r="G17" i="9"/>
  <c r="G18" i="9"/>
  <c r="G19" i="9"/>
  <c r="G20" i="9"/>
  <c r="G21" i="9"/>
  <c r="G22" i="9"/>
  <c r="G23" i="9"/>
  <c r="G24" i="9"/>
  <c r="G25" i="9"/>
  <c r="G26" i="9"/>
  <c r="G27" i="9"/>
  <c r="G16" i="9"/>
  <c r="F27" i="9"/>
  <c r="F26" i="9"/>
  <c r="F25" i="9"/>
  <c r="F24" i="9"/>
  <c r="F23" i="9"/>
  <c r="F22" i="9"/>
  <c r="F21" i="9"/>
  <c r="F20" i="9"/>
  <c r="F19" i="9"/>
  <c r="F18" i="9"/>
  <c r="F17" i="9"/>
  <c r="F16" i="9"/>
  <c r="G3" i="9"/>
  <c r="G4" i="9"/>
  <c r="G5" i="9"/>
  <c r="G6" i="9"/>
  <c r="G7" i="9"/>
  <c r="G8" i="9"/>
  <c r="G9" i="9"/>
  <c r="G10" i="9"/>
  <c r="G11" i="9"/>
  <c r="G12" i="9"/>
  <c r="G13" i="9"/>
  <c r="G2" i="9"/>
  <c r="F13" i="9"/>
  <c r="F12" i="9"/>
  <c r="F11" i="9"/>
  <c r="F10" i="9"/>
  <c r="F9" i="9"/>
  <c r="F8" i="9"/>
  <c r="F7" i="9"/>
  <c r="F6" i="9"/>
  <c r="F5" i="9"/>
  <c r="F4" i="9"/>
  <c r="F3" i="9"/>
  <c r="F2" i="9"/>
  <c r="E16" i="9"/>
  <c r="E2" i="9"/>
  <c r="G3" i="7"/>
  <c r="G4" i="7"/>
  <c r="G5" i="7"/>
  <c r="G6" i="7"/>
  <c r="G7" i="7"/>
  <c r="G8" i="7"/>
  <c r="G9" i="7"/>
  <c r="G10" i="7"/>
  <c r="G11" i="7"/>
  <c r="G12" i="7"/>
  <c r="G13" i="7"/>
  <c r="G2" i="7"/>
  <c r="F13" i="7"/>
  <c r="F12" i="7"/>
  <c r="F11" i="7"/>
  <c r="F10" i="7"/>
  <c r="F9" i="7"/>
  <c r="F8" i="7"/>
  <c r="F7" i="7"/>
  <c r="F6" i="7"/>
  <c r="F5" i="7"/>
  <c r="F4" i="7"/>
  <c r="F3" i="7"/>
  <c r="F2" i="7"/>
  <c r="E16" i="7"/>
  <c r="F23" i="7" s="1"/>
  <c r="G23" i="7" s="1"/>
  <c r="E2" i="7"/>
  <c r="G59" i="3"/>
  <c r="G60" i="3"/>
  <c r="G61" i="3"/>
  <c r="G62" i="3"/>
  <c r="G63" i="3"/>
  <c r="G64" i="3"/>
  <c r="G65" i="3"/>
  <c r="G66" i="3"/>
  <c r="G67" i="3"/>
  <c r="G68" i="3"/>
  <c r="G69" i="3"/>
  <c r="G58" i="3"/>
  <c r="F69" i="3"/>
  <c r="F68" i="3"/>
  <c r="F67" i="3"/>
  <c r="F66" i="3"/>
  <c r="F65" i="3"/>
  <c r="F64" i="3"/>
  <c r="F63" i="3"/>
  <c r="F62" i="3"/>
  <c r="F61" i="3"/>
  <c r="F60" i="3"/>
  <c r="F59" i="3"/>
  <c r="F58" i="3"/>
  <c r="G45" i="3"/>
  <c r="G46" i="3"/>
  <c r="G47" i="3"/>
  <c r="G48" i="3"/>
  <c r="G49" i="3"/>
  <c r="G50" i="3"/>
  <c r="G51" i="3"/>
  <c r="G52" i="3"/>
  <c r="G53" i="3"/>
  <c r="G54" i="3"/>
  <c r="G55" i="3"/>
  <c r="G44" i="3"/>
  <c r="F55" i="3"/>
  <c r="F54" i="3"/>
  <c r="F53" i="3"/>
  <c r="F52" i="3"/>
  <c r="F51" i="3"/>
  <c r="F50" i="3"/>
  <c r="F49" i="3"/>
  <c r="F48" i="3"/>
  <c r="F47" i="3"/>
  <c r="F46" i="3"/>
  <c r="F45" i="3"/>
  <c r="F44" i="3"/>
  <c r="G31" i="3"/>
  <c r="G32" i="3"/>
  <c r="G33" i="3"/>
  <c r="G34" i="3"/>
  <c r="G35" i="3"/>
  <c r="G36" i="3"/>
  <c r="G37" i="3"/>
  <c r="G38" i="3"/>
  <c r="G39" i="3"/>
  <c r="G40" i="3"/>
  <c r="G41" i="3"/>
  <c r="G30" i="3"/>
  <c r="F41" i="3"/>
  <c r="F40" i="3"/>
  <c r="F39" i="3"/>
  <c r="F38" i="3"/>
  <c r="F37" i="3"/>
  <c r="F36" i="3"/>
  <c r="F35" i="3"/>
  <c r="F34" i="3"/>
  <c r="F33" i="3"/>
  <c r="F32" i="3"/>
  <c r="F31" i="3"/>
  <c r="F30" i="3"/>
  <c r="G17" i="3"/>
  <c r="G18" i="3"/>
  <c r="G19" i="3"/>
  <c r="G20" i="3"/>
  <c r="G21" i="3"/>
  <c r="G22" i="3"/>
  <c r="G23" i="3"/>
  <c r="G24" i="3"/>
  <c r="G25" i="3"/>
  <c r="G26" i="3"/>
  <c r="G27" i="3"/>
  <c r="G16" i="3"/>
  <c r="F27" i="3"/>
  <c r="F26" i="3"/>
  <c r="F25" i="3"/>
  <c r="F24" i="3"/>
  <c r="F23" i="3"/>
  <c r="F22" i="3"/>
  <c r="F21" i="3"/>
  <c r="F20" i="3"/>
  <c r="F19" i="3"/>
  <c r="F18" i="3"/>
  <c r="F17" i="3"/>
  <c r="F16" i="3"/>
  <c r="G2" i="2"/>
  <c r="G3" i="3"/>
  <c r="G4" i="3"/>
  <c r="G5" i="3"/>
  <c r="G6" i="3"/>
  <c r="G7" i="3"/>
  <c r="G8" i="3"/>
  <c r="G9" i="3"/>
  <c r="G10" i="3"/>
  <c r="G11" i="3"/>
  <c r="G12" i="3"/>
  <c r="G13" i="3"/>
  <c r="G2" i="3"/>
  <c r="F13" i="3"/>
  <c r="F12" i="3"/>
  <c r="F11" i="3"/>
  <c r="F10" i="3"/>
  <c r="F9" i="3"/>
  <c r="F8" i="3"/>
  <c r="F7" i="3"/>
  <c r="F6" i="3"/>
  <c r="F5" i="3"/>
  <c r="F4" i="3"/>
  <c r="F3" i="3"/>
  <c r="F2" i="3"/>
  <c r="G73" i="2"/>
  <c r="G74" i="2"/>
  <c r="G75" i="2"/>
  <c r="G76" i="2"/>
  <c r="G77" i="2"/>
  <c r="G78" i="2"/>
  <c r="G79" i="2"/>
  <c r="G80" i="2"/>
  <c r="G81" i="2"/>
  <c r="G82" i="2"/>
  <c r="G83" i="2"/>
  <c r="G72" i="2"/>
  <c r="F83" i="2"/>
  <c r="F82" i="2"/>
  <c r="F81" i="2"/>
  <c r="F80" i="2"/>
  <c r="F79" i="2"/>
  <c r="F78" i="2"/>
  <c r="F77" i="2"/>
  <c r="F76" i="2"/>
  <c r="F75" i="2"/>
  <c r="F74" i="2"/>
  <c r="F73" i="2"/>
  <c r="F72" i="2"/>
  <c r="G59" i="2"/>
  <c r="G60" i="2"/>
  <c r="G61" i="2"/>
  <c r="G62" i="2"/>
  <c r="G63" i="2"/>
  <c r="G64" i="2"/>
  <c r="G65" i="2"/>
  <c r="G66" i="2"/>
  <c r="G67" i="2"/>
  <c r="G68" i="2"/>
  <c r="G69" i="2"/>
  <c r="G58" i="2"/>
  <c r="F69" i="2"/>
  <c r="F68" i="2"/>
  <c r="F67" i="2"/>
  <c r="F66" i="2"/>
  <c r="F65" i="2"/>
  <c r="F64" i="2"/>
  <c r="F63" i="2"/>
  <c r="F62" i="2"/>
  <c r="F61" i="2"/>
  <c r="F60" i="2"/>
  <c r="F59" i="2"/>
  <c r="F58" i="2"/>
  <c r="G45" i="2"/>
  <c r="G46" i="2"/>
  <c r="G47" i="2"/>
  <c r="G48" i="2"/>
  <c r="G49" i="2"/>
  <c r="G50" i="2"/>
  <c r="G51" i="2"/>
  <c r="G52" i="2"/>
  <c r="G53" i="2"/>
  <c r="G54" i="2"/>
  <c r="G55" i="2"/>
  <c r="G44" i="2"/>
  <c r="F55" i="2"/>
  <c r="F54" i="2"/>
  <c r="F53" i="2"/>
  <c r="F52" i="2"/>
  <c r="F51" i="2"/>
  <c r="F50" i="2"/>
  <c r="F49" i="2"/>
  <c r="F48" i="2"/>
  <c r="F47" i="2"/>
  <c r="F46" i="2"/>
  <c r="F45" i="2"/>
  <c r="F44" i="2"/>
  <c r="G31" i="2"/>
  <c r="G32" i="2"/>
  <c r="G33" i="2"/>
  <c r="G34" i="2"/>
  <c r="G35" i="2"/>
  <c r="G36" i="2"/>
  <c r="G37" i="2"/>
  <c r="G38" i="2"/>
  <c r="G39" i="2"/>
  <c r="G40" i="2"/>
  <c r="G41" i="2"/>
  <c r="G30" i="2"/>
  <c r="F41" i="2"/>
  <c r="F40" i="2"/>
  <c r="F39" i="2"/>
  <c r="F38" i="2"/>
  <c r="F37" i="2"/>
  <c r="F36" i="2"/>
  <c r="F35" i="2"/>
  <c r="F34" i="2"/>
  <c r="F33" i="2"/>
  <c r="F32" i="2"/>
  <c r="F31" i="2"/>
  <c r="F30" i="2"/>
  <c r="G17" i="2"/>
  <c r="G18" i="2"/>
  <c r="G19" i="2"/>
  <c r="G20" i="2"/>
  <c r="G21" i="2"/>
  <c r="G22" i="2"/>
  <c r="G23" i="2"/>
  <c r="G24" i="2"/>
  <c r="G25" i="2"/>
  <c r="G26" i="2"/>
  <c r="G27" i="2"/>
  <c r="G16" i="2"/>
  <c r="G3" i="2"/>
  <c r="G4" i="2"/>
  <c r="G5" i="2"/>
  <c r="G6" i="2"/>
  <c r="G7" i="2"/>
  <c r="G8" i="2"/>
  <c r="G9" i="2"/>
  <c r="G10" i="2"/>
  <c r="G11" i="2"/>
  <c r="G12" i="2"/>
  <c r="G13" i="2"/>
  <c r="F27" i="2"/>
  <c r="F26" i="2"/>
  <c r="F25" i="2"/>
  <c r="F24" i="2"/>
  <c r="F23" i="2"/>
  <c r="F22" i="2"/>
  <c r="E58" i="3"/>
  <c r="E44" i="3"/>
  <c r="E30" i="3"/>
  <c r="E16" i="3"/>
  <c r="E2" i="3"/>
  <c r="F21" i="2"/>
  <c r="F20" i="2"/>
  <c r="F19" i="2"/>
  <c r="F18" i="2"/>
  <c r="F17" i="2"/>
  <c r="F16" i="2"/>
  <c r="F13" i="2"/>
  <c r="F12" i="2"/>
  <c r="F11" i="2"/>
  <c r="F10" i="2"/>
  <c r="F9" i="2"/>
  <c r="F8" i="2"/>
  <c r="F7" i="2"/>
  <c r="F6" i="2"/>
  <c r="F5" i="2"/>
  <c r="F4" i="2"/>
  <c r="F3" i="2"/>
  <c r="F2" i="2"/>
  <c r="E72" i="2"/>
  <c r="E58" i="2"/>
  <c r="E44" i="2"/>
  <c r="E30" i="2"/>
  <c r="E16" i="2"/>
  <c r="E2" i="2"/>
  <c r="F37" i="20" l="1"/>
  <c r="G37" i="20" s="1"/>
  <c r="F31" i="20"/>
  <c r="G31" i="20" s="1"/>
  <c r="F39" i="20"/>
  <c r="G39" i="20" s="1"/>
  <c r="F32" i="20"/>
  <c r="G32" i="20" s="1"/>
  <c r="F40" i="20"/>
  <c r="G40" i="20" s="1"/>
  <c r="F33" i="20"/>
  <c r="G33" i="20" s="1"/>
  <c r="F36" i="14"/>
  <c r="G36" i="14" s="1"/>
  <c r="F37" i="14"/>
  <c r="G37" i="14" s="1"/>
  <c r="F30" i="14"/>
  <c r="F38" i="14"/>
  <c r="G38" i="14" s="1"/>
  <c r="F31" i="14"/>
  <c r="G31" i="14" s="1"/>
  <c r="F39" i="14"/>
  <c r="G39" i="14" s="1"/>
  <c r="F35" i="14"/>
  <c r="G35" i="14" s="1"/>
  <c r="F32" i="14"/>
  <c r="G32" i="14" s="1"/>
  <c r="F40" i="14"/>
  <c r="G40" i="14" s="1"/>
  <c r="F33" i="14"/>
  <c r="G33" i="14" s="1"/>
  <c r="F41" i="14"/>
  <c r="G41" i="14" s="1"/>
  <c r="F58" i="13"/>
  <c r="G58" i="13" s="1"/>
  <c r="F66" i="13"/>
  <c r="G66" i="13" s="1"/>
  <c r="F59" i="13"/>
  <c r="G59" i="13" s="1"/>
  <c r="F67" i="13"/>
  <c r="G67" i="13" s="1"/>
  <c r="F49" i="13"/>
  <c r="G49" i="13" s="1"/>
  <c r="F44" i="13"/>
  <c r="F52" i="13"/>
  <c r="G52" i="13" s="1"/>
  <c r="F45" i="13"/>
  <c r="G45" i="13" s="1"/>
  <c r="F53" i="13"/>
  <c r="G53" i="13" s="1"/>
  <c r="F46" i="13"/>
  <c r="G46" i="13" s="1"/>
  <c r="F36" i="13"/>
  <c r="G36" i="13" s="1"/>
  <c r="F17" i="18"/>
  <c r="G17" i="18" s="1"/>
  <c r="F25" i="18"/>
  <c r="G25" i="18" s="1"/>
  <c r="F23" i="18"/>
  <c r="G23" i="18" s="1"/>
  <c r="F16" i="18"/>
  <c r="F24" i="18"/>
  <c r="G24" i="18" s="1"/>
  <c r="F18" i="18"/>
  <c r="G18" i="18" s="1"/>
  <c r="F26" i="18"/>
  <c r="G26" i="18" s="1"/>
  <c r="F19" i="18"/>
  <c r="G19" i="18" s="1"/>
  <c r="F20" i="18"/>
  <c r="G20" i="18" s="1"/>
  <c r="F21" i="18"/>
  <c r="G21" i="18" s="1"/>
  <c r="F27" i="18"/>
  <c r="G27" i="18" s="1"/>
  <c r="F3" i="18"/>
  <c r="G3" i="18" s="1"/>
  <c r="F11" i="18"/>
  <c r="G11" i="18" s="1"/>
  <c r="F7" i="18"/>
  <c r="G7" i="18" s="1"/>
  <c r="F8" i="18"/>
  <c r="G8" i="18" s="1"/>
  <c r="F3" i="17"/>
  <c r="F11" i="17"/>
  <c r="F7" i="17"/>
  <c r="F8" i="17"/>
  <c r="F17" i="7"/>
  <c r="G17" i="7" s="1"/>
  <c r="F26" i="7"/>
  <c r="G26" i="7" s="1"/>
  <c r="F19" i="7"/>
  <c r="G19" i="7" s="1"/>
  <c r="F16" i="7"/>
  <c r="G16" i="7" s="1"/>
  <c r="F24" i="7"/>
  <c r="G24" i="7" s="1"/>
  <c r="F25" i="7"/>
  <c r="G25" i="7" s="1"/>
  <c r="F18" i="7"/>
  <c r="G18" i="7" s="1"/>
  <c r="F21" i="7"/>
  <c r="G21" i="7" s="1"/>
  <c r="F27" i="7"/>
  <c r="G27" i="7" s="1"/>
  <c r="F20" i="7"/>
  <c r="G20" i="7" s="1"/>
  <c r="F22" i="7"/>
  <c r="G22" i="7" s="1"/>
  <c r="F19" i="15"/>
  <c r="G19" i="15" s="1"/>
  <c r="F23" i="15"/>
  <c r="G23" i="15" s="1"/>
  <c r="F19" i="16"/>
  <c r="G19" i="16" s="1"/>
  <c r="F23" i="16"/>
  <c r="G23" i="16" s="1"/>
  <c r="F2" i="13"/>
  <c r="G2" i="13" s="1"/>
  <c r="F10" i="13"/>
  <c r="G10" i="13" s="1"/>
  <c r="F3" i="13"/>
  <c r="G3" i="13" s="1"/>
  <c r="F11" i="13"/>
  <c r="G11" i="13" s="1"/>
  <c r="F9" i="13"/>
  <c r="G9" i="13" s="1"/>
  <c r="F4" i="13"/>
  <c r="G4" i="13" s="1"/>
  <c r="F12" i="13"/>
  <c r="G12" i="13" s="1"/>
  <c r="F13" i="13"/>
  <c r="G13" i="13" s="1"/>
  <c r="F6" i="13"/>
  <c r="G6" i="13" s="1"/>
  <c r="F7" i="13"/>
  <c r="G7" i="13" s="1"/>
  <c r="F5" i="13"/>
  <c r="G5" i="13" s="1"/>
</calcChain>
</file>

<file path=xl/sharedStrings.xml><?xml version="1.0" encoding="utf-8"?>
<sst xmlns="http://schemas.openxmlformats.org/spreadsheetml/2006/main" count="754" uniqueCount="46">
  <si>
    <t>Value</t>
  </si>
  <si>
    <t>ID</t>
  </si>
  <si>
    <t>Treatment</t>
  </si>
  <si>
    <t>VLPS_VHCA</t>
  </si>
  <si>
    <t>LPS_VHCA</t>
  </si>
  <si>
    <t>VLPS_HCA</t>
  </si>
  <si>
    <t>LPS_HCA</t>
  </si>
  <si>
    <t>NO</t>
  </si>
  <si>
    <t>Result</t>
  </si>
  <si>
    <t xml:space="preserve">Day </t>
  </si>
  <si>
    <t>Control Mean</t>
  </si>
  <si>
    <t>Normalized value</t>
  </si>
  <si>
    <t>Day</t>
  </si>
  <si>
    <t>LPS</t>
  </si>
  <si>
    <t>HCA</t>
  </si>
  <si>
    <t xml:space="preserve">Treatment </t>
  </si>
  <si>
    <t xml:space="preserve">Control Mean </t>
  </si>
  <si>
    <t>VR_VHCA_VMIF</t>
  </si>
  <si>
    <t>VR_VHCA_MIF</t>
  </si>
  <si>
    <t>R_HCA_VMIF</t>
  </si>
  <si>
    <t>R_HCA_MIF</t>
  </si>
  <si>
    <t>VR_VFL</t>
  </si>
  <si>
    <t>R_VFL</t>
  </si>
  <si>
    <t>VR_FL</t>
  </si>
  <si>
    <t>R_FL</t>
  </si>
  <si>
    <t>VR_VAL</t>
  </si>
  <si>
    <t>R_VAL</t>
  </si>
  <si>
    <t>VR_AL</t>
  </si>
  <si>
    <t>R_AL</t>
  </si>
  <si>
    <t>CP</t>
  </si>
  <si>
    <t>VR_VHCA</t>
  </si>
  <si>
    <t>R_VHCA</t>
  </si>
  <si>
    <t>VR_HCA</t>
  </si>
  <si>
    <t>R_HCA</t>
  </si>
  <si>
    <t>VR_VHCA_VPD</t>
  </si>
  <si>
    <t>PD_VR_VHCA</t>
  </si>
  <si>
    <t>R_HCA_VPD</t>
  </si>
  <si>
    <t>R_HCA_PD</t>
  </si>
  <si>
    <t>VR_VHCA_VSP</t>
  </si>
  <si>
    <t>SP_VR_VHCA</t>
  </si>
  <si>
    <t>R_HCA_VSP</t>
  </si>
  <si>
    <t>R_HCA_SP</t>
  </si>
  <si>
    <t>VR_VHCA_VSB</t>
  </si>
  <si>
    <t>SB_VR_VHCA</t>
  </si>
  <si>
    <t>R_HCA_VSB</t>
  </si>
  <si>
    <t>R_HCA_SB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</si>
</sst>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0"/>
      <name val="Arial"/>
      <family val="2"/>
    </font>
    <font>
      <sz val="12"/>
      <color rgb="FF000000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0" borderId="0" xfId="0" applyFont="1"/>
    <xf numFmtId="0" fontId="2" fillId="2" borderId="0" xfId="0" applyFont="1" applyFill="1"/>
    <xf numFmtId="0" fontId="2" fillId="5" borderId="0" xfId="0" applyFont="1" applyFill="1"/>
    <xf numFmtId="0" fontId="2" fillId="4" borderId="0" xfId="0" applyFont="1" applyFill="1"/>
    <xf numFmtId="0" fontId="2" fillId="3" borderId="0" xfId="0" applyFont="1" applyFill="1"/>
    <xf numFmtId="0" fontId="5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AF529-0474-0343-9871-12AC620508FF}">
  <dimension ref="A1:L83"/>
  <sheetViews>
    <sheetView zoomScale="149" zoomScaleNormal="149" workbookViewId="0">
      <selection activeCell="H1" sqref="H1:J1"/>
    </sheetView>
  </sheetViews>
  <sheetFormatPr baseColWidth="10" defaultRowHeight="16" x14ac:dyDescent="0.2"/>
  <cols>
    <col min="4" max="4" width="11.83203125" customWidth="1"/>
    <col min="5" max="5" width="18.6640625" customWidth="1"/>
    <col min="6" max="6" width="18.5" customWidth="1"/>
    <col min="14" max="14" width="29.5" customWidth="1"/>
    <col min="16" max="16" width="28.83203125" customWidth="1"/>
  </cols>
  <sheetData>
    <row r="1" spans="1:12" x14ac:dyDescent="0.2">
      <c r="A1" s="7" t="s">
        <v>1</v>
      </c>
      <c r="B1" s="7" t="s">
        <v>9</v>
      </c>
      <c r="C1" s="7" t="s">
        <v>2</v>
      </c>
      <c r="D1" s="7" t="s">
        <v>7</v>
      </c>
      <c r="E1" s="7" t="s">
        <v>10</v>
      </c>
      <c r="F1" s="7" t="s">
        <v>11</v>
      </c>
      <c r="G1" s="7" t="s">
        <v>0</v>
      </c>
      <c r="H1" s="7" t="s">
        <v>13</v>
      </c>
      <c r="I1" s="7" t="s">
        <v>14</v>
      </c>
      <c r="J1" s="7" t="s">
        <v>12</v>
      </c>
    </row>
    <row r="2" spans="1:12" x14ac:dyDescent="0.2">
      <c r="A2">
        <v>1</v>
      </c>
      <c r="B2">
        <v>1</v>
      </c>
      <c r="C2" s="3" t="s">
        <v>3</v>
      </c>
      <c r="D2">
        <v>2.8345415085924208</v>
      </c>
      <c r="E2" s="13">
        <f>AVERAGE(D2:D4)</f>
        <v>2.3774400451329729</v>
      </c>
      <c r="F2">
        <f>(D2/E2)*100</f>
        <v>119.22662421688459</v>
      </c>
      <c r="G2">
        <f>ROUND(F2,2)</f>
        <v>119.23</v>
      </c>
      <c r="H2">
        <v>0</v>
      </c>
      <c r="I2">
        <v>0</v>
      </c>
      <c r="J2">
        <v>1</v>
      </c>
    </row>
    <row r="3" spans="1:12" x14ac:dyDescent="0.2">
      <c r="A3">
        <v>2</v>
      </c>
      <c r="B3">
        <v>1</v>
      </c>
      <c r="C3" s="3" t="s">
        <v>3</v>
      </c>
      <c r="D3">
        <v>1.6932532940627341</v>
      </c>
      <c r="E3" s="13"/>
      <c r="F3">
        <f>(D3/E2)*100</f>
        <v>71.221703257212042</v>
      </c>
      <c r="G3">
        <f t="shared" ref="G3:G13" si="0">ROUND(F3,2)</f>
        <v>71.22</v>
      </c>
      <c r="H3">
        <v>0</v>
      </c>
      <c r="I3">
        <v>0</v>
      </c>
      <c r="J3">
        <v>1</v>
      </c>
    </row>
    <row r="4" spans="1:12" x14ac:dyDescent="0.2">
      <c r="A4">
        <v>3</v>
      </c>
      <c r="B4">
        <v>1</v>
      </c>
      <c r="C4" s="3" t="s">
        <v>3</v>
      </c>
      <c r="D4">
        <v>2.6045253327437639</v>
      </c>
      <c r="E4" s="13"/>
      <c r="F4">
        <f>(D4/E2)*100</f>
        <v>109.55167252590337</v>
      </c>
      <c r="G4">
        <f t="shared" si="0"/>
        <v>109.55</v>
      </c>
      <c r="H4">
        <v>0</v>
      </c>
      <c r="I4">
        <v>0</v>
      </c>
      <c r="J4">
        <v>1</v>
      </c>
    </row>
    <row r="5" spans="1:12" x14ac:dyDescent="0.2">
      <c r="A5">
        <v>4</v>
      </c>
      <c r="B5">
        <v>1</v>
      </c>
      <c r="C5" s="6" t="s">
        <v>4</v>
      </c>
      <c r="D5">
        <v>9.1007031063599868</v>
      </c>
      <c r="F5">
        <f>(D5/E2)*100</f>
        <v>382.79422124611239</v>
      </c>
      <c r="G5">
        <f t="shared" si="0"/>
        <v>382.79</v>
      </c>
      <c r="H5">
        <v>1</v>
      </c>
      <c r="I5">
        <v>0</v>
      </c>
      <c r="J5">
        <v>1</v>
      </c>
    </row>
    <row r="6" spans="1:12" x14ac:dyDescent="0.2">
      <c r="A6">
        <v>5</v>
      </c>
      <c r="B6">
        <v>1</v>
      </c>
      <c r="C6" s="6" t="s">
        <v>4</v>
      </c>
      <c r="D6">
        <v>7.5457442081387294</v>
      </c>
      <c r="F6">
        <f>(D6/E2)*100</f>
        <v>317.3894636622345</v>
      </c>
      <c r="G6">
        <f t="shared" si="0"/>
        <v>317.39</v>
      </c>
      <c r="H6">
        <v>1</v>
      </c>
      <c r="I6">
        <v>0</v>
      </c>
      <c r="J6">
        <v>1</v>
      </c>
    </row>
    <row r="7" spans="1:12" x14ac:dyDescent="0.2">
      <c r="A7">
        <v>6</v>
      </c>
      <c r="B7">
        <v>1</v>
      </c>
      <c r="C7" s="6" t="s">
        <v>4</v>
      </c>
      <c r="D7">
        <v>7.7002922481779859</v>
      </c>
      <c r="F7">
        <f>(D7/E2)*100</f>
        <v>323.89007091648023</v>
      </c>
      <c r="G7">
        <f t="shared" si="0"/>
        <v>323.89</v>
      </c>
      <c r="H7">
        <v>1</v>
      </c>
      <c r="I7">
        <v>0</v>
      </c>
      <c r="J7">
        <v>1</v>
      </c>
    </row>
    <row r="8" spans="1:12" x14ac:dyDescent="0.2">
      <c r="A8">
        <v>7</v>
      </c>
      <c r="B8">
        <v>1</v>
      </c>
      <c r="C8" s="5" t="s">
        <v>5</v>
      </c>
      <c r="D8">
        <v>1.9518571160684028</v>
      </c>
      <c r="F8">
        <f>(D8/E2)*100</f>
        <v>82.099109925576826</v>
      </c>
      <c r="G8">
        <f t="shared" si="0"/>
        <v>82.1</v>
      </c>
      <c r="H8">
        <v>0</v>
      </c>
      <c r="I8">
        <v>1</v>
      </c>
      <c r="J8">
        <v>1</v>
      </c>
    </row>
    <row r="9" spans="1:12" x14ac:dyDescent="0.2">
      <c r="A9">
        <v>8</v>
      </c>
      <c r="B9">
        <v>1</v>
      </c>
      <c r="C9" s="5" t="s">
        <v>5</v>
      </c>
      <c r="D9">
        <v>1.6717908077981265</v>
      </c>
      <c r="F9">
        <f>(D9/E2)*100</f>
        <v>70.318947105335781</v>
      </c>
      <c r="G9">
        <f t="shared" si="0"/>
        <v>70.319999999999993</v>
      </c>
      <c r="H9">
        <v>0</v>
      </c>
      <c r="I9">
        <v>1</v>
      </c>
      <c r="J9">
        <v>1</v>
      </c>
    </row>
    <row r="10" spans="1:12" x14ac:dyDescent="0.2">
      <c r="A10">
        <v>9</v>
      </c>
      <c r="B10">
        <v>1</v>
      </c>
      <c r="C10" s="5" t="s">
        <v>5</v>
      </c>
      <c r="D10">
        <v>2.793305977211721</v>
      </c>
      <c r="F10">
        <f>(D10/E2)*100</f>
        <v>117.49217326973596</v>
      </c>
      <c r="G10">
        <f t="shared" si="0"/>
        <v>117.49</v>
      </c>
      <c r="H10">
        <v>0</v>
      </c>
      <c r="I10">
        <v>1</v>
      </c>
      <c r="J10">
        <v>1</v>
      </c>
    </row>
    <row r="11" spans="1:12" x14ac:dyDescent="0.2">
      <c r="A11">
        <v>10</v>
      </c>
      <c r="B11">
        <v>1</v>
      </c>
      <c r="C11" s="4" t="s">
        <v>6</v>
      </c>
      <c r="D11">
        <v>9.2918741405111493</v>
      </c>
      <c r="F11">
        <f>(D11/E2)*100</f>
        <v>390.83526667825788</v>
      </c>
      <c r="G11">
        <f t="shared" si="0"/>
        <v>390.84</v>
      </c>
      <c r="H11">
        <v>1</v>
      </c>
      <c r="I11">
        <v>1</v>
      </c>
      <c r="J11">
        <v>1</v>
      </c>
    </row>
    <row r="12" spans="1:12" x14ac:dyDescent="0.2">
      <c r="A12">
        <v>11</v>
      </c>
      <c r="B12">
        <v>1</v>
      </c>
      <c r="C12" s="4" t="s">
        <v>6</v>
      </c>
      <c r="D12">
        <v>8.6104582336782212</v>
      </c>
      <c r="F12">
        <f>(D12/E2)*100</f>
        <v>362.1735173219322</v>
      </c>
      <c r="G12">
        <f t="shared" si="0"/>
        <v>362.17</v>
      </c>
      <c r="H12">
        <v>1</v>
      </c>
      <c r="I12">
        <v>1</v>
      </c>
      <c r="J12">
        <v>1</v>
      </c>
    </row>
    <row r="13" spans="1:12" x14ac:dyDescent="0.2">
      <c r="A13">
        <v>12</v>
      </c>
      <c r="B13">
        <v>1</v>
      </c>
      <c r="C13" s="4" t="s">
        <v>6</v>
      </c>
      <c r="D13">
        <v>8.9890887420262526</v>
      </c>
      <c r="F13">
        <f>(D13/E2)*100</f>
        <v>378.09949236904868</v>
      </c>
      <c r="G13">
        <f t="shared" si="0"/>
        <v>378.1</v>
      </c>
      <c r="H13">
        <v>1</v>
      </c>
      <c r="I13">
        <v>1</v>
      </c>
      <c r="J13">
        <v>1</v>
      </c>
    </row>
    <row r="14" spans="1:12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spans="1:12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2" x14ac:dyDescent="0.2">
      <c r="A16">
        <v>13</v>
      </c>
      <c r="B16">
        <v>2</v>
      </c>
      <c r="C16" s="3" t="s">
        <v>3</v>
      </c>
      <c r="D16">
        <v>1.3326008861924714</v>
      </c>
      <c r="E16" s="13">
        <f>AVERAGE(D16:D18)</f>
        <v>1.4825213531873569</v>
      </c>
      <c r="F16">
        <f>(D16/E16)*100</f>
        <v>89.887466600561069</v>
      </c>
      <c r="G16">
        <f>ROUND(F16,2)</f>
        <v>89.89</v>
      </c>
      <c r="H16">
        <v>0</v>
      </c>
      <c r="I16">
        <v>0</v>
      </c>
      <c r="J16">
        <v>2</v>
      </c>
    </row>
    <row r="17" spans="1:12" x14ac:dyDescent="0.2">
      <c r="A17">
        <v>14</v>
      </c>
      <c r="B17">
        <v>2</v>
      </c>
      <c r="C17" s="3" t="s">
        <v>3</v>
      </c>
      <c r="D17">
        <v>1.6324418201822424</v>
      </c>
      <c r="E17" s="13"/>
      <c r="F17">
        <f>(D17/E16)*100</f>
        <v>110.11253339943895</v>
      </c>
      <c r="G17">
        <f t="shared" ref="G17:G27" si="1">ROUND(F17,2)</f>
        <v>110.11</v>
      </c>
      <c r="H17">
        <v>0</v>
      </c>
      <c r="I17">
        <v>0</v>
      </c>
      <c r="J17">
        <v>2</v>
      </c>
    </row>
    <row r="18" spans="1:12" x14ac:dyDescent="0.2">
      <c r="A18">
        <v>15</v>
      </c>
      <c r="B18">
        <v>2</v>
      </c>
      <c r="C18" s="3" t="s">
        <v>3</v>
      </c>
      <c r="E18" s="13"/>
      <c r="F18">
        <f>(D18/E16)*100</f>
        <v>0</v>
      </c>
      <c r="G18">
        <f t="shared" si="1"/>
        <v>0</v>
      </c>
      <c r="H18">
        <v>0</v>
      </c>
      <c r="I18">
        <v>0</v>
      </c>
      <c r="J18">
        <v>2</v>
      </c>
    </row>
    <row r="19" spans="1:12" x14ac:dyDescent="0.2">
      <c r="A19">
        <v>16</v>
      </c>
      <c r="B19">
        <v>2</v>
      </c>
      <c r="C19" s="6" t="s">
        <v>4</v>
      </c>
      <c r="D19">
        <v>11.820518202683754</v>
      </c>
      <c r="F19">
        <f>(D19/E16)*100</f>
        <v>797.3253253499621</v>
      </c>
      <c r="G19">
        <f t="shared" si="1"/>
        <v>797.33</v>
      </c>
      <c r="H19">
        <v>1</v>
      </c>
      <c r="I19">
        <v>0</v>
      </c>
      <c r="J19">
        <v>2</v>
      </c>
    </row>
    <row r="20" spans="1:12" x14ac:dyDescent="0.2">
      <c r="A20">
        <v>17</v>
      </c>
      <c r="B20">
        <v>2</v>
      </c>
      <c r="C20" s="6" t="s">
        <v>4</v>
      </c>
      <c r="D20">
        <v>9.9049719106926926</v>
      </c>
      <c r="F20">
        <f>(D20/E16)*100</f>
        <v>668.11664394562888</v>
      </c>
      <c r="G20">
        <f t="shared" si="1"/>
        <v>668.12</v>
      </c>
      <c r="H20">
        <v>1</v>
      </c>
      <c r="I20">
        <v>0</v>
      </c>
      <c r="J20">
        <v>2</v>
      </c>
    </row>
    <row r="21" spans="1:12" x14ac:dyDescent="0.2">
      <c r="A21">
        <v>18</v>
      </c>
      <c r="B21">
        <v>2</v>
      </c>
      <c r="C21" s="6" t="s">
        <v>4</v>
      </c>
      <c r="D21">
        <v>12.654690564663836</v>
      </c>
      <c r="F21">
        <f>(D21/E16)*100</f>
        <v>853.59246512414802</v>
      </c>
      <c r="G21">
        <f t="shared" si="1"/>
        <v>853.59</v>
      </c>
      <c r="H21">
        <v>1</v>
      </c>
      <c r="I21">
        <v>0</v>
      </c>
      <c r="J21">
        <v>2</v>
      </c>
    </row>
    <row r="22" spans="1:12" x14ac:dyDescent="0.2">
      <c r="A22">
        <v>19</v>
      </c>
      <c r="B22">
        <v>2</v>
      </c>
      <c r="C22" s="5" t="s">
        <v>5</v>
      </c>
      <c r="D22">
        <v>1.479558837667116</v>
      </c>
      <c r="F22">
        <f>(D22/E16)*100</f>
        <v>99.80017046541208</v>
      </c>
      <c r="G22">
        <f t="shared" si="1"/>
        <v>99.8</v>
      </c>
      <c r="H22">
        <v>0</v>
      </c>
      <c r="I22">
        <v>1</v>
      </c>
      <c r="J22">
        <v>2</v>
      </c>
    </row>
    <row r="23" spans="1:12" x14ac:dyDescent="0.2">
      <c r="A23">
        <v>20</v>
      </c>
      <c r="B23">
        <v>2</v>
      </c>
      <c r="C23" s="5" t="s">
        <v>5</v>
      </c>
      <c r="D23" s="1"/>
      <c r="E23" s="1"/>
      <c r="F23" s="1">
        <f>(D23/E16)*100</f>
        <v>0</v>
      </c>
      <c r="G23">
        <f t="shared" si="1"/>
        <v>0</v>
      </c>
      <c r="H23">
        <v>0</v>
      </c>
      <c r="I23">
        <v>1</v>
      </c>
      <c r="J23">
        <v>2</v>
      </c>
    </row>
    <row r="24" spans="1:12" x14ac:dyDescent="0.2">
      <c r="A24">
        <v>21</v>
      </c>
      <c r="B24">
        <v>2</v>
      </c>
      <c r="C24" s="5" t="s">
        <v>5</v>
      </c>
      <c r="D24">
        <v>4.0472678588694748</v>
      </c>
      <c r="F24">
        <f>(D24/E16)*100</f>
        <v>272.99895884588938</v>
      </c>
      <c r="G24">
        <f t="shared" si="1"/>
        <v>273</v>
      </c>
      <c r="H24">
        <v>0</v>
      </c>
      <c r="I24">
        <v>1</v>
      </c>
      <c r="J24">
        <v>2</v>
      </c>
    </row>
    <row r="25" spans="1:12" x14ac:dyDescent="0.2">
      <c r="A25">
        <v>22</v>
      </c>
      <c r="B25">
        <v>2</v>
      </c>
      <c r="C25" s="4" t="s">
        <v>6</v>
      </c>
      <c r="D25">
        <v>18.068760284903973</v>
      </c>
      <c r="F25">
        <f>(D25/E16)*100</f>
        <v>1218.7858371184279</v>
      </c>
      <c r="G25">
        <f t="shared" si="1"/>
        <v>1218.79</v>
      </c>
      <c r="H25">
        <v>1</v>
      </c>
      <c r="I25">
        <v>1</v>
      </c>
      <c r="J25">
        <v>2</v>
      </c>
    </row>
    <row r="26" spans="1:12" x14ac:dyDescent="0.2">
      <c r="A26">
        <v>23</v>
      </c>
      <c r="B26">
        <v>2</v>
      </c>
      <c r="C26" s="4" t="s">
        <v>6</v>
      </c>
      <c r="D26">
        <v>22.480008367314049</v>
      </c>
      <c r="F26">
        <f>(D26/E16)*100</f>
        <v>1516.3362280740848</v>
      </c>
      <c r="G26">
        <f t="shared" si="1"/>
        <v>1516.34</v>
      </c>
      <c r="H26">
        <v>1</v>
      </c>
      <c r="I26">
        <v>1</v>
      </c>
      <c r="J26">
        <v>2</v>
      </c>
    </row>
    <row r="27" spans="1:12" x14ac:dyDescent="0.2">
      <c r="A27">
        <v>24</v>
      </c>
      <c r="B27">
        <v>2</v>
      </c>
      <c r="C27" s="4" t="s">
        <v>6</v>
      </c>
      <c r="D27">
        <v>20.956964968601461</v>
      </c>
      <c r="F27">
        <f>(D27/E16)*100</f>
        <v>1413.6029085547329</v>
      </c>
      <c r="G27">
        <f t="shared" si="1"/>
        <v>1413.6</v>
      </c>
      <c r="H27">
        <v>1</v>
      </c>
      <c r="I27">
        <v>1</v>
      </c>
      <c r="J27">
        <v>2</v>
      </c>
    </row>
    <row r="28" spans="1:12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x14ac:dyDescent="0.2">
      <c r="A30">
        <v>25</v>
      </c>
      <c r="B30">
        <v>3</v>
      </c>
      <c r="C30" s="3" t="s">
        <v>3</v>
      </c>
      <c r="D30">
        <v>1.7767781527029041</v>
      </c>
      <c r="E30" s="13">
        <f>AVERAGE(D30:D32)</f>
        <v>1.461732479555063</v>
      </c>
      <c r="F30">
        <f>(D30/E30)*100</f>
        <v>121.55289545483301</v>
      </c>
      <c r="G30">
        <f>ROUND(F30,2)</f>
        <v>121.55</v>
      </c>
      <c r="H30">
        <v>0</v>
      </c>
      <c r="I30">
        <v>0</v>
      </c>
      <c r="J30">
        <v>3</v>
      </c>
    </row>
    <row r="31" spans="1:12" x14ac:dyDescent="0.2">
      <c r="A31">
        <v>26</v>
      </c>
      <c r="B31">
        <v>3</v>
      </c>
      <c r="C31" s="3" t="s">
        <v>3</v>
      </c>
      <c r="D31">
        <v>1.0379787186966434</v>
      </c>
      <c r="E31" s="13"/>
      <c r="F31">
        <f>(D31/E30)*100</f>
        <v>71.010170001325676</v>
      </c>
      <c r="G31">
        <f t="shared" ref="G31:G41" si="2">ROUND(F31,2)</f>
        <v>71.010000000000005</v>
      </c>
      <c r="H31">
        <v>0</v>
      </c>
      <c r="I31">
        <v>0</v>
      </c>
      <c r="J31">
        <v>3</v>
      </c>
    </row>
    <row r="32" spans="1:12" x14ac:dyDescent="0.2">
      <c r="A32">
        <v>27</v>
      </c>
      <c r="B32">
        <v>3</v>
      </c>
      <c r="C32" s="3" t="s">
        <v>3</v>
      </c>
      <c r="D32">
        <v>1.5704405672656419</v>
      </c>
      <c r="E32" s="13"/>
      <c r="F32">
        <f>(D32/E30)*100</f>
        <v>107.43693454384133</v>
      </c>
      <c r="G32">
        <f t="shared" si="2"/>
        <v>107.44</v>
      </c>
      <c r="H32">
        <v>0</v>
      </c>
      <c r="I32">
        <v>0</v>
      </c>
      <c r="J32">
        <v>3</v>
      </c>
    </row>
    <row r="33" spans="1:12" x14ac:dyDescent="0.2">
      <c r="A33">
        <v>28</v>
      </c>
      <c r="B33">
        <v>3</v>
      </c>
      <c r="C33" s="6" t="s">
        <v>4</v>
      </c>
      <c r="D33">
        <v>15.784667282512775</v>
      </c>
      <c r="F33">
        <f>(D33/E30)*100</f>
        <v>1079.8602003642604</v>
      </c>
      <c r="G33">
        <f t="shared" si="2"/>
        <v>1079.8599999999999</v>
      </c>
      <c r="H33">
        <v>1</v>
      </c>
      <c r="I33">
        <v>0</v>
      </c>
      <c r="J33">
        <v>3</v>
      </c>
    </row>
    <row r="34" spans="1:12" x14ac:dyDescent="0.2">
      <c r="A34">
        <v>29</v>
      </c>
      <c r="B34">
        <v>3</v>
      </c>
      <c r="C34" s="6" t="s">
        <v>4</v>
      </c>
      <c r="D34">
        <v>12.125393288365895</v>
      </c>
      <c r="F34">
        <f>(D34/E30)*100</f>
        <v>829.52205399833122</v>
      </c>
      <c r="G34">
        <f t="shared" si="2"/>
        <v>829.52</v>
      </c>
      <c r="H34">
        <v>1</v>
      </c>
      <c r="I34">
        <v>0</v>
      </c>
      <c r="J34">
        <v>3</v>
      </c>
    </row>
    <row r="35" spans="1:12" x14ac:dyDescent="0.2">
      <c r="A35">
        <v>30</v>
      </c>
      <c r="B35">
        <v>3</v>
      </c>
      <c r="C35" s="6" t="s">
        <v>4</v>
      </c>
      <c r="D35">
        <v>13.172378347821947</v>
      </c>
      <c r="F35">
        <f>(D35/E30)*100</f>
        <v>901.14836552249903</v>
      </c>
      <c r="G35">
        <f t="shared" si="2"/>
        <v>901.15</v>
      </c>
      <c r="H35">
        <v>1</v>
      </c>
      <c r="I35">
        <v>0</v>
      </c>
      <c r="J35">
        <v>3</v>
      </c>
    </row>
    <row r="36" spans="1:12" x14ac:dyDescent="0.2">
      <c r="A36">
        <v>31</v>
      </c>
      <c r="B36">
        <v>3</v>
      </c>
      <c r="C36" s="5" t="s">
        <v>5</v>
      </c>
      <c r="D36">
        <v>0.71898153380788932</v>
      </c>
      <c r="F36">
        <f>(D36/E30)*100</f>
        <v>49.186943839870082</v>
      </c>
      <c r="G36">
        <f t="shared" si="2"/>
        <v>49.19</v>
      </c>
      <c r="H36">
        <v>0</v>
      </c>
      <c r="I36">
        <v>1</v>
      </c>
      <c r="J36">
        <v>3</v>
      </c>
    </row>
    <row r="37" spans="1:12" x14ac:dyDescent="0.2">
      <c r="A37">
        <v>32</v>
      </c>
      <c r="B37">
        <v>3</v>
      </c>
      <c r="C37" s="5" t="s">
        <v>5</v>
      </c>
      <c r="D37">
        <v>0.23156693182927451</v>
      </c>
      <c r="F37">
        <f>(D37/E30)*100</f>
        <v>15.841950224692361</v>
      </c>
      <c r="G37">
        <f t="shared" si="2"/>
        <v>15.84</v>
      </c>
      <c r="H37">
        <v>0</v>
      </c>
      <c r="I37">
        <v>1</v>
      </c>
      <c r="J37">
        <v>3</v>
      </c>
    </row>
    <row r="38" spans="1:12" x14ac:dyDescent="0.2">
      <c r="A38">
        <v>33</v>
      </c>
      <c r="B38">
        <v>3</v>
      </c>
      <c r="C38" s="5" t="s">
        <v>5</v>
      </c>
      <c r="D38">
        <v>1.8895854544987791</v>
      </c>
      <c r="F38">
        <f>(D38/E30)*100</f>
        <v>129.27026531379738</v>
      </c>
      <c r="G38">
        <f t="shared" si="2"/>
        <v>129.27000000000001</v>
      </c>
      <c r="H38">
        <v>0</v>
      </c>
      <c r="I38">
        <v>1</v>
      </c>
      <c r="J38">
        <v>3</v>
      </c>
    </row>
    <row r="39" spans="1:12" x14ac:dyDescent="0.2">
      <c r="A39">
        <v>34</v>
      </c>
      <c r="B39">
        <v>3</v>
      </c>
      <c r="C39" s="4" t="s">
        <v>6</v>
      </c>
      <c r="D39">
        <v>11.347865145773001</v>
      </c>
      <c r="F39">
        <f>(D39/E30)*100</f>
        <v>776.32982125615627</v>
      </c>
      <c r="G39">
        <f t="shared" si="2"/>
        <v>776.33</v>
      </c>
      <c r="H39">
        <v>1</v>
      </c>
      <c r="I39">
        <v>1</v>
      </c>
      <c r="J39">
        <v>3</v>
      </c>
    </row>
    <row r="40" spans="1:12" x14ac:dyDescent="0.2">
      <c r="A40">
        <v>35</v>
      </c>
      <c r="B40">
        <v>3</v>
      </c>
      <c r="C40" s="4" t="s">
        <v>6</v>
      </c>
      <c r="D40">
        <v>11.758820175597144</v>
      </c>
      <c r="F40">
        <f>(D40/E30)*100</f>
        <v>804.44406483848616</v>
      </c>
      <c r="G40">
        <f t="shared" si="2"/>
        <v>804.44</v>
      </c>
      <c r="H40">
        <v>1</v>
      </c>
      <c r="I40">
        <v>1</v>
      </c>
      <c r="J40">
        <v>3</v>
      </c>
    </row>
    <row r="41" spans="1:12" x14ac:dyDescent="0.2">
      <c r="A41">
        <v>36</v>
      </c>
      <c r="B41">
        <v>3</v>
      </c>
      <c r="C41" s="4" t="s">
        <v>6</v>
      </c>
      <c r="D41">
        <v>12.12435135589989</v>
      </c>
      <c r="F41">
        <f>(D41/E30)*100</f>
        <v>829.45077334468374</v>
      </c>
      <c r="G41">
        <f t="shared" si="2"/>
        <v>829.45</v>
      </c>
      <c r="H41">
        <v>1</v>
      </c>
      <c r="I41">
        <v>1</v>
      </c>
      <c r="J41">
        <v>3</v>
      </c>
    </row>
    <row r="42" spans="1:12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</row>
    <row r="43" spans="1:12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</row>
    <row r="44" spans="1:12" x14ac:dyDescent="0.2">
      <c r="A44">
        <v>37</v>
      </c>
      <c r="B44">
        <v>4</v>
      </c>
      <c r="C44" s="3" t="s">
        <v>3</v>
      </c>
      <c r="D44">
        <v>2.4364076118250346</v>
      </c>
      <c r="E44" s="13">
        <f>AVERAGE(D44:D46)</f>
        <v>2.28663309852536</v>
      </c>
      <c r="F44">
        <f>(D44/E44)*100</f>
        <v>106.55000198310188</v>
      </c>
      <c r="G44">
        <f>ROUND(F44,2)</f>
        <v>106.55</v>
      </c>
      <c r="H44">
        <v>0</v>
      </c>
      <c r="I44">
        <v>0</v>
      </c>
      <c r="J44">
        <v>4</v>
      </c>
    </row>
    <row r="45" spans="1:12" x14ac:dyDescent="0.2">
      <c r="A45">
        <v>38</v>
      </c>
      <c r="B45">
        <v>4</v>
      </c>
      <c r="C45" s="3" t="s">
        <v>3</v>
      </c>
      <c r="D45">
        <v>2.6895904682902838</v>
      </c>
      <c r="E45" s="13"/>
      <c r="F45">
        <f>(D45/E44)*100</f>
        <v>117.62230110395888</v>
      </c>
      <c r="G45">
        <f t="shared" ref="G45:G55" si="3">ROUND(F45,2)</f>
        <v>117.62</v>
      </c>
      <c r="H45">
        <v>0</v>
      </c>
      <c r="I45">
        <v>0</v>
      </c>
      <c r="J45">
        <v>4</v>
      </c>
    </row>
    <row r="46" spans="1:12" x14ac:dyDescent="0.2">
      <c r="A46">
        <v>39</v>
      </c>
      <c r="B46">
        <v>4</v>
      </c>
      <c r="C46" s="3" t="s">
        <v>3</v>
      </c>
      <c r="D46">
        <v>1.733901215460762</v>
      </c>
      <c r="E46" s="13"/>
      <c r="F46">
        <f>(D46/E44)*100</f>
        <v>75.827696912939274</v>
      </c>
      <c r="G46">
        <f t="shared" si="3"/>
        <v>75.83</v>
      </c>
      <c r="H46">
        <v>0</v>
      </c>
      <c r="I46">
        <v>0</v>
      </c>
      <c r="J46">
        <v>4</v>
      </c>
    </row>
    <row r="47" spans="1:12" x14ac:dyDescent="0.2">
      <c r="A47">
        <v>40</v>
      </c>
      <c r="B47">
        <v>4</v>
      </c>
      <c r="C47" s="6" t="s">
        <v>4</v>
      </c>
      <c r="D47">
        <v>6.5564709935087251</v>
      </c>
      <c r="F47">
        <f>(D47/E44)*100</f>
        <v>286.73034592812309</v>
      </c>
      <c r="G47">
        <f t="shared" si="3"/>
        <v>286.73</v>
      </c>
      <c r="H47">
        <v>1</v>
      </c>
      <c r="I47">
        <v>0</v>
      </c>
      <c r="J47">
        <v>4</v>
      </c>
    </row>
    <row r="48" spans="1:12" x14ac:dyDescent="0.2">
      <c r="A48">
        <v>41</v>
      </c>
      <c r="B48">
        <v>4</v>
      </c>
      <c r="C48" s="6" t="s">
        <v>4</v>
      </c>
      <c r="D48">
        <v>7.0762583814787403</v>
      </c>
      <c r="F48">
        <f>(D48/E44)*100</f>
        <v>309.4619065053414</v>
      </c>
      <c r="G48">
        <f t="shared" si="3"/>
        <v>309.45999999999998</v>
      </c>
      <c r="H48">
        <v>1</v>
      </c>
      <c r="I48">
        <v>0</v>
      </c>
      <c r="J48">
        <v>4</v>
      </c>
    </row>
    <row r="49" spans="1:12" x14ac:dyDescent="0.2">
      <c r="A49">
        <v>42</v>
      </c>
      <c r="B49">
        <v>4</v>
      </c>
      <c r="C49" s="6" t="s">
        <v>4</v>
      </c>
      <c r="D49">
        <v>8.9271901436087013</v>
      </c>
      <c r="F49">
        <f>(D49/E44)*100</f>
        <v>390.40763248663757</v>
      </c>
      <c r="G49">
        <f t="shared" si="3"/>
        <v>390.41</v>
      </c>
      <c r="H49">
        <v>1</v>
      </c>
      <c r="I49">
        <v>0</v>
      </c>
      <c r="J49">
        <v>4</v>
      </c>
    </row>
    <row r="50" spans="1:12" x14ac:dyDescent="0.2">
      <c r="A50">
        <v>43</v>
      </c>
      <c r="B50">
        <v>4</v>
      </c>
      <c r="C50" s="5" t="s">
        <v>5</v>
      </c>
      <c r="D50">
        <v>2.0394855164674563</v>
      </c>
      <c r="F50">
        <f>(D50/E44)*100</f>
        <v>89.191638036846044</v>
      </c>
      <c r="G50">
        <f t="shared" si="3"/>
        <v>89.19</v>
      </c>
      <c r="H50">
        <v>0</v>
      </c>
      <c r="I50">
        <v>1</v>
      </c>
      <c r="J50">
        <v>4</v>
      </c>
    </row>
    <row r="51" spans="1:12" x14ac:dyDescent="0.2">
      <c r="A51">
        <v>44</v>
      </c>
      <c r="B51">
        <v>4</v>
      </c>
      <c r="C51" s="5" t="s">
        <v>5</v>
      </c>
      <c r="D51">
        <v>4.321542062576551</v>
      </c>
      <c r="F51">
        <f>(D51/E44)*100</f>
        <v>188.99149432252577</v>
      </c>
      <c r="G51">
        <f t="shared" si="3"/>
        <v>188.99</v>
      </c>
      <c r="H51">
        <v>0</v>
      </c>
      <c r="I51">
        <v>1</v>
      </c>
      <c r="J51">
        <v>4</v>
      </c>
    </row>
    <row r="52" spans="1:12" x14ac:dyDescent="0.2">
      <c r="A52">
        <v>45</v>
      </c>
      <c r="B52">
        <v>4</v>
      </c>
      <c r="C52" s="5" t="s">
        <v>5</v>
      </c>
      <c r="D52">
        <v>3.4309907339253156</v>
      </c>
      <c r="F52">
        <f>(D52/E44)*100</f>
        <v>150.04552921664376</v>
      </c>
      <c r="G52">
        <f t="shared" si="3"/>
        <v>150.05000000000001</v>
      </c>
      <c r="H52">
        <v>0</v>
      </c>
      <c r="I52">
        <v>1</v>
      </c>
      <c r="J52">
        <v>4</v>
      </c>
    </row>
    <row r="53" spans="1:12" x14ac:dyDescent="0.2">
      <c r="A53">
        <v>46</v>
      </c>
      <c r="B53">
        <v>4</v>
      </c>
      <c r="C53" s="4" t="s">
        <v>6</v>
      </c>
      <c r="D53">
        <v>10.389202384999448</v>
      </c>
      <c r="F53">
        <f>(D53/E44)*100</f>
        <v>454.34496647929228</v>
      </c>
      <c r="G53">
        <f t="shared" si="3"/>
        <v>454.34</v>
      </c>
      <c r="H53">
        <v>1</v>
      </c>
      <c r="I53">
        <v>1</v>
      </c>
      <c r="J53">
        <v>4</v>
      </c>
    </row>
    <row r="54" spans="1:12" x14ac:dyDescent="0.2">
      <c r="A54">
        <v>47</v>
      </c>
      <c r="B54">
        <v>4</v>
      </c>
      <c r="C54" s="4" t="s">
        <v>6</v>
      </c>
      <c r="D54">
        <v>8.562500022624052</v>
      </c>
      <c r="F54">
        <f>(D54/E44)*100</f>
        <v>374.45885079447032</v>
      </c>
      <c r="G54">
        <f t="shared" si="3"/>
        <v>374.46</v>
      </c>
      <c r="H54">
        <v>1</v>
      </c>
      <c r="I54">
        <v>1</v>
      </c>
      <c r="J54">
        <v>4</v>
      </c>
    </row>
    <row r="55" spans="1:12" x14ac:dyDescent="0.2">
      <c r="A55">
        <v>48</v>
      </c>
      <c r="B55">
        <v>4</v>
      </c>
      <c r="C55" s="4" t="s">
        <v>6</v>
      </c>
      <c r="D55">
        <v>9.2202138005105283</v>
      </c>
      <c r="F55">
        <f>(D55/E44)*100</f>
        <v>403.2222662418647</v>
      </c>
      <c r="G55">
        <f t="shared" si="3"/>
        <v>403.22</v>
      </c>
      <c r="H55">
        <v>1</v>
      </c>
      <c r="I55">
        <v>1</v>
      </c>
      <c r="J55">
        <v>4</v>
      </c>
    </row>
    <row r="56" spans="1:12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</row>
    <row r="57" spans="1:12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</row>
    <row r="58" spans="1:12" x14ac:dyDescent="0.2">
      <c r="A58">
        <v>49</v>
      </c>
      <c r="B58">
        <v>5</v>
      </c>
      <c r="C58" s="3" t="s">
        <v>3</v>
      </c>
      <c r="D58">
        <v>0.78471575882413025</v>
      </c>
      <c r="E58" s="13">
        <f>AVERAGE(D58:D60)</f>
        <v>2.0664723291132079</v>
      </c>
      <c r="F58">
        <f>(D58/E58)*100</f>
        <v>37.973688191647739</v>
      </c>
      <c r="G58">
        <f>ROUND(F58,2)</f>
        <v>37.97</v>
      </c>
      <c r="H58">
        <v>0</v>
      </c>
      <c r="I58">
        <v>0</v>
      </c>
      <c r="J58">
        <v>5</v>
      </c>
    </row>
    <row r="59" spans="1:12" x14ac:dyDescent="0.2">
      <c r="A59">
        <v>50</v>
      </c>
      <c r="B59">
        <v>5</v>
      </c>
      <c r="C59" s="3" t="s">
        <v>3</v>
      </c>
      <c r="D59">
        <v>2.8864191843363489</v>
      </c>
      <c r="E59" s="13"/>
      <c r="F59">
        <f>(D59/E58)*100</f>
        <v>139.67857898077963</v>
      </c>
      <c r="G59">
        <f t="shared" ref="G59:G69" si="4">ROUND(F59,2)</f>
        <v>139.68</v>
      </c>
      <c r="H59">
        <v>0</v>
      </c>
      <c r="I59">
        <v>0</v>
      </c>
      <c r="J59">
        <v>5</v>
      </c>
    </row>
    <row r="60" spans="1:12" x14ac:dyDescent="0.2">
      <c r="A60">
        <v>51</v>
      </c>
      <c r="B60">
        <v>5</v>
      </c>
      <c r="C60" s="3" t="s">
        <v>3</v>
      </c>
      <c r="D60">
        <v>2.5282820441791447</v>
      </c>
      <c r="E60" s="13"/>
      <c r="F60">
        <f>(D60/E58)*100</f>
        <v>122.34773282757261</v>
      </c>
      <c r="G60">
        <f t="shared" si="4"/>
        <v>122.35</v>
      </c>
      <c r="H60">
        <v>0</v>
      </c>
      <c r="I60">
        <v>0</v>
      </c>
      <c r="J60">
        <v>5</v>
      </c>
    </row>
    <row r="61" spans="1:12" x14ac:dyDescent="0.2">
      <c r="A61">
        <v>52</v>
      </c>
      <c r="B61">
        <v>5</v>
      </c>
      <c r="C61" s="6" t="s">
        <v>4</v>
      </c>
      <c r="D61">
        <v>6.0127932995801325</v>
      </c>
      <c r="F61">
        <f>(D61/E58)*100</f>
        <v>290.96897233365917</v>
      </c>
      <c r="G61">
        <f t="shared" si="4"/>
        <v>290.97000000000003</v>
      </c>
      <c r="H61">
        <v>1</v>
      </c>
      <c r="I61">
        <v>0</v>
      </c>
      <c r="J61">
        <v>5</v>
      </c>
    </row>
    <row r="62" spans="1:12" x14ac:dyDescent="0.2">
      <c r="A62">
        <v>53</v>
      </c>
      <c r="B62">
        <v>5</v>
      </c>
      <c r="C62" s="6" t="s">
        <v>4</v>
      </c>
      <c r="D62">
        <v>4.9685226325807657</v>
      </c>
      <c r="F62">
        <f>(D62/E58)*100</f>
        <v>240.43499458388217</v>
      </c>
      <c r="G62">
        <f t="shared" si="4"/>
        <v>240.43</v>
      </c>
      <c r="H62">
        <v>1</v>
      </c>
      <c r="I62">
        <v>0</v>
      </c>
      <c r="J62">
        <v>5</v>
      </c>
    </row>
    <row r="63" spans="1:12" x14ac:dyDescent="0.2">
      <c r="A63">
        <v>54</v>
      </c>
      <c r="B63">
        <v>5</v>
      </c>
      <c r="C63" s="6" t="s">
        <v>4</v>
      </c>
      <c r="D63">
        <v>5.4799455643180481</v>
      </c>
      <c r="F63">
        <f>(D63/E58)*100</f>
        <v>265.18359269149641</v>
      </c>
      <c r="G63">
        <f t="shared" si="4"/>
        <v>265.18</v>
      </c>
      <c r="H63">
        <v>1</v>
      </c>
      <c r="I63">
        <v>0</v>
      </c>
      <c r="J63">
        <v>5</v>
      </c>
    </row>
    <row r="64" spans="1:12" x14ac:dyDescent="0.2">
      <c r="A64">
        <v>55</v>
      </c>
      <c r="B64">
        <v>5</v>
      </c>
      <c r="C64" s="5" t="s">
        <v>5</v>
      </c>
      <c r="D64">
        <v>2.504648276534811</v>
      </c>
      <c r="F64">
        <f>(D64/E58)*100</f>
        <v>121.20405588056624</v>
      </c>
      <c r="G64">
        <f t="shared" si="4"/>
        <v>121.2</v>
      </c>
      <c r="H64">
        <v>0</v>
      </c>
      <c r="I64">
        <v>1</v>
      </c>
      <c r="J64">
        <v>5</v>
      </c>
    </row>
    <row r="65" spans="1:12" x14ac:dyDescent="0.2">
      <c r="A65">
        <v>56</v>
      </c>
      <c r="B65">
        <v>5</v>
      </c>
      <c r="C65" s="5" t="s">
        <v>5</v>
      </c>
      <c r="D65">
        <v>0.23361938480906966</v>
      </c>
      <c r="F65">
        <f>(D65/E58)*100</f>
        <v>11.305226860178839</v>
      </c>
      <c r="G65">
        <f t="shared" si="4"/>
        <v>11.31</v>
      </c>
      <c r="H65">
        <v>0</v>
      </c>
      <c r="I65">
        <v>1</v>
      </c>
      <c r="J65">
        <v>5</v>
      </c>
    </row>
    <row r="66" spans="1:12" x14ac:dyDescent="0.2">
      <c r="A66">
        <v>57</v>
      </c>
      <c r="B66">
        <v>5</v>
      </c>
      <c r="C66" s="5" t="s">
        <v>5</v>
      </c>
      <c r="D66">
        <v>2.4712976726783658</v>
      </c>
      <c r="F66">
        <f>(D66/E58)*100</f>
        <v>119.59016522320829</v>
      </c>
      <c r="G66">
        <f t="shared" si="4"/>
        <v>119.59</v>
      </c>
      <c r="H66">
        <v>0</v>
      </c>
      <c r="I66">
        <v>1</v>
      </c>
      <c r="J66">
        <v>5</v>
      </c>
    </row>
    <row r="67" spans="1:12" x14ac:dyDescent="0.2">
      <c r="A67">
        <v>58</v>
      </c>
      <c r="B67">
        <v>5</v>
      </c>
      <c r="C67" s="4" t="s">
        <v>6</v>
      </c>
      <c r="D67">
        <v>7.3384899104842889</v>
      </c>
      <c r="F67">
        <f>(D67/E58)*100</f>
        <v>355.12161508755742</v>
      </c>
      <c r="G67">
        <f t="shared" si="4"/>
        <v>355.12</v>
      </c>
      <c r="H67">
        <v>1</v>
      </c>
      <c r="I67">
        <v>1</v>
      </c>
      <c r="J67">
        <v>5</v>
      </c>
    </row>
    <row r="68" spans="1:12" x14ac:dyDescent="0.2">
      <c r="A68">
        <v>59</v>
      </c>
      <c r="B68">
        <v>5</v>
      </c>
      <c r="C68" s="4" t="s">
        <v>6</v>
      </c>
      <c r="D68">
        <v>6.1489074054668311</v>
      </c>
      <c r="F68">
        <f>(D68/E58)*100</f>
        <v>297.55575813132384</v>
      </c>
      <c r="G68">
        <f t="shared" si="4"/>
        <v>297.56</v>
      </c>
      <c r="H68">
        <v>1</v>
      </c>
      <c r="I68">
        <v>1</v>
      </c>
      <c r="J68">
        <v>5</v>
      </c>
    </row>
    <row r="69" spans="1:12" x14ac:dyDescent="0.2">
      <c r="A69">
        <v>60</v>
      </c>
      <c r="B69">
        <v>5</v>
      </c>
      <c r="C69" s="4" t="s">
        <v>6</v>
      </c>
      <c r="D69">
        <v>4.9830180009117804</v>
      </c>
      <c r="F69">
        <f>(D69/E58)*100</f>
        <v>241.13644933489914</v>
      </c>
      <c r="G69">
        <f t="shared" si="4"/>
        <v>241.14</v>
      </c>
      <c r="H69">
        <v>1</v>
      </c>
      <c r="I69">
        <v>1</v>
      </c>
      <c r="J69">
        <v>5</v>
      </c>
    </row>
    <row r="70" spans="1:12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</row>
    <row r="71" spans="1:12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</row>
    <row r="72" spans="1:12" x14ac:dyDescent="0.2">
      <c r="A72">
        <v>61</v>
      </c>
      <c r="B72">
        <v>6</v>
      </c>
      <c r="C72" s="3" t="s">
        <v>3</v>
      </c>
      <c r="D72">
        <v>3.0302660498932932</v>
      </c>
      <c r="E72" s="13">
        <f>AVERAGE(D72:D74)</f>
        <v>1.6805435251951144</v>
      </c>
      <c r="F72">
        <f>(D72/E72)*100</f>
        <v>180.31464252266082</v>
      </c>
      <c r="G72">
        <f>ROUND(F72,2)</f>
        <v>180.31</v>
      </c>
      <c r="H72">
        <v>0</v>
      </c>
      <c r="I72">
        <v>0</v>
      </c>
      <c r="J72">
        <v>6</v>
      </c>
    </row>
    <row r="73" spans="1:12" x14ac:dyDescent="0.2">
      <c r="A73">
        <v>62</v>
      </c>
      <c r="B73">
        <v>6</v>
      </c>
      <c r="C73" s="3" t="s">
        <v>3</v>
      </c>
      <c r="D73">
        <v>1.5302200268374899</v>
      </c>
      <c r="E73" s="13"/>
      <c r="F73">
        <f>(D73/E72)*100</f>
        <v>91.055066643384222</v>
      </c>
      <c r="G73">
        <f t="shared" ref="G73:G83" si="5">ROUND(F73,2)</f>
        <v>91.06</v>
      </c>
      <c r="H73">
        <v>0</v>
      </c>
      <c r="I73">
        <v>0</v>
      </c>
      <c r="J73">
        <v>6</v>
      </c>
    </row>
    <row r="74" spans="1:12" x14ac:dyDescent="0.2">
      <c r="A74">
        <v>63</v>
      </c>
      <c r="B74">
        <v>6</v>
      </c>
      <c r="C74" s="3" t="s">
        <v>3</v>
      </c>
      <c r="D74">
        <v>0.48114449885456068</v>
      </c>
      <c r="E74" s="13"/>
      <c r="F74">
        <f>(D74/E72)*100</f>
        <v>28.630290833954973</v>
      </c>
      <c r="G74">
        <f t="shared" si="5"/>
        <v>28.63</v>
      </c>
      <c r="H74">
        <v>0</v>
      </c>
      <c r="I74">
        <v>0</v>
      </c>
      <c r="J74">
        <v>6</v>
      </c>
    </row>
    <row r="75" spans="1:12" x14ac:dyDescent="0.2">
      <c r="A75">
        <v>64</v>
      </c>
      <c r="B75">
        <v>6</v>
      </c>
      <c r="C75" s="6" t="s">
        <v>4</v>
      </c>
      <c r="D75">
        <v>5.663085090503281</v>
      </c>
      <c r="F75">
        <f>(D75/E72)*100</f>
        <v>336.97937635062357</v>
      </c>
      <c r="G75">
        <f t="shared" si="5"/>
        <v>336.98</v>
      </c>
      <c r="H75">
        <v>1</v>
      </c>
      <c r="I75">
        <v>0</v>
      </c>
      <c r="J75">
        <v>6</v>
      </c>
    </row>
    <row r="76" spans="1:12" x14ac:dyDescent="0.2">
      <c r="A76">
        <v>65</v>
      </c>
      <c r="B76">
        <v>6</v>
      </c>
      <c r="C76" s="6" t="s">
        <v>4</v>
      </c>
      <c r="D76">
        <v>6.1476394027127332</v>
      </c>
      <c r="F76">
        <f>(D76/E72)*100</f>
        <v>365.81256662180056</v>
      </c>
      <c r="G76">
        <f t="shared" si="5"/>
        <v>365.81</v>
      </c>
      <c r="H76">
        <v>1</v>
      </c>
      <c r="I76">
        <v>0</v>
      </c>
      <c r="J76">
        <v>6</v>
      </c>
    </row>
    <row r="77" spans="1:12" x14ac:dyDescent="0.2">
      <c r="A77">
        <v>66</v>
      </c>
      <c r="B77">
        <v>6</v>
      </c>
      <c r="C77" s="6" t="s">
        <v>4</v>
      </c>
      <c r="D77">
        <v>5.6727654641056766</v>
      </c>
      <c r="F77">
        <f>(D77/E72)*100</f>
        <v>337.55540270503002</v>
      </c>
      <c r="G77">
        <f t="shared" si="5"/>
        <v>337.56</v>
      </c>
      <c r="H77">
        <v>1</v>
      </c>
      <c r="I77">
        <v>0</v>
      </c>
      <c r="J77">
        <v>6</v>
      </c>
    </row>
    <row r="78" spans="1:12" x14ac:dyDescent="0.2">
      <c r="A78">
        <v>67</v>
      </c>
      <c r="B78">
        <v>6</v>
      </c>
      <c r="C78" s="5" t="s">
        <v>5</v>
      </c>
      <c r="D78">
        <v>1.542401345405912</v>
      </c>
      <c r="F78">
        <f>(D78/E72)*100</f>
        <v>91.779910623072752</v>
      </c>
      <c r="G78">
        <f t="shared" si="5"/>
        <v>91.78</v>
      </c>
      <c r="H78">
        <v>0</v>
      </c>
      <c r="I78">
        <v>1</v>
      </c>
      <c r="J78">
        <v>6</v>
      </c>
    </row>
    <row r="79" spans="1:12" x14ac:dyDescent="0.2">
      <c r="A79">
        <v>68</v>
      </c>
      <c r="B79">
        <v>6</v>
      </c>
      <c r="C79" s="5" t="s">
        <v>5</v>
      </c>
      <c r="D79">
        <v>1.4183075387346336</v>
      </c>
      <c r="F79">
        <f>(D79/E72)*100</f>
        <v>84.395763481934523</v>
      </c>
      <c r="G79">
        <f t="shared" si="5"/>
        <v>84.4</v>
      </c>
      <c r="H79">
        <v>0</v>
      </c>
      <c r="I79">
        <v>1</v>
      </c>
      <c r="J79">
        <v>6</v>
      </c>
    </row>
    <row r="80" spans="1:12" x14ac:dyDescent="0.2">
      <c r="A80">
        <v>69</v>
      </c>
      <c r="B80">
        <v>6</v>
      </c>
      <c r="C80" s="5" t="s">
        <v>5</v>
      </c>
      <c r="D80">
        <v>1.491765674969407</v>
      </c>
      <c r="F80">
        <f>(D80/E72)*100</f>
        <v>88.766857424666227</v>
      </c>
      <c r="G80">
        <f t="shared" si="5"/>
        <v>88.77</v>
      </c>
      <c r="H80">
        <v>0</v>
      </c>
      <c r="I80">
        <v>1</v>
      </c>
      <c r="J80">
        <v>6</v>
      </c>
    </row>
    <row r="81" spans="1:10" x14ac:dyDescent="0.2">
      <c r="A81">
        <v>70</v>
      </c>
      <c r="B81">
        <v>6</v>
      </c>
      <c r="C81" s="4" t="s">
        <v>6</v>
      </c>
      <c r="D81">
        <v>10.580802180375414</v>
      </c>
      <c r="F81">
        <f>(D81/E72)*100</f>
        <v>629.60595912842916</v>
      </c>
      <c r="G81">
        <f t="shared" si="5"/>
        <v>629.61</v>
      </c>
      <c r="H81">
        <v>1</v>
      </c>
      <c r="I81">
        <v>1</v>
      </c>
      <c r="J81">
        <v>6</v>
      </c>
    </row>
    <row r="82" spans="1:10" x14ac:dyDescent="0.2">
      <c r="A82">
        <v>71</v>
      </c>
      <c r="B82">
        <v>6</v>
      </c>
      <c r="C82" s="4" t="s">
        <v>6</v>
      </c>
      <c r="D82">
        <v>6.789198186039834</v>
      </c>
      <c r="F82">
        <f>(D82/E72)*100</f>
        <v>403.98823858201445</v>
      </c>
      <c r="G82">
        <f t="shared" si="5"/>
        <v>403.99</v>
      </c>
      <c r="H82">
        <v>1</v>
      </c>
      <c r="I82">
        <v>1</v>
      </c>
      <c r="J82">
        <v>6</v>
      </c>
    </row>
    <row r="83" spans="1:10" x14ac:dyDescent="0.2">
      <c r="A83">
        <v>72</v>
      </c>
      <c r="B83">
        <v>6</v>
      </c>
      <c r="C83" s="4" t="s">
        <v>6</v>
      </c>
      <c r="D83">
        <v>8.3497091897873013</v>
      </c>
      <c r="F83">
        <f>(D83/E72)*100</f>
        <v>496.84575642382623</v>
      </c>
      <c r="G83">
        <f t="shared" si="5"/>
        <v>496.85</v>
      </c>
      <c r="H83">
        <v>1</v>
      </c>
      <c r="I83">
        <v>1</v>
      </c>
      <c r="J83">
        <v>6</v>
      </c>
    </row>
  </sheetData>
  <mergeCells count="11">
    <mergeCell ref="E2:E4"/>
    <mergeCell ref="E16:E18"/>
    <mergeCell ref="E30:E32"/>
    <mergeCell ref="E44:E46"/>
    <mergeCell ref="E58:E60"/>
    <mergeCell ref="E72:E74"/>
    <mergeCell ref="A14:L15"/>
    <mergeCell ref="A28:L29"/>
    <mergeCell ref="A42:L43"/>
    <mergeCell ref="A56:L57"/>
    <mergeCell ref="A70:L7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46496-F98F-0C48-85BD-76EAFA6BE674}">
  <dimension ref="A1:R27"/>
  <sheetViews>
    <sheetView zoomScale="197" zoomScaleNormal="197" workbookViewId="0">
      <selection activeCell="H18" sqref="H18"/>
    </sheetView>
  </sheetViews>
  <sheetFormatPr baseColWidth="10" defaultRowHeight="16" x14ac:dyDescent="0.2"/>
  <cols>
    <col min="3" max="3" width="12.6640625" customWidth="1"/>
    <col min="5" max="5" width="12.1640625" customWidth="1"/>
    <col min="6" max="6" width="15.6640625" customWidth="1"/>
  </cols>
  <sheetData>
    <row r="1" spans="1:18" x14ac:dyDescent="0.2">
      <c r="A1" s="12" t="s">
        <v>1</v>
      </c>
      <c r="B1" s="12" t="s">
        <v>9</v>
      </c>
      <c r="C1" s="12" t="s">
        <v>15</v>
      </c>
      <c r="D1" s="12" t="s">
        <v>29</v>
      </c>
      <c r="E1" s="12" t="s">
        <v>16</v>
      </c>
      <c r="F1" s="12" t="s">
        <v>11</v>
      </c>
      <c r="G1" s="12" t="s">
        <v>0</v>
      </c>
    </row>
    <row r="2" spans="1:18" x14ac:dyDescent="0.2">
      <c r="A2" s="2">
        <v>1</v>
      </c>
      <c r="B2" s="2">
        <v>1</v>
      </c>
      <c r="C2" s="2" t="s">
        <v>38</v>
      </c>
      <c r="D2">
        <v>6.8879964793449697E-2</v>
      </c>
      <c r="E2" s="13">
        <f>AVERAGE(D2:D4)</f>
        <v>0.17259913923342396</v>
      </c>
      <c r="F2" s="2">
        <f>(D2/E2)*100</f>
        <v>39.907478739100824</v>
      </c>
      <c r="G2" s="2">
        <f>ROUND(F2, 2)</f>
        <v>39.909999999999997</v>
      </c>
    </row>
    <row r="3" spans="1:18" x14ac:dyDescent="0.2">
      <c r="A3" s="2">
        <v>2</v>
      </c>
      <c r="B3" s="2">
        <v>1</v>
      </c>
      <c r="C3" s="2" t="s">
        <v>38</v>
      </c>
      <c r="D3">
        <v>0.18842948796430589</v>
      </c>
      <c r="E3" s="13"/>
      <c r="F3" s="2">
        <f>(D3/E2)*100</f>
        <v>109.17174257136526</v>
      </c>
      <c r="G3" s="2">
        <f t="shared" ref="G3:G13" si="0">ROUND(F3, 2)</f>
        <v>109.17</v>
      </c>
    </row>
    <row r="4" spans="1:18" x14ac:dyDescent="0.2">
      <c r="A4" s="2">
        <v>3</v>
      </c>
      <c r="B4" s="2">
        <v>1</v>
      </c>
      <c r="C4" s="2" t="s">
        <v>38</v>
      </c>
      <c r="D4">
        <v>0.2604879649425163</v>
      </c>
      <c r="E4" s="13"/>
      <c r="F4" s="2">
        <f>(D4/E2)*100</f>
        <v>150.92077868953393</v>
      </c>
      <c r="G4" s="2">
        <f t="shared" si="0"/>
        <v>150.91999999999999</v>
      </c>
    </row>
    <row r="5" spans="1:18" x14ac:dyDescent="0.2">
      <c r="A5" s="2">
        <v>4</v>
      </c>
      <c r="B5" s="2">
        <v>1</v>
      </c>
      <c r="C5" s="2" t="s">
        <v>39</v>
      </c>
      <c r="D5">
        <v>0.4139058848225507</v>
      </c>
      <c r="E5" s="2"/>
      <c r="F5" s="2">
        <f>(D5/E2)*100</f>
        <v>239.80761819604575</v>
      </c>
      <c r="G5" s="2">
        <f t="shared" si="0"/>
        <v>239.81</v>
      </c>
    </row>
    <row r="6" spans="1:18" x14ac:dyDescent="0.2">
      <c r="A6" s="2">
        <v>5</v>
      </c>
      <c r="B6" s="2">
        <v>1</v>
      </c>
      <c r="C6" s="2" t="s">
        <v>39</v>
      </c>
      <c r="D6">
        <v>0.38535671292093016</v>
      </c>
      <c r="E6" s="2"/>
      <c r="F6" s="2">
        <f>(D6/E2)*100</f>
        <v>223.26687991170786</v>
      </c>
      <c r="G6" s="2">
        <f t="shared" si="0"/>
        <v>223.27</v>
      </c>
    </row>
    <row r="7" spans="1:18" x14ac:dyDescent="0.2">
      <c r="A7" s="2">
        <v>6</v>
      </c>
      <c r="B7" s="2">
        <v>1</v>
      </c>
      <c r="C7" s="2" t="s">
        <v>39</v>
      </c>
      <c r="D7">
        <v>0.48460844755152693</v>
      </c>
      <c r="E7" s="2"/>
      <c r="F7" s="2">
        <f>(D7/E2)*100</f>
        <v>280.77106856027825</v>
      </c>
      <c r="G7" s="2">
        <f t="shared" si="0"/>
        <v>280.77</v>
      </c>
    </row>
    <row r="8" spans="1:18" x14ac:dyDescent="0.2">
      <c r="A8" s="2">
        <v>7</v>
      </c>
      <c r="B8" s="2">
        <v>1</v>
      </c>
      <c r="C8" s="2" t="s">
        <v>40</v>
      </c>
      <c r="D8">
        <v>0.91268974438490191</v>
      </c>
      <c r="E8" s="2"/>
      <c r="F8" s="2">
        <f>(D8/E2)*100</f>
        <v>528.79159678228507</v>
      </c>
      <c r="G8" s="2">
        <f t="shared" si="0"/>
        <v>528.79</v>
      </c>
    </row>
    <row r="9" spans="1:18" x14ac:dyDescent="0.2">
      <c r="A9" s="2">
        <v>8</v>
      </c>
      <c r="B9" s="2">
        <v>1</v>
      </c>
      <c r="C9" s="2" t="s">
        <v>40</v>
      </c>
      <c r="D9">
        <v>0.98232324082714728</v>
      </c>
      <c r="E9" s="2"/>
      <c r="F9" s="2">
        <f>(D9/E2)*100</f>
        <v>569.13565455193168</v>
      </c>
      <c r="G9" s="2">
        <f t="shared" si="0"/>
        <v>569.14</v>
      </c>
    </row>
    <row r="10" spans="1:18" x14ac:dyDescent="0.2">
      <c r="A10" s="2">
        <v>9</v>
      </c>
      <c r="B10" s="2">
        <v>1</v>
      </c>
      <c r="C10" s="2" t="s">
        <v>40</v>
      </c>
      <c r="D10">
        <v>0.95360563817915289</v>
      </c>
      <c r="E10" s="2"/>
      <c r="F10" s="2">
        <f>(D10/E2)*100</f>
        <v>552.49733133923212</v>
      </c>
      <c r="G10" s="2">
        <f t="shared" si="0"/>
        <v>552.5</v>
      </c>
    </row>
    <row r="11" spans="1:18" x14ac:dyDescent="0.2">
      <c r="A11" s="2">
        <v>10</v>
      </c>
      <c r="B11" s="2">
        <v>1</v>
      </c>
      <c r="C11" s="2" t="s">
        <v>41</v>
      </c>
      <c r="D11">
        <v>1.0287361762795981</v>
      </c>
      <c r="E11" s="2"/>
      <c r="F11" s="2">
        <f>(D11/E2)*100</f>
        <v>596.02624952163296</v>
      </c>
      <c r="G11" s="2">
        <f t="shared" si="0"/>
        <v>596.03</v>
      </c>
    </row>
    <row r="12" spans="1:18" x14ac:dyDescent="0.2">
      <c r="A12" s="2">
        <v>11</v>
      </c>
      <c r="B12" s="2">
        <v>1</v>
      </c>
      <c r="C12" s="2" t="s">
        <v>41</v>
      </c>
      <c r="D12">
        <v>1.0668186355148477</v>
      </c>
      <c r="E12" s="2"/>
      <c r="F12" s="2">
        <f>(D12/E2)*100</f>
        <v>618.09035679608849</v>
      </c>
      <c r="G12" s="2">
        <f t="shared" si="0"/>
        <v>618.09</v>
      </c>
    </row>
    <row r="13" spans="1:18" x14ac:dyDescent="0.2">
      <c r="A13" s="2">
        <v>12</v>
      </c>
      <c r="B13" s="2">
        <v>1</v>
      </c>
      <c r="C13" s="2" t="s">
        <v>41</v>
      </c>
      <c r="D13">
        <v>0.9461313114420008</v>
      </c>
      <c r="E13" s="2"/>
      <c r="F13" s="2">
        <f>(D13/E2)*100</f>
        <v>548.1668771026998</v>
      </c>
      <c r="G13" s="2">
        <f t="shared" si="0"/>
        <v>548.16999999999996</v>
      </c>
    </row>
    <row r="14" spans="1:18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 x14ac:dyDescent="0.2">
      <c r="A16" s="2">
        <v>13</v>
      </c>
      <c r="B16" s="2">
        <v>2</v>
      </c>
      <c r="C16" s="2" t="s">
        <v>38</v>
      </c>
      <c r="D16">
        <v>0.55042139097672504</v>
      </c>
      <c r="E16" s="13">
        <f>AVERAGE(D16:D18)</f>
        <v>0.85625499436325148</v>
      </c>
      <c r="F16" s="2">
        <f>(D16/E16)*100</f>
        <v>64.282415238470207</v>
      </c>
      <c r="G16" s="2">
        <f>ROUND(F16, 2)</f>
        <v>64.28</v>
      </c>
    </row>
    <row r="17" spans="1:7" x14ac:dyDescent="0.2">
      <c r="A17" s="2">
        <v>14</v>
      </c>
      <c r="B17" s="2">
        <v>2</v>
      </c>
      <c r="C17" s="2" t="s">
        <v>38</v>
      </c>
      <c r="D17">
        <v>1.1304340169306129</v>
      </c>
      <c r="E17" s="13"/>
      <c r="F17" s="2">
        <f>(D17/E16)*100</f>
        <v>132.02072097357549</v>
      </c>
      <c r="G17" s="2">
        <f t="shared" ref="G17:G27" si="1">ROUND(F17, 2)</f>
        <v>132.02000000000001</v>
      </c>
    </row>
    <row r="18" spans="1:7" x14ac:dyDescent="0.2">
      <c r="A18" s="2">
        <v>15</v>
      </c>
      <c r="B18" s="2">
        <v>2</v>
      </c>
      <c r="C18" s="2" t="s">
        <v>38</v>
      </c>
      <c r="D18">
        <v>0.8879095751824162</v>
      </c>
      <c r="E18" s="13"/>
      <c r="F18" s="2">
        <f>(D18/E16)*100</f>
        <v>103.69686378795424</v>
      </c>
      <c r="G18" s="2">
        <f t="shared" si="1"/>
        <v>103.7</v>
      </c>
    </row>
    <row r="19" spans="1:7" x14ac:dyDescent="0.2">
      <c r="A19" s="2">
        <v>16</v>
      </c>
      <c r="B19" s="2">
        <v>2</v>
      </c>
      <c r="C19" s="2" t="s">
        <v>39</v>
      </c>
      <c r="D19">
        <v>0.72378318568018907</v>
      </c>
      <c r="E19" s="2"/>
      <c r="F19" s="2">
        <f>(D19/E16)*100</f>
        <v>84.528930101999094</v>
      </c>
      <c r="G19" s="2">
        <f t="shared" si="1"/>
        <v>84.53</v>
      </c>
    </row>
    <row r="20" spans="1:7" x14ac:dyDescent="0.2">
      <c r="A20" s="2">
        <v>17</v>
      </c>
      <c r="B20" s="2">
        <v>2</v>
      </c>
      <c r="C20" s="2" t="s">
        <v>39</v>
      </c>
      <c r="D20">
        <v>0.95175167837393948</v>
      </c>
      <c r="E20" s="2"/>
      <c r="F20" s="2">
        <f>(D20/E16)*100</f>
        <v>111.15283235009959</v>
      </c>
      <c r="G20" s="2">
        <f t="shared" si="1"/>
        <v>111.15</v>
      </c>
    </row>
    <row r="21" spans="1:7" x14ac:dyDescent="0.2">
      <c r="A21" s="2">
        <v>18</v>
      </c>
      <c r="B21" s="2">
        <v>2</v>
      </c>
      <c r="C21" s="2" t="s">
        <v>39</v>
      </c>
      <c r="D21">
        <v>1.0530932625818987</v>
      </c>
      <c r="E21" s="2"/>
      <c r="F21" s="2">
        <f>(D21/E16)*100</f>
        <v>122.98827680006991</v>
      </c>
      <c r="G21" s="2">
        <f t="shared" si="1"/>
        <v>122.99</v>
      </c>
    </row>
    <row r="22" spans="1:7" x14ac:dyDescent="0.2">
      <c r="A22" s="2">
        <v>19</v>
      </c>
      <c r="B22" s="2">
        <v>2</v>
      </c>
      <c r="C22" s="2" t="s">
        <v>40</v>
      </c>
      <c r="D22">
        <v>0.58377767224495836</v>
      </c>
      <c r="E22" s="2"/>
      <c r="F22" s="2">
        <f>(D22/E16)*100</f>
        <v>68.178016605798703</v>
      </c>
      <c r="G22" s="2">
        <f t="shared" si="1"/>
        <v>68.180000000000007</v>
      </c>
    </row>
    <row r="23" spans="1:7" x14ac:dyDescent="0.2">
      <c r="A23" s="2">
        <v>20</v>
      </c>
      <c r="B23" s="2">
        <v>2</v>
      </c>
      <c r="C23" s="2" t="s">
        <v>40</v>
      </c>
      <c r="D23">
        <v>0.4539391063127643</v>
      </c>
      <c r="E23" s="2"/>
      <c r="F23" s="2">
        <f>(D23/E16)*100</f>
        <v>53.014476914126874</v>
      </c>
      <c r="G23" s="2">
        <f t="shared" si="1"/>
        <v>53.01</v>
      </c>
    </row>
    <row r="24" spans="1:7" x14ac:dyDescent="0.2">
      <c r="A24" s="2">
        <v>21</v>
      </c>
      <c r="B24" s="2">
        <v>2</v>
      </c>
      <c r="C24" s="2" t="s">
        <v>40</v>
      </c>
      <c r="D24">
        <v>0.44441978215471167</v>
      </c>
      <c r="E24" s="2"/>
      <c r="F24" s="2">
        <f>(D24/E16)*100</f>
        <v>51.902737511645306</v>
      </c>
      <c r="G24" s="2">
        <f t="shared" si="1"/>
        <v>51.9</v>
      </c>
    </row>
    <row r="25" spans="1:7" x14ac:dyDescent="0.2">
      <c r="A25" s="2">
        <v>22</v>
      </c>
      <c r="B25" s="2">
        <v>2</v>
      </c>
      <c r="C25" s="2" t="s">
        <v>41</v>
      </c>
      <c r="D25">
        <v>0.40627886388796008</v>
      </c>
      <c r="E25" s="2"/>
      <c r="F25" s="2">
        <f>(D25/E16)*100</f>
        <v>47.448349681170235</v>
      </c>
      <c r="G25" s="2">
        <f t="shared" si="1"/>
        <v>47.45</v>
      </c>
    </row>
    <row r="26" spans="1:7" x14ac:dyDescent="0.2">
      <c r="A26" s="2">
        <v>23</v>
      </c>
      <c r="B26" s="2">
        <v>2</v>
      </c>
      <c r="C26" s="2" t="s">
        <v>41</v>
      </c>
      <c r="D26">
        <v>0.54123320645873307</v>
      </c>
      <c r="E26" s="2"/>
      <c r="F26" s="2">
        <f>(D26/E16)*100</f>
        <v>63.209348853050216</v>
      </c>
      <c r="G26" s="2">
        <f t="shared" si="1"/>
        <v>63.21</v>
      </c>
    </row>
    <row r="27" spans="1:7" x14ac:dyDescent="0.2">
      <c r="A27" s="2">
        <v>24</v>
      </c>
      <c r="B27" s="2">
        <v>2</v>
      </c>
      <c r="C27" s="2" t="s">
        <v>41</v>
      </c>
      <c r="D27">
        <v>0.4771843993954491</v>
      </c>
      <c r="E27" s="2"/>
      <c r="F27" s="2">
        <f>(D27/E16)*100</f>
        <v>55.729239833550317</v>
      </c>
      <c r="G27" s="2">
        <f t="shared" si="1"/>
        <v>55.73</v>
      </c>
    </row>
  </sheetData>
  <mergeCells count="3">
    <mergeCell ref="E2:E4"/>
    <mergeCell ref="A14:R15"/>
    <mergeCell ref="E16:E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661AA-82D1-4F4A-BC76-5EEB327998C6}">
  <dimension ref="A1:R55"/>
  <sheetViews>
    <sheetView topLeftCell="A37" zoomScale="213" zoomScaleNormal="213" workbookViewId="0">
      <selection activeCell="A42" sqref="A42:R43"/>
    </sheetView>
  </sheetViews>
  <sheetFormatPr baseColWidth="10" defaultRowHeight="16" x14ac:dyDescent="0.2"/>
  <cols>
    <col min="3" max="3" width="13.33203125" customWidth="1"/>
    <col min="5" max="5" width="12.33203125" customWidth="1"/>
    <col min="6" max="6" width="15.83203125" customWidth="1"/>
  </cols>
  <sheetData>
    <row r="1" spans="1:18" x14ac:dyDescent="0.2">
      <c r="A1" s="12" t="s">
        <v>1</v>
      </c>
      <c r="B1" s="12" t="s">
        <v>9</v>
      </c>
      <c r="C1" s="12" t="s">
        <v>15</v>
      </c>
      <c r="D1" s="12" t="s">
        <v>7</v>
      </c>
      <c r="E1" s="12" t="s">
        <v>16</v>
      </c>
      <c r="F1" s="12" t="s">
        <v>11</v>
      </c>
      <c r="G1" s="12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2">
      <c r="A2" s="2">
        <v>1</v>
      </c>
      <c r="B2" s="2">
        <v>1</v>
      </c>
      <c r="C2" s="2" t="s">
        <v>42</v>
      </c>
      <c r="D2">
        <v>2.7472303525838</v>
      </c>
      <c r="E2" s="13">
        <f>AVERAGE(D2:D4)</f>
        <v>1.7003124271796022</v>
      </c>
      <c r="F2" s="2">
        <f>(D2/E2)*100</f>
        <v>161.57209161499665</v>
      </c>
      <c r="G2" s="2">
        <f>ROUND(F2, 2)</f>
        <v>161.57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">
      <c r="A3" s="2">
        <v>2</v>
      </c>
      <c r="B3" s="2">
        <v>1</v>
      </c>
      <c r="C3" s="2" t="s">
        <v>42</v>
      </c>
      <c r="D3">
        <v>1.7347041639417133</v>
      </c>
      <c r="E3" s="13"/>
      <c r="F3" s="2">
        <f>(D3/E2)*100</f>
        <v>102.02267161095556</v>
      </c>
      <c r="G3" s="2">
        <f t="shared" ref="G3:G13" si="0">ROUND(F3, 2)</f>
        <v>102.02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">
      <c r="A4" s="2">
        <v>3</v>
      </c>
      <c r="B4" s="2">
        <v>1</v>
      </c>
      <c r="C4" s="2" t="s">
        <v>42</v>
      </c>
      <c r="D4">
        <v>0.61900276501329354</v>
      </c>
      <c r="E4" s="13"/>
      <c r="F4" s="2">
        <f>(D4/E2)*100</f>
        <v>36.405236774047815</v>
      </c>
      <c r="G4" s="2">
        <f t="shared" si="0"/>
        <v>36.409999999999997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">
      <c r="A5" s="2">
        <v>4</v>
      </c>
      <c r="B5" s="2">
        <v>1</v>
      </c>
      <c r="C5" s="2" t="s">
        <v>43</v>
      </c>
      <c r="D5">
        <v>0.86531686551552967</v>
      </c>
      <c r="E5" s="2"/>
      <c r="F5" s="2">
        <f>(D5/E2)*100</f>
        <v>50.891639188385881</v>
      </c>
      <c r="G5" s="2">
        <f t="shared" si="0"/>
        <v>50.89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">
      <c r="A6" s="2">
        <v>5</v>
      </c>
      <c r="B6" s="2">
        <v>1</v>
      </c>
      <c r="C6" s="2" t="s">
        <v>43</v>
      </c>
      <c r="D6">
        <v>1.180703489150325</v>
      </c>
      <c r="E6" s="2"/>
      <c r="F6" s="2">
        <f>(D6/E2)*100</f>
        <v>69.440384618538616</v>
      </c>
      <c r="G6" s="2">
        <f t="shared" si="0"/>
        <v>69.44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">
      <c r="A7" s="2">
        <v>6</v>
      </c>
      <c r="B7" s="2">
        <v>1</v>
      </c>
      <c r="C7" s="2" t="s">
        <v>43</v>
      </c>
      <c r="D7">
        <v>1.3872368533227997</v>
      </c>
      <c r="E7" s="2"/>
      <c r="F7" s="2">
        <f>(D7/E2)*100</f>
        <v>81.587173695123937</v>
      </c>
      <c r="G7" s="2">
        <f t="shared" si="0"/>
        <v>81.59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2">
      <c r="A8" s="2">
        <v>7</v>
      </c>
      <c r="B8" s="2">
        <v>1</v>
      </c>
      <c r="C8" s="2" t="s">
        <v>44</v>
      </c>
      <c r="D8">
        <v>4.5415023421015128</v>
      </c>
      <c r="E8" s="2"/>
      <c r="F8" s="2">
        <f>(D8/E2)*100</f>
        <v>267.09810911837786</v>
      </c>
      <c r="G8" s="2">
        <f t="shared" si="0"/>
        <v>267.10000000000002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2">
      <c r="A9" s="2">
        <v>8</v>
      </c>
      <c r="B9" s="2">
        <v>1</v>
      </c>
      <c r="C9" s="2" t="s">
        <v>44</v>
      </c>
      <c r="D9">
        <v>4.0940708204766221</v>
      </c>
      <c r="E9" s="2"/>
      <c r="F9" s="2">
        <f>(D9/E2)*100</f>
        <v>240.78344397374508</v>
      </c>
      <c r="G9" s="2">
        <f t="shared" si="0"/>
        <v>240.78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2">
      <c r="A10" s="2">
        <v>9</v>
      </c>
      <c r="B10" s="2">
        <v>1</v>
      </c>
      <c r="C10" s="2" t="s">
        <v>44</v>
      </c>
      <c r="D10">
        <v>5.1160526367983659</v>
      </c>
      <c r="E10" s="2"/>
      <c r="F10" s="2">
        <f>(D10/E2)*100</f>
        <v>300.88897516820674</v>
      </c>
      <c r="G10" s="2">
        <f t="shared" si="0"/>
        <v>300.89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">
      <c r="A11" s="2">
        <v>10</v>
      </c>
      <c r="B11" s="2">
        <v>1</v>
      </c>
      <c r="C11" s="2" t="s">
        <v>45</v>
      </c>
      <c r="D11">
        <v>11.237349223844399</v>
      </c>
      <c r="E11" s="2"/>
      <c r="F11" s="2">
        <f>(D11/E2)*100</f>
        <v>660.8990820871893</v>
      </c>
      <c r="G11" s="2">
        <f t="shared" si="0"/>
        <v>660.9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2">
      <c r="A12" s="2">
        <v>11</v>
      </c>
      <c r="B12" s="2">
        <v>1</v>
      </c>
      <c r="C12" s="2" t="s">
        <v>45</v>
      </c>
      <c r="D12">
        <v>9.785273857235417</v>
      </c>
      <c r="E12" s="2"/>
      <c r="F12" s="2">
        <f>(D12/E2)*100</f>
        <v>575.49857901507937</v>
      </c>
      <c r="G12" s="2">
        <f t="shared" si="0"/>
        <v>575.5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">
      <c r="A13" s="2">
        <v>12</v>
      </c>
      <c r="B13" s="2">
        <v>1</v>
      </c>
      <c r="C13" s="2" t="s">
        <v>45</v>
      </c>
      <c r="D13">
        <v>10.915149885539455</v>
      </c>
      <c r="E13" s="2"/>
      <c r="F13" s="2">
        <f>(D13/E2)*100</f>
        <v>641.94966237146127</v>
      </c>
      <c r="G13" s="2">
        <f t="shared" si="0"/>
        <v>641.95000000000005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</row>
    <row r="15" spans="1:18" x14ac:dyDescent="0.2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</row>
    <row r="16" spans="1:18" x14ac:dyDescent="0.2">
      <c r="A16" s="2">
        <v>13</v>
      </c>
      <c r="B16" s="2">
        <v>2</v>
      </c>
      <c r="C16" s="2" t="s">
        <v>42</v>
      </c>
      <c r="D16">
        <v>3.1198278781067219</v>
      </c>
      <c r="E16" s="13">
        <f>AVERAGE(D16:D18)</f>
        <v>1.9260118261093331</v>
      </c>
      <c r="F16" s="2">
        <f>(D16/E16)*100</f>
        <v>161.98383809558291</v>
      </c>
      <c r="G16" s="2">
        <f>ROUND(F16, 2)</f>
        <v>161.97999999999999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">
      <c r="A17" s="2">
        <v>14</v>
      </c>
      <c r="B17" s="2">
        <v>2</v>
      </c>
      <c r="C17" s="2" t="s">
        <v>42</v>
      </c>
      <c r="D17">
        <v>2.0455228738866182</v>
      </c>
      <c r="E17" s="13"/>
      <c r="F17" s="2">
        <f>(D17/E16)*100</f>
        <v>106.20510456671002</v>
      </c>
      <c r="G17" s="2">
        <f t="shared" ref="G17:G27" si="1">ROUND(F17, 2)</f>
        <v>106.21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">
      <c r="A18" s="2">
        <v>15</v>
      </c>
      <c r="B18" s="2">
        <v>2</v>
      </c>
      <c r="C18" s="2" t="s">
        <v>42</v>
      </c>
      <c r="D18">
        <v>0.61268472633465898</v>
      </c>
      <c r="E18" s="13"/>
      <c r="F18" s="2">
        <f>(D18/E16)*100</f>
        <v>31.811057337707073</v>
      </c>
      <c r="G18" s="2">
        <f t="shared" si="1"/>
        <v>31.81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2">
      <c r="A19" s="2">
        <v>16</v>
      </c>
      <c r="B19" s="2">
        <v>2</v>
      </c>
      <c r="C19" s="2" t="s">
        <v>43</v>
      </c>
      <c r="D19">
        <v>1.0257406198769172</v>
      </c>
      <c r="E19" s="2"/>
      <c r="F19" s="2">
        <f>(D19/E16)*100</f>
        <v>53.257233728879996</v>
      </c>
      <c r="G19" s="2">
        <f t="shared" si="1"/>
        <v>53.26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2">
      <c r="A20" s="2">
        <v>17</v>
      </c>
      <c r="B20" s="2">
        <v>2</v>
      </c>
      <c r="C20" s="2" t="s">
        <v>43</v>
      </c>
      <c r="D20">
        <v>1.1194623628004619</v>
      </c>
      <c r="E20" s="2"/>
      <c r="F20" s="2">
        <f>(D20/E16)*100</f>
        <v>58.123337957994124</v>
      </c>
      <c r="G20" s="2">
        <f t="shared" si="1"/>
        <v>58.12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2">
      <c r="A21" s="2">
        <v>18</v>
      </c>
      <c r="B21" s="2">
        <v>2</v>
      </c>
      <c r="C21" s="2" t="s">
        <v>43</v>
      </c>
      <c r="D21">
        <v>1.5022489774725889</v>
      </c>
      <c r="E21" s="2"/>
      <c r="F21" s="2">
        <f>(D21/E16)*100</f>
        <v>77.997910350697481</v>
      </c>
      <c r="G21" s="2">
        <f t="shared" si="1"/>
        <v>78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">
      <c r="A22" s="2">
        <v>19</v>
      </c>
      <c r="B22" s="2">
        <v>2</v>
      </c>
      <c r="C22" s="2" t="s">
        <v>44</v>
      </c>
      <c r="D22">
        <v>4.2591914621363438</v>
      </c>
      <c r="E22" s="2"/>
      <c r="F22" s="2">
        <f>(D22/E16)*100</f>
        <v>221.14046260765608</v>
      </c>
      <c r="G22" s="2">
        <f t="shared" si="1"/>
        <v>221.14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">
      <c r="A23" s="2">
        <v>20</v>
      </c>
      <c r="B23" s="2">
        <v>2</v>
      </c>
      <c r="C23" s="2" t="s">
        <v>44</v>
      </c>
      <c r="D23">
        <v>3.6991472695361014</v>
      </c>
      <c r="E23" s="2"/>
      <c r="F23" s="2">
        <f>(D23/E16)*100</f>
        <v>192.0625418489052</v>
      </c>
      <c r="G23" s="2">
        <f t="shared" si="1"/>
        <v>192.06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">
      <c r="A24" s="2">
        <v>21</v>
      </c>
      <c r="B24" s="2">
        <v>2</v>
      </c>
      <c r="C24" s="2" t="s">
        <v>44</v>
      </c>
      <c r="D24">
        <v>4.3834241702087962</v>
      </c>
      <c r="E24" s="2"/>
      <c r="F24" s="2">
        <f>(D24/E16)*100</f>
        <v>227.59071937079395</v>
      </c>
      <c r="G24" s="2">
        <f t="shared" si="1"/>
        <v>227.59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2">
      <c r="A25" s="2">
        <v>22</v>
      </c>
      <c r="B25" s="2">
        <v>2</v>
      </c>
      <c r="C25" s="2" t="s">
        <v>45</v>
      </c>
      <c r="D25">
        <v>10.068351427944663</v>
      </c>
      <c r="E25" s="2"/>
      <c r="F25" s="2">
        <f>(D25/E16)*100</f>
        <v>522.75646968811066</v>
      </c>
      <c r="G25" s="2">
        <f t="shared" si="1"/>
        <v>522.76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">
      <c r="A26" s="2">
        <v>23</v>
      </c>
      <c r="B26" s="2">
        <v>2</v>
      </c>
      <c r="C26" s="2" t="s">
        <v>45</v>
      </c>
      <c r="D26">
        <v>8.6947532675838648</v>
      </c>
      <c r="E26" s="2"/>
      <c r="F26" s="2">
        <f>(D26/E16)*100</f>
        <v>451.43820768472756</v>
      </c>
      <c r="G26" s="2">
        <f t="shared" si="1"/>
        <v>451.44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2">
      <c r="A27" s="2">
        <v>24</v>
      </c>
      <c r="B27" s="2">
        <v>2</v>
      </c>
      <c r="C27" s="2" t="s">
        <v>45</v>
      </c>
      <c r="D27">
        <v>7.1006494951801438</v>
      </c>
      <c r="E27" s="2"/>
      <c r="F27" s="2">
        <f>(D27/E16)*100</f>
        <v>368.67112646571383</v>
      </c>
      <c r="G27" s="2">
        <f t="shared" si="1"/>
        <v>368.67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2"/>
      <c r="Q28" s="2"/>
      <c r="R28" s="2"/>
    </row>
    <row r="29" spans="1:18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2"/>
      <c r="Q29" s="2"/>
      <c r="R29" s="2"/>
    </row>
    <row r="30" spans="1:18" x14ac:dyDescent="0.2">
      <c r="A30" s="2">
        <v>25</v>
      </c>
      <c r="B30" s="2">
        <v>3</v>
      </c>
      <c r="C30" s="2" t="s">
        <v>42</v>
      </c>
      <c r="D30">
        <v>2.8940630354887324</v>
      </c>
      <c r="E30" s="13">
        <f>AVERAGE(D30:D32)</f>
        <v>1.9656537146669353</v>
      </c>
      <c r="F30" s="2">
        <f>(D30/E30)*100</f>
        <v>147.23158071507569</v>
      </c>
      <c r="G30" s="2">
        <f>ROUND(F30, 2)</f>
        <v>147.22999999999999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2">
      <c r="A31" s="2">
        <v>26</v>
      </c>
      <c r="B31" s="2">
        <v>3</v>
      </c>
      <c r="C31" s="2" t="s">
        <v>42</v>
      </c>
      <c r="D31">
        <v>2.1773789983231406</v>
      </c>
      <c r="E31" s="13"/>
      <c r="F31" s="2">
        <f>(D31/E30)*100</f>
        <v>110.77124022794018</v>
      </c>
      <c r="G31" s="2">
        <f t="shared" ref="G31:G41" si="2">ROUND(F31, 2)</f>
        <v>110.77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2">
      <c r="A32" s="2">
        <v>27</v>
      </c>
      <c r="B32" s="2">
        <v>3</v>
      </c>
      <c r="C32" s="2" t="s">
        <v>42</v>
      </c>
      <c r="D32">
        <v>0.82551911018893243</v>
      </c>
      <c r="E32" s="13"/>
      <c r="F32" s="2">
        <f>(D32/E30)*100</f>
        <v>41.997179056984116</v>
      </c>
      <c r="G32" s="2">
        <f t="shared" si="2"/>
        <v>42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2">
      <c r="A33" s="2">
        <v>28</v>
      </c>
      <c r="B33" s="2">
        <v>3</v>
      </c>
      <c r="C33" s="2" t="s">
        <v>43</v>
      </c>
      <c r="D33">
        <v>0.93406028193661372</v>
      </c>
      <c r="E33" s="2"/>
      <c r="F33" s="2">
        <f>(D33/E30)*100</f>
        <v>47.519065793075512</v>
      </c>
      <c r="G33" s="2">
        <f t="shared" si="2"/>
        <v>47.52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x14ac:dyDescent="0.2">
      <c r="A34" s="2">
        <v>29</v>
      </c>
      <c r="B34" s="2">
        <v>3</v>
      </c>
      <c r="C34" s="2" t="s">
        <v>43</v>
      </c>
      <c r="D34">
        <v>1.2899747839816607</v>
      </c>
      <c r="E34" s="2"/>
      <c r="F34" s="2">
        <f>(D34/E30)*100</f>
        <v>65.62573938412325</v>
      </c>
      <c r="G34" s="2">
        <f t="shared" si="2"/>
        <v>65.63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2">
      <c r="A35" s="2">
        <v>30</v>
      </c>
      <c r="B35" s="2">
        <v>3</v>
      </c>
      <c r="C35" s="2" t="s">
        <v>43</v>
      </c>
      <c r="D35">
        <v>2.1990285624657959</v>
      </c>
      <c r="E35" s="2"/>
      <c r="F35" s="2">
        <f>(D35/E30)*100</f>
        <v>111.87263280696438</v>
      </c>
      <c r="G35" s="2">
        <f t="shared" si="2"/>
        <v>111.87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2">
      <c r="A36" s="2">
        <v>31</v>
      </c>
      <c r="B36" s="2">
        <v>3</v>
      </c>
      <c r="C36" s="2" t="s">
        <v>44</v>
      </c>
      <c r="D36">
        <v>3.9614509475519974</v>
      </c>
      <c r="E36" s="2"/>
      <c r="F36" s="2">
        <f>(D36/E30)*100</f>
        <v>201.53351111608356</v>
      </c>
      <c r="G36" s="2">
        <f t="shared" si="2"/>
        <v>201.53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2">
      <c r="A37" s="2">
        <v>32</v>
      </c>
      <c r="B37" s="2">
        <v>3</v>
      </c>
      <c r="C37" s="2" t="s">
        <v>44</v>
      </c>
      <c r="D37">
        <v>2.996349458431717</v>
      </c>
      <c r="E37" s="2"/>
      <c r="F37" s="2">
        <f>(D37/E30)*100</f>
        <v>152.43526548313852</v>
      </c>
      <c r="G37" s="2">
        <f t="shared" si="2"/>
        <v>152.44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2">
      <c r="A38" s="2">
        <v>33</v>
      </c>
      <c r="B38" s="2">
        <v>3</v>
      </c>
      <c r="C38" s="2" t="s">
        <v>44</v>
      </c>
      <c r="D38">
        <v>4.4194826038211401</v>
      </c>
      <c r="E38" s="2"/>
      <c r="F38" s="2">
        <f>(D38/E30)*100</f>
        <v>224.83525815583377</v>
      </c>
      <c r="G38" s="2">
        <f t="shared" si="2"/>
        <v>224.84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2">
      <c r="A39" s="2">
        <v>34</v>
      </c>
      <c r="B39" s="2">
        <v>3</v>
      </c>
      <c r="C39" s="2" t="s">
        <v>45</v>
      </c>
      <c r="D39">
        <v>14.154336433289082</v>
      </c>
      <c r="E39" s="2"/>
      <c r="F39" s="2">
        <f>(D39/E30)*100</f>
        <v>720.0829081783321</v>
      </c>
      <c r="G39" s="2">
        <f t="shared" si="2"/>
        <v>720.08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2">
      <c r="A40" s="2">
        <v>35</v>
      </c>
      <c r="B40" s="2">
        <v>3</v>
      </c>
      <c r="C40" s="2" t="s">
        <v>45</v>
      </c>
      <c r="D40">
        <v>10.679330830326158</v>
      </c>
      <c r="E40" s="2"/>
      <c r="F40" s="2">
        <f>(D40/E30)*100</f>
        <v>543.29665243889042</v>
      </c>
      <c r="G40" s="2">
        <f t="shared" si="2"/>
        <v>543.29999999999995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2">
      <c r="A41" s="2">
        <v>36</v>
      </c>
      <c r="B41" s="2">
        <v>3</v>
      </c>
      <c r="C41" s="2" t="s">
        <v>45</v>
      </c>
      <c r="D41">
        <v>10.1870276380533</v>
      </c>
      <c r="E41" s="2"/>
      <c r="F41" s="2">
        <f>(D41/E30)*100</f>
        <v>518.25138690714971</v>
      </c>
      <c r="G41" s="2">
        <f t="shared" si="2"/>
        <v>518.25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spans="1:18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spans="1:18" x14ac:dyDescent="0.2">
      <c r="A44" s="2"/>
      <c r="B44" s="2"/>
      <c r="C44" s="2"/>
      <c r="E44" s="13"/>
      <c r="G44" s="2"/>
    </row>
    <row r="45" spans="1:18" x14ac:dyDescent="0.2">
      <c r="A45" s="2"/>
      <c r="B45" s="2"/>
      <c r="C45" s="2"/>
      <c r="E45" s="13"/>
      <c r="G45" s="2"/>
    </row>
    <row r="46" spans="1:18" x14ac:dyDescent="0.2">
      <c r="A46" s="2"/>
      <c r="B46" s="2"/>
      <c r="C46" s="2"/>
      <c r="E46" s="13"/>
      <c r="G46" s="2"/>
    </row>
    <row r="47" spans="1:18" x14ac:dyDescent="0.2">
      <c r="A47" s="2"/>
      <c r="B47" s="2"/>
      <c r="C47" s="2"/>
      <c r="G47" s="2"/>
    </row>
    <row r="48" spans="1:18" x14ac:dyDescent="0.2">
      <c r="A48" s="2"/>
      <c r="B48" s="2"/>
      <c r="C48" s="2"/>
      <c r="G48" s="2"/>
    </row>
    <row r="49" spans="1:7" x14ac:dyDescent="0.2">
      <c r="A49" s="2"/>
      <c r="B49" s="2"/>
      <c r="C49" s="2"/>
      <c r="G49" s="2"/>
    </row>
    <row r="50" spans="1:7" x14ac:dyDescent="0.2">
      <c r="A50" s="2"/>
      <c r="B50" s="2"/>
      <c r="C50" s="2"/>
      <c r="G50" s="2"/>
    </row>
    <row r="51" spans="1:7" x14ac:dyDescent="0.2">
      <c r="A51" s="2"/>
      <c r="B51" s="2"/>
      <c r="C51" s="2"/>
      <c r="G51" s="2"/>
    </row>
    <row r="52" spans="1:7" x14ac:dyDescent="0.2">
      <c r="A52" s="2"/>
      <c r="B52" s="2"/>
      <c r="C52" s="2"/>
      <c r="G52" s="2"/>
    </row>
    <row r="53" spans="1:7" x14ac:dyDescent="0.2">
      <c r="A53" s="2"/>
      <c r="B53" s="2"/>
      <c r="C53" s="2"/>
      <c r="G53" s="2"/>
    </row>
    <row r="54" spans="1:7" x14ac:dyDescent="0.2">
      <c r="A54" s="2"/>
      <c r="B54" s="2"/>
      <c r="C54" s="2"/>
      <c r="G54" s="2"/>
    </row>
    <row r="55" spans="1:7" x14ac:dyDescent="0.2">
      <c r="A55" s="2"/>
      <c r="B55" s="2"/>
      <c r="C55" s="2"/>
      <c r="G55" s="2"/>
    </row>
  </sheetData>
  <mergeCells count="7">
    <mergeCell ref="A42:R43"/>
    <mergeCell ref="E44:E46"/>
    <mergeCell ref="E2:E4"/>
    <mergeCell ref="A14:R15"/>
    <mergeCell ref="E16:E18"/>
    <mergeCell ref="E30:E32"/>
    <mergeCell ref="A28:O29"/>
  </mergeCells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BDA37-23E4-F44F-B8C2-E8D0C86687EE}">
  <dimension ref="A1:S56"/>
  <sheetViews>
    <sheetView topLeftCell="A39" zoomScale="177" zoomScaleNormal="177" workbookViewId="0">
      <selection activeCell="I47" sqref="I47"/>
    </sheetView>
  </sheetViews>
  <sheetFormatPr baseColWidth="10" defaultRowHeight="16" x14ac:dyDescent="0.2"/>
  <cols>
    <col min="3" max="3" width="12.83203125" customWidth="1"/>
    <col min="5" max="5" width="12" customWidth="1"/>
    <col min="6" max="6" width="15.33203125" customWidth="1"/>
  </cols>
  <sheetData>
    <row r="1" spans="1:18" x14ac:dyDescent="0.2">
      <c r="A1" s="12" t="s">
        <v>1</v>
      </c>
      <c r="B1" s="12" t="s">
        <v>9</v>
      </c>
      <c r="C1" s="12" t="s">
        <v>15</v>
      </c>
      <c r="D1" s="12" t="s">
        <v>29</v>
      </c>
      <c r="E1" s="12" t="s">
        <v>16</v>
      </c>
      <c r="F1" s="12" t="s">
        <v>11</v>
      </c>
      <c r="G1" s="12" t="s">
        <v>0</v>
      </c>
    </row>
    <row r="2" spans="1:18" x14ac:dyDescent="0.2">
      <c r="A2" s="2">
        <v>1</v>
      </c>
      <c r="B2" s="2">
        <v>1</v>
      </c>
      <c r="C2" s="2" t="s">
        <v>42</v>
      </c>
      <c r="D2">
        <v>2.9119651E-2</v>
      </c>
      <c r="E2" s="13">
        <f>AVERAGE(D2:D4)</f>
        <v>2.9595568333333336E-2</v>
      </c>
      <c r="F2" s="2">
        <f>(D2/E2)*100</f>
        <v>98.391930413455469</v>
      </c>
      <c r="G2" s="2">
        <f>ROUND(F2, 2)</f>
        <v>98.39</v>
      </c>
    </row>
    <row r="3" spans="1:18" x14ac:dyDescent="0.2">
      <c r="A3" s="2">
        <v>2</v>
      </c>
      <c r="B3" s="2">
        <v>1</v>
      </c>
      <c r="C3" s="2" t="s">
        <v>42</v>
      </c>
      <c r="D3">
        <v>2.9933227E-2</v>
      </c>
      <c r="E3" s="13"/>
      <c r="F3" s="2">
        <f>(D3/E2)*100</f>
        <v>101.14090955396982</v>
      </c>
      <c r="G3" s="2">
        <f t="shared" ref="G3:G13" si="0">ROUND(F3, 2)</f>
        <v>101.14</v>
      </c>
    </row>
    <row r="4" spans="1:18" x14ac:dyDescent="0.2">
      <c r="A4" s="2">
        <v>3</v>
      </c>
      <c r="B4" s="2">
        <v>1</v>
      </c>
      <c r="C4" s="2" t="s">
        <v>42</v>
      </c>
      <c r="D4">
        <v>2.9733827000000001E-2</v>
      </c>
      <c r="E4" s="13"/>
      <c r="F4" s="2">
        <f>(D4/E2)*100</f>
        <v>100.4671600325747</v>
      </c>
      <c r="G4" s="2">
        <f t="shared" si="0"/>
        <v>100.47</v>
      </c>
    </row>
    <row r="5" spans="1:18" x14ac:dyDescent="0.2">
      <c r="A5" s="2">
        <v>4</v>
      </c>
      <c r="B5" s="2">
        <v>1</v>
      </c>
      <c r="C5" s="2" t="s">
        <v>43</v>
      </c>
      <c r="D5">
        <v>3.0697209999999999E-2</v>
      </c>
      <c r="E5" s="2"/>
      <c r="F5" s="2">
        <f>(D5/E2)*100</f>
        <v>103.72231968739013</v>
      </c>
      <c r="G5" s="2">
        <f t="shared" si="0"/>
        <v>103.72</v>
      </c>
    </row>
    <row r="6" spans="1:18" x14ac:dyDescent="0.2">
      <c r="A6" s="2">
        <v>5</v>
      </c>
      <c r="B6" s="2">
        <v>1</v>
      </c>
      <c r="C6" s="2" t="s">
        <v>43</v>
      </c>
      <c r="D6">
        <v>3.2749716999999998E-2</v>
      </c>
      <c r="E6" s="2"/>
      <c r="F6" s="2">
        <f>(D6/E2)*100</f>
        <v>110.65750328272684</v>
      </c>
      <c r="G6" s="2">
        <f t="shared" si="0"/>
        <v>110.66</v>
      </c>
    </row>
    <row r="7" spans="1:18" x14ac:dyDescent="0.2">
      <c r="A7" s="2">
        <v>6</v>
      </c>
      <c r="B7" s="2">
        <v>1</v>
      </c>
      <c r="C7" s="2" t="s">
        <v>43</v>
      </c>
      <c r="D7">
        <v>5.0103812999999997E-2</v>
      </c>
      <c r="E7" s="2"/>
      <c r="F7" s="2">
        <f>(D7/E2)*100</f>
        <v>169.29498509940197</v>
      </c>
      <c r="G7" s="2">
        <f t="shared" si="0"/>
        <v>169.29</v>
      </c>
    </row>
    <row r="8" spans="1:18" x14ac:dyDescent="0.2">
      <c r="A8" s="2">
        <v>7</v>
      </c>
      <c r="B8" s="2">
        <v>1</v>
      </c>
      <c r="C8" s="2" t="s">
        <v>44</v>
      </c>
      <c r="D8">
        <v>6.7598248E-2</v>
      </c>
      <c r="E8" s="2"/>
      <c r="F8" s="2">
        <f>(D8/E2)*100</f>
        <v>228.40665615420684</v>
      </c>
      <c r="G8" s="2">
        <f t="shared" si="0"/>
        <v>228.41</v>
      </c>
    </row>
    <row r="9" spans="1:18" x14ac:dyDescent="0.2">
      <c r="A9" s="2">
        <v>8</v>
      </c>
      <c r="B9" s="2">
        <v>1</v>
      </c>
      <c r="C9" s="2" t="s">
        <v>44</v>
      </c>
      <c r="D9">
        <v>7.6612906999999994E-2</v>
      </c>
      <c r="E9" s="2"/>
      <c r="F9" s="2">
        <f>(D9/E2)*100</f>
        <v>258.86614555636453</v>
      </c>
      <c r="G9" s="2">
        <f t="shared" si="0"/>
        <v>258.87</v>
      </c>
    </row>
    <row r="10" spans="1:18" x14ac:dyDescent="0.2">
      <c r="A10" s="2">
        <v>9</v>
      </c>
      <c r="B10" s="2">
        <v>1</v>
      </c>
      <c r="C10" s="2" t="s">
        <v>44</v>
      </c>
      <c r="D10">
        <v>9.6671416999999996E-2</v>
      </c>
      <c r="E10" s="2"/>
      <c r="F10" s="2">
        <f>(D10/E2)*100</f>
        <v>326.64152926950038</v>
      </c>
      <c r="G10" s="2">
        <f t="shared" si="0"/>
        <v>326.64</v>
      </c>
    </row>
    <row r="11" spans="1:18" x14ac:dyDescent="0.2">
      <c r="A11" s="2">
        <v>10</v>
      </c>
      <c r="B11" s="2">
        <v>1</v>
      </c>
      <c r="C11" s="2" t="s">
        <v>45</v>
      </c>
      <c r="D11">
        <v>4.6226264000000003E-2</v>
      </c>
      <c r="E11" s="2"/>
      <c r="F11" s="2">
        <f>(D11/E2)*100</f>
        <v>156.1931958168737</v>
      </c>
      <c r="G11" s="2">
        <f t="shared" si="0"/>
        <v>156.19</v>
      </c>
    </row>
    <row r="12" spans="1:18" x14ac:dyDescent="0.2">
      <c r="A12" s="2">
        <v>11</v>
      </c>
      <c r="B12" s="2">
        <v>1</v>
      </c>
      <c r="C12" s="2" t="s">
        <v>45</v>
      </c>
      <c r="D12">
        <v>8.3176361000000004E-2</v>
      </c>
      <c r="E12" s="2"/>
      <c r="F12" s="2">
        <f>(D12/E2)*100</f>
        <v>281.04329696658976</v>
      </c>
      <c r="G12" s="2">
        <f t="shared" si="0"/>
        <v>281.04000000000002</v>
      </c>
    </row>
    <row r="13" spans="1:18" x14ac:dyDescent="0.2">
      <c r="A13" s="2">
        <v>12</v>
      </c>
      <c r="B13" s="2">
        <v>1</v>
      </c>
      <c r="C13" s="2" t="s">
        <v>45</v>
      </c>
      <c r="D13">
        <v>7.9350721999999999E-2</v>
      </c>
      <c r="E13" s="2"/>
      <c r="F13" s="2">
        <f>(D13/E2)*100</f>
        <v>268.11690556598535</v>
      </c>
      <c r="G13" s="2">
        <f t="shared" si="0"/>
        <v>268.12</v>
      </c>
    </row>
    <row r="14" spans="1:18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 x14ac:dyDescent="0.2">
      <c r="A16" s="2">
        <v>13</v>
      </c>
      <c r="B16" s="2">
        <v>2</v>
      </c>
      <c r="C16" s="2" t="s">
        <v>42</v>
      </c>
      <c r="D16">
        <v>4.1095643000000001E-2</v>
      </c>
      <c r="E16" s="13">
        <f>AVERAGE(D16:D18)</f>
        <v>5.1654680333333335E-2</v>
      </c>
      <c r="F16" s="2">
        <f>(D16/E16)*100</f>
        <v>79.558411231674057</v>
      </c>
      <c r="G16" s="2">
        <f>ROUND(F16, 2)</f>
        <v>79.56</v>
      </c>
    </row>
    <row r="17" spans="1:19" x14ac:dyDescent="0.2">
      <c r="A17" s="2">
        <v>14</v>
      </c>
      <c r="B17" s="2">
        <v>2</v>
      </c>
      <c r="C17" s="2" t="s">
        <v>42</v>
      </c>
      <c r="D17">
        <v>4.8595353000000001E-2</v>
      </c>
      <c r="E17" s="13"/>
      <c r="F17" s="2">
        <f>(D17/E16)*100</f>
        <v>94.0773472731006</v>
      </c>
      <c r="G17" s="2">
        <f t="shared" ref="G17:G27" si="1">ROUND(F17, 2)</f>
        <v>94.08</v>
      </c>
    </row>
    <row r="18" spans="1:19" x14ac:dyDescent="0.2">
      <c r="A18" s="2">
        <v>15</v>
      </c>
      <c r="B18" s="2">
        <v>2</v>
      </c>
      <c r="C18" s="2" t="s">
        <v>42</v>
      </c>
      <c r="D18">
        <v>6.5273045000000002E-2</v>
      </c>
      <c r="E18" s="13"/>
      <c r="F18" s="2">
        <f>(D18/E16)*100</f>
        <v>126.36424149522534</v>
      </c>
      <c r="G18" s="2">
        <f t="shared" si="1"/>
        <v>126.36</v>
      </c>
    </row>
    <row r="19" spans="1:19" x14ac:dyDescent="0.2">
      <c r="A19" s="2">
        <v>16</v>
      </c>
      <c r="B19" s="2">
        <v>2</v>
      </c>
      <c r="C19" s="2" t="s">
        <v>43</v>
      </c>
      <c r="D19">
        <v>3.2212643999999999E-2</v>
      </c>
      <c r="E19" s="2"/>
      <c r="F19" s="2">
        <f>(D19/E16)*100</f>
        <v>62.361520373620095</v>
      </c>
      <c r="G19" s="2">
        <f t="shared" si="1"/>
        <v>62.36</v>
      </c>
    </row>
    <row r="20" spans="1:19" x14ac:dyDescent="0.2">
      <c r="A20" s="2">
        <v>17</v>
      </c>
      <c r="B20" s="2">
        <v>2</v>
      </c>
      <c r="C20" s="2" t="s">
        <v>43</v>
      </c>
      <c r="D20">
        <v>3.9428187000000003E-2</v>
      </c>
      <c r="E20" s="2"/>
      <c r="F20" s="2">
        <f>(D20/E16)*100</f>
        <v>76.330328143675601</v>
      </c>
      <c r="G20" s="2">
        <f t="shared" si="1"/>
        <v>76.33</v>
      </c>
    </row>
    <row r="21" spans="1:19" x14ac:dyDescent="0.2">
      <c r="A21" s="2">
        <v>18</v>
      </c>
      <c r="B21" s="2">
        <v>2</v>
      </c>
      <c r="C21" s="2" t="s">
        <v>43</v>
      </c>
      <c r="D21">
        <v>5.5522666999999998E-2</v>
      </c>
      <c r="E21" s="2"/>
      <c r="F21" s="2">
        <f>(D21/E16)*100</f>
        <v>107.48816301195964</v>
      </c>
      <c r="G21" s="2">
        <f t="shared" si="1"/>
        <v>107.49</v>
      </c>
    </row>
    <row r="22" spans="1:19" x14ac:dyDescent="0.2">
      <c r="A22" s="2">
        <v>19</v>
      </c>
      <c r="B22" s="2">
        <v>2</v>
      </c>
      <c r="C22" s="2" t="s">
        <v>44</v>
      </c>
      <c r="D22">
        <v>9.2656714000000001E-2</v>
      </c>
      <c r="E22" s="2"/>
      <c r="F22" s="2">
        <f>(D22/E16)*100</f>
        <v>179.3771898346404</v>
      </c>
      <c r="G22" s="2">
        <f t="shared" si="1"/>
        <v>179.38</v>
      </c>
    </row>
    <row r="23" spans="1:19" x14ac:dyDescent="0.2">
      <c r="A23" s="2">
        <v>20</v>
      </c>
      <c r="B23" s="2">
        <v>2</v>
      </c>
      <c r="C23" s="2" t="s">
        <v>44</v>
      </c>
      <c r="D23">
        <v>8.2309646E-2</v>
      </c>
      <c r="E23" s="2"/>
      <c r="F23" s="2">
        <f>(D23/E16)*100</f>
        <v>159.34595949262837</v>
      </c>
      <c r="G23" s="2">
        <f t="shared" si="1"/>
        <v>159.35</v>
      </c>
    </row>
    <row r="24" spans="1:19" x14ac:dyDescent="0.2">
      <c r="A24" s="2">
        <v>21</v>
      </c>
      <c r="B24" s="2">
        <v>2</v>
      </c>
      <c r="C24" s="2" t="s">
        <v>44</v>
      </c>
      <c r="D24">
        <v>9.1933532999999998E-2</v>
      </c>
      <c r="E24" s="2"/>
      <c r="F24" s="2">
        <f>(D24/E16)*100</f>
        <v>177.97715987543199</v>
      </c>
      <c r="G24" s="2">
        <f t="shared" si="1"/>
        <v>177.98</v>
      </c>
    </row>
    <row r="25" spans="1:19" x14ac:dyDescent="0.2">
      <c r="A25" s="2">
        <v>22</v>
      </c>
      <c r="B25" s="2">
        <v>2</v>
      </c>
      <c r="C25" s="2" t="s">
        <v>45</v>
      </c>
      <c r="D25">
        <v>4.2420746000000002E-2</v>
      </c>
      <c r="E25" s="2"/>
      <c r="F25" s="2">
        <f>(D25/E16)*100</f>
        <v>82.123721851058335</v>
      </c>
      <c r="G25" s="2">
        <f t="shared" si="1"/>
        <v>82.12</v>
      </c>
    </row>
    <row r="26" spans="1:19" x14ac:dyDescent="0.2">
      <c r="A26" s="2">
        <v>23</v>
      </c>
      <c r="B26" s="2">
        <v>2</v>
      </c>
      <c r="C26" s="2" t="s">
        <v>45</v>
      </c>
      <c r="D26">
        <v>8.4628642000000004E-2</v>
      </c>
      <c r="E26" s="2"/>
      <c r="F26" s="2">
        <f>(D26/E16)*100</f>
        <v>163.83538036414527</v>
      </c>
      <c r="G26" s="2">
        <f t="shared" si="1"/>
        <v>163.84</v>
      </c>
    </row>
    <row r="27" spans="1:19" x14ac:dyDescent="0.2">
      <c r="A27" s="2">
        <v>24</v>
      </c>
      <c r="B27" s="2">
        <v>2</v>
      </c>
      <c r="C27" s="2" t="s">
        <v>45</v>
      </c>
      <c r="D27">
        <v>3.8242237999999998E-2</v>
      </c>
      <c r="E27" s="2"/>
      <c r="F27" s="2">
        <f>(D27/E16)*100</f>
        <v>74.034410344268181</v>
      </c>
      <c r="G27" s="2">
        <f t="shared" si="1"/>
        <v>74.03</v>
      </c>
    </row>
    <row r="28" spans="1:19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</row>
    <row r="29" spans="1:19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</row>
    <row r="30" spans="1:19" x14ac:dyDescent="0.2">
      <c r="A30" s="2">
        <v>25</v>
      </c>
      <c r="B30" s="2">
        <v>3</v>
      </c>
      <c r="C30" s="2" t="s">
        <v>42</v>
      </c>
      <c r="D30">
        <v>0.111442149151674</v>
      </c>
      <c r="E30" s="13">
        <f>AVERAGE(D30:D32)</f>
        <v>0.12531143162448236</v>
      </c>
      <c r="F30">
        <f>(D30/E30)*100</f>
        <v>88.93214905215504</v>
      </c>
      <c r="G30">
        <f>ROUND(F30, 2)</f>
        <v>88.93</v>
      </c>
    </row>
    <row r="31" spans="1:19" x14ac:dyDescent="0.2">
      <c r="A31" s="2">
        <v>26</v>
      </c>
      <c r="B31" s="2">
        <v>3</v>
      </c>
      <c r="C31" s="2" t="s">
        <v>42</v>
      </c>
      <c r="D31">
        <v>0.12801136416407594</v>
      </c>
      <c r="E31" s="13"/>
      <c r="F31">
        <f>(D31/E30)*100</f>
        <v>102.15457800185732</v>
      </c>
      <c r="G31">
        <f t="shared" ref="G31:G41" si="2">ROUND(F31, 2)</f>
        <v>102.15</v>
      </c>
    </row>
    <row r="32" spans="1:19" x14ac:dyDescent="0.2">
      <c r="A32" s="2">
        <v>27</v>
      </c>
      <c r="B32" s="2">
        <v>3</v>
      </c>
      <c r="C32" s="2" t="s">
        <v>42</v>
      </c>
      <c r="D32">
        <v>0.13648078155769716</v>
      </c>
      <c r="E32" s="13"/>
      <c r="F32">
        <f>(D32/E30)*100</f>
        <v>108.91327294598764</v>
      </c>
      <c r="G32">
        <f t="shared" si="2"/>
        <v>108.91</v>
      </c>
    </row>
    <row r="33" spans="1:12" x14ac:dyDescent="0.2">
      <c r="A33" s="2">
        <v>28</v>
      </c>
      <c r="B33" s="2">
        <v>3</v>
      </c>
      <c r="C33" s="2" t="s">
        <v>43</v>
      </c>
      <c r="D33">
        <v>0.18446736222564797</v>
      </c>
      <c r="F33">
        <f>(D33/E30)*100</f>
        <v>147.20713013513142</v>
      </c>
      <c r="G33">
        <f t="shared" si="2"/>
        <v>147.21</v>
      </c>
    </row>
    <row r="34" spans="1:12" x14ac:dyDescent="0.2">
      <c r="A34" s="2">
        <v>29</v>
      </c>
      <c r="B34" s="2">
        <v>3</v>
      </c>
      <c r="C34" s="2" t="s">
        <v>43</v>
      </c>
      <c r="D34">
        <v>0.10005606189828041</v>
      </c>
      <c r="F34">
        <f>(D34/E30)*100</f>
        <v>79.845917169086306</v>
      </c>
      <c r="G34">
        <f t="shared" si="2"/>
        <v>79.849999999999994</v>
      </c>
    </row>
    <row r="35" spans="1:12" x14ac:dyDescent="0.2">
      <c r="A35" s="2">
        <v>30</v>
      </c>
      <c r="B35" s="2">
        <v>3</v>
      </c>
      <c r="C35" s="2" t="s">
        <v>43</v>
      </c>
      <c r="D35">
        <v>0.20002889442619443</v>
      </c>
      <c r="F35">
        <f>(D35/E30)*100</f>
        <v>159.62541631925174</v>
      </c>
      <c r="G35">
        <f t="shared" si="2"/>
        <v>159.63</v>
      </c>
    </row>
    <row r="36" spans="1:12" x14ac:dyDescent="0.2">
      <c r="A36" s="2">
        <v>31</v>
      </c>
      <c r="B36" s="2">
        <v>3</v>
      </c>
      <c r="C36" s="2" t="s">
        <v>44</v>
      </c>
      <c r="D36">
        <v>0.47267514350703194</v>
      </c>
      <c r="F36">
        <f>(D36/E30)*100</f>
        <v>377.20033789374122</v>
      </c>
      <c r="G36">
        <f t="shared" si="2"/>
        <v>377.2</v>
      </c>
    </row>
    <row r="37" spans="1:12" x14ac:dyDescent="0.2">
      <c r="A37" s="2">
        <v>32</v>
      </c>
      <c r="B37" s="2">
        <v>3</v>
      </c>
      <c r="C37" s="2" t="s">
        <v>44</v>
      </c>
      <c r="D37">
        <v>0.41597508092898366</v>
      </c>
      <c r="F37">
        <f>(D37/E30)*100</f>
        <v>331.95301939852209</v>
      </c>
      <c r="G37">
        <f t="shared" si="2"/>
        <v>331.95</v>
      </c>
    </row>
    <row r="38" spans="1:12" x14ac:dyDescent="0.2">
      <c r="A38" s="2">
        <v>33</v>
      </c>
      <c r="B38" s="2">
        <v>3</v>
      </c>
      <c r="C38" s="2" t="s">
        <v>44</v>
      </c>
      <c r="D38">
        <v>0.44516674929291872</v>
      </c>
      <c r="F38">
        <f>(D38/E30)*100</f>
        <v>355.24831495576461</v>
      </c>
      <c r="G38">
        <f t="shared" si="2"/>
        <v>355.25</v>
      </c>
    </row>
    <row r="39" spans="1:12" x14ac:dyDescent="0.2">
      <c r="A39" s="2">
        <v>34</v>
      </c>
      <c r="B39" s="2">
        <v>3</v>
      </c>
      <c r="C39" s="2" t="s">
        <v>45</v>
      </c>
      <c r="D39">
        <v>0.36902923511868829</v>
      </c>
      <c r="F39">
        <f>(D39/E30)*100</f>
        <v>294.48968089722973</v>
      </c>
      <c r="G39">
        <f t="shared" si="2"/>
        <v>294.49</v>
      </c>
    </row>
    <row r="40" spans="1:12" x14ac:dyDescent="0.2">
      <c r="A40" s="2">
        <v>35</v>
      </c>
      <c r="B40" s="2">
        <v>3</v>
      </c>
      <c r="C40" s="2" t="s">
        <v>45</v>
      </c>
      <c r="D40">
        <v>0.44899184437582551</v>
      </c>
      <c r="F40">
        <f>(D40/E30)*100</f>
        <v>358.30078593412622</v>
      </c>
      <c r="G40">
        <f t="shared" si="2"/>
        <v>358.3</v>
      </c>
    </row>
    <row r="41" spans="1:12" x14ac:dyDescent="0.2">
      <c r="A41" s="2">
        <v>36</v>
      </c>
      <c r="B41" s="2">
        <v>3</v>
      </c>
      <c r="C41" s="2" t="s">
        <v>45</v>
      </c>
      <c r="D41">
        <v>0.35598721038537867</v>
      </c>
      <c r="F41">
        <f>(D41/E30)*100</f>
        <v>284.08199137981018</v>
      </c>
      <c r="G41">
        <f t="shared" si="2"/>
        <v>284.08</v>
      </c>
    </row>
    <row r="42" spans="1:12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</row>
    <row r="43" spans="1:12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</row>
    <row r="44" spans="1:12" x14ac:dyDescent="0.2">
      <c r="A44" s="2">
        <v>37</v>
      </c>
      <c r="B44" s="2">
        <v>4</v>
      </c>
      <c r="C44" s="2" t="s">
        <v>42</v>
      </c>
      <c r="D44">
        <v>3.2941300037209735E-2</v>
      </c>
      <c r="E44" s="13">
        <f>AVERAGE(D44:D46)</f>
        <v>4.4943885642333946E-2</v>
      </c>
      <c r="F44">
        <f>(D44/E44)*100</f>
        <v>73.294285899885281</v>
      </c>
      <c r="G44">
        <f>ROUND(F44, 2)</f>
        <v>73.290000000000006</v>
      </c>
    </row>
    <row r="45" spans="1:12" x14ac:dyDescent="0.2">
      <c r="A45" s="2">
        <v>38</v>
      </c>
      <c r="B45" s="2">
        <v>4</v>
      </c>
      <c r="C45" s="2" t="s">
        <v>42</v>
      </c>
      <c r="D45">
        <v>3.7847516386943954E-2</v>
      </c>
      <c r="E45" s="13"/>
      <c r="F45">
        <f>(D45/E44)*100</f>
        <v>84.210601388888989</v>
      </c>
      <c r="G45">
        <f t="shared" ref="G45:G55" si="3">ROUND(F45, 2)</f>
        <v>84.21</v>
      </c>
    </row>
    <row r="46" spans="1:12" x14ac:dyDescent="0.2">
      <c r="A46" s="2">
        <v>39</v>
      </c>
      <c r="B46" s="2">
        <v>4</v>
      </c>
      <c r="C46" s="2" t="s">
        <v>42</v>
      </c>
      <c r="D46">
        <v>6.4042840502848142E-2</v>
      </c>
      <c r="E46" s="13"/>
      <c r="F46">
        <f>(D46/E44)*100</f>
        <v>142.49511271122572</v>
      </c>
      <c r="G46">
        <f t="shared" si="3"/>
        <v>142.5</v>
      </c>
    </row>
    <row r="47" spans="1:12" x14ac:dyDescent="0.2">
      <c r="A47" s="2">
        <v>40</v>
      </c>
      <c r="B47" s="2">
        <v>4</v>
      </c>
      <c r="C47" s="2" t="s">
        <v>43</v>
      </c>
      <c r="D47">
        <v>4.7262959053177817E-2</v>
      </c>
      <c r="F47">
        <f>(D47/E44)*100</f>
        <v>105.15993082863193</v>
      </c>
      <c r="G47">
        <f t="shared" si="3"/>
        <v>105.16</v>
      </c>
    </row>
    <row r="48" spans="1:12" x14ac:dyDescent="0.2">
      <c r="A48" s="2">
        <v>41</v>
      </c>
      <c r="B48" s="2">
        <v>4</v>
      </c>
      <c r="C48" s="2" t="s">
        <v>43</v>
      </c>
      <c r="D48">
        <v>3.2204556421644312E-2</v>
      </c>
      <c r="F48">
        <f>(D48/E44)*100</f>
        <v>71.655033741252467</v>
      </c>
      <c r="G48">
        <f t="shared" si="3"/>
        <v>71.66</v>
      </c>
    </row>
    <row r="49" spans="1:7" x14ac:dyDescent="0.2">
      <c r="A49" s="2">
        <v>42</v>
      </c>
      <c r="B49" s="2">
        <v>4</v>
      </c>
      <c r="C49" s="2" t="s">
        <v>43</v>
      </c>
      <c r="D49">
        <v>4.4891302593902366E-2</v>
      </c>
      <c r="F49">
        <f>(D49/E44)*100</f>
        <v>99.883002887533934</v>
      </c>
      <c r="G49">
        <f t="shared" si="3"/>
        <v>99.88</v>
      </c>
    </row>
    <row r="50" spans="1:7" x14ac:dyDescent="0.2">
      <c r="A50" s="2">
        <v>43</v>
      </c>
      <c r="B50" s="2">
        <v>4</v>
      </c>
      <c r="C50" s="2" t="s">
        <v>44</v>
      </c>
      <c r="D50">
        <v>8.1095908560758864E-2</v>
      </c>
      <c r="F50">
        <f>(D50/E44)*100</f>
        <v>180.43813391241875</v>
      </c>
      <c r="G50">
        <f t="shared" si="3"/>
        <v>180.44</v>
      </c>
    </row>
    <row r="51" spans="1:7" x14ac:dyDescent="0.2">
      <c r="A51" s="2">
        <v>44</v>
      </c>
      <c r="B51" s="2">
        <v>4</v>
      </c>
      <c r="C51" s="2" t="s">
        <v>44</v>
      </c>
      <c r="D51">
        <v>9.0009605374308285E-2</v>
      </c>
      <c r="F51">
        <f>(D51/E44)*100</f>
        <v>200.27108045488089</v>
      </c>
      <c r="G51">
        <f t="shared" si="3"/>
        <v>200.27</v>
      </c>
    </row>
    <row r="52" spans="1:7" x14ac:dyDescent="0.2">
      <c r="A52" s="2">
        <v>45</v>
      </c>
      <c r="B52" s="2">
        <v>4</v>
      </c>
      <c r="C52" s="2" t="s">
        <v>44</v>
      </c>
      <c r="D52">
        <v>8.4664776298625205E-2</v>
      </c>
      <c r="F52">
        <f>(D52/E44)*100</f>
        <v>188.37885307112165</v>
      </c>
      <c r="G52">
        <f t="shared" si="3"/>
        <v>188.38</v>
      </c>
    </row>
    <row r="53" spans="1:7" x14ac:dyDescent="0.2">
      <c r="A53" s="2">
        <v>46</v>
      </c>
      <c r="B53" s="2">
        <v>4</v>
      </c>
      <c r="C53" s="2" t="s">
        <v>45</v>
      </c>
      <c r="D53">
        <v>7.8805063368760933E-2</v>
      </c>
      <c r="F53">
        <f>(D53/E44)*100</f>
        <v>175.34101077929978</v>
      </c>
      <c r="G53">
        <f t="shared" si="3"/>
        <v>175.34</v>
      </c>
    </row>
    <row r="54" spans="1:7" x14ac:dyDescent="0.2">
      <c r="A54" s="2">
        <v>47</v>
      </c>
      <c r="B54" s="2">
        <v>4</v>
      </c>
      <c r="C54" s="2" t="s">
        <v>45</v>
      </c>
      <c r="D54">
        <v>0.12747129286352354</v>
      </c>
      <c r="F54">
        <f>(D54/E44)*100</f>
        <v>283.62321379585984</v>
      </c>
      <c r="G54">
        <f t="shared" si="3"/>
        <v>283.62</v>
      </c>
    </row>
    <row r="55" spans="1:7" x14ac:dyDescent="0.2">
      <c r="A55" s="2">
        <v>48</v>
      </c>
      <c r="B55" s="2">
        <v>4</v>
      </c>
      <c r="C55" s="2" t="s">
        <v>45</v>
      </c>
      <c r="D55">
        <v>0.12526386701852471</v>
      </c>
      <c r="F55">
        <f>(D55/E44)*100</f>
        <v>278.71169843965396</v>
      </c>
      <c r="G55">
        <f t="shared" si="3"/>
        <v>278.70999999999998</v>
      </c>
    </row>
    <row r="56" spans="1:7" x14ac:dyDescent="0.2">
      <c r="B56" s="2"/>
    </row>
  </sheetData>
  <mergeCells count="7">
    <mergeCell ref="E44:E46"/>
    <mergeCell ref="A42:L43"/>
    <mergeCell ref="E2:E4"/>
    <mergeCell ref="A14:R15"/>
    <mergeCell ref="E16:E18"/>
    <mergeCell ref="E30:E32"/>
    <mergeCell ref="A28:S29"/>
  </mergeCells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966C-08C3-FD4E-AF99-DA072284A925}">
  <dimension ref="A1:O69"/>
  <sheetViews>
    <sheetView topLeftCell="A62" zoomScale="168" zoomScaleNormal="168" workbookViewId="0">
      <selection activeCell="I61" sqref="I61"/>
    </sheetView>
  </sheetViews>
  <sheetFormatPr baseColWidth="10" defaultRowHeight="16" x14ac:dyDescent="0.2"/>
  <cols>
    <col min="5" max="5" width="13.5" customWidth="1"/>
    <col min="6" max="6" width="15.5" customWidth="1"/>
  </cols>
  <sheetData>
    <row r="1" spans="1:13" x14ac:dyDescent="0.2">
      <c r="A1" s="12" t="s">
        <v>1</v>
      </c>
      <c r="B1" s="12" t="s">
        <v>9</v>
      </c>
      <c r="C1" s="12" t="s">
        <v>15</v>
      </c>
      <c r="D1" s="12" t="s">
        <v>29</v>
      </c>
      <c r="E1" s="12" t="s">
        <v>16</v>
      </c>
      <c r="F1" s="12" t="s">
        <v>11</v>
      </c>
      <c r="G1" s="12" t="s">
        <v>0</v>
      </c>
    </row>
    <row r="2" spans="1:13" x14ac:dyDescent="0.2">
      <c r="A2" s="2">
        <v>1</v>
      </c>
      <c r="B2" s="2">
        <v>1</v>
      </c>
      <c r="C2" s="2" t="s">
        <v>30</v>
      </c>
      <c r="D2">
        <v>4.3289975935419722E-2</v>
      </c>
      <c r="E2" s="13">
        <f>AVERAGE(D2:D4)</f>
        <v>4.7428744148737136E-2</v>
      </c>
      <c r="F2" s="2">
        <f>(D2/E2)*100</f>
        <v>91.273713256378485</v>
      </c>
      <c r="G2" s="2">
        <f>ROUND(F2, 2)</f>
        <v>91.27</v>
      </c>
    </row>
    <row r="3" spans="1:13" x14ac:dyDescent="0.2">
      <c r="A3" s="2">
        <v>2</v>
      </c>
      <c r="B3" s="2">
        <v>1</v>
      </c>
      <c r="C3" s="2" t="s">
        <v>30</v>
      </c>
      <c r="D3">
        <v>4.7437874331019744E-2</v>
      </c>
      <c r="E3" s="13"/>
      <c r="F3" s="2">
        <f>(D3/E2)*100</f>
        <v>100.01925031422712</v>
      </c>
      <c r="G3" s="2">
        <f t="shared" ref="G3:G13" si="0">ROUND(F3, 2)</f>
        <v>100.02</v>
      </c>
    </row>
    <row r="4" spans="1:13" x14ac:dyDescent="0.2">
      <c r="A4" s="2">
        <v>3</v>
      </c>
      <c r="B4" s="2">
        <v>1</v>
      </c>
      <c r="C4" s="2" t="s">
        <v>30</v>
      </c>
      <c r="D4">
        <v>5.1558382179771933E-2</v>
      </c>
      <c r="E4" s="13"/>
      <c r="F4" s="2">
        <f>(D4/E2)*100</f>
        <v>108.70703642939439</v>
      </c>
      <c r="G4" s="2">
        <f t="shared" si="0"/>
        <v>108.71</v>
      </c>
    </row>
    <row r="5" spans="1:13" x14ac:dyDescent="0.2">
      <c r="A5" s="2">
        <v>4</v>
      </c>
      <c r="B5" s="2">
        <v>1</v>
      </c>
      <c r="C5" s="2" t="s">
        <v>31</v>
      </c>
      <c r="D5">
        <v>0.16662970320142884</v>
      </c>
      <c r="E5" s="2"/>
      <c r="F5" s="2">
        <f>(D5/E2)*100</f>
        <v>351.32640805094059</v>
      </c>
      <c r="G5" s="2">
        <f t="shared" si="0"/>
        <v>351.33</v>
      </c>
    </row>
    <row r="6" spans="1:13" x14ac:dyDescent="0.2">
      <c r="A6" s="2">
        <v>5</v>
      </c>
      <c r="B6" s="2">
        <v>1</v>
      </c>
      <c r="C6" s="2" t="s">
        <v>31</v>
      </c>
      <c r="D6">
        <v>0.14581077462559505</v>
      </c>
      <c r="E6" s="2"/>
      <c r="F6" s="2">
        <f>(D6/E2)*100</f>
        <v>307.43123656896887</v>
      </c>
      <c r="G6" s="2">
        <f t="shared" si="0"/>
        <v>307.43</v>
      </c>
    </row>
    <row r="7" spans="1:13" x14ac:dyDescent="0.2">
      <c r="A7" s="2">
        <v>6</v>
      </c>
      <c r="B7" s="2">
        <v>1</v>
      </c>
      <c r="C7" s="2" t="s">
        <v>31</v>
      </c>
      <c r="D7">
        <v>0.12943551126371927</v>
      </c>
      <c r="E7" s="2"/>
      <c r="F7" s="2">
        <f>(D7/E2)*100</f>
        <v>272.90520461138061</v>
      </c>
      <c r="G7" s="2">
        <f t="shared" si="0"/>
        <v>272.91000000000003</v>
      </c>
    </row>
    <row r="8" spans="1:13" x14ac:dyDescent="0.2">
      <c r="A8" s="2">
        <v>7</v>
      </c>
      <c r="B8" s="2">
        <v>1</v>
      </c>
      <c r="C8" s="2" t="s">
        <v>32</v>
      </c>
      <c r="D8">
        <v>5.3258531390370928E-2</v>
      </c>
      <c r="E8" s="2"/>
      <c r="F8" s="2">
        <f>(D8/E2)*100</f>
        <v>112.29167532530802</v>
      </c>
      <c r="G8" s="2">
        <f t="shared" si="0"/>
        <v>112.29</v>
      </c>
    </row>
    <row r="9" spans="1:13" x14ac:dyDescent="0.2">
      <c r="A9" s="2">
        <v>8</v>
      </c>
      <c r="B9" s="2">
        <v>1</v>
      </c>
      <c r="C9" s="2" t="s">
        <v>32</v>
      </c>
      <c r="D9">
        <v>5.8799786806854146E-2</v>
      </c>
      <c r="E9" s="2"/>
      <c r="F9" s="2">
        <f>(D9/E2)*100</f>
        <v>123.97500263227987</v>
      </c>
      <c r="G9" s="2">
        <f t="shared" si="0"/>
        <v>123.98</v>
      </c>
    </row>
    <row r="10" spans="1:13" x14ac:dyDescent="0.2">
      <c r="A10" s="2">
        <v>9</v>
      </c>
      <c r="B10" s="2">
        <v>1</v>
      </c>
      <c r="C10" s="2" t="s">
        <v>32</v>
      </c>
      <c r="D10">
        <v>7.6422272123919402E-2</v>
      </c>
      <c r="E10" s="2"/>
      <c r="F10" s="2">
        <f>(D10/E2)*100</f>
        <v>161.13070985868444</v>
      </c>
      <c r="G10" s="2">
        <f t="shared" si="0"/>
        <v>161.13</v>
      </c>
    </row>
    <row r="11" spans="1:13" x14ac:dyDescent="0.2">
      <c r="A11" s="2">
        <v>10</v>
      </c>
      <c r="B11" s="2">
        <v>1</v>
      </c>
      <c r="C11" s="2" t="s">
        <v>33</v>
      </c>
      <c r="D11">
        <v>0.16021991764462329</v>
      </c>
      <c r="E11" s="2"/>
      <c r="F11" s="2">
        <f>(D11/E2)*100</f>
        <v>337.81184916507937</v>
      </c>
      <c r="G11" s="2">
        <f t="shared" si="0"/>
        <v>337.81</v>
      </c>
    </row>
    <row r="12" spans="1:13" x14ac:dyDescent="0.2">
      <c r="A12" s="2">
        <v>11</v>
      </c>
      <c r="B12" s="2">
        <v>1</v>
      </c>
      <c r="C12" s="2" t="s">
        <v>33</v>
      </c>
      <c r="D12">
        <v>0.3596120627668058</v>
      </c>
      <c r="E12" s="2"/>
      <c r="F12" s="2">
        <f>(D12/E2)*100</f>
        <v>758.21544344302663</v>
      </c>
      <c r="G12" s="2">
        <f t="shared" si="0"/>
        <v>758.22</v>
      </c>
    </row>
    <row r="13" spans="1:13" x14ac:dyDescent="0.2">
      <c r="A13" s="2">
        <v>12</v>
      </c>
      <c r="B13" s="2">
        <v>1</v>
      </c>
      <c r="C13" s="2" t="s">
        <v>33</v>
      </c>
      <c r="D13">
        <v>0.32912496945366992</v>
      </c>
      <c r="E13" s="2"/>
      <c r="F13" s="2">
        <f>(D13/E2)*100</f>
        <v>693.93566150840911</v>
      </c>
      <c r="G13" s="2">
        <f t="shared" si="0"/>
        <v>693.94</v>
      </c>
    </row>
    <row r="14" spans="1:13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x14ac:dyDescent="0.2">
      <c r="A16" s="2">
        <v>13</v>
      </c>
      <c r="B16" s="2">
        <v>2</v>
      </c>
      <c r="C16" s="2" t="s">
        <v>30</v>
      </c>
      <c r="D16">
        <v>0.93290072486637299</v>
      </c>
      <c r="E16" s="13">
        <f>AVERAGE(D16:D18)</f>
        <v>0.99410969025143048</v>
      </c>
      <c r="F16">
        <f>(D16/E16)*100</f>
        <v>93.84283585752226</v>
      </c>
      <c r="G16" s="2">
        <f>ROUND(F16, 2)</f>
        <v>93.84</v>
      </c>
    </row>
    <row r="17" spans="1:13" x14ac:dyDescent="0.2">
      <c r="A17" s="2">
        <v>14</v>
      </c>
      <c r="B17" s="2">
        <v>2</v>
      </c>
      <c r="C17" s="2" t="s">
        <v>30</v>
      </c>
      <c r="D17">
        <v>0.72616686491165727</v>
      </c>
      <c r="E17" s="13"/>
      <c r="F17">
        <f>(D17/E16)*100</f>
        <v>73.04695568634834</v>
      </c>
      <c r="G17" s="2">
        <f t="shared" ref="G17:G27" si="1">ROUND(F17, 2)</f>
        <v>73.05</v>
      </c>
    </row>
    <row r="18" spans="1:13" x14ac:dyDescent="0.2">
      <c r="A18" s="2">
        <v>15</v>
      </c>
      <c r="B18" s="2">
        <v>2</v>
      </c>
      <c r="C18" s="2" t="s">
        <v>30</v>
      </c>
      <c r="D18">
        <v>1.3232614809762613</v>
      </c>
      <c r="E18" s="13"/>
      <c r="F18">
        <f>(D18/E16)*100</f>
        <v>133.11020845612939</v>
      </c>
      <c r="G18" s="2">
        <f t="shared" si="1"/>
        <v>133.11000000000001</v>
      </c>
    </row>
    <row r="19" spans="1:13" x14ac:dyDescent="0.2">
      <c r="A19" s="2">
        <v>16</v>
      </c>
      <c r="B19" s="2">
        <v>2</v>
      </c>
      <c r="C19" s="2" t="s">
        <v>31</v>
      </c>
      <c r="D19">
        <v>0.70703302955687231</v>
      </c>
      <c r="F19">
        <f>(D19/E16)*100</f>
        <v>71.122234949550617</v>
      </c>
      <c r="G19" s="2">
        <f t="shared" si="1"/>
        <v>71.12</v>
      </c>
    </row>
    <row r="20" spans="1:13" x14ac:dyDescent="0.2">
      <c r="A20" s="2">
        <v>17</v>
      </c>
      <c r="B20" s="2">
        <v>2</v>
      </c>
      <c r="C20" s="2" t="s">
        <v>31</v>
      </c>
      <c r="D20">
        <v>0.75229732381610015</v>
      </c>
      <c r="F20">
        <f>(D20/E16)*100</f>
        <v>75.675484425247774</v>
      </c>
      <c r="G20" s="2">
        <f t="shared" si="1"/>
        <v>75.680000000000007</v>
      </c>
    </row>
    <row r="21" spans="1:13" x14ac:dyDescent="0.2">
      <c r="A21" s="2">
        <v>18</v>
      </c>
      <c r="B21" s="2">
        <v>2</v>
      </c>
      <c r="C21" s="2" t="s">
        <v>31</v>
      </c>
      <c r="D21">
        <v>0.70513861279580103</v>
      </c>
      <c r="F21">
        <f>(D21/E16)*100</f>
        <v>70.931670791525747</v>
      </c>
      <c r="G21" s="2">
        <f t="shared" si="1"/>
        <v>70.930000000000007</v>
      </c>
    </row>
    <row r="22" spans="1:13" x14ac:dyDescent="0.2">
      <c r="A22" s="2">
        <v>19</v>
      </c>
      <c r="B22" s="2">
        <v>2</v>
      </c>
      <c r="C22" s="2" t="s">
        <v>32</v>
      </c>
      <c r="D22">
        <v>1.1356468703740032</v>
      </c>
      <c r="F22">
        <f>(D22/E16)*100</f>
        <v>114.23758177900621</v>
      </c>
      <c r="G22" s="2">
        <f t="shared" si="1"/>
        <v>114.24</v>
      </c>
    </row>
    <row r="23" spans="1:13" x14ac:dyDescent="0.2">
      <c r="A23" s="2">
        <v>20</v>
      </c>
      <c r="B23" s="2">
        <v>2</v>
      </c>
      <c r="C23" s="2" t="s">
        <v>32</v>
      </c>
      <c r="D23">
        <v>1.2094181878016179</v>
      </c>
      <c r="F23">
        <f>(D23/E16)*100</f>
        <v>121.65842458448741</v>
      </c>
      <c r="G23" s="2">
        <f t="shared" si="1"/>
        <v>121.66</v>
      </c>
    </row>
    <row r="24" spans="1:13" x14ac:dyDescent="0.2">
      <c r="A24" s="2">
        <v>21</v>
      </c>
      <c r="B24" s="2">
        <v>2</v>
      </c>
      <c r="C24" s="2" t="s">
        <v>32</v>
      </c>
      <c r="D24">
        <v>0.94962819151564415</v>
      </c>
      <c r="F24">
        <f>(D24/E16)*100</f>
        <v>95.52549389951767</v>
      </c>
      <c r="G24" s="2">
        <f t="shared" si="1"/>
        <v>95.53</v>
      </c>
    </row>
    <row r="25" spans="1:13" x14ac:dyDescent="0.2">
      <c r="A25" s="2">
        <v>22</v>
      </c>
      <c r="B25" s="2">
        <v>2</v>
      </c>
      <c r="C25" s="2" t="s">
        <v>33</v>
      </c>
      <c r="D25">
        <v>0.5895344165368217</v>
      </c>
      <c r="F25">
        <f>(D25/E16)*100</f>
        <v>59.302753239204065</v>
      </c>
      <c r="G25" s="2">
        <f t="shared" si="1"/>
        <v>59.3</v>
      </c>
    </row>
    <row r="26" spans="1:13" x14ac:dyDescent="0.2">
      <c r="A26" s="2">
        <v>23</v>
      </c>
      <c r="B26" s="2">
        <v>2</v>
      </c>
      <c r="C26" s="2" t="s">
        <v>33</v>
      </c>
      <c r="D26">
        <v>0.85158258620977723</v>
      </c>
      <c r="F26">
        <f>(D26/E16)*100</f>
        <v>85.662839278268649</v>
      </c>
      <c r="G26" s="2">
        <f t="shared" si="1"/>
        <v>85.66</v>
      </c>
    </row>
    <row r="27" spans="1:13" x14ac:dyDescent="0.2">
      <c r="A27" s="2">
        <v>24</v>
      </c>
      <c r="B27" s="2">
        <v>2</v>
      </c>
      <c r="C27" s="2" t="s">
        <v>33</v>
      </c>
      <c r="D27">
        <v>0.80530861548641086</v>
      </c>
      <c r="F27">
        <f>(D27/E16)*100</f>
        <v>81.008023901540682</v>
      </c>
      <c r="G27" s="2">
        <f t="shared" si="1"/>
        <v>81.010000000000005</v>
      </c>
    </row>
    <row r="28" spans="1:13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x14ac:dyDescent="0.2">
      <c r="A30" s="2">
        <v>25</v>
      </c>
      <c r="B30" s="2">
        <v>3</v>
      </c>
      <c r="C30" s="2" t="s">
        <v>30</v>
      </c>
      <c r="D30">
        <v>0.79499127689467697</v>
      </c>
      <c r="E30" s="13">
        <f>AVERAGE(D30:D32)</f>
        <v>0.56569000418596083</v>
      </c>
      <c r="F30">
        <f>(D30/E30)*100</f>
        <v>140.53479308666331</v>
      </c>
      <c r="G30" s="2">
        <f>ROUND(F30, 2)</f>
        <v>140.53</v>
      </c>
    </row>
    <row r="31" spans="1:13" x14ac:dyDescent="0.2">
      <c r="A31" s="2">
        <v>26</v>
      </c>
      <c r="B31" s="2">
        <v>3</v>
      </c>
      <c r="C31" s="2" t="s">
        <v>30</v>
      </c>
      <c r="D31">
        <v>0.39888287574911863</v>
      </c>
      <c r="E31" s="13"/>
      <c r="F31">
        <f>(D31/E30)*100</f>
        <v>70.512625783996128</v>
      </c>
      <c r="G31" s="2">
        <f t="shared" ref="G31:G41" si="2">ROUND(F31, 2)</f>
        <v>70.510000000000005</v>
      </c>
    </row>
    <row r="32" spans="1:13" x14ac:dyDescent="0.2">
      <c r="A32" s="2">
        <v>27</v>
      </c>
      <c r="B32" s="2">
        <v>3</v>
      </c>
      <c r="C32" s="2" t="s">
        <v>30</v>
      </c>
      <c r="D32">
        <v>0.50319585991408688</v>
      </c>
      <c r="E32" s="13"/>
      <c r="F32">
        <f>(D32/E30)*100</f>
        <v>88.952581129340572</v>
      </c>
      <c r="G32" s="2">
        <f t="shared" si="2"/>
        <v>88.95</v>
      </c>
    </row>
    <row r="33" spans="1:12" x14ac:dyDescent="0.2">
      <c r="A33" s="2">
        <v>28</v>
      </c>
      <c r="B33" s="2">
        <v>3</v>
      </c>
      <c r="C33" s="2" t="s">
        <v>31</v>
      </c>
      <c r="D33">
        <v>0.45416094779137584</v>
      </c>
      <c r="F33">
        <f>(D33/E30)*100</f>
        <v>80.284421579080671</v>
      </c>
      <c r="G33" s="2">
        <f t="shared" si="2"/>
        <v>80.28</v>
      </c>
    </row>
    <row r="34" spans="1:12" x14ac:dyDescent="0.2">
      <c r="A34" s="2">
        <v>29</v>
      </c>
      <c r="B34" s="2">
        <v>3</v>
      </c>
      <c r="C34" s="2" t="s">
        <v>31</v>
      </c>
      <c r="D34">
        <v>0.18127111780575567</v>
      </c>
      <c r="F34">
        <f>(D34/E30)*100</f>
        <v>32.044249759478852</v>
      </c>
      <c r="G34" s="2">
        <f t="shared" si="2"/>
        <v>32.04</v>
      </c>
    </row>
    <row r="35" spans="1:12" x14ac:dyDescent="0.2">
      <c r="A35" s="2">
        <v>30</v>
      </c>
      <c r="B35" s="2">
        <v>3</v>
      </c>
      <c r="C35" s="2" t="s">
        <v>31</v>
      </c>
      <c r="D35">
        <v>0.18759927608999369</v>
      </c>
      <c r="F35">
        <f>(D35/E30)*100</f>
        <v>33.162911612686663</v>
      </c>
      <c r="G35" s="2">
        <f t="shared" si="2"/>
        <v>33.159999999999997</v>
      </c>
    </row>
    <row r="36" spans="1:12" x14ac:dyDescent="0.2">
      <c r="A36" s="2">
        <v>31</v>
      </c>
      <c r="B36" s="2">
        <v>3</v>
      </c>
      <c r="C36" s="2" t="s">
        <v>32</v>
      </c>
      <c r="D36">
        <v>0.22106126131878756</v>
      </c>
      <c r="F36">
        <f>(D36/E30)*100</f>
        <v>39.078162895400482</v>
      </c>
      <c r="G36" s="2">
        <f t="shared" si="2"/>
        <v>39.08</v>
      </c>
    </row>
    <row r="37" spans="1:12" x14ac:dyDescent="0.2">
      <c r="A37" s="2">
        <v>32</v>
      </c>
      <c r="B37" s="2">
        <v>3</v>
      </c>
      <c r="C37" s="2" t="s">
        <v>32</v>
      </c>
      <c r="D37">
        <v>0.61188761744415388</v>
      </c>
      <c r="F37">
        <f>(D37/E30)*100</f>
        <v>108.16659529359589</v>
      </c>
      <c r="G37" s="2">
        <f t="shared" si="2"/>
        <v>108.17</v>
      </c>
    </row>
    <row r="38" spans="1:12" x14ac:dyDescent="0.2">
      <c r="A38" s="2">
        <v>33</v>
      </c>
      <c r="B38" s="2">
        <v>3</v>
      </c>
      <c r="C38" s="2" t="s">
        <v>32</v>
      </c>
      <c r="D38">
        <v>0.35498188596961783</v>
      </c>
      <c r="F38">
        <f>(D38/E30)*100</f>
        <v>62.752016712836181</v>
      </c>
      <c r="G38" s="2">
        <f t="shared" si="2"/>
        <v>62.75</v>
      </c>
    </row>
    <row r="39" spans="1:12" x14ac:dyDescent="0.2">
      <c r="A39" s="2">
        <v>34</v>
      </c>
      <c r="B39" s="2">
        <v>3</v>
      </c>
      <c r="C39" s="2" t="s">
        <v>33</v>
      </c>
      <c r="D39">
        <v>0.13454327830366883</v>
      </c>
      <c r="F39">
        <f>(D39/E30)*100</f>
        <v>23.783923581481574</v>
      </c>
      <c r="G39" s="2">
        <f t="shared" si="2"/>
        <v>23.78</v>
      </c>
    </row>
    <row r="40" spans="1:12" x14ac:dyDescent="0.2">
      <c r="A40" s="2">
        <v>35</v>
      </c>
      <c r="B40" s="2">
        <v>3</v>
      </c>
      <c r="C40" s="2" t="s">
        <v>33</v>
      </c>
      <c r="D40">
        <v>0.15530268787043325</v>
      </c>
      <c r="F40">
        <f>(D40/E30)*100</f>
        <v>27.453673694290732</v>
      </c>
      <c r="G40" s="2">
        <f t="shared" si="2"/>
        <v>27.45</v>
      </c>
    </row>
    <row r="41" spans="1:12" x14ac:dyDescent="0.2">
      <c r="A41" s="2">
        <v>36</v>
      </c>
      <c r="B41" s="2">
        <v>3</v>
      </c>
      <c r="C41" s="2" t="s">
        <v>33</v>
      </c>
      <c r="D41">
        <v>0.18300166201558576</v>
      </c>
      <c r="F41">
        <f>(D41/E30)*100</f>
        <v>32.350167169548769</v>
      </c>
      <c r="G41" s="2">
        <f t="shared" si="2"/>
        <v>32.35</v>
      </c>
    </row>
    <row r="42" spans="1:12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</row>
    <row r="43" spans="1:12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</row>
    <row r="44" spans="1:12" x14ac:dyDescent="0.2">
      <c r="A44" s="2">
        <v>37</v>
      </c>
      <c r="B44" s="2">
        <v>4</v>
      </c>
      <c r="C44" s="2" t="s">
        <v>30</v>
      </c>
      <c r="D44" s="2">
        <v>2.9861499999999999E-2</v>
      </c>
      <c r="E44" s="13">
        <f>AVERAGE(D44:D46)</f>
        <v>6.6380723333333336E-2</v>
      </c>
      <c r="F44">
        <f>(D44/E44)*100</f>
        <v>44.985198263130307</v>
      </c>
      <c r="G44" s="2">
        <f>ROUND(F44, 2)</f>
        <v>44.99</v>
      </c>
    </row>
    <row r="45" spans="1:12" x14ac:dyDescent="0.2">
      <c r="A45" s="2">
        <v>38</v>
      </c>
      <c r="B45" s="2">
        <v>4</v>
      </c>
      <c r="C45" s="2" t="s">
        <v>30</v>
      </c>
      <c r="D45" s="2">
        <v>8.9945890000000001E-2</v>
      </c>
      <c r="E45" s="13"/>
      <c r="F45">
        <f>(D45/E44)*100</f>
        <v>135.50001488886053</v>
      </c>
      <c r="G45" s="2">
        <f t="shared" ref="G45:G55" si="3">ROUND(F45, 2)</f>
        <v>135.5</v>
      </c>
    </row>
    <row r="46" spans="1:12" x14ac:dyDescent="0.2">
      <c r="A46" s="2">
        <v>39</v>
      </c>
      <c r="B46" s="2">
        <v>4</v>
      </c>
      <c r="C46" s="2" t="s">
        <v>30</v>
      </c>
      <c r="D46" s="2">
        <v>7.9334779999999994E-2</v>
      </c>
      <c r="E46" s="13"/>
      <c r="F46">
        <f>(D46/E44)*100</f>
        <v>119.51478684800911</v>
      </c>
      <c r="G46" s="2">
        <f t="shared" si="3"/>
        <v>119.51</v>
      </c>
    </row>
    <row r="47" spans="1:12" x14ac:dyDescent="0.2">
      <c r="A47" s="2">
        <v>40</v>
      </c>
      <c r="B47" s="2">
        <v>4</v>
      </c>
      <c r="C47" s="2" t="s">
        <v>31</v>
      </c>
      <c r="D47" s="2">
        <v>0.10142645</v>
      </c>
      <c r="F47">
        <f>(D47/E44)*100</f>
        <v>152.79503582792134</v>
      </c>
      <c r="G47" s="2">
        <f t="shared" si="3"/>
        <v>152.80000000000001</v>
      </c>
    </row>
    <row r="48" spans="1:12" x14ac:dyDescent="0.2">
      <c r="A48" s="2">
        <v>41</v>
      </c>
      <c r="B48" s="2">
        <v>4</v>
      </c>
      <c r="C48" s="2" t="s">
        <v>31</v>
      </c>
      <c r="D48" s="2">
        <v>0.13292269000000001</v>
      </c>
      <c r="F48">
        <f>(D48/E44)*100</f>
        <v>200.24290686397563</v>
      </c>
      <c r="G48" s="2">
        <f t="shared" si="3"/>
        <v>200.24</v>
      </c>
    </row>
    <row r="49" spans="1:15" x14ac:dyDescent="0.2">
      <c r="A49" s="2">
        <v>42</v>
      </c>
      <c r="B49" s="2">
        <v>4</v>
      </c>
      <c r="C49" s="2" t="s">
        <v>31</v>
      </c>
      <c r="D49" s="2">
        <v>0.15640311000000001</v>
      </c>
      <c r="F49">
        <f>(D49/E44)*100</f>
        <v>235.61525416741219</v>
      </c>
      <c r="G49" s="2">
        <f t="shared" si="3"/>
        <v>235.62</v>
      </c>
    </row>
    <row r="50" spans="1:15" x14ac:dyDescent="0.2">
      <c r="A50" s="2">
        <v>43</v>
      </c>
      <c r="B50" s="2">
        <v>4</v>
      </c>
      <c r="C50" s="2" t="s">
        <v>32</v>
      </c>
      <c r="D50" s="2">
        <v>7.3644699999999994E-2</v>
      </c>
      <c r="F50">
        <f>(D50/E44)*100</f>
        <v>110.94290074272062</v>
      </c>
      <c r="G50" s="2">
        <f t="shared" si="3"/>
        <v>110.94</v>
      </c>
    </row>
    <row r="51" spans="1:15" x14ac:dyDescent="0.2">
      <c r="A51" s="2">
        <v>44</v>
      </c>
      <c r="B51" s="2">
        <v>4</v>
      </c>
      <c r="C51" s="2" t="s">
        <v>32</v>
      </c>
      <c r="D51" s="2">
        <v>8.4043640000000003E-2</v>
      </c>
      <c r="F51">
        <f>(D51/E44)*100</f>
        <v>126.60850286004215</v>
      </c>
      <c r="G51" s="2">
        <f t="shared" si="3"/>
        <v>126.61</v>
      </c>
    </row>
    <row r="52" spans="1:15" x14ac:dyDescent="0.2">
      <c r="A52" s="2">
        <v>45</v>
      </c>
      <c r="B52" s="2">
        <v>4</v>
      </c>
      <c r="C52" s="2" t="s">
        <v>32</v>
      </c>
      <c r="D52" s="2">
        <v>8.9569410000000002E-2</v>
      </c>
      <c r="F52">
        <f>(D52/E44)*100</f>
        <v>134.93286228627517</v>
      </c>
      <c r="G52" s="2">
        <f t="shared" si="3"/>
        <v>134.93</v>
      </c>
    </row>
    <row r="53" spans="1:15" x14ac:dyDescent="0.2">
      <c r="A53" s="2">
        <v>46</v>
      </c>
      <c r="B53" s="2">
        <v>4</v>
      </c>
      <c r="C53" s="2" t="s">
        <v>33</v>
      </c>
      <c r="D53" s="2">
        <v>0.12261374</v>
      </c>
      <c r="F53">
        <f>(D53/E44)*100</f>
        <v>184.71287121155703</v>
      </c>
      <c r="G53" s="2">
        <f t="shared" si="3"/>
        <v>184.71</v>
      </c>
    </row>
    <row r="54" spans="1:15" x14ac:dyDescent="0.2">
      <c r="A54" s="2">
        <v>47</v>
      </c>
      <c r="B54" s="2">
        <v>4</v>
      </c>
      <c r="C54" s="2" t="s">
        <v>33</v>
      </c>
      <c r="D54" s="2">
        <v>0.20696497</v>
      </c>
      <c r="F54">
        <f>(D54/E44)*100</f>
        <v>311.78474654564627</v>
      </c>
      <c r="G54" s="2">
        <f t="shared" si="3"/>
        <v>311.77999999999997</v>
      </c>
    </row>
    <row r="55" spans="1:15" x14ac:dyDescent="0.2">
      <c r="A55" s="2">
        <v>48</v>
      </c>
      <c r="B55" s="2">
        <v>4</v>
      </c>
      <c r="C55" s="2" t="s">
        <v>33</v>
      </c>
      <c r="D55" s="2">
        <v>0.1755043</v>
      </c>
      <c r="F55">
        <f>(D55/E44)*100</f>
        <v>264.39046034298008</v>
      </c>
      <c r="G55" s="2">
        <f t="shared" si="3"/>
        <v>264.39</v>
      </c>
    </row>
    <row r="56" spans="1:15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</row>
    <row r="57" spans="1:15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</row>
    <row r="58" spans="1:15" x14ac:dyDescent="0.2">
      <c r="A58" s="2">
        <v>49</v>
      </c>
      <c r="B58" s="2">
        <v>5</v>
      </c>
      <c r="C58" s="2" t="s">
        <v>30</v>
      </c>
      <c r="D58">
        <v>5.6375569580798895E-2</v>
      </c>
      <c r="E58" s="13">
        <f>AVERAGE(D58:D60)</f>
        <v>5.6134461017571947E-2</v>
      </c>
      <c r="F58">
        <f>(D58/E58)*100</f>
        <v>100.42951969050075</v>
      </c>
      <c r="G58" s="2">
        <f>ROUND(F58, 2)</f>
        <v>100.43</v>
      </c>
    </row>
    <row r="59" spans="1:15" x14ac:dyDescent="0.2">
      <c r="A59" s="2">
        <v>50</v>
      </c>
      <c r="B59" s="2">
        <v>5</v>
      </c>
      <c r="C59" s="2" t="s">
        <v>30</v>
      </c>
      <c r="D59">
        <v>5.9532663414056608E-2</v>
      </c>
      <c r="E59" s="13"/>
      <c r="F59">
        <f>(D59/E58)*100</f>
        <v>106.05368312955015</v>
      </c>
      <c r="G59" s="2">
        <f t="shared" ref="G59:G69" si="4">ROUND(F59, 2)</f>
        <v>106.05</v>
      </c>
    </row>
    <row r="60" spans="1:15" x14ac:dyDescent="0.2">
      <c r="A60" s="2">
        <v>51</v>
      </c>
      <c r="B60" s="2">
        <v>5</v>
      </c>
      <c r="C60" s="2" t="s">
        <v>30</v>
      </c>
      <c r="D60">
        <v>5.2495150057860346E-2</v>
      </c>
      <c r="E60" s="13"/>
      <c r="F60">
        <f>(D60/E58)*100</f>
        <v>93.516797179949094</v>
      </c>
      <c r="G60" s="2">
        <f t="shared" si="4"/>
        <v>93.52</v>
      </c>
    </row>
    <row r="61" spans="1:15" x14ac:dyDescent="0.2">
      <c r="A61" s="2">
        <v>52</v>
      </c>
      <c r="B61" s="2">
        <v>5</v>
      </c>
      <c r="C61" s="2" t="s">
        <v>31</v>
      </c>
      <c r="D61">
        <v>7.9313383387530079E-2</v>
      </c>
      <c r="F61">
        <f>(D61/E58)*100</f>
        <v>141.29178752193303</v>
      </c>
      <c r="G61" s="2">
        <f t="shared" si="4"/>
        <v>141.29</v>
      </c>
    </row>
    <row r="62" spans="1:15" x14ac:dyDescent="0.2">
      <c r="A62" s="2">
        <v>53</v>
      </c>
      <c r="B62" s="2">
        <v>5</v>
      </c>
      <c r="C62" s="2" t="s">
        <v>31</v>
      </c>
      <c r="D62">
        <v>6.0780366940220751E-2</v>
      </c>
      <c r="F62">
        <f>(D62/E58)*100</f>
        <v>108.27638822646659</v>
      </c>
      <c r="G62" s="2">
        <f t="shared" si="4"/>
        <v>108.28</v>
      </c>
    </row>
    <row r="63" spans="1:15" x14ac:dyDescent="0.2">
      <c r="A63" s="2">
        <v>54</v>
      </c>
      <c r="B63" s="2">
        <v>5</v>
      </c>
      <c r="C63" s="2" t="s">
        <v>31</v>
      </c>
      <c r="D63">
        <v>7.1521048941891069E-2</v>
      </c>
      <c r="F63">
        <f>(D63/E58)*100</f>
        <v>127.41023543363606</v>
      </c>
      <c r="G63" s="2">
        <f t="shared" si="4"/>
        <v>127.41</v>
      </c>
    </row>
    <row r="64" spans="1:15" x14ac:dyDescent="0.2">
      <c r="A64" s="2">
        <v>55</v>
      </c>
      <c r="B64" s="2">
        <v>5</v>
      </c>
      <c r="C64" s="2" t="s">
        <v>32</v>
      </c>
      <c r="D64">
        <v>8.0779118965319016E-2</v>
      </c>
      <c r="F64">
        <f>(D64/E58)*100</f>
        <v>143.90290296014862</v>
      </c>
      <c r="G64" s="2">
        <f t="shared" si="4"/>
        <v>143.9</v>
      </c>
    </row>
    <row r="65" spans="1:7" x14ac:dyDescent="0.2">
      <c r="A65" s="2">
        <v>56</v>
      </c>
      <c r="B65" s="2">
        <v>5</v>
      </c>
      <c r="C65" s="2" t="s">
        <v>32</v>
      </c>
      <c r="D65">
        <v>7.3880421677082225E-2</v>
      </c>
      <c r="F65">
        <f>(D65/E58)*100</f>
        <v>131.6133090757836</v>
      </c>
      <c r="G65" s="2">
        <f t="shared" si="4"/>
        <v>131.61000000000001</v>
      </c>
    </row>
    <row r="66" spans="1:7" x14ac:dyDescent="0.2">
      <c r="A66" s="2">
        <v>57</v>
      </c>
      <c r="B66" s="2">
        <v>5</v>
      </c>
      <c r="C66" s="2" t="s">
        <v>32</v>
      </c>
      <c r="D66">
        <v>8.7313500991837545E-2</v>
      </c>
      <c r="F66">
        <f>(D66/E58)*100</f>
        <v>155.54349219547245</v>
      </c>
      <c r="G66" s="2">
        <f t="shared" si="4"/>
        <v>155.54</v>
      </c>
    </row>
    <row r="67" spans="1:7" x14ac:dyDescent="0.2">
      <c r="A67" s="2">
        <v>58</v>
      </c>
      <c r="B67" s="2">
        <v>5</v>
      </c>
      <c r="C67" s="2" t="s">
        <v>33</v>
      </c>
      <c r="D67">
        <v>8.8065992994141237E-2</v>
      </c>
      <c r="F67">
        <f>(D67/E58)*100</f>
        <v>156.88400921240461</v>
      </c>
      <c r="G67" s="2">
        <f t="shared" si="4"/>
        <v>156.88</v>
      </c>
    </row>
    <row r="68" spans="1:7" x14ac:dyDescent="0.2">
      <c r="A68" s="2">
        <v>59</v>
      </c>
      <c r="B68" s="2">
        <v>5</v>
      </c>
      <c r="C68" s="2" t="s">
        <v>33</v>
      </c>
      <c r="D68">
        <v>0.12850479681870414</v>
      </c>
      <c r="F68">
        <f>(D68/E58)*100</f>
        <v>228.92318638007029</v>
      </c>
      <c r="G68" s="2">
        <f t="shared" si="4"/>
        <v>228.92</v>
      </c>
    </row>
    <row r="69" spans="1:7" x14ac:dyDescent="0.2">
      <c r="A69" s="2">
        <v>60</v>
      </c>
      <c r="B69" s="2">
        <v>5</v>
      </c>
      <c r="C69" s="2" t="s">
        <v>33</v>
      </c>
      <c r="D69">
        <v>0.11584794157414019</v>
      </c>
      <c r="F69">
        <f>(D69/E58)*100</f>
        <v>206.37579745866969</v>
      </c>
      <c r="G69" s="2">
        <f t="shared" si="4"/>
        <v>206.38</v>
      </c>
    </row>
  </sheetData>
  <mergeCells count="9">
    <mergeCell ref="E58:E60"/>
    <mergeCell ref="A56:O57"/>
    <mergeCell ref="A42:L43"/>
    <mergeCell ref="E44:E46"/>
    <mergeCell ref="E2:E4"/>
    <mergeCell ref="A14:M15"/>
    <mergeCell ref="A28:M29"/>
    <mergeCell ref="E16:E18"/>
    <mergeCell ref="E30:E32"/>
  </mergeCells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D8D8-CF7B-3848-9631-BBFF42A3B150}">
  <dimension ref="A1:W55"/>
  <sheetViews>
    <sheetView tabSelected="1" topLeftCell="A38" zoomScale="154" zoomScaleNormal="154" workbookViewId="0">
      <selection activeCell="I47" sqref="I47"/>
    </sheetView>
  </sheetViews>
  <sheetFormatPr baseColWidth="10" defaultRowHeight="16" x14ac:dyDescent="0.2"/>
  <cols>
    <col min="5" max="5" width="14" customWidth="1"/>
    <col min="6" max="6" width="15.83203125" customWidth="1"/>
  </cols>
  <sheetData>
    <row r="1" spans="1:12" x14ac:dyDescent="0.2">
      <c r="A1" s="12" t="s">
        <v>1</v>
      </c>
      <c r="B1" s="12" t="s">
        <v>9</v>
      </c>
      <c r="C1" s="12" t="s">
        <v>15</v>
      </c>
      <c r="D1" s="12" t="s">
        <v>29</v>
      </c>
      <c r="E1" s="12" t="s">
        <v>16</v>
      </c>
      <c r="F1" s="12" t="s">
        <v>11</v>
      </c>
      <c r="G1" s="12" t="s">
        <v>0</v>
      </c>
      <c r="H1" s="2"/>
      <c r="I1" s="2"/>
      <c r="J1" s="2"/>
      <c r="K1" s="2"/>
      <c r="L1" s="2"/>
    </row>
    <row r="2" spans="1:12" x14ac:dyDescent="0.2">
      <c r="A2" s="2">
        <v>1</v>
      </c>
      <c r="B2" s="2">
        <v>1</v>
      </c>
      <c r="C2" s="2" t="s">
        <v>21</v>
      </c>
      <c r="D2">
        <v>6.5554005637857349E-2</v>
      </c>
      <c r="E2" s="13">
        <f>AVERAGE(D2:D4)</f>
        <v>0.10429641744785483</v>
      </c>
      <c r="F2" s="2">
        <f>(D2/E2)*100</f>
        <v>62.85355455342696</v>
      </c>
      <c r="G2" s="2">
        <f>ROUND(F2, 2)</f>
        <v>62.85</v>
      </c>
      <c r="H2" s="2"/>
      <c r="I2" s="2"/>
      <c r="J2" s="2"/>
      <c r="K2" s="2"/>
      <c r="L2" s="2"/>
    </row>
    <row r="3" spans="1:12" x14ac:dyDescent="0.2">
      <c r="A3" s="2">
        <v>2</v>
      </c>
      <c r="B3" s="2">
        <v>1</v>
      </c>
      <c r="C3" s="2" t="s">
        <v>21</v>
      </c>
      <c r="D3">
        <v>9.0510004383812542E-2</v>
      </c>
      <c r="E3" s="13"/>
      <c r="F3" s="2">
        <f>(D3/E2)*100</f>
        <v>86.781508510649388</v>
      </c>
      <c r="G3" s="2">
        <f t="shared" ref="G3:G13" si="0">ROUND(F3, 2)</f>
        <v>86.78</v>
      </c>
      <c r="H3" s="2"/>
      <c r="I3" s="2"/>
      <c r="J3" s="2"/>
      <c r="K3" s="2"/>
      <c r="L3" s="2"/>
    </row>
    <row r="4" spans="1:12" x14ac:dyDescent="0.2">
      <c r="A4" s="2">
        <v>3</v>
      </c>
      <c r="B4" s="2">
        <v>1</v>
      </c>
      <c r="C4" s="2" t="s">
        <v>21</v>
      </c>
      <c r="D4">
        <v>0.15682524232189454</v>
      </c>
      <c r="E4" s="13"/>
      <c r="F4" s="2">
        <f>(D4/E2)*100</f>
        <v>150.36493693592362</v>
      </c>
      <c r="G4" s="2">
        <f t="shared" si="0"/>
        <v>150.36000000000001</v>
      </c>
      <c r="H4" s="2"/>
      <c r="I4" s="2"/>
      <c r="J4" s="2"/>
      <c r="K4" s="2"/>
      <c r="L4" s="2"/>
    </row>
    <row r="5" spans="1:12" x14ac:dyDescent="0.2">
      <c r="A5" s="2">
        <v>4</v>
      </c>
      <c r="B5" s="2">
        <v>1</v>
      </c>
      <c r="C5" s="2" t="s">
        <v>22</v>
      </c>
      <c r="D5">
        <v>7.9259059486001426E-2</v>
      </c>
      <c r="E5" s="2"/>
      <c r="F5" s="2">
        <f>(D5/E2)*100</f>
        <v>75.99403836246691</v>
      </c>
      <c r="G5" s="2">
        <f t="shared" si="0"/>
        <v>75.989999999999995</v>
      </c>
      <c r="H5" s="2"/>
      <c r="I5" s="2"/>
      <c r="J5" s="2"/>
      <c r="K5" s="2"/>
      <c r="L5" s="2"/>
    </row>
    <row r="6" spans="1:12" x14ac:dyDescent="0.2">
      <c r="A6" s="2">
        <v>5</v>
      </c>
      <c r="B6" s="2">
        <v>1</v>
      </c>
      <c r="C6" s="2" t="s">
        <v>22</v>
      </c>
      <c r="D6">
        <v>0.14778018006994154</v>
      </c>
      <c r="E6" s="2"/>
      <c r="F6" s="2">
        <f>(D6/E2)*100</f>
        <v>141.69247965188001</v>
      </c>
      <c r="G6" s="2">
        <f t="shared" si="0"/>
        <v>141.69</v>
      </c>
      <c r="H6" s="2"/>
      <c r="I6" s="2"/>
      <c r="J6" s="2"/>
      <c r="K6" s="2"/>
      <c r="L6" s="2"/>
    </row>
    <row r="7" spans="1:12" x14ac:dyDescent="0.2">
      <c r="A7" s="2">
        <v>6</v>
      </c>
      <c r="B7" s="2">
        <v>1</v>
      </c>
      <c r="C7" s="2" t="s">
        <v>22</v>
      </c>
      <c r="D7">
        <v>0.17290742664488939</v>
      </c>
      <c r="E7" s="2"/>
      <c r="F7" s="2">
        <f>(D7/E2)*100</f>
        <v>165.78462700441085</v>
      </c>
      <c r="G7" s="2">
        <f t="shared" si="0"/>
        <v>165.78</v>
      </c>
      <c r="H7" s="2"/>
      <c r="I7" s="2"/>
      <c r="J7" s="2"/>
      <c r="K7" s="2"/>
      <c r="L7" s="2"/>
    </row>
    <row r="8" spans="1:12" x14ac:dyDescent="0.2">
      <c r="A8" s="2">
        <v>7</v>
      </c>
      <c r="B8" s="2">
        <v>1</v>
      </c>
      <c r="C8" s="2" t="s">
        <v>23</v>
      </c>
      <c r="D8">
        <v>8.083071648727802E-2</v>
      </c>
      <c r="E8" s="2"/>
      <c r="F8" s="2">
        <f>(D8/E2)*100</f>
        <v>77.500952060688974</v>
      </c>
      <c r="G8" s="2">
        <f t="shared" si="0"/>
        <v>77.5</v>
      </c>
      <c r="H8" s="2"/>
      <c r="I8" s="2"/>
      <c r="J8" s="2"/>
      <c r="K8" s="2"/>
      <c r="L8" s="2"/>
    </row>
    <row r="9" spans="1:12" x14ac:dyDescent="0.2">
      <c r="A9" s="2">
        <v>8</v>
      </c>
      <c r="B9" s="2">
        <v>1</v>
      </c>
      <c r="C9" s="2" t="s">
        <v>23</v>
      </c>
      <c r="D9">
        <v>0.15899122201278126</v>
      </c>
      <c r="E9" s="2"/>
      <c r="F9" s="2">
        <f>(D9/E2)*100</f>
        <v>152.44169061921252</v>
      </c>
      <c r="G9" s="2">
        <f t="shared" si="0"/>
        <v>152.44</v>
      </c>
      <c r="H9" s="2"/>
      <c r="I9" s="2"/>
      <c r="J9" s="2"/>
      <c r="K9" s="2"/>
      <c r="L9" s="2"/>
    </row>
    <row r="10" spans="1:12" x14ac:dyDescent="0.2">
      <c r="A10" s="2">
        <v>9</v>
      </c>
      <c r="B10" s="2">
        <v>1</v>
      </c>
      <c r="C10" s="2" t="s">
        <v>23</v>
      </c>
      <c r="D10">
        <v>0.16630187153918732</v>
      </c>
      <c r="E10" s="2"/>
      <c r="F10" s="2">
        <f>(D10/E2)*100</f>
        <v>159.45118308817598</v>
      </c>
      <c r="G10" s="2">
        <f t="shared" si="0"/>
        <v>159.44999999999999</v>
      </c>
      <c r="H10" s="2"/>
      <c r="I10" s="2"/>
      <c r="J10" s="2"/>
      <c r="K10" s="2"/>
      <c r="L10" s="2"/>
    </row>
    <row r="11" spans="1:12" x14ac:dyDescent="0.2">
      <c r="A11" s="2">
        <v>10</v>
      </c>
      <c r="B11" s="2">
        <v>1</v>
      </c>
      <c r="C11" s="2" t="s">
        <v>24</v>
      </c>
      <c r="D11">
        <v>0.10904173910842196</v>
      </c>
      <c r="E11" s="2"/>
      <c r="F11" s="2">
        <f>(D11/E2)*100</f>
        <v>104.54984147747899</v>
      </c>
      <c r="G11" s="2">
        <f t="shared" si="0"/>
        <v>104.55</v>
      </c>
      <c r="H11" s="2"/>
      <c r="I11" s="2"/>
      <c r="J11" s="2"/>
      <c r="K11" s="2"/>
      <c r="L11" s="2"/>
    </row>
    <row r="12" spans="1:12" x14ac:dyDescent="0.2">
      <c r="A12" s="2">
        <v>11</v>
      </c>
      <c r="B12" s="2">
        <v>1</v>
      </c>
      <c r="C12" s="2" t="s">
        <v>24</v>
      </c>
      <c r="D12">
        <v>0.2133136999016618</v>
      </c>
      <c r="E12" s="2"/>
      <c r="F12" s="2">
        <f>(D12/E2)*100</f>
        <v>204.52639229752302</v>
      </c>
      <c r="G12" s="2">
        <f t="shared" si="0"/>
        <v>204.53</v>
      </c>
      <c r="H12" s="2"/>
      <c r="I12" s="2"/>
      <c r="J12" s="2"/>
      <c r="K12" s="2"/>
      <c r="L12" s="2"/>
    </row>
    <row r="13" spans="1:12" x14ac:dyDescent="0.2">
      <c r="A13" s="2">
        <v>12</v>
      </c>
      <c r="B13" s="2">
        <v>1</v>
      </c>
      <c r="C13" s="2" t="s">
        <v>24</v>
      </c>
      <c r="D13">
        <v>0.18317422173749781</v>
      </c>
      <c r="E13" s="2"/>
      <c r="F13" s="2">
        <f>(D13/E2)*100</f>
        <v>175.62848870535709</v>
      </c>
      <c r="G13" s="2">
        <f t="shared" si="0"/>
        <v>175.63</v>
      </c>
      <c r="H13" s="2"/>
      <c r="I13" s="2"/>
      <c r="J13" s="2"/>
      <c r="K13" s="2"/>
      <c r="L13" s="2"/>
    </row>
    <row r="14" spans="1:12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</row>
    <row r="15" spans="1:12" x14ac:dyDescent="0.2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</row>
    <row r="16" spans="1:12" x14ac:dyDescent="0.2">
      <c r="A16" s="2">
        <v>13</v>
      </c>
      <c r="B16" s="2">
        <v>2</v>
      </c>
      <c r="C16" s="2" t="s">
        <v>21</v>
      </c>
      <c r="D16">
        <v>0.11735119335071914</v>
      </c>
      <c r="E16" s="13">
        <f>AVERAGE(D16:D18)</f>
        <v>0.14454725134075896</v>
      </c>
      <c r="F16" s="2">
        <f>(D16/E16)*100</f>
        <v>81.185350992301323</v>
      </c>
      <c r="G16" s="2">
        <f>ROUND(F16, 2)</f>
        <v>81.19</v>
      </c>
      <c r="H16" s="2"/>
      <c r="I16" s="2"/>
      <c r="J16" s="2"/>
      <c r="K16" s="2"/>
      <c r="L16" s="2"/>
    </row>
    <row r="17" spans="1:23" x14ac:dyDescent="0.2">
      <c r="A17" s="2">
        <v>14</v>
      </c>
      <c r="B17" s="2">
        <v>2</v>
      </c>
      <c r="C17" s="2" t="s">
        <v>21</v>
      </c>
      <c r="D17">
        <v>0.15868156365566063</v>
      </c>
      <c r="E17" s="13"/>
      <c r="F17" s="2">
        <f>(D17/E16)*100</f>
        <v>109.77833350949105</v>
      </c>
      <c r="G17" s="2">
        <f t="shared" ref="G17:G27" si="1">ROUND(F17, 2)</f>
        <v>109.78</v>
      </c>
      <c r="H17" s="2"/>
      <c r="I17" s="2"/>
      <c r="J17" s="2"/>
      <c r="K17" s="2"/>
      <c r="L17" s="2"/>
    </row>
    <row r="18" spans="1:23" x14ac:dyDescent="0.2">
      <c r="A18" s="2">
        <v>15</v>
      </c>
      <c r="B18" s="2">
        <v>2</v>
      </c>
      <c r="C18" s="2" t="s">
        <v>21</v>
      </c>
      <c r="D18">
        <v>0.15760899701589712</v>
      </c>
      <c r="E18" s="13"/>
      <c r="F18" s="2">
        <f>(D18/E16)*100</f>
        <v>109.03631549820764</v>
      </c>
      <c r="G18" s="2">
        <f t="shared" si="1"/>
        <v>109.04</v>
      </c>
      <c r="H18" s="2"/>
      <c r="I18" s="2"/>
      <c r="J18" s="2"/>
      <c r="K18" s="2"/>
      <c r="L18" s="2"/>
    </row>
    <row r="19" spans="1:23" x14ac:dyDescent="0.2">
      <c r="A19" s="2">
        <v>16</v>
      </c>
      <c r="B19" s="2">
        <v>2</v>
      </c>
      <c r="C19" s="2" t="s">
        <v>22</v>
      </c>
      <c r="D19">
        <v>0.19492361091518776</v>
      </c>
      <c r="E19" s="2"/>
      <c r="F19" s="2">
        <f>(D19/E16)*100</f>
        <v>134.85113629429756</v>
      </c>
      <c r="G19" s="2">
        <f t="shared" si="1"/>
        <v>134.85</v>
      </c>
      <c r="H19" s="2"/>
      <c r="I19" s="2"/>
      <c r="J19" s="2"/>
      <c r="K19" s="2"/>
      <c r="L19" s="2"/>
    </row>
    <row r="20" spans="1:23" x14ac:dyDescent="0.2">
      <c r="A20" s="2">
        <v>17</v>
      </c>
      <c r="B20" s="2">
        <v>2</v>
      </c>
      <c r="C20" s="2" t="s">
        <v>22</v>
      </c>
      <c r="D20">
        <v>0.13564485274376228</v>
      </c>
      <c r="E20" s="2"/>
      <c r="F20" s="2">
        <f>(D20/E16)*100</f>
        <v>93.841184447008288</v>
      </c>
      <c r="G20" s="2">
        <f t="shared" si="1"/>
        <v>93.84</v>
      </c>
      <c r="H20" s="2"/>
      <c r="I20" s="2"/>
      <c r="J20" s="2"/>
      <c r="K20" s="2"/>
      <c r="L20" s="2"/>
    </row>
    <row r="21" spans="1:23" x14ac:dyDescent="0.2">
      <c r="A21" s="2">
        <v>18</v>
      </c>
      <c r="B21" s="2">
        <v>2</v>
      </c>
      <c r="C21" s="2" t="s">
        <v>22</v>
      </c>
      <c r="D21">
        <v>0.15139472306940033</v>
      </c>
      <c r="E21" s="2"/>
      <c r="F21" s="2">
        <f>(D21/E16)*100</f>
        <v>104.73718570580009</v>
      </c>
      <c r="G21" s="2">
        <f t="shared" si="1"/>
        <v>104.74</v>
      </c>
      <c r="H21" s="2"/>
      <c r="I21" s="2"/>
      <c r="J21" s="2"/>
      <c r="K21" s="2"/>
      <c r="L21" s="2"/>
    </row>
    <row r="22" spans="1:23" x14ac:dyDescent="0.2">
      <c r="A22" s="2">
        <v>19</v>
      </c>
      <c r="B22" s="2">
        <v>2</v>
      </c>
      <c r="C22" s="2" t="s">
        <v>23</v>
      </c>
      <c r="D22">
        <v>0.28953435338881639</v>
      </c>
      <c r="E22" s="2"/>
      <c r="F22" s="2">
        <f>(D22/E16)*100</f>
        <v>200.30429544887127</v>
      </c>
      <c r="G22" s="2">
        <f t="shared" si="1"/>
        <v>200.3</v>
      </c>
      <c r="H22" s="2"/>
      <c r="I22" s="2"/>
      <c r="J22" s="2"/>
      <c r="K22" s="2"/>
      <c r="L22" s="2"/>
    </row>
    <row r="23" spans="1:23" x14ac:dyDescent="0.2">
      <c r="A23" s="2">
        <v>20</v>
      </c>
      <c r="B23" s="2">
        <v>2</v>
      </c>
      <c r="C23" s="2" t="s">
        <v>23</v>
      </c>
      <c r="D23">
        <v>0.26460909939543009</v>
      </c>
      <c r="E23" s="2"/>
      <c r="F23" s="2">
        <f>(D23/E16)*100</f>
        <v>183.0606233885656</v>
      </c>
      <c r="G23" s="2">
        <f t="shared" si="1"/>
        <v>183.06</v>
      </c>
      <c r="H23" s="2"/>
      <c r="I23" s="2"/>
      <c r="J23" s="2"/>
      <c r="K23" s="2"/>
      <c r="L23" s="2"/>
    </row>
    <row r="24" spans="1:23" x14ac:dyDescent="0.2">
      <c r="A24" s="2">
        <v>21</v>
      </c>
      <c r="B24" s="2">
        <v>2</v>
      </c>
      <c r="C24" s="2" t="s">
        <v>23</v>
      </c>
      <c r="D24">
        <v>0.21772940993952059</v>
      </c>
      <c r="E24" s="2"/>
      <c r="F24" s="2">
        <f>(D24/E16)*100</f>
        <v>150.62853698009127</v>
      </c>
      <c r="G24" s="2">
        <f t="shared" si="1"/>
        <v>150.63</v>
      </c>
      <c r="H24" s="2"/>
      <c r="I24" s="2"/>
      <c r="J24" s="2"/>
      <c r="K24" s="2"/>
      <c r="L24" s="2"/>
    </row>
    <row r="25" spans="1:23" x14ac:dyDescent="0.2">
      <c r="A25" s="2">
        <v>22</v>
      </c>
      <c r="B25" s="2">
        <v>2</v>
      </c>
      <c r="C25" s="2" t="s">
        <v>24</v>
      </c>
      <c r="D25">
        <v>0.37724467544775631</v>
      </c>
      <c r="E25" s="2"/>
      <c r="F25" s="2">
        <f>(D25/E16)*100</f>
        <v>260.98363818654093</v>
      </c>
      <c r="G25" s="2">
        <f t="shared" si="1"/>
        <v>260.98</v>
      </c>
      <c r="H25" s="2"/>
      <c r="I25" s="2"/>
      <c r="J25" s="2"/>
      <c r="K25" s="2"/>
      <c r="L25" s="2"/>
    </row>
    <row r="26" spans="1:23" x14ac:dyDescent="0.2">
      <c r="A26" s="2">
        <v>23</v>
      </c>
      <c r="B26" s="2">
        <v>2</v>
      </c>
      <c r="C26" s="2" t="s">
        <v>24</v>
      </c>
      <c r="D26">
        <v>0.38260146568639408</v>
      </c>
      <c r="E26" s="2"/>
      <c r="F26" s="2">
        <f>(D26/E16)*100</f>
        <v>264.68954763065034</v>
      </c>
      <c r="G26" s="2">
        <f t="shared" si="1"/>
        <v>264.69</v>
      </c>
      <c r="H26" s="2"/>
      <c r="I26" s="2"/>
      <c r="J26" s="2"/>
      <c r="K26" s="2"/>
      <c r="L26" s="2"/>
    </row>
    <row r="27" spans="1:23" x14ac:dyDescent="0.2">
      <c r="A27" s="2">
        <v>24</v>
      </c>
      <c r="B27" s="2">
        <v>2</v>
      </c>
      <c r="C27" s="2" t="s">
        <v>24</v>
      </c>
      <c r="D27">
        <v>0.38848261661083672</v>
      </c>
      <c r="E27" s="2"/>
      <c r="F27" s="2">
        <f>(D27/E16)*100</f>
        <v>268.75821781973491</v>
      </c>
      <c r="G27" s="2">
        <f t="shared" si="1"/>
        <v>268.76</v>
      </c>
      <c r="H27" s="2"/>
      <c r="I27" s="2"/>
      <c r="J27" s="2"/>
      <c r="K27" s="2"/>
      <c r="L27" s="2"/>
    </row>
    <row r="28" spans="1:23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</row>
    <row r="29" spans="1:23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</row>
    <row r="30" spans="1:23" x14ac:dyDescent="0.2">
      <c r="A30" s="2">
        <v>25</v>
      </c>
      <c r="B30" s="2">
        <v>3</v>
      </c>
      <c r="C30" s="2" t="s">
        <v>21</v>
      </c>
      <c r="D30">
        <v>2.3049588155071399E-2</v>
      </c>
      <c r="E30" s="13">
        <f>AVERAGE(D30:D32)</f>
        <v>2.3258364318201899E-2</v>
      </c>
      <c r="F30">
        <f>(D30/E30)*100</f>
        <v>99.102360938739309</v>
      </c>
      <c r="G30" s="2">
        <f>ROUND(F30, 2)</f>
        <v>99.1</v>
      </c>
    </row>
    <row r="31" spans="1:23" x14ac:dyDescent="0.2">
      <c r="A31" s="2">
        <v>26</v>
      </c>
      <c r="B31" s="2">
        <v>3</v>
      </c>
      <c r="C31" s="2" t="s">
        <v>21</v>
      </c>
      <c r="D31">
        <v>2.0536296967126482E-2</v>
      </c>
      <c r="E31" s="13"/>
      <c r="F31">
        <f>(D31/E30)*100</f>
        <v>88.296393874331315</v>
      </c>
      <c r="G31" s="2">
        <f t="shared" ref="G31:G41" si="2">ROUND(F31, 2)</f>
        <v>88.3</v>
      </c>
    </row>
    <row r="32" spans="1:23" x14ac:dyDescent="0.2">
      <c r="A32" s="2">
        <v>27</v>
      </c>
      <c r="B32" s="2">
        <v>3</v>
      </c>
      <c r="C32" s="2" t="s">
        <v>21</v>
      </c>
      <c r="D32">
        <v>2.6189207832407819E-2</v>
      </c>
      <c r="E32" s="13"/>
      <c r="F32">
        <f>(D32/E30)*100</f>
        <v>112.6012451869294</v>
      </c>
      <c r="G32" s="2">
        <f t="shared" si="2"/>
        <v>112.6</v>
      </c>
    </row>
    <row r="33" spans="1:7" x14ac:dyDescent="0.2">
      <c r="A33" s="2">
        <v>28</v>
      </c>
      <c r="B33" s="2">
        <v>3</v>
      </c>
      <c r="C33" s="2" t="s">
        <v>22</v>
      </c>
      <c r="D33">
        <v>2.7424204577500246E-2</v>
      </c>
      <c r="F33">
        <f>(D33/E30)*100</f>
        <v>117.91114887661374</v>
      </c>
      <c r="G33" s="2">
        <f t="shared" si="2"/>
        <v>117.91</v>
      </c>
    </row>
    <row r="34" spans="1:7" x14ac:dyDescent="0.2">
      <c r="A34" s="2">
        <v>29</v>
      </c>
      <c r="B34" s="2">
        <v>3</v>
      </c>
      <c r="C34" s="2" t="s">
        <v>22</v>
      </c>
      <c r="D34">
        <v>3.4898555288117417E-2</v>
      </c>
      <c r="F34">
        <f>(D34/E30)*100</f>
        <v>150.04733269573026</v>
      </c>
      <c r="G34" s="2">
        <f t="shared" si="2"/>
        <v>150.05000000000001</v>
      </c>
    </row>
    <row r="35" spans="1:7" x14ac:dyDescent="0.2">
      <c r="A35" s="2">
        <v>30</v>
      </c>
      <c r="B35" s="2">
        <v>3</v>
      </c>
      <c r="C35" s="2" t="s">
        <v>22</v>
      </c>
      <c r="D35">
        <v>2.7883899445805719E-2</v>
      </c>
      <c r="F35">
        <f>(D35/E30)*100</f>
        <v>119.88762005926571</v>
      </c>
      <c r="G35" s="2">
        <f t="shared" si="2"/>
        <v>119.89</v>
      </c>
    </row>
    <row r="36" spans="1:7" x14ac:dyDescent="0.2">
      <c r="A36" s="2">
        <v>31</v>
      </c>
      <c r="B36" s="2">
        <v>3</v>
      </c>
      <c r="C36" s="2" t="s">
        <v>23</v>
      </c>
      <c r="D36">
        <v>2.5021138940570734E-2</v>
      </c>
      <c r="F36">
        <f>(D36/E30)*100</f>
        <v>107.5790997090423</v>
      </c>
      <c r="G36" s="2">
        <f t="shared" si="2"/>
        <v>107.58</v>
      </c>
    </row>
    <row r="37" spans="1:7" x14ac:dyDescent="0.2">
      <c r="A37" s="2">
        <v>32</v>
      </c>
      <c r="B37" s="2">
        <v>3</v>
      </c>
      <c r="C37" s="2" t="s">
        <v>23</v>
      </c>
      <c r="D37">
        <v>2.100913467441894E-2</v>
      </c>
      <c r="F37">
        <f>(D37/E30)*100</f>
        <v>90.329373067637775</v>
      </c>
      <c r="G37" s="2">
        <f t="shared" si="2"/>
        <v>90.33</v>
      </c>
    </row>
    <row r="38" spans="1:7" x14ac:dyDescent="0.2">
      <c r="A38" s="2">
        <v>33</v>
      </c>
      <c r="B38" s="2">
        <v>3</v>
      </c>
      <c r="C38" s="2" t="s">
        <v>23</v>
      </c>
      <c r="D38">
        <v>2.3762676382834833E-2</v>
      </c>
      <c r="F38">
        <f>(D38/E30)*100</f>
        <v>102.16830408937338</v>
      </c>
      <c r="G38" s="2">
        <f t="shared" si="2"/>
        <v>102.17</v>
      </c>
    </row>
    <row r="39" spans="1:7" x14ac:dyDescent="0.2">
      <c r="A39" s="2">
        <v>34</v>
      </c>
      <c r="B39" s="2">
        <v>3</v>
      </c>
      <c r="C39" s="2" t="s">
        <v>24</v>
      </c>
      <c r="D39">
        <v>3.2784946167532636E-2</v>
      </c>
      <c r="F39">
        <f>(D39/E30)*100</f>
        <v>140.95981006658872</v>
      </c>
      <c r="G39" s="2">
        <f t="shared" si="2"/>
        <v>140.96</v>
      </c>
    </row>
    <row r="40" spans="1:7" x14ac:dyDescent="0.2">
      <c r="A40" s="2">
        <v>35</v>
      </c>
      <c r="B40" s="2">
        <v>3</v>
      </c>
      <c r="C40" s="2" t="s">
        <v>24</v>
      </c>
      <c r="D40">
        <v>3.6846262722976655E-2</v>
      </c>
      <c r="F40">
        <f>(D40/E30)*100</f>
        <v>158.42155630067643</v>
      </c>
      <c r="G40" s="2">
        <f t="shared" si="2"/>
        <v>158.41999999999999</v>
      </c>
    </row>
    <row r="41" spans="1:7" x14ac:dyDescent="0.2">
      <c r="A41" s="2">
        <v>36</v>
      </c>
      <c r="B41" s="2">
        <v>3</v>
      </c>
      <c r="C41" s="2" t="s">
        <v>24</v>
      </c>
      <c r="D41">
        <v>3.6571332163191389E-2</v>
      </c>
      <c r="F41">
        <f>(D41/E30)*100</f>
        <v>157.2394845263079</v>
      </c>
      <c r="G41" s="2">
        <f t="shared" si="2"/>
        <v>157.24</v>
      </c>
    </row>
    <row r="44" spans="1:7" x14ac:dyDescent="0.2">
      <c r="A44">
        <v>37</v>
      </c>
      <c r="B44" s="2">
        <v>4</v>
      </c>
      <c r="C44" t="s">
        <v>21</v>
      </c>
      <c r="D44">
        <v>5.6492856162086755E-2</v>
      </c>
      <c r="E44" s="13">
        <f>AVERAGE(D44:D46)</f>
        <v>7.5890461057317393E-2</v>
      </c>
      <c r="F44">
        <f>(D44/E44)*100</f>
        <v>74.439995982393214</v>
      </c>
      <c r="G44">
        <f>ROUND(F44, 2)</f>
        <v>74.44</v>
      </c>
    </row>
    <row r="45" spans="1:7" x14ac:dyDescent="0.2">
      <c r="A45">
        <v>38</v>
      </c>
      <c r="B45" s="2">
        <v>4</v>
      </c>
      <c r="C45" t="s">
        <v>21</v>
      </c>
      <c r="D45">
        <v>9.889332042511513E-2</v>
      </c>
      <c r="E45" s="13"/>
      <c r="F45">
        <f>(D45/E44)*100</f>
        <v>130.31060695549667</v>
      </c>
      <c r="G45">
        <f t="shared" ref="G45:G55" si="3">ROUND(F45, 2)</f>
        <v>130.31</v>
      </c>
    </row>
    <row r="46" spans="1:7" x14ac:dyDescent="0.2">
      <c r="A46">
        <v>39</v>
      </c>
      <c r="B46" s="2">
        <v>4</v>
      </c>
      <c r="C46" t="s">
        <v>21</v>
      </c>
      <c r="D46">
        <v>7.2285206584750294E-2</v>
      </c>
      <c r="E46" s="13"/>
      <c r="F46">
        <f>(D46/E44)*100</f>
        <v>95.24939706211012</v>
      </c>
      <c r="G46">
        <f t="shared" si="3"/>
        <v>95.25</v>
      </c>
    </row>
    <row r="47" spans="1:7" x14ac:dyDescent="0.2">
      <c r="A47">
        <v>40</v>
      </c>
      <c r="B47" s="2">
        <v>4</v>
      </c>
      <c r="C47" t="s">
        <v>22</v>
      </c>
      <c r="D47">
        <v>0.11335773023559331</v>
      </c>
      <c r="F47">
        <f>(D47/E44)*100</f>
        <v>149.37019574828807</v>
      </c>
      <c r="G47">
        <f t="shared" si="3"/>
        <v>149.37</v>
      </c>
    </row>
    <row r="48" spans="1:7" x14ac:dyDescent="0.2">
      <c r="A48">
        <v>41</v>
      </c>
      <c r="B48" s="2">
        <v>4</v>
      </c>
      <c r="C48" t="s">
        <v>22</v>
      </c>
      <c r="D48">
        <v>0.11313141070640706</v>
      </c>
      <c r="F48">
        <f>(D48/E44)*100</f>
        <v>149.07197707095611</v>
      </c>
      <c r="G48">
        <f t="shared" si="3"/>
        <v>149.07</v>
      </c>
    </row>
    <row r="49" spans="1:7" x14ac:dyDescent="0.2">
      <c r="A49">
        <v>42</v>
      </c>
      <c r="B49" s="2">
        <v>4</v>
      </c>
      <c r="C49" t="s">
        <v>22</v>
      </c>
      <c r="D49">
        <v>0.10945002036167933</v>
      </c>
      <c r="F49">
        <f>(D49/E44)*100</f>
        <v>144.22105075763815</v>
      </c>
      <c r="G49">
        <f t="shared" si="3"/>
        <v>144.22</v>
      </c>
    </row>
    <row r="50" spans="1:7" x14ac:dyDescent="0.2">
      <c r="A50">
        <v>43</v>
      </c>
      <c r="B50" s="2">
        <v>4</v>
      </c>
      <c r="C50" t="s">
        <v>23</v>
      </c>
      <c r="D50">
        <v>0.12019329899660383</v>
      </c>
      <c r="F50">
        <f>(D50/E44)*100</f>
        <v>158.37734719496046</v>
      </c>
      <c r="G50">
        <f t="shared" si="3"/>
        <v>158.38</v>
      </c>
    </row>
    <row r="51" spans="1:7" x14ac:dyDescent="0.2">
      <c r="A51">
        <v>44</v>
      </c>
      <c r="B51" s="2">
        <v>4</v>
      </c>
      <c r="C51" t="s">
        <v>23</v>
      </c>
      <c r="D51">
        <v>0.12918118501781017</v>
      </c>
      <c r="F51">
        <f>(D51/E44)*100</f>
        <v>170.22058268989059</v>
      </c>
      <c r="G51">
        <f t="shared" si="3"/>
        <v>170.22</v>
      </c>
    </row>
    <row r="52" spans="1:7" x14ac:dyDescent="0.2">
      <c r="A52">
        <v>45</v>
      </c>
      <c r="B52" s="2">
        <v>4</v>
      </c>
      <c r="C52" t="s">
        <v>23</v>
      </c>
      <c r="D52">
        <v>0.10566045882853406</v>
      </c>
      <c r="F52">
        <f>(D52/E44)*100</f>
        <v>139.22758849591443</v>
      </c>
      <c r="G52">
        <f t="shared" si="3"/>
        <v>139.22999999999999</v>
      </c>
    </row>
    <row r="53" spans="1:7" x14ac:dyDescent="0.2">
      <c r="A53">
        <v>46</v>
      </c>
      <c r="B53" s="2">
        <v>4</v>
      </c>
      <c r="C53" t="s">
        <v>24</v>
      </c>
      <c r="D53">
        <v>0.12692979281510977</v>
      </c>
      <c r="F53">
        <f>(D53/E44)*100</f>
        <v>167.2539487133227</v>
      </c>
      <c r="G53">
        <f t="shared" si="3"/>
        <v>167.25</v>
      </c>
    </row>
    <row r="54" spans="1:7" x14ac:dyDescent="0.2">
      <c r="A54">
        <v>47</v>
      </c>
      <c r="B54" s="2">
        <v>4</v>
      </c>
      <c r="C54" t="s">
        <v>24</v>
      </c>
      <c r="D54">
        <v>0.13281143674507148</v>
      </c>
      <c r="F54">
        <f>(D54/E44)*100</f>
        <v>175.00412422684281</v>
      </c>
      <c r="G54">
        <f t="shared" si="3"/>
        <v>175</v>
      </c>
    </row>
    <row r="55" spans="1:7" x14ac:dyDescent="0.2">
      <c r="A55">
        <v>48</v>
      </c>
      <c r="B55" s="2">
        <v>4</v>
      </c>
      <c r="C55" t="s">
        <v>24</v>
      </c>
      <c r="D55">
        <v>0.15866151116015931</v>
      </c>
      <c r="F55">
        <f>(D55/E44)*100</f>
        <v>209.0664741650836</v>
      </c>
      <c r="G55">
        <f t="shared" si="3"/>
        <v>209.07</v>
      </c>
    </row>
  </sheetData>
  <mergeCells count="6">
    <mergeCell ref="E44:E46"/>
    <mergeCell ref="E2:E4"/>
    <mergeCell ref="A14:L15"/>
    <mergeCell ref="E16:E18"/>
    <mergeCell ref="A28:W29"/>
    <mergeCell ref="E30:E32"/>
  </mergeCells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3F20F-1083-C04E-8450-51B8313772CC}">
  <dimension ref="A1:L27"/>
  <sheetViews>
    <sheetView zoomScale="161" zoomScaleNormal="161" workbookViewId="0">
      <selection activeCell="J8" sqref="J8"/>
    </sheetView>
  </sheetViews>
  <sheetFormatPr baseColWidth="10" defaultRowHeight="16" x14ac:dyDescent="0.2"/>
  <cols>
    <col min="5" max="5" width="13.6640625" customWidth="1"/>
    <col min="6" max="6" width="15.33203125" customWidth="1"/>
  </cols>
  <sheetData>
    <row r="1" spans="1:12" x14ac:dyDescent="0.2">
      <c r="A1" s="12" t="s">
        <v>1</v>
      </c>
      <c r="B1" s="12" t="s">
        <v>9</v>
      </c>
      <c r="C1" s="12" t="s">
        <v>15</v>
      </c>
      <c r="D1" s="12" t="s">
        <v>7</v>
      </c>
      <c r="E1" s="12" t="s">
        <v>16</v>
      </c>
      <c r="F1" s="12" t="s">
        <v>11</v>
      </c>
      <c r="G1" s="12" t="s">
        <v>0</v>
      </c>
      <c r="H1" s="2"/>
      <c r="I1" s="2"/>
      <c r="J1" s="2"/>
      <c r="K1" s="2"/>
      <c r="L1" s="2"/>
    </row>
    <row r="2" spans="1:12" x14ac:dyDescent="0.2">
      <c r="A2" s="2">
        <v>1</v>
      </c>
      <c r="B2" s="2">
        <v>1</v>
      </c>
      <c r="C2" s="2" t="s">
        <v>25</v>
      </c>
      <c r="D2">
        <v>2.7887804440871009</v>
      </c>
      <c r="E2" s="13">
        <f>AVERAGE(D2:D4)</f>
        <v>1.3102318874556176</v>
      </c>
      <c r="F2" s="2">
        <f>(D2/E2)*100</f>
        <v>212.84632672944065</v>
      </c>
      <c r="G2" s="2">
        <f>ROUND(F2, 2)</f>
        <v>212.85</v>
      </c>
      <c r="H2" s="2"/>
      <c r="I2" s="2"/>
      <c r="J2" s="2"/>
      <c r="K2" s="2"/>
      <c r="L2" s="2"/>
    </row>
    <row r="3" spans="1:12" x14ac:dyDescent="0.2">
      <c r="A3" s="2">
        <v>2</v>
      </c>
      <c r="B3" s="2">
        <v>1</v>
      </c>
      <c r="C3" s="2" t="s">
        <v>25</v>
      </c>
      <c r="D3">
        <v>1.1017748479766067</v>
      </c>
      <c r="E3" s="13"/>
      <c r="F3" s="2">
        <f>(D3/E2)*100</f>
        <v>84.090065165196023</v>
      </c>
      <c r="G3" s="2">
        <f t="shared" ref="G3:G13" si="0">ROUND(F3, 2)</f>
        <v>84.09</v>
      </c>
      <c r="H3" s="2"/>
      <c r="I3" s="2"/>
      <c r="J3" s="2"/>
      <c r="K3" s="2"/>
      <c r="L3" s="2"/>
    </row>
    <row r="4" spans="1:12" x14ac:dyDescent="0.2">
      <c r="A4" s="2">
        <v>3</v>
      </c>
      <c r="B4" s="2">
        <v>1</v>
      </c>
      <c r="C4" s="2" t="s">
        <v>25</v>
      </c>
      <c r="D4">
        <v>4.0140370303144976E-2</v>
      </c>
      <c r="E4" s="13"/>
      <c r="F4" s="2">
        <f>(D4/E2)*100</f>
        <v>3.0636081053633095</v>
      </c>
      <c r="G4" s="2">
        <f t="shared" si="0"/>
        <v>3.06</v>
      </c>
      <c r="H4" s="2"/>
      <c r="I4" s="2"/>
      <c r="J4" s="2"/>
      <c r="K4" s="2"/>
      <c r="L4" s="2"/>
    </row>
    <row r="5" spans="1:12" x14ac:dyDescent="0.2">
      <c r="A5" s="2">
        <v>4</v>
      </c>
      <c r="B5" s="2">
        <v>1</v>
      </c>
      <c r="C5" s="2" t="s">
        <v>26</v>
      </c>
      <c r="D5">
        <v>5.3778451828751166</v>
      </c>
      <c r="E5" s="2"/>
      <c r="F5" s="2">
        <f>(D5/E2)*100</f>
        <v>410.44987794630242</v>
      </c>
      <c r="G5" s="2">
        <f t="shared" si="0"/>
        <v>410.45</v>
      </c>
      <c r="H5" s="2"/>
      <c r="I5" s="2"/>
      <c r="J5" s="2"/>
      <c r="K5" s="2"/>
      <c r="L5" s="2"/>
    </row>
    <row r="6" spans="1:12" x14ac:dyDescent="0.2">
      <c r="A6" s="2">
        <v>5</v>
      </c>
      <c r="B6" s="2">
        <v>1</v>
      </c>
      <c r="C6" s="2" t="s">
        <v>26</v>
      </c>
      <c r="D6">
        <v>5.1882033634328328</v>
      </c>
      <c r="E6" s="2"/>
      <c r="F6" s="2">
        <f>(D6/E2)*100</f>
        <v>395.97596525512563</v>
      </c>
      <c r="G6" s="2">
        <f t="shared" si="0"/>
        <v>395.98</v>
      </c>
      <c r="H6" s="2"/>
      <c r="I6" s="2"/>
      <c r="J6" s="2"/>
      <c r="K6" s="2"/>
      <c r="L6" s="2"/>
    </row>
    <row r="7" spans="1:12" x14ac:dyDescent="0.2">
      <c r="A7" s="2">
        <v>6</v>
      </c>
      <c r="B7" s="2">
        <v>1</v>
      </c>
      <c r="C7" s="2" t="s">
        <v>26</v>
      </c>
      <c r="D7">
        <v>6.1255734362849603</v>
      </c>
      <c r="E7" s="2"/>
      <c r="F7" s="2">
        <f>(D7/E2)*100</f>
        <v>467.5182687074128</v>
      </c>
      <c r="G7" s="2">
        <f t="shared" si="0"/>
        <v>467.52</v>
      </c>
      <c r="H7" s="2"/>
      <c r="I7" s="2"/>
      <c r="J7" s="2"/>
      <c r="K7" s="2"/>
      <c r="L7" s="2"/>
    </row>
    <row r="8" spans="1:12" x14ac:dyDescent="0.2">
      <c r="A8" s="2">
        <v>7</v>
      </c>
      <c r="B8" s="2">
        <v>1</v>
      </c>
      <c r="C8" s="2" t="s">
        <v>27</v>
      </c>
      <c r="D8">
        <v>0.59475496304380127</v>
      </c>
      <c r="E8" s="2"/>
      <c r="F8" s="2">
        <f>(D8/E2)*100</f>
        <v>45.393107032280788</v>
      </c>
      <c r="G8" s="2">
        <f t="shared" si="0"/>
        <v>45.39</v>
      </c>
      <c r="H8" s="2"/>
      <c r="I8" s="2"/>
      <c r="J8" s="2"/>
      <c r="K8" s="2"/>
      <c r="L8" s="2"/>
    </row>
    <row r="9" spans="1:12" x14ac:dyDescent="0.2">
      <c r="A9" s="2">
        <v>8</v>
      </c>
      <c r="B9" s="2">
        <v>1</v>
      </c>
      <c r="C9" s="2" t="s">
        <v>27</v>
      </c>
      <c r="D9">
        <v>0.73071773327407763</v>
      </c>
      <c r="E9" s="2"/>
      <c r="F9" s="2">
        <f>(D9/E2)*100</f>
        <v>55.770107587068608</v>
      </c>
      <c r="G9" s="2">
        <f t="shared" si="0"/>
        <v>55.77</v>
      </c>
      <c r="H9" s="2"/>
      <c r="I9" s="2"/>
      <c r="J9" s="2"/>
      <c r="K9" s="2"/>
      <c r="L9" s="2"/>
    </row>
    <row r="10" spans="1:12" x14ac:dyDescent="0.2">
      <c r="A10" s="2">
        <v>9</v>
      </c>
      <c r="B10" s="2">
        <v>1</v>
      </c>
      <c r="C10" s="2" t="s">
        <v>27</v>
      </c>
      <c r="D10">
        <v>0.77560516315941019</v>
      </c>
      <c r="E10" s="2"/>
      <c r="F10" s="2">
        <f>(D10/E2)*100</f>
        <v>59.196022519768107</v>
      </c>
      <c r="G10" s="2">
        <f t="shared" si="0"/>
        <v>59.2</v>
      </c>
      <c r="H10" s="2"/>
      <c r="I10" s="2"/>
      <c r="J10" s="2"/>
      <c r="K10" s="2"/>
      <c r="L10" s="2"/>
    </row>
    <row r="11" spans="1:12" x14ac:dyDescent="0.2">
      <c r="A11" s="2">
        <v>10</v>
      </c>
      <c r="B11" s="2">
        <v>1</v>
      </c>
      <c r="C11" s="2" t="s">
        <v>28</v>
      </c>
      <c r="D11">
        <v>8.0156850295183659</v>
      </c>
      <c r="E11" s="2"/>
      <c r="F11" s="2">
        <f>(D11/E2)*100</f>
        <v>611.77606088371795</v>
      </c>
      <c r="G11" s="2">
        <f t="shared" si="0"/>
        <v>611.78</v>
      </c>
      <c r="H11" s="2"/>
      <c r="I11" s="2"/>
      <c r="J11" s="2"/>
      <c r="K11" s="2"/>
      <c r="L11" s="2"/>
    </row>
    <row r="12" spans="1:12" x14ac:dyDescent="0.2">
      <c r="A12" s="2">
        <v>11</v>
      </c>
      <c r="B12" s="2">
        <v>1</v>
      </c>
      <c r="C12" s="2" t="s">
        <v>28</v>
      </c>
      <c r="D12">
        <v>6.0491323847910721</v>
      </c>
      <c r="E12" s="2"/>
      <c r="F12" s="2">
        <f>(D12/E2)*100</f>
        <v>461.68410666130876</v>
      </c>
      <c r="G12" s="2">
        <f t="shared" si="0"/>
        <v>461.68</v>
      </c>
      <c r="H12" s="2"/>
      <c r="I12" s="2"/>
      <c r="J12" s="2"/>
      <c r="K12" s="2"/>
      <c r="L12" s="2"/>
    </row>
    <row r="13" spans="1:12" x14ac:dyDescent="0.2">
      <c r="A13" s="2">
        <v>12</v>
      </c>
      <c r="B13" s="2">
        <v>1</v>
      </c>
      <c r="C13" s="2" t="s">
        <v>28</v>
      </c>
      <c r="D13">
        <v>6.5509417625966258</v>
      </c>
      <c r="E13" s="2"/>
      <c r="F13" s="2">
        <f>(D13/E2)*100</f>
        <v>499.98338655290365</v>
      </c>
      <c r="G13" s="2">
        <f t="shared" si="0"/>
        <v>499.98</v>
      </c>
      <c r="H13" s="2"/>
      <c r="I13" s="2"/>
      <c r="J13" s="2"/>
      <c r="K13" s="2"/>
      <c r="L13" s="2"/>
    </row>
    <row r="14" spans="1:12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</row>
    <row r="15" spans="1:12" x14ac:dyDescent="0.2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</row>
    <row r="16" spans="1:12" x14ac:dyDescent="0.2">
      <c r="A16" s="2">
        <v>13</v>
      </c>
      <c r="B16" s="2">
        <v>2</v>
      </c>
      <c r="C16" s="2" t="s">
        <v>25</v>
      </c>
      <c r="D16">
        <v>1.9476770022041059</v>
      </c>
      <c r="E16" s="13">
        <f>AVERAGE(D16:D18)</f>
        <v>1.8124697569096271</v>
      </c>
      <c r="F16" s="2">
        <f>(D16/E16)*100</f>
        <v>107.45983455884061</v>
      </c>
      <c r="G16" s="2">
        <f>ROUND(F16, 2)</f>
        <v>107.46</v>
      </c>
      <c r="H16" s="2"/>
      <c r="I16" s="2"/>
      <c r="J16" s="2"/>
      <c r="K16" s="2"/>
      <c r="L16" s="2"/>
    </row>
    <row r="17" spans="1:12" x14ac:dyDescent="0.2">
      <c r="A17" s="2">
        <v>14</v>
      </c>
      <c r="B17" s="2">
        <v>2</v>
      </c>
      <c r="C17" s="2" t="s">
        <v>25</v>
      </c>
      <c r="E17" s="13"/>
      <c r="F17" s="2">
        <f>(D17/E16)*100</f>
        <v>0</v>
      </c>
      <c r="G17" s="2">
        <f t="shared" ref="G17:G27" si="1">ROUND(F17, 2)</f>
        <v>0</v>
      </c>
      <c r="H17" s="2"/>
      <c r="I17" s="2"/>
      <c r="J17" s="2"/>
      <c r="K17" s="2"/>
      <c r="L17" s="2"/>
    </row>
    <row r="18" spans="1:12" x14ac:dyDescent="0.2">
      <c r="A18" s="2">
        <v>15</v>
      </c>
      <c r="B18" s="2">
        <v>2</v>
      </c>
      <c r="C18" s="2" t="s">
        <v>25</v>
      </c>
      <c r="D18">
        <v>1.6772625116151485</v>
      </c>
      <c r="E18" s="13"/>
      <c r="F18" s="2">
        <f>(D18/E16)*100</f>
        <v>92.540165441159388</v>
      </c>
      <c r="G18" s="2">
        <f t="shared" si="1"/>
        <v>92.54</v>
      </c>
      <c r="H18" s="2"/>
      <c r="I18" s="2"/>
      <c r="J18" s="2"/>
      <c r="K18" s="2"/>
      <c r="L18" s="2"/>
    </row>
    <row r="19" spans="1:12" x14ac:dyDescent="0.2">
      <c r="A19" s="2">
        <v>16</v>
      </c>
      <c r="B19" s="2">
        <v>2</v>
      </c>
      <c r="C19" s="2" t="s">
        <v>26</v>
      </c>
      <c r="D19">
        <v>7.6572817906194324</v>
      </c>
      <c r="E19" s="2"/>
      <c r="F19" s="2">
        <f>(D19/E16)*100</f>
        <v>422.47776888015898</v>
      </c>
      <c r="G19" s="2">
        <f t="shared" si="1"/>
        <v>422.48</v>
      </c>
      <c r="H19" s="2"/>
      <c r="I19" s="2"/>
      <c r="J19" s="2"/>
      <c r="K19" s="2"/>
      <c r="L19" s="2"/>
    </row>
    <row r="20" spans="1:12" x14ac:dyDescent="0.2">
      <c r="A20" s="2">
        <v>17</v>
      </c>
      <c r="B20" s="2">
        <v>2</v>
      </c>
      <c r="C20" s="2" t="s">
        <v>26</v>
      </c>
      <c r="D20">
        <v>7.5237099364491655</v>
      </c>
      <c r="E20" s="2"/>
      <c r="F20" s="2">
        <f>(D20/E16)*100</f>
        <v>415.10816430270017</v>
      </c>
      <c r="G20" s="2">
        <f t="shared" si="1"/>
        <v>415.11</v>
      </c>
      <c r="H20" s="2"/>
      <c r="I20" s="2"/>
      <c r="J20" s="2"/>
      <c r="K20" s="2"/>
      <c r="L20" s="2"/>
    </row>
    <row r="21" spans="1:12" x14ac:dyDescent="0.2">
      <c r="A21" s="2">
        <v>18</v>
      </c>
      <c r="B21" s="2">
        <v>2</v>
      </c>
      <c r="C21" s="2" t="s">
        <v>26</v>
      </c>
      <c r="D21">
        <v>8.2025823716489903</v>
      </c>
      <c r="E21" s="2"/>
      <c r="F21" s="2">
        <f>(D21/E16)*100</f>
        <v>452.56382018946903</v>
      </c>
      <c r="G21" s="2">
        <f t="shared" si="1"/>
        <v>452.56</v>
      </c>
      <c r="H21" s="2"/>
      <c r="I21" s="2"/>
      <c r="J21" s="2"/>
      <c r="K21" s="2"/>
      <c r="L21" s="2"/>
    </row>
    <row r="22" spans="1:12" x14ac:dyDescent="0.2">
      <c r="A22" s="2">
        <v>19</v>
      </c>
      <c r="B22" s="2">
        <v>2</v>
      </c>
      <c r="C22" s="2" t="s">
        <v>27</v>
      </c>
      <c r="D22">
        <v>0.76984388609149179</v>
      </c>
      <c r="E22" s="2"/>
      <c r="F22" s="2">
        <f>(D22/E16)*100</f>
        <v>42.474854168277162</v>
      </c>
      <c r="G22" s="2">
        <f t="shared" si="1"/>
        <v>42.47</v>
      </c>
      <c r="H22" s="2"/>
      <c r="I22" s="2"/>
      <c r="J22" s="2"/>
      <c r="K22" s="2"/>
      <c r="L22" s="2"/>
    </row>
    <row r="23" spans="1:12" x14ac:dyDescent="0.2">
      <c r="A23" s="2">
        <v>20</v>
      </c>
      <c r="B23" s="2">
        <v>2</v>
      </c>
      <c r="C23" s="2" t="s">
        <v>27</v>
      </c>
      <c r="D23">
        <v>0.4958358091804721</v>
      </c>
      <c r="E23" s="2"/>
      <c r="F23" s="2">
        <f>(D23/E16)*100</f>
        <v>27.356914910729479</v>
      </c>
      <c r="G23" s="2">
        <f t="shared" si="1"/>
        <v>27.36</v>
      </c>
      <c r="H23" s="2"/>
      <c r="I23" s="2"/>
      <c r="J23" s="2"/>
      <c r="K23" s="2"/>
      <c r="L23" s="2"/>
    </row>
    <row r="24" spans="1:12" x14ac:dyDescent="0.2">
      <c r="A24" s="2">
        <v>21</v>
      </c>
      <c r="B24" s="2">
        <v>2</v>
      </c>
      <c r="C24" s="2" t="s">
        <v>27</v>
      </c>
      <c r="D24">
        <v>3.0724717922200422</v>
      </c>
      <c r="E24" s="2"/>
      <c r="F24" s="2">
        <f>(D24/E16)*100</f>
        <v>169.51851364730061</v>
      </c>
      <c r="G24" s="2">
        <f t="shared" si="1"/>
        <v>169.52</v>
      </c>
      <c r="H24" s="2"/>
      <c r="I24" s="2"/>
      <c r="J24" s="2"/>
      <c r="K24" s="2"/>
      <c r="L24" s="2"/>
    </row>
    <row r="25" spans="1:12" x14ac:dyDescent="0.2">
      <c r="A25" s="2">
        <v>22</v>
      </c>
      <c r="B25" s="2">
        <v>2</v>
      </c>
      <c r="C25" s="2" t="s">
        <v>28</v>
      </c>
      <c r="D25">
        <v>9.2903875321691203</v>
      </c>
      <c r="E25" s="2"/>
      <c r="F25" s="2">
        <f>(D25/E16)*100</f>
        <v>512.58165808017702</v>
      </c>
      <c r="G25" s="2">
        <f t="shared" si="1"/>
        <v>512.58000000000004</v>
      </c>
      <c r="H25" s="2"/>
      <c r="I25" s="2"/>
      <c r="J25" s="2"/>
      <c r="K25" s="2"/>
      <c r="L25" s="2"/>
    </row>
    <row r="26" spans="1:12" x14ac:dyDescent="0.2">
      <c r="A26" s="2">
        <v>23</v>
      </c>
      <c r="B26" s="2">
        <v>2</v>
      </c>
      <c r="C26" s="2" t="s">
        <v>28</v>
      </c>
      <c r="D26">
        <v>8.458488185253243</v>
      </c>
      <c r="E26" s="2"/>
      <c r="F26" s="2">
        <f>(D26/E16)*100</f>
        <v>466.6829972200743</v>
      </c>
      <c r="G26" s="2">
        <f t="shared" si="1"/>
        <v>466.68</v>
      </c>
      <c r="H26" s="2"/>
      <c r="I26" s="2"/>
      <c r="J26" s="2"/>
      <c r="K26" s="2"/>
      <c r="L26" s="2"/>
    </row>
    <row r="27" spans="1:12" x14ac:dyDescent="0.2">
      <c r="A27" s="2">
        <v>24</v>
      </c>
      <c r="B27" s="2">
        <v>2</v>
      </c>
      <c r="C27" s="2" t="s">
        <v>28</v>
      </c>
      <c r="D27">
        <v>8.4783564841939398</v>
      </c>
      <c r="E27" s="2"/>
      <c r="F27" s="2">
        <f>(D27/E16)*100</f>
        <v>467.77919752162165</v>
      </c>
      <c r="G27" s="2">
        <f t="shared" si="1"/>
        <v>467.78</v>
      </c>
      <c r="H27" s="2"/>
      <c r="I27" s="2"/>
      <c r="J27" s="2"/>
      <c r="K27" s="2"/>
      <c r="L27" s="2"/>
    </row>
  </sheetData>
  <mergeCells count="3">
    <mergeCell ref="E2:E4"/>
    <mergeCell ref="A14:L15"/>
    <mergeCell ref="E16:E1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8DB61-A38E-2348-8ABE-586CEB3E2B80}">
  <dimension ref="A1:L27"/>
  <sheetViews>
    <sheetView zoomScale="159" zoomScaleNormal="159" workbookViewId="0">
      <selection activeCell="I19" sqref="I19"/>
    </sheetView>
  </sheetViews>
  <sheetFormatPr baseColWidth="10" defaultRowHeight="16" x14ac:dyDescent="0.2"/>
  <cols>
    <col min="5" max="5" width="13.33203125" customWidth="1"/>
    <col min="6" max="6" width="15.1640625" customWidth="1"/>
  </cols>
  <sheetData>
    <row r="1" spans="1:12" x14ac:dyDescent="0.2">
      <c r="A1" s="12" t="s">
        <v>1</v>
      </c>
      <c r="B1" s="12" t="s">
        <v>9</v>
      </c>
      <c r="C1" s="12" t="s">
        <v>15</v>
      </c>
      <c r="D1" s="12" t="s">
        <v>29</v>
      </c>
      <c r="E1" s="12" t="s">
        <v>16</v>
      </c>
      <c r="F1" s="12" t="s">
        <v>11</v>
      </c>
      <c r="G1" s="12" t="s">
        <v>0</v>
      </c>
      <c r="H1" s="2"/>
      <c r="I1" s="2"/>
      <c r="J1" s="2"/>
      <c r="K1" s="2"/>
      <c r="L1" s="2"/>
    </row>
    <row r="2" spans="1:12" x14ac:dyDescent="0.2">
      <c r="A2" s="2">
        <v>1</v>
      </c>
      <c r="B2" s="2">
        <v>1</v>
      </c>
      <c r="C2" s="2" t="s">
        <v>25</v>
      </c>
      <c r="D2">
        <v>6.8173050597525237E-2</v>
      </c>
      <c r="E2" s="13">
        <f>AVERAGE(D2:D4)</f>
        <v>0.12196068545254259</v>
      </c>
      <c r="F2" s="2">
        <f>(D2/E2)*100</f>
        <v>55.897562681420624</v>
      </c>
      <c r="G2" s="2">
        <f>ROUND(F2, 2)</f>
        <v>55.9</v>
      </c>
      <c r="H2" s="2"/>
      <c r="I2" s="2"/>
      <c r="J2" s="2"/>
      <c r="K2" s="2"/>
      <c r="L2" s="2"/>
    </row>
    <row r="3" spans="1:12" x14ac:dyDescent="0.2">
      <c r="A3" s="2">
        <v>2</v>
      </c>
      <c r="B3" s="2">
        <v>1</v>
      </c>
      <c r="C3" s="2" t="s">
        <v>25</v>
      </c>
      <c r="D3">
        <v>0.15623515311366509</v>
      </c>
      <c r="E3" s="13"/>
      <c r="F3" s="2">
        <f>(D3/E2)*100</f>
        <v>128.10288211643365</v>
      </c>
      <c r="G3" s="2">
        <f t="shared" ref="G3:G13" si="0">ROUND(F3, 2)</f>
        <v>128.1</v>
      </c>
      <c r="H3" s="2"/>
      <c r="I3" s="2"/>
      <c r="J3" s="2"/>
      <c r="K3" s="2"/>
      <c r="L3" s="2"/>
    </row>
    <row r="4" spans="1:12" x14ac:dyDescent="0.2">
      <c r="A4" s="2">
        <v>3</v>
      </c>
      <c r="B4" s="2">
        <v>1</v>
      </c>
      <c r="C4" s="2" t="s">
        <v>25</v>
      </c>
      <c r="D4">
        <v>0.14147385264643744</v>
      </c>
      <c r="E4" s="13"/>
      <c r="F4" s="2">
        <f>(D4/E2)*100</f>
        <v>115.99955520214571</v>
      </c>
      <c r="G4" s="2">
        <f t="shared" si="0"/>
        <v>116</v>
      </c>
      <c r="H4" s="2"/>
      <c r="I4" s="2"/>
      <c r="J4" s="2"/>
      <c r="K4" s="2"/>
      <c r="L4" s="2"/>
    </row>
    <row r="5" spans="1:12" x14ac:dyDescent="0.2">
      <c r="A5" s="2">
        <v>4</v>
      </c>
      <c r="B5" s="2">
        <v>1</v>
      </c>
      <c r="C5" s="2" t="s">
        <v>26</v>
      </c>
      <c r="D5">
        <v>0.10243359068355005</v>
      </c>
      <c r="E5" s="2"/>
      <c r="F5" s="2">
        <f>(D5/E2)*100</f>
        <v>83.989025072681372</v>
      </c>
      <c r="G5" s="2">
        <f t="shared" si="0"/>
        <v>83.99</v>
      </c>
      <c r="H5" s="2"/>
      <c r="I5" s="2"/>
      <c r="J5" s="2"/>
      <c r="K5" s="2"/>
      <c r="L5" s="2"/>
    </row>
    <row r="6" spans="1:12" x14ac:dyDescent="0.2">
      <c r="A6" s="2">
        <v>5</v>
      </c>
      <c r="B6" s="2">
        <v>1</v>
      </c>
      <c r="C6" s="2" t="s">
        <v>26</v>
      </c>
      <c r="D6">
        <v>0.13566209214193983</v>
      </c>
      <c r="E6" s="2"/>
      <c r="F6" s="2">
        <f>(D6/E2)*100</f>
        <v>111.23428147239198</v>
      </c>
      <c r="G6" s="2">
        <f t="shared" si="0"/>
        <v>111.23</v>
      </c>
      <c r="H6" s="2"/>
      <c r="I6" s="2"/>
      <c r="J6" s="2"/>
      <c r="K6" s="2"/>
      <c r="L6" s="2"/>
    </row>
    <row r="7" spans="1:12" x14ac:dyDescent="0.2">
      <c r="A7" s="2">
        <v>6</v>
      </c>
      <c r="B7" s="2">
        <v>1</v>
      </c>
      <c r="C7" s="2" t="s">
        <v>26</v>
      </c>
      <c r="D7">
        <v>0.15262703325415669</v>
      </c>
      <c r="E7" s="2"/>
      <c r="F7" s="2">
        <f>(D7/E2)*100</f>
        <v>125.14445346697154</v>
      </c>
      <c r="G7" s="2">
        <f t="shared" si="0"/>
        <v>125.14</v>
      </c>
      <c r="H7" s="2"/>
      <c r="I7" s="2"/>
      <c r="J7" s="2"/>
      <c r="K7" s="2"/>
      <c r="L7" s="2"/>
    </row>
    <row r="8" spans="1:12" x14ac:dyDescent="0.2">
      <c r="A8" s="2">
        <v>7</v>
      </c>
      <c r="B8" s="2">
        <v>1</v>
      </c>
      <c r="C8" s="2" t="s">
        <v>27</v>
      </c>
      <c r="D8">
        <v>6.8126370708576536E-2</v>
      </c>
      <c r="E8" s="2"/>
      <c r="F8" s="2">
        <f>(D8/E2)*100</f>
        <v>55.859288143379537</v>
      </c>
      <c r="G8" s="2">
        <f t="shared" si="0"/>
        <v>55.86</v>
      </c>
      <c r="H8" s="2"/>
      <c r="I8" s="2"/>
      <c r="J8" s="2"/>
      <c r="K8" s="2"/>
      <c r="L8" s="2"/>
    </row>
    <row r="9" spans="1:12" x14ac:dyDescent="0.2">
      <c r="A9" s="2">
        <v>8</v>
      </c>
      <c r="B9" s="2">
        <v>1</v>
      </c>
      <c r="C9" s="2" t="s">
        <v>27</v>
      </c>
      <c r="D9">
        <v>0.11804869079750722</v>
      </c>
      <c r="E9" s="2"/>
      <c r="F9" s="2">
        <f>(D9/E2)*100</f>
        <v>96.792413358026266</v>
      </c>
      <c r="G9" s="2">
        <f t="shared" si="0"/>
        <v>96.79</v>
      </c>
      <c r="H9" s="2"/>
      <c r="I9" s="2"/>
      <c r="J9" s="2"/>
      <c r="K9" s="2"/>
      <c r="L9" s="2"/>
    </row>
    <row r="10" spans="1:12" x14ac:dyDescent="0.2">
      <c r="A10" s="2">
        <v>9</v>
      </c>
      <c r="B10" s="2">
        <v>1</v>
      </c>
      <c r="C10" s="2" t="s">
        <v>27</v>
      </c>
      <c r="D10">
        <v>0.12799262486980778</v>
      </c>
      <c r="E10" s="2"/>
      <c r="F10" s="2">
        <f>(D10/E2)*100</f>
        <v>104.94580642514701</v>
      </c>
      <c r="G10" s="2">
        <f t="shared" si="0"/>
        <v>104.95</v>
      </c>
      <c r="H10" s="2"/>
      <c r="I10" s="2"/>
      <c r="J10" s="2"/>
      <c r="K10" s="2"/>
      <c r="L10" s="2"/>
    </row>
    <row r="11" spans="1:12" x14ac:dyDescent="0.2">
      <c r="A11" s="2">
        <v>10</v>
      </c>
      <c r="B11" s="2">
        <v>1</v>
      </c>
      <c r="C11" s="2" t="s">
        <v>28</v>
      </c>
      <c r="D11">
        <v>0.12940337557243733</v>
      </c>
      <c r="E11" s="2"/>
      <c r="F11" s="2">
        <f>(D11/E2)*100</f>
        <v>106.10253221542516</v>
      </c>
      <c r="G11" s="2">
        <f t="shared" si="0"/>
        <v>106.1</v>
      </c>
      <c r="H11" s="2"/>
      <c r="I11" s="2"/>
      <c r="J11" s="2"/>
      <c r="K11" s="2"/>
      <c r="L11" s="2"/>
    </row>
    <row r="12" spans="1:12" x14ac:dyDescent="0.2">
      <c r="A12" s="2">
        <v>11</v>
      </c>
      <c r="B12" s="2">
        <v>1</v>
      </c>
      <c r="C12" s="2" t="s">
        <v>28</v>
      </c>
      <c r="D12">
        <v>0.13861772908051426</v>
      </c>
      <c r="E12" s="2"/>
      <c r="F12" s="2">
        <f>(D12/E2)*100</f>
        <v>113.65771565333918</v>
      </c>
      <c r="G12" s="2">
        <f t="shared" si="0"/>
        <v>113.66</v>
      </c>
      <c r="H12" s="2"/>
      <c r="I12" s="2"/>
      <c r="J12" s="2"/>
      <c r="K12" s="2"/>
      <c r="L12" s="2"/>
    </row>
    <row r="13" spans="1:12" x14ac:dyDescent="0.2">
      <c r="A13" s="2">
        <v>12</v>
      </c>
      <c r="B13" s="2">
        <v>1</v>
      </c>
      <c r="C13" s="2" t="s">
        <v>28</v>
      </c>
      <c r="D13">
        <v>0.13985669717515078</v>
      </c>
      <c r="E13" s="2"/>
      <c r="F13" s="2">
        <f>(D13/E2)*100</f>
        <v>114.67359063800269</v>
      </c>
      <c r="G13" s="2">
        <f t="shared" si="0"/>
        <v>114.67</v>
      </c>
      <c r="H13" s="2"/>
      <c r="I13" s="2"/>
      <c r="J13" s="2"/>
      <c r="K13" s="2"/>
      <c r="L13" s="2"/>
    </row>
    <row r="14" spans="1:12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</row>
    <row r="15" spans="1:12" x14ac:dyDescent="0.2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</row>
    <row r="16" spans="1:12" x14ac:dyDescent="0.2">
      <c r="A16" s="2">
        <v>13</v>
      </c>
      <c r="B16" s="2">
        <v>2</v>
      </c>
      <c r="C16" s="2" t="s">
        <v>25</v>
      </c>
      <c r="D16">
        <v>5.164015956525593E-2</v>
      </c>
      <c r="E16" s="13">
        <f>AVERAGE(D16:D18)</f>
        <v>6.5053575031525965E-2</v>
      </c>
      <c r="F16" s="2">
        <f>(D16/E16)*100</f>
        <v>79.380971053828048</v>
      </c>
      <c r="G16" s="2">
        <f>ROUND(F16, 2)</f>
        <v>79.38</v>
      </c>
      <c r="H16" s="2"/>
      <c r="I16" s="2"/>
      <c r="J16" s="2"/>
      <c r="K16" s="2"/>
      <c r="L16" s="2"/>
    </row>
    <row r="17" spans="1:12" x14ac:dyDescent="0.2">
      <c r="A17" s="2">
        <v>14</v>
      </c>
      <c r="B17" s="2">
        <v>2</v>
      </c>
      <c r="C17" s="2" t="s">
        <v>25</v>
      </c>
      <c r="D17">
        <v>7.2203790570956466E-2</v>
      </c>
      <c r="E17" s="13"/>
      <c r="F17" s="2">
        <f>(D17/E16)*100</f>
        <v>110.99127224901228</v>
      </c>
      <c r="G17" s="2">
        <f t="shared" ref="G17:G27" si="1">ROUND(F17, 2)</f>
        <v>110.99</v>
      </c>
      <c r="H17" s="2"/>
      <c r="I17" s="2"/>
      <c r="J17" s="2"/>
      <c r="K17" s="2"/>
      <c r="L17" s="2"/>
    </row>
    <row r="18" spans="1:12" x14ac:dyDescent="0.2">
      <c r="A18" s="2">
        <v>15</v>
      </c>
      <c r="B18" s="2">
        <v>2</v>
      </c>
      <c r="C18" s="2" t="s">
        <v>25</v>
      </c>
      <c r="D18">
        <v>7.1316774958365498E-2</v>
      </c>
      <c r="E18" s="13"/>
      <c r="F18" s="2">
        <f>(D18/E16)*100</f>
        <v>109.62775669715967</v>
      </c>
      <c r="G18" s="2">
        <f t="shared" si="1"/>
        <v>109.63</v>
      </c>
      <c r="H18" s="2"/>
      <c r="I18" s="2"/>
      <c r="J18" s="2"/>
      <c r="K18" s="2"/>
      <c r="L18" s="2"/>
    </row>
    <row r="19" spans="1:12" x14ac:dyDescent="0.2">
      <c r="A19" s="2">
        <v>16</v>
      </c>
      <c r="B19" s="2">
        <v>2</v>
      </c>
      <c r="C19" s="2" t="s">
        <v>26</v>
      </c>
      <c r="D19">
        <v>4.0110215502599189E-2</v>
      </c>
      <c r="E19" s="2"/>
      <c r="F19" s="2">
        <f>(D19/E16)*100</f>
        <v>61.657204055520644</v>
      </c>
      <c r="G19" s="2">
        <f t="shared" si="1"/>
        <v>61.66</v>
      </c>
      <c r="H19" s="2"/>
      <c r="I19" s="2"/>
      <c r="J19" s="2"/>
      <c r="K19" s="2"/>
      <c r="L19" s="2"/>
    </row>
    <row r="20" spans="1:12" x14ac:dyDescent="0.2">
      <c r="A20" s="2">
        <v>17</v>
      </c>
      <c r="B20" s="2">
        <v>2</v>
      </c>
      <c r="C20" s="2" t="s">
        <v>26</v>
      </c>
      <c r="D20">
        <v>5.2790811645924099E-2</v>
      </c>
      <c r="E20" s="2"/>
      <c r="F20" s="2">
        <f>(D20/E16)*100</f>
        <v>81.149747143551849</v>
      </c>
      <c r="G20" s="2">
        <f t="shared" si="1"/>
        <v>81.150000000000006</v>
      </c>
      <c r="H20" s="2"/>
      <c r="I20" s="2"/>
      <c r="J20" s="2"/>
      <c r="K20" s="2"/>
      <c r="L20" s="2"/>
    </row>
    <row r="21" spans="1:12" x14ac:dyDescent="0.2">
      <c r="A21" s="2">
        <v>18</v>
      </c>
      <c r="B21" s="2">
        <v>2</v>
      </c>
      <c r="C21" s="2" t="s">
        <v>26</v>
      </c>
      <c r="D21">
        <v>4.4233768207302501E-2</v>
      </c>
      <c r="E21" s="2"/>
      <c r="F21" s="2">
        <f>(D21/E16)*100</f>
        <v>67.995906736664566</v>
      </c>
      <c r="G21" s="2">
        <f t="shared" si="1"/>
        <v>68</v>
      </c>
      <c r="H21" s="2"/>
      <c r="I21" s="2"/>
      <c r="J21" s="2"/>
      <c r="K21" s="2"/>
      <c r="L21" s="2"/>
    </row>
    <row r="22" spans="1:12" x14ac:dyDescent="0.2">
      <c r="A22" s="2">
        <v>19</v>
      </c>
      <c r="B22" s="2">
        <v>2</v>
      </c>
      <c r="C22" s="2" t="s">
        <v>27</v>
      </c>
      <c r="D22">
        <v>8.9044361110496531E-2</v>
      </c>
      <c r="E22" s="2"/>
      <c r="F22" s="2">
        <f>(D22/E16)*100</f>
        <v>136.8785052433233</v>
      </c>
      <c r="G22" s="2">
        <f t="shared" si="1"/>
        <v>136.88</v>
      </c>
      <c r="H22" s="2"/>
      <c r="I22" s="2"/>
      <c r="J22" s="2"/>
      <c r="K22" s="2"/>
      <c r="L22" s="2"/>
    </row>
    <row r="23" spans="1:12" x14ac:dyDescent="0.2">
      <c r="A23" s="2">
        <v>20</v>
      </c>
      <c r="B23" s="2">
        <v>2</v>
      </c>
      <c r="C23" s="2" t="s">
        <v>27</v>
      </c>
      <c r="D23">
        <v>7.0384394915867066E-2</v>
      </c>
      <c r="E23" s="2"/>
      <c r="F23" s="2">
        <f>(D23/E16)*100</f>
        <v>108.19450719158432</v>
      </c>
      <c r="G23" s="2">
        <f t="shared" si="1"/>
        <v>108.19</v>
      </c>
      <c r="H23" s="2"/>
      <c r="I23" s="2"/>
      <c r="J23" s="2"/>
      <c r="K23" s="2"/>
      <c r="L23" s="2"/>
    </row>
    <row r="24" spans="1:12" x14ac:dyDescent="0.2">
      <c r="A24" s="2">
        <v>21</v>
      </c>
      <c r="B24" s="2">
        <v>2</v>
      </c>
      <c r="C24" s="2" t="s">
        <v>27</v>
      </c>
      <c r="D24">
        <v>7.1284616128701198E-2</v>
      </c>
      <c r="E24" s="2"/>
      <c r="F24" s="2">
        <f>(D24/E16)*100</f>
        <v>109.57832231995795</v>
      </c>
      <c r="G24" s="2">
        <f t="shared" si="1"/>
        <v>109.58</v>
      </c>
      <c r="H24" s="2"/>
      <c r="I24" s="2"/>
      <c r="J24" s="2"/>
      <c r="K24" s="2"/>
      <c r="L24" s="2"/>
    </row>
    <row r="25" spans="1:12" x14ac:dyDescent="0.2">
      <c r="A25" s="2">
        <v>22</v>
      </c>
      <c r="B25" s="2">
        <v>2</v>
      </c>
      <c r="C25" s="2" t="s">
        <v>28</v>
      </c>
      <c r="D25">
        <v>5.360371776765932E-2</v>
      </c>
      <c r="E25" s="2"/>
      <c r="F25" s="2">
        <f>(D25/E16)*100</f>
        <v>82.399341991092939</v>
      </c>
      <c r="G25" s="2">
        <f t="shared" si="1"/>
        <v>82.4</v>
      </c>
      <c r="H25" s="2"/>
      <c r="I25" s="2"/>
      <c r="J25" s="2"/>
      <c r="K25" s="2"/>
      <c r="L25" s="2"/>
    </row>
    <row r="26" spans="1:12" x14ac:dyDescent="0.2">
      <c r="A26" s="2">
        <v>23</v>
      </c>
      <c r="B26" s="2">
        <v>2</v>
      </c>
      <c r="C26" s="2" t="s">
        <v>28</v>
      </c>
      <c r="D26">
        <v>7.4309840876074298E-2</v>
      </c>
      <c r="E26" s="2"/>
      <c r="F26" s="2">
        <f>(D26/E16)*100</f>
        <v>114.22868126780519</v>
      </c>
      <c r="G26" s="2">
        <f t="shared" si="1"/>
        <v>114.23</v>
      </c>
      <c r="H26" s="2"/>
      <c r="I26" s="2"/>
      <c r="J26" s="2"/>
      <c r="K26" s="2"/>
      <c r="L26" s="2"/>
    </row>
    <row r="27" spans="1:12" x14ac:dyDescent="0.2">
      <c r="A27" s="2">
        <v>24</v>
      </c>
      <c r="B27" s="2">
        <v>2</v>
      </c>
      <c r="C27" s="2" t="s">
        <v>28</v>
      </c>
      <c r="D27">
        <v>6.3184514916520343E-2</v>
      </c>
      <c r="E27" s="2"/>
      <c r="F27" s="2">
        <f>(D27/E16)*100</f>
        <v>97.126891006220887</v>
      </c>
      <c r="G27" s="2">
        <f t="shared" si="1"/>
        <v>97.13</v>
      </c>
      <c r="H27" s="2"/>
      <c r="I27" s="2"/>
      <c r="J27" s="2"/>
      <c r="K27" s="2"/>
      <c r="L27" s="2"/>
    </row>
  </sheetData>
  <mergeCells count="3">
    <mergeCell ref="E2:E4"/>
    <mergeCell ref="A14:L15"/>
    <mergeCell ref="E16:E18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DD369-CE69-F343-A581-E7ED22C08F5C}">
  <dimension ref="A1:L69"/>
  <sheetViews>
    <sheetView zoomScale="148" zoomScaleNormal="148" workbookViewId="0">
      <selection activeCell="F2" sqref="F2"/>
    </sheetView>
  </sheetViews>
  <sheetFormatPr baseColWidth="10" defaultRowHeight="16" x14ac:dyDescent="0.2"/>
  <cols>
    <col min="5" max="5" width="18.5" customWidth="1"/>
    <col min="6" max="6" width="16" customWidth="1"/>
  </cols>
  <sheetData>
    <row r="1" spans="1:12" x14ac:dyDescent="0.2">
      <c r="A1" s="12" t="s">
        <v>1</v>
      </c>
      <c r="B1" s="12" t="s">
        <v>12</v>
      </c>
      <c r="C1" s="12" t="s">
        <v>2</v>
      </c>
      <c r="D1" s="12" t="s">
        <v>8</v>
      </c>
      <c r="E1" s="12" t="s">
        <v>10</v>
      </c>
      <c r="F1" s="12" t="s">
        <v>11</v>
      </c>
      <c r="G1" s="12" t="s">
        <v>0</v>
      </c>
      <c r="H1" s="7" t="s">
        <v>13</v>
      </c>
      <c r="I1" s="7" t="s">
        <v>14</v>
      </c>
      <c r="J1" s="7" t="s">
        <v>12</v>
      </c>
    </row>
    <row r="2" spans="1:12" x14ac:dyDescent="0.2">
      <c r="A2" s="2">
        <v>1</v>
      </c>
      <c r="B2" s="2">
        <v>1</v>
      </c>
      <c r="C2" s="8" t="s">
        <v>3</v>
      </c>
      <c r="D2">
        <v>5.8816803737608087E-2</v>
      </c>
      <c r="E2" s="13">
        <f>AVERAGE(D2:D4)</f>
        <v>0.10900917349471602</v>
      </c>
      <c r="F2">
        <f>(D2/E2)*100</f>
        <v>53.955829451783799</v>
      </c>
      <c r="G2">
        <f>ROUND(F2,2)</f>
        <v>53.96</v>
      </c>
      <c r="H2">
        <v>0</v>
      </c>
      <c r="I2">
        <v>0</v>
      </c>
      <c r="J2">
        <v>1</v>
      </c>
    </row>
    <row r="3" spans="1:12" x14ac:dyDescent="0.2">
      <c r="A3" s="2">
        <v>2</v>
      </c>
      <c r="B3" s="2">
        <v>1</v>
      </c>
      <c r="C3" s="8" t="s">
        <v>3</v>
      </c>
      <c r="D3">
        <v>9.5360284863059808E-2</v>
      </c>
      <c r="E3" s="13"/>
      <c r="F3">
        <f>(D3/E2)*100</f>
        <v>87.4791375862346</v>
      </c>
      <c r="G3">
        <f t="shared" ref="G3:G13" si="0">ROUND(F3,2)</f>
        <v>87.48</v>
      </c>
      <c r="H3">
        <v>0</v>
      </c>
      <c r="I3">
        <v>0</v>
      </c>
      <c r="J3">
        <v>1</v>
      </c>
    </row>
    <row r="4" spans="1:12" x14ac:dyDescent="0.2">
      <c r="A4" s="2">
        <v>3</v>
      </c>
      <c r="B4" s="2">
        <v>1</v>
      </c>
      <c r="C4" s="8" t="s">
        <v>3</v>
      </c>
      <c r="D4">
        <v>0.17285043188348015</v>
      </c>
      <c r="E4" s="13"/>
      <c r="F4">
        <f>(D4/E2)*100</f>
        <v>158.56503296198159</v>
      </c>
      <c r="G4">
        <f t="shared" si="0"/>
        <v>158.57</v>
      </c>
      <c r="H4">
        <v>0</v>
      </c>
      <c r="I4">
        <v>0</v>
      </c>
      <c r="J4">
        <v>1</v>
      </c>
    </row>
    <row r="5" spans="1:12" x14ac:dyDescent="0.2">
      <c r="A5" s="2">
        <v>4</v>
      </c>
      <c r="B5" s="2">
        <v>1</v>
      </c>
      <c r="C5" s="9" t="s">
        <v>4</v>
      </c>
      <c r="D5">
        <v>0.15078035683345237</v>
      </c>
      <c r="F5">
        <f>(D5/E2)*100</f>
        <v>138.31896160625519</v>
      </c>
      <c r="G5">
        <f t="shared" si="0"/>
        <v>138.32</v>
      </c>
      <c r="H5">
        <v>1</v>
      </c>
      <c r="I5">
        <v>0</v>
      </c>
      <c r="J5">
        <v>1</v>
      </c>
    </row>
    <row r="6" spans="1:12" x14ac:dyDescent="0.2">
      <c r="A6" s="2">
        <v>5</v>
      </c>
      <c r="B6" s="2">
        <v>1</v>
      </c>
      <c r="C6" s="9" t="s">
        <v>4</v>
      </c>
      <c r="D6">
        <v>8.3607386404073267E-2</v>
      </c>
      <c r="F6">
        <f>(D6/E2)*100</f>
        <v>76.697569317985838</v>
      </c>
      <c r="G6">
        <f t="shared" si="0"/>
        <v>76.7</v>
      </c>
      <c r="H6">
        <v>1</v>
      </c>
      <c r="I6">
        <v>0</v>
      </c>
      <c r="J6">
        <v>1</v>
      </c>
    </row>
    <row r="7" spans="1:12" x14ac:dyDescent="0.2">
      <c r="A7" s="2">
        <v>6</v>
      </c>
      <c r="B7" s="2">
        <v>1</v>
      </c>
      <c r="C7" s="9" t="s">
        <v>4</v>
      </c>
      <c r="D7">
        <v>0.17899435677682407</v>
      </c>
      <c r="F7">
        <f>(D7/E2)*100</f>
        <v>164.20118696294898</v>
      </c>
      <c r="G7">
        <f t="shared" si="0"/>
        <v>164.2</v>
      </c>
      <c r="H7">
        <v>1</v>
      </c>
      <c r="I7">
        <v>0</v>
      </c>
      <c r="J7">
        <v>1</v>
      </c>
    </row>
    <row r="8" spans="1:12" x14ac:dyDescent="0.2">
      <c r="A8" s="2">
        <v>7</v>
      </c>
      <c r="B8" s="2">
        <v>1</v>
      </c>
      <c r="C8" s="10" t="s">
        <v>5</v>
      </c>
      <c r="D8">
        <v>0.13479022135923521</v>
      </c>
      <c r="F8">
        <f>(D8/E2)*100</f>
        <v>123.65034706530351</v>
      </c>
      <c r="G8">
        <f t="shared" si="0"/>
        <v>123.65</v>
      </c>
      <c r="H8">
        <v>0</v>
      </c>
      <c r="I8">
        <v>1</v>
      </c>
      <c r="J8">
        <v>1</v>
      </c>
    </row>
    <row r="9" spans="1:12" x14ac:dyDescent="0.2">
      <c r="A9" s="2">
        <v>8</v>
      </c>
      <c r="B9" s="2">
        <v>1</v>
      </c>
      <c r="C9" s="10" t="s">
        <v>5</v>
      </c>
      <c r="D9">
        <v>0.14709486278175374</v>
      </c>
      <c r="F9">
        <f>(D9/E2)*100</f>
        <v>134.9380589413274</v>
      </c>
      <c r="G9">
        <f t="shared" si="0"/>
        <v>134.94</v>
      </c>
      <c r="H9">
        <v>0</v>
      </c>
      <c r="I9">
        <v>1</v>
      </c>
      <c r="J9">
        <v>1</v>
      </c>
    </row>
    <row r="10" spans="1:12" x14ac:dyDescent="0.2">
      <c r="A10" s="2">
        <v>9</v>
      </c>
      <c r="B10" s="2">
        <v>1</v>
      </c>
      <c r="C10" s="10" t="s">
        <v>5</v>
      </c>
      <c r="D10">
        <v>0.12424320228696137</v>
      </c>
      <c r="F10">
        <f>(D10/E2)*100</f>
        <v>113.97499706112694</v>
      </c>
      <c r="G10">
        <f t="shared" si="0"/>
        <v>113.97</v>
      </c>
      <c r="H10">
        <v>0</v>
      </c>
      <c r="I10">
        <v>1</v>
      </c>
      <c r="J10">
        <v>1</v>
      </c>
    </row>
    <row r="11" spans="1:12" x14ac:dyDescent="0.2">
      <c r="A11" s="2">
        <v>10</v>
      </c>
      <c r="B11" s="2">
        <v>1</v>
      </c>
      <c r="C11" s="11" t="s">
        <v>6</v>
      </c>
      <c r="D11">
        <v>0.10355260345692821</v>
      </c>
      <c r="F11">
        <f>(D11/E2)*100</f>
        <v>94.994393716734024</v>
      </c>
      <c r="G11">
        <f t="shared" si="0"/>
        <v>94.99</v>
      </c>
      <c r="H11">
        <v>1</v>
      </c>
      <c r="I11">
        <v>1</v>
      </c>
      <c r="J11">
        <v>1</v>
      </c>
    </row>
    <row r="12" spans="1:12" x14ac:dyDescent="0.2">
      <c r="A12" s="2">
        <v>11</v>
      </c>
      <c r="B12" s="2">
        <v>1</v>
      </c>
      <c r="C12" s="11" t="s">
        <v>6</v>
      </c>
      <c r="D12">
        <v>0.14505886428630424</v>
      </c>
      <c r="F12">
        <f>(D12/E2)*100</f>
        <v>133.07032760259912</v>
      </c>
      <c r="G12">
        <f t="shared" si="0"/>
        <v>133.07</v>
      </c>
      <c r="H12">
        <v>1</v>
      </c>
      <c r="I12">
        <v>1</v>
      </c>
      <c r="J12">
        <v>1</v>
      </c>
    </row>
    <row r="13" spans="1:12" x14ac:dyDescent="0.2">
      <c r="A13" s="2">
        <v>12</v>
      </c>
      <c r="B13" s="2">
        <v>1</v>
      </c>
      <c r="C13" s="11" t="s">
        <v>6</v>
      </c>
      <c r="D13">
        <v>0.18472081814013</v>
      </c>
      <c r="F13">
        <f>(D13/E2)*100</f>
        <v>169.45437912992151</v>
      </c>
      <c r="G13">
        <f t="shared" si="0"/>
        <v>169.45</v>
      </c>
      <c r="H13">
        <v>1</v>
      </c>
      <c r="I13">
        <v>1</v>
      </c>
      <c r="J13">
        <v>1</v>
      </c>
    </row>
    <row r="14" spans="1:12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</row>
    <row r="15" spans="1:12" x14ac:dyDescent="0.2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</row>
    <row r="16" spans="1:12" x14ac:dyDescent="0.2">
      <c r="A16" s="2">
        <v>13</v>
      </c>
      <c r="B16" s="2">
        <v>2</v>
      </c>
      <c r="C16" s="8" t="s">
        <v>3</v>
      </c>
      <c r="D16">
        <v>0.13116060260858339</v>
      </c>
      <c r="E16" s="13">
        <f>AVERAGE(D16:D18)</f>
        <v>0.14829619573159861</v>
      </c>
      <c r="F16">
        <f>(D16/E16)*100</f>
        <v>88.445021776533679</v>
      </c>
      <c r="G16">
        <f>ROUND(F16,2)</f>
        <v>88.45</v>
      </c>
      <c r="H16">
        <v>0</v>
      </c>
      <c r="I16">
        <v>0</v>
      </c>
      <c r="J16">
        <v>2</v>
      </c>
    </row>
    <row r="17" spans="1:12" x14ac:dyDescent="0.2">
      <c r="A17" s="2">
        <v>14</v>
      </c>
      <c r="B17" s="2">
        <v>2</v>
      </c>
      <c r="C17" s="8" t="s">
        <v>3</v>
      </c>
      <c r="D17">
        <v>0.13861506089762396</v>
      </c>
      <c r="E17" s="13"/>
      <c r="F17">
        <f>(D17/E16)*100</f>
        <v>93.471757797822036</v>
      </c>
      <c r="G17">
        <f t="shared" ref="G17:G27" si="1">ROUND(F17,2)</f>
        <v>93.47</v>
      </c>
      <c r="H17">
        <v>0</v>
      </c>
      <c r="I17">
        <v>0</v>
      </c>
      <c r="J17">
        <v>2</v>
      </c>
    </row>
    <row r="18" spans="1:12" x14ac:dyDescent="0.2">
      <c r="A18" s="2">
        <v>15</v>
      </c>
      <c r="B18" s="2">
        <v>2</v>
      </c>
      <c r="C18" s="8" t="s">
        <v>3</v>
      </c>
      <c r="D18">
        <v>0.1751129236885885</v>
      </c>
      <c r="E18" s="13"/>
      <c r="F18">
        <f>(D18/E16)*100</f>
        <v>118.0832204256443</v>
      </c>
      <c r="G18">
        <f t="shared" si="1"/>
        <v>118.08</v>
      </c>
      <c r="H18">
        <v>0</v>
      </c>
      <c r="I18">
        <v>0</v>
      </c>
      <c r="J18">
        <v>2</v>
      </c>
    </row>
    <row r="19" spans="1:12" x14ac:dyDescent="0.2">
      <c r="A19" s="2">
        <v>16</v>
      </c>
      <c r="B19" s="2">
        <v>2</v>
      </c>
      <c r="C19" s="9" t="s">
        <v>4</v>
      </c>
      <c r="D19">
        <v>7.7268008445177283E-2</v>
      </c>
      <c r="F19">
        <f>(D19/E16)*100</f>
        <v>52.103837231957527</v>
      </c>
      <c r="G19">
        <f t="shared" si="1"/>
        <v>52.1</v>
      </c>
      <c r="H19">
        <v>1</v>
      </c>
      <c r="I19">
        <v>0</v>
      </c>
      <c r="J19">
        <v>2</v>
      </c>
    </row>
    <row r="20" spans="1:12" x14ac:dyDescent="0.2">
      <c r="A20" s="2">
        <v>17</v>
      </c>
      <c r="B20" s="2">
        <v>2</v>
      </c>
      <c r="C20" s="9" t="s">
        <v>4</v>
      </c>
      <c r="D20">
        <v>9.7683100952781626E-2</v>
      </c>
      <c r="F20">
        <f>(D20/E16)*100</f>
        <v>65.870267589047486</v>
      </c>
      <c r="G20">
        <f t="shared" si="1"/>
        <v>65.87</v>
      </c>
      <c r="H20">
        <v>1</v>
      </c>
      <c r="I20">
        <v>0</v>
      </c>
      <c r="J20">
        <v>2</v>
      </c>
    </row>
    <row r="21" spans="1:12" x14ac:dyDescent="0.2">
      <c r="A21" s="2">
        <v>18</v>
      </c>
      <c r="B21" s="2">
        <v>2</v>
      </c>
      <c r="C21" s="9" t="s">
        <v>4</v>
      </c>
      <c r="D21">
        <v>0.14321231841659524</v>
      </c>
      <c r="F21">
        <f>(D21/E16)*100</f>
        <v>96.571808676599716</v>
      </c>
      <c r="G21">
        <f t="shared" si="1"/>
        <v>96.57</v>
      </c>
      <c r="H21">
        <v>1</v>
      </c>
      <c r="I21">
        <v>0</v>
      </c>
      <c r="J21">
        <v>2</v>
      </c>
    </row>
    <row r="22" spans="1:12" x14ac:dyDescent="0.2">
      <c r="A22" s="2">
        <v>19</v>
      </c>
      <c r="B22" s="2">
        <v>2</v>
      </c>
      <c r="C22" s="10" t="s">
        <v>5</v>
      </c>
      <c r="D22">
        <v>0.1365409163620743</v>
      </c>
      <c r="F22">
        <f>(D22/E16)*100</f>
        <v>92.073107936767173</v>
      </c>
      <c r="G22">
        <f t="shared" si="1"/>
        <v>92.07</v>
      </c>
      <c r="H22">
        <v>0</v>
      </c>
      <c r="I22">
        <v>1</v>
      </c>
      <c r="J22">
        <v>2</v>
      </c>
    </row>
    <row r="23" spans="1:12" x14ac:dyDescent="0.2">
      <c r="A23" s="2">
        <v>20</v>
      </c>
      <c r="B23" s="2">
        <v>2</v>
      </c>
      <c r="C23" s="10" t="s">
        <v>5</v>
      </c>
      <c r="D23">
        <v>0.10212690335793309</v>
      </c>
      <c r="F23">
        <f>(D23/E16)*100</f>
        <v>68.86683967454745</v>
      </c>
      <c r="G23">
        <f t="shared" si="1"/>
        <v>68.87</v>
      </c>
      <c r="H23">
        <v>0</v>
      </c>
      <c r="I23">
        <v>1</v>
      </c>
      <c r="J23">
        <v>2</v>
      </c>
    </row>
    <row r="24" spans="1:12" x14ac:dyDescent="0.2">
      <c r="A24" s="2">
        <v>21</v>
      </c>
      <c r="B24" s="2">
        <v>2</v>
      </c>
      <c r="C24" s="10" t="s">
        <v>5</v>
      </c>
      <c r="D24">
        <v>9.222081440048277E-2</v>
      </c>
      <c r="F24">
        <f>(D24/E16)*100</f>
        <v>62.186905028496675</v>
      </c>
      <c r="G24">
        <f t="shared" si="1"/>
        <v>62.19</v>
      </c>
      <c r="H24">
        <v>0</v>
      </c>
      <c r="I24">
        <v>1</v>
      </c>
      <c r="J24">
        <v>2</v>
      </c>
    </row>
    <row r="25" spans="1:12" x14ac:dyDescent="0.2">
      <c r="A25" s="2">
        <v>22</v>
      </c>
      <c r="B25" s="2">
        <v>2</v>
      </c>
      <c r="C25" s="11" t="s">
        <v>6</v>
      </c>
      <c r="D25">
        <v>8.0715542834060044E-2</v>
      </c>
      <c r="F25">
        <f>(D25/E16)*100</f>
        <v>54.428599760001376</v>
      </c>
      <c r="G25">
        <f t="shared" si="1"/>
        <v>54.43</v>
      </c>
      <c r="H25">
        <v>1</v>
      </c>
      <c r="I25">
        <v>1</v>
      </c>
      <c r="J25">
        <v>2</v>
      </c>
    </row>
    <row r="26" spans="1:12" x14ac:dyDescent="0.2">
      <c r="A26" s="2">
        <v>23</v>
      </c>
      <c r="B26" s="2">
        <v>2</v>
      </c>
      <c r="C26" s="11" t="s">
        <v>6</v>
      </c>
      <c r="D26">
        <v>0.12533698928661444</v>
      </c>
      <c r="F26">
        <f>(D26/E16)*100</f>
        <v>84.518007133144508</v>
      </c>
      <c r="G26">
        <f t="shared" si="1"/>
        <v>84.52</v>
      </c>
      <c r="H26">
        <v>1</v>
      </c>
      <c r="I26">
        <v>1</v>
      </c>
      <c r="J26">
        <v>2</v>
      </c>
    </row>
    <row r="27" spans="1:12" x14ac:dyDescent="0.2">
      <c r="A27" s="2">
        <v>24</v>
      </c>
      <c r="B27" s="2">
        <v>2</v>
      </c>
      <c r="C27" s="11" t="s">
        <v>6</v>
      </c>
      <c r="D27">
        <v>0.1037541032343178</v>
      </c>
      <c r="F27">
        <f>(D27/E16)*100</f>
        <v>69.964103072544376</v>
      </c>
      <c r="G27">
        <f t="shared" si="1"/>
        <v>69.959999999999994</v>
      </c>
      <c r="H27">
        <v>1</v>
      </c>
      <c r="I27">
        <v>1</v>
      </c>
      <c r="J27">
        <v>2</v>
      </c>
    </row>
    <row r="28" spans="1:12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2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1:12" x14ac:dyDescent="0.2">
      <c r="A30" s="2">
        <v>25</v>
      </c>
      <c r="B30" s="2">
        <v>3</v>
      </c>
      <c r="C30" s="8" t="s">
        <v>3</v>
      </c>
      <c r="D30">
        <v>3.6267588732586523E-2</v>
      </c>
      <c r="E30" s="13">
        <f>AVERAGE(D30:D32)</f>
        <v>3.394050530387889E-2</v>
      </c>
      <c r="F30">
        <f>(D30/E30)*100</f>
        <v>106.85636058707021</v>
      </c>
      <c r="G30">
        <f>ROUND(F30,2)</f>
        <v>106.86</v>
      </c>
      <c r="H30">
        <v>0</v>
      </c>
      <c r="I30">
        <v>0</v>
      </c>
      <c r="J30">
        <v>3</v>
      </c>
    </row>
    <row r="31" spans="1:12" x14ac:dyDescent="0.2">
      <c r="A31" s="2">
        <v>26</v>
      </c>
      <c r="B31" s="2">
        <v>3</v>
      </c>
      <c r="C31" s="8" t="s">
        <v>3</v>
      </c>
      <c r="D31">
        <v>2.9453065740502795E-2</v>
      </c>
      <c r="E31" s="13"/>
      <c r="F31">
        <f>(D31/E30)*100</f>
        <v>86.778512802921497</v>
      </c>
      <c r="G31">
        <f t="shared" ref="G31:G41" si="2">ROUND(F31,2)</f>
        <v>86.78</v>
      </c>
      <c r="H31">
        <v>0</v>
      </c>
      <c r="I31">
        <v>0</v>
      </c>
      <c r="J31">
        <v>3</v>
      </c>
    </row>
    <row r="32" spans="1:12" x14ac:dyDescent="0.2">
      <c r="A32" s="2">
        <v>27</v>
      </c>
      <c r="B32" s="2">
        <v>3</v>
      </c>
      <c r="C32" s="8" t="s">
        <v>3</v>
      </c>
      <c r="D32">
        <v>3.6100861438547349E-2</v>
      </c>
      <c r="E32" s="13"/>
      <c r="F32">
        <f>(D32/E30)*100</f>
        <v>106.36512661000825</v>
      </c>
      <c r="G32">
        <f t="shared" si="2"/>
        <v>106.37</v>
      </c>
      <c r="H32">
        <v>0</v>
      </c>
      <c r="I32">
        <v>0</v>
      </c>
      <c r="J32">
        <v>3</v>
      </c>
    </row>
    <row r="33" spans="1:12" x14ac:dyDescent="0.2">
      <c r="A33" s="2">
        <v>28</v>
      </c>
      <c r="B33" s="2">
        <v>3</v>
      </c>
      <c r="C33" s="9" t="s">
        <v>4</v>
      </c>
      <c r="D33">
        <v>5.0383249030436228E-2</v>
      </c>
      <c r="F33">
        <f>(D33/E30)*100</f>
        <v>148.44578352426055</v>
      </c>
      <c r="G33">
        <f t="shared" si="2"/>
        <v>148.44999999999999</v>
      </c>
      <c r="H33">
        <v>1</v>
      </c>
      <c r="I33">
        <v>0</v>
      </c>
      <c r="J33">
        <v>3</v>
      </c>
    </row>
    <row r="34" spans="1:12" x14ac:dyDescent="0.2">
      <c r="A34" s="2">
        <v>29</v>
      </c>
      <c r="B34" s="2">
        <v>3</v>
      </c>
      <c r="C34" s="9" t="s">
        <v>4</v>
      </c>
      <c r="D34">
        <v>5.2394398684217552E-2</v>
      </c>
      <c r="F34">
        <f>(D34/E30)*100</f>
        <v>154.37129829127693</v>
      </c>
      <c r="G34">
        <f t="shared" si="2"/>
        <v>154.37</v>
      </c>
      <c r="H34">
        <v>1</v>
      </c>
      <c r="I34">
        <v>0</v>
      </c>
      <c r="J34">
        <v>3</v>
      </c>
    </row>
    <row r="35" spans="1:12" x14ac:dyDescent="0.2">
      <c r="A35" s="2">
        <v>30</v>
      </c>
      <c r="B35" s="2">
        <v>3</v>
      </c>
      <c r="C35" s="9" t="s">
        <v>4</v>
      </c>
      <c r="D35">
        <v>4.6472580961227208E-2</v>
      </c>
      <c r="F35">
        <f>(D35/E30)*100</f>
        <v>136.92365669027353</v>
      </c>
      <c r="G35">
        <f t="shared" si="2"/>
        <v>136.91999999999999</v>
      </c>
      <c r="H35">
        <v>1</v>
      </c>
      <c r="I35">
        <v>0</v>
      </c>
      <c r="J35">
        <v>3</v>
      </c>
    </row>
    <row r="36" spans="1:12" x14ac:dyDescent="0.2">
      <c r="A36" s="2">
        <v>31</v>
      </c>
      <c r="B36" s="2">
        <v>3</v>
      </c>
      <c r="C36" s="10" t="s">
        <v>5</v>
      </c>
      <c r="D36">
        <v>5.617968474725854E-2</v>
      </c>
      <c r="F36">
        <f>(D36/E30)*100</f>
        <v>165.52400809671519</v>
      </c>
      <c r="G36">
        <f t="shared" si="2"/>
        <v>165.52</v>
      </c>
      <c r="H36">
        <v>0</v>
      </c>
      <c r="I36">
        <v>1</v>
      </c>
      <c r="J36">
        <v>3</v>
      </c>
    </row>
    <row r="37" spans="1:12" x14ac:dyDescent="0.2">
      <c r="A37" s="2">
        <v>32</v>
      </c>
      <c r="B37" s="2">
        <v>3</v>
      </c>
      <c r="C37" s="10" t="s">
        <v>5</v>
      </c>
      <c r="D37">
        <v>6.4795586203736794E-2</v>
      </c>
      <c r="F37">
        <f>(D37/E30)*100</f>
        <v>190.90931506058524</v>
      </c>
      <c r="G37">
        <f t="shared" si="2"/>
        <v>190.91</v>
      </c>
      <c r="H37">
        <v>0</v>
      </c>
      <c r="I37">
        <v>1</v>
      </c>
      <c r="J37">
        <v>3</v>
      </c>
    </row>
    <row r="38" spans="1:12" x14ac:dyDescent="0.2">
      <c r="A38" s="2">
        <v>33</v>
      </c>
      <c r="B38" s="2">
        <v>3</v>
      </c>
      <c r="C38" s="10" t="s">
        <v>5</v>
      </c>
      <c r="D38">
        <v>0.10828171958178473</v>
      </c>
      <c r="F38">
        <f>(D38/E30)*100</f>
        <v>319.03390539506717</v>
      </c>
      <c r="G38">
        <f t="shared" si="2"/>
        <v>319.02999999999997</v>
      </c>
      <c r="H38">
        <v>0</v>
      </c>
      <c r="I38">
        <v>1</v>
      </c>
      <c r="J38">
        <v>3</v>
      </c>
    </row>
    <row r="39" spans="1:12" x14ac:dyDescent="0.2">
      <c r="A39" s="2">
        <v>34</v>
      </c>
      <c r="B39" s="2">
        <v>3</v>
      </c>
      <c r="C39" s="11" t="s">
        <v>6</v>
      </c>
      <c r="D39">
        <v>8.6124253553467894E-2</v>
      </c>
      <c r="F39">
        <f>(D39/E30)*100</f>
        <v>253.75065215550924</v>
      </c>
      <c r="G39">
        <f t="shared" si="2"/>
        <v>253.75</v>
      </c>
      <c r="H39">
        <v>1</v>
      </c>
      <c r="I39">
        <v>1</v>
      </c>
      <c r="J39">
        <v>3</v>
      </c>
    </row>
    <row r="40" spans="1:12" x14ac:dyDescent="0.2">
      <c r="A40" s="2">
        <v>35</v>
      </c>
      <c r="B40" s="2">
        <v>3</v>
      </c>
      <c r="C40" s="11" t="s">
        <v>6</v>
      </c>
      <c r="D40">
        <v>0.10447096838384753</v>
      </c>
      <c r="F40">
        <f>(D40/E30)*100</f>
        <v>307.80616684545373</v>
      </c>
      <c r="G40">
        <f t="shared" si="2"/>
        <v>307.81</v>
      </c>
      <c r="H40">
        <v>1</v>
      </c>
      <c r="I40">
        <v>1</v>
      </c>
      <c r="J40">
        <v>3</v>
      </c>
    </row>
    <row r="41" spans="1:12" x14ac:dyDescent="0.2">
      <c r="A41" s="2">
        <v>36</v>
      </c>
      <c r="B41" s="2">
        <v>3</v>
      </c>
      <c r="C41" s="11" t="s">
        <v>6</v>
      </c>
      <c r="D41">
        <v>0.13244415395824319</v>
      </c>
      <c r="F41">
        <f>(D41/E30)*100</f>
        <v>390.2244612224639</v>
      </c>
      <c r="G41">
        <f t="shared" si="2"/>
        <v>390.22</v>
      </c>
      <c r="H41">
        <v>1</v>
      </c>
      <c r="I41">
        <v>1</v>
      </c>
      <c r="J41">
        <v>3</v>
      </c>
    </row>
    <row r="42" spans="1:12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</row>
    <row r="43" spans="1:12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</row>
    <row r="44" spans="1:12" x14ac:dyDescent="0.2">
      <c r="A44" s="2">
        <v>37</v>
      </c>
      <c r="B44" s="2">
        <v>4</v>
      </c>
      <c r="C44" s="8" t="s">
        <v>3</v>
      </c>
      <c r="D44">
        <v>8.8151329116992735E-2</v>
      </c>
      <c r="E44" s="13">
        <f>AVERAGE(D44:D46)</f>
        <v>0.10790147229062748</v>
      </c>
      <c r="F44">
        <f>(D44/E44)*100</f>
        <v>81.696131892956316</v>
      </c>
      <c r="G44">
        <f>ROUND(F44,2)</f>
        <v>81.7</v>
      </c>
      <c r="H44">
        <v>0</v>
      </c>
      <c r="I44">
        <v>0</v>
      </c>
      <c r="J44">
        <v>4</v>
      </c>
    </row>
    <row r="45" spans="1:12" x14ac:dyDescent="0.2">
      <c r="A45" s="2">
        <v>38</v>
      </c>
      <c r="B45" s="2">
        <v>4</v>
      </c>
      <c r="C45" s="8" t="s">
        <v>3</v>
      </c>
      <c r="D45">
        <v>0.11367821414317304</v>
      </c>
      <c r="E45" s="13"/>
      <c r="F45">
        <f>(D45/E44)*100</f>
        <v>105.3537192124554</v>
      </c>
      <c r="G45">
        <f t="shared" ref="G45:G55" si="3">ROUND(F45,2)</f>
        <v>105.35</v>
      </c>
      <c r="H45">
        <v>0</v>
      </c>
      <c r="I45">
        <v>0</v>
      </c>
      <c r="J45">
        <v>4</v>
      </c>
    </row>
    <row r="46" spans="1:12" x14ac:dyDescent="0.2">
      <c r="A46" s="2">
        <v>39</v>
      </c>
      <c r="B46" s="2">
        <v>4</v>
      </c>
      <c r="C46" s="8" t="s">
        <v>3</v>
      </c>
      <c r="D46">
        <v>0.12187487361171669</v>
      </c>
      <c r="E46" s="13"/>
      <c r="F46">
        <f>(D46/E44)*100</f>
        <v>112.95014889458832</v>
      </c>
      <c r="G46">
        <f t="shared" si="3"/>
        <v>112.95</v>
      </c>
      <c r="H46">
        <v>0</v>
      </c>
      <c r="I46">
        <v>0</v>
      </c>
      <c r="J46">
        <v>4</v>
      </c>
    </row>
    <row r="47" spans="1:12" x14ac:dyDescent="0.2">
      <c r="A47" s="2">
        <v>40</v>
      </c>
      <c r="B47" s="2">
        <v>4</v>
      </c>
      <c r="C47" s="9" t="s">
        <v>4</v>
      </c>
      <c r="D47">
        <v>0.10264989293615272</v>
      </c>
      <c r="F47">
        <f>(D47/E44)*100</f>
        <v>95.132986378230427</v>
      </c>
      <c r="G47">
        <f t="shared" si="3"/>
        <v>95.13</v>
      </c>
      <c r="H47">
        <v>1</v>
      </c>
      <c r="I47">
        <v>0</v>
      </c>
      <c r="J47">
        <v>4</v>
      </c>
    </row>
    <row r="48" spans="1:12" x14ac:dyDescent="0.2">
      <c r="A48" s="2">
        <v>41</v>
      </c>
      <c r="B48" s="2">
        <v>4</v>
      </c>
      <c r="C48" s="9" t="s">
        <v>4</v>
      </c>
      <c r="D48">
        <v>0.10085836587751174</v>
      </c>
      <c r="F48">
        <f>(D48/E44)*100</f>
        <v>93.472650313662569</v>
      </c>
      <c r="G48">
        <f t="shared" si="3"/>
        <v>93.47</v>
      </c>
      <c r="H48">
        <v>1</v>
      </c>
      <c r="I48">
        <v>0</v>
      </c>
      <c r="J48">
        <v>4</v>
      </c>
    </row>
    <row r="49" spans="1:12" x14ac:dyDescent="0.2">
      <c r="A49" s="2">
        <v>42</v>
      </c>
      <c r="B49" s="2">
        <v>4</v>
      </c>
      <c r="C49" s="9" t="s">
        <v>4</v>
      </c>
      <c r="D49">
        <v>9.0110441289871848E-2</v>
      </c>
      <c r="F49">
        <f>(D49/E44)*100</f>
        <v>83.511781050738279</v>
      </c>
      <c r="G49">
        <f t="shared" si="3"/>
        <v>83.51</v>
      </c>
      <c r="H49">
        <v>1</v>
      </c>
      <c r="I49">
        <v>0</v>
      </c>
      <c r="J49">
        <v>4</v>
      </c>
    </row>
    <row r="50" spans="1:12" x14ac:dyDescent="0.2">
      <c r="A50" s="2">
        <v>43</v>
      </c>
      <c r="B50" s="2">
        <v>4</v>
      </c>
      <c r="C50" s="10" t="s">
        <v>5</v>
      </c>
      <c r="D50">
        <v>8.5328517001010698E-2</v>
      </c>
      <c r="F50">
        <f>(D50/E44)*100</f>
        <v>79.080030318013087</v>
      </c>
      <c r="G50">
        <f t="shared" si="3"/>
        <v>79.08</v>
      </c>
      <c r="H50">
        <v>0</v>
      </c>
      <c r="I50">
        <v>1</v>
      </c>
      <c r="J50">
        <v>4</v>
      </c>
    </row>
    <row r="51" spans="1:12" x14ac:dyDescent="0.2">
      <c r="A51" s="2">
        <v>44</v>
      </c>
      <c r="B51" s="2">
        <v>4</v>
      </c>
      <c r="C51" s="10" t="s">
        <v>5</v>
      </c>
      <c r="D51">
        <v>0.11826030267285333</v>
      </c>
      <c r="F51">
        <f>(D51/E44)*100</f>
        <v>109.60026787616468</v>
      </c>
      <c r="G51">
        <f t="shared" si="3"/>
        <v>109.6</v>
      </c>
      <c r="H51">
        <v>0</v>
      </c>
      <c r="I51">
        <v>1</v>
      </c>
      <c r="J51">
        <v>4</v>
      </c>
    </row>
    <row r="52" spans="1:12" x14ac:dyDescent="0.2">
      <c r="A52" s="2">
        <v>45</v>
      </c>
      <c r="B52" s="2">
        <v>4</v>
      </c>
      <c r="C52" s="10" t="s">
        <v>5</v>
      </c>
      <c r="D52">
        <v>0.12188480257991856</v>
      </c>
      <c r="F52">
        <f>(D52/E44)*100</f>
        <v>112.95935077848395</v>
      </c>
      <c r="G52">
        <f t="shared" si="3"/>
        <v>112.96</v>
      </c>
      <c r="H52">
        <v>0</v>
      </c>
      <c r="I52">
        <v>1</v>
      </c>
      <c r="J52">
        <v>4</v>
      </c>
    </row>
    <row r="53" spans="1:12" x14ac:dyDescent="0.2">
      <c r="A53" s="2">
        <v>46</v>
      </c>
      <c r="B53" s="2">
        <v>4</v>
      </c>
      <c r="C53" s="11" t="s">
        <v>6</v>
      </c>
      <c r="D53">
        <v>0.12469838678309499</v>
      </c>
      <c r="F53">
        <f>(D53/E44)*100</f>
        <v>115.56690018763211</v>
      </c>
      <c r="G53">
        <f t="shared" si="3"/>
        <v>115.57</v>
      </c>
      <c r="H53">
        <v>1</v>
      </c>
      <c r="I53">
        <v>1</v>
      </c>
      <c r="J53">
        <v>4</v>
      </c>
    </row>
    <row r="54" spans="1:12" x14ac:dyDescent="0.2">
      <c r="A54" s="2">
        <v>47</v>
      </c>
      <c r="B54" s="2">
        <v>4</v>
      </c>
      <c r="C54" s="11" t="s">
        <v>6</v>
      </c>
      <c r="D54">
        <v>0.11955348697586528</v>
      </c>
      <c r="F54">
        <f>(D54/E44)*100</f>
        <v>110.7987541206608</v>
      </c>
      <c r="G54">
        <f t="shared" si="3"/>
        <v>110.8</v>
      </c>
      <c r="H54">
        <v>1</v>
      </c>
      <c r="I54">
        <v>1</v>
      </c>
      <c r="J54">
        <v>4</v>
      </c>
    </row>
    <row r="55" spans="1:12" x14ac:dyDescent="0.2">
      <c r="A55" s="2">
        <v>48</v>
      </c>
      <c r="B55" s="2">
        <v>4</v>
      </c>
      <c r="C55" s="11" t="s">
        <v>6</v>
      </c>
      <c r="D55">
        <v>0.14880184084264494</v>
      </c>
      <c r="F55">
        <f>(D55/E44)*100</f>
        <v>137.90529237808198</v>
      </c>
      <c r="G55">
        <f t="shared" si="3"/>
        <v>137.91</v>
      </c>
      <c r="H55">
        <v>1</v>
      </c>
      <c r="I55">
        <v>1</v>
      </c>
      <c r="J55">
        <v>4</v>
      </c>
    </row>
    <row r="56" spans="1:12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</row>
    <row r="57" spans="1:12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</row>
    <row r="58" spans="1:12" x14ac:dyDescent="0.2">
      <c r="A58" s="2">
        <v>49</v>
      </c>
      <c r="B58" s="2">
        <v>5</v>
      </c>
      <c r="C58" s="8" t="s">
        <v>3</v>
      </c>
      <c r="D58">
        <v>3.5256838224700549E-2</v>
      </c>
      <c r="E58" s="13">
        <f>AVERAGE(D58:D60)</f>
        <v>7.0307484736012504E-2</v>
      </c>
      <c r="F58">
        <f>(D58/E58)*100</f>
        <v>50.146635677668449</v>
      </c>
      <c r="G58">
        <f>ROUND(F58,2)</f>
        <v>50.15</v>
      </c>
      <c r="H58">
        <v>0</v>
      </c>
      <c r="I58">
        <v>0</v>
      </c>
      <c r="J58">
        <v>5</v>
      </c>
    </row>
    <row r="59" spans="1:12" x14ac:dyDescent="0.2">
      <c r="A59" s="2">
        <v>50</v>
      </c>
      <c r="B59" s="2">
        <v>5</v>
      </c>
      <c r="C59" s="8" t="s">
        <v>3</v>
      </c>
      <c r="D59">
        <v>6.8078614597642861E-2</v>
      </c>
      <c r="E59" s="13"/>
      <c r="F59">
        <f>(D59/E58)*100</f>
        <v>96.829825235906952</v>
      </c>
      <c r="G59">
        <f t="shared" ref="G59:G69" si="4">ROUND(F59,2)</f>
        <v>96.83</v>
      </c>
      <c r="H59">
        <v>0</v>
      </c>
      <c r="I59">
        <v>0</v>
      </c>
      <c r="J59">
        <v>5</v>
      </c>
    </row>
    <row r="60" spans="1:12" x14ac:dyDescent="0.2">
      <c r="A60" s="2">
        <v>51</v>
      </c>
      <c r="B60" s="2">
        <v>5</v>
      </c>
      <c r="C60" s="8" t="s">
        <v>3</v>
      </c>
      <c r="D60">
        <v>0.1075870013856941</v>
      </c>
      <c r="E60" s="13"/>
      <c r="F60">
        <f>(D60/E58)*100</f>
        <v>153.02353908642462</v>
      </c>
      <c r="G60">
        <f t="shared" si="4"/>
        <v>153.02000000000001</v>
      </c>
      <c r="H60">
        <v>0</v>
      </c>
      <c r="I60">
        <v>0</v>
      </c>
      <c r="J60">
        <v>5</v>
      </c>
    </row>
    <row r="61" spans="1:12" x14ac:dyDescent="0.2">
      <c r="A61" s="2">
        <v>52</v>
      </c>
      <c r="B61" s="2">
        <v>5</v>
      </c>
      <c r="C61" s="9" t="s">
        <v>4</v>
      </c>
      <c r="D61">
        <v>0.135805482430261</v>
      </c>
      <c r="F61">
        <f>(D61/E58)*100</f>
        <v>193.15935272066343</v>
      </c>
      <c r="G61">
        <f t="shared" si="4"/>
        <v>193.16</v>
      </c>
      <c r="H61">
        <v>1</v>
      </c>
      <c r="I61">
        <v>0</v>
      </c>
      <c r="J61">
        <v>5</v>
      </c>
    </row>
    <row r="62" spans="1:12" x14ac:dyDescent="0.2">
      <c r="A62" s="2">
        <v>53</v>
      </c>
      <c r="B62" s="2">
        <v>5</v>
      </c>
      <c r="C62" s="9" t="s">
        <v>4</v>
      </c>
      <c r="D62">
        <v>0.14142892546837979</v>
      </c>
      <c r="F62">
        <f>(D62/E58)*100</f>
        <v>201.15770888321634</v>
      </c>
      <c r="G62">
        <f t="shared" si="4"/>
        <v>201.16</v>
      </c>
      <c r="H62">
        <v>1</v>
      </c>
      <c r="I62">
        <v>0</v>
      </c>
      <c r="J62">
        <v>5</v>
      </c>
    </row>
    <row r="63" spans="1:12" x14ac:dyDescent="0.2">
      <c r="A63" s="2">
        <v>54</v>
      </c>
      <c r="B63" s="2">
        <v>5</v>
      </c>
      <c r="C63" s="9" t="s">
        <v>4</v>
      </c>
      <c r="D63">
        <v>0.17024774330774195</v>
      </c>
      <c r="F63">
        <f>(D63/E58)*100</f>
        <v>242.14739575307064</v>
      </c>
      <c r="G63">
        <f t="shared" si="4"/>
        <v>242.15</v>
      </c>
      <c r="H63">
        <v>1</v>
      </c>
      <c r="I63">
        <v>0</v>
      </c>
      <c r="J63">
        <v>5</v>
      </c>
    </row>
    <row r="64" spans="1:12" x14ac:dyDescent="0.2">
      <c r="A64" s="2">
        <v>55</v>
      </c>
      <c r="B64" s="2">
        <v>5</v>
      </c>
      <c r="C64" s="10" t="s">
        <v>5</v>
      </c>
      <c r="D64">
        <v>9.0955839733805305E-2</v>
      </c>
      <c r="F64">
        <f>(D64/E58)*100</f>
        <v>129.36864414268601</v>
      </c>
      <c r="G64">
        <f t="shared" si="4"/>
        <v>129.37</v>
      </c>
      <c r="H64">
        <v>0</v>
      </c>
      <c r="I64">
        <v>1</v>
      </c>
      <c r="J64">
        <v>5</v>
      </c>
    </row>
    <row r="65" spans="1:10" x14ac:dyDescent="0.2">
      <c r="A65" s="2">
        <v>56</v>
      </c>
      <c r="B65" s="2">
        <v>5</v>
      </c>
      <c r="C65" s="10" t="s">
        <v>5</v>
      </c>
      <c r="D65">
        <v>0.10118484258453361</v>
      </c>
      <c r="F65">
        <f>(D65/E58)*100</f>
        <v>143.91759705877413</v>
      </c>
      <c r="G65">
        <f t="shared" si="4"/>
        <v>143.91999999999999</v>
      </c>
      <c r="H65">
        <v>0</v>
      </c>
      <c r="I65">
        <v>1</v>
      </c>
      <c r="J65">
        <v>5</v>
      </c>
    </row>
    <row r="66" spans="1:10" x14ac:dyDescent="0.2">
      <c r="A66" s="2">
        <v>57</v>
      </c>
      <c r="B66" s="2">
        <v>5</v>
      </c>
      <c r="C66" s="10" t="s">
        <v>5</v>
      </c>
      <c r="D66">
        <v>0.1675189924273312</v>
      </c>
      <c r="F66">
        <f>(D66/E58)*100</f>
        <v>238.2662287753918</v>
      </c>
      <c r="G66">
        <f t="shared" si="4"/>
        <v>238.27</v>
      </c>
      <c r="H66">
        <v>0</v>
      </c>
      <c r="I66">
        <v>1</v>
      </c>
      <c r="J66">
        <v>5</v>
      </c>
    </row>
    <row r="67" spans="1:10" x14ac:dyDescent="0.2">
      <c r="A67" s="2">
        <v>58</v>
      </c>
      <c r="B67" s="2">
        <v>5</v>
      </c>
      <c r="C67" s="11" t="s">
        <v>6</v>
      </c>
      <c r="D67">
        <v>0.26238490868487868</v>
      </c>
      <c r="F67">
        <f>(D67/E58)*100</f>
        <v>373.19626732497994</v>
      </c>
      <c r="G67">
        <f t="shared" si="4"/>
        <v>373.2</v>
      </c>
      <c r="H67">
        <v>1</v>
      </c>
      <c r="I67">
        <v>1</v>
      </c>
      <c r="J67">
        <v>5</v>
      </c>
    </row>
    <row r="68" spans="1:10" x14ac:dyDescent="0.2">
      <c r="A68" s="2">
        <v>59</v>
      </c>
      <c r="B68" s="2">
        <v>5</v>
      </c>
      <c r="C68" s="11" t="s">
        <v>6</v>
      </c>
      <c r="D68">
        <v>0.2988528714534725</v>
      </c>
      <c r="F68">
        <f>(D68/E58)*100</f>
        <v>425.06551411360016</v>
      </c>
      <c r="G68">
        <f t="shared" si="4"/>
        <v>425.07</v>
      </c>
      <c r="H68">
        <v>1</v>
      </c>
      <c r="I68">
        <v>1</v>
      </c>
      <c r="J68">
        <v>5</v>
      </c>
    </row>
    <row r="69" spans="1:10" x14ac:dyDescent="0.2">
      <c r="A69" s="2">
        <v>60</v>
      </c>
      <c r="B69" s="2">
        <v>5</v>
      </c>
      <c r="C69" s="11" t="s">
        <v>6</v>
      </c>
      <c r="D69">
        <v>0.44450707284156793</v>
      </c>
      <c r="F69">
        <f>(D69/E58)*100</f>
        <v>632.23293296664474</v>
      </c>
      <c r="G69">
        <f t="shared" si="4"/>
        <v>632.23</v>
      </c>
      <c r="H69">
        <v>1</v>
      </c>
      <c r="I69">
        <v>1</v>
      </c>
      <c r="J69">
        <v>5</v>
      </c>
    </row>
  </sheetData>
  <mergeCells count="9">
    <mergeCell ref="E2:E4"/>
    <mergeCell ref="E16:E18"/>
    <mergeCell ref="E30:E32"/>
    <mergeCell ref="E44:E46"/>
    <mergeCell ref="E58:E60"/>
    <mergeCell ref="A14:L15"/>
    <mergeCell ref="A28:L29"/>
    <mergeCell ref="A42:L43"/>
    <mergeCell ref="A56:L5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04A90-E712-9149-86BD-09513D3C582A}">
  <dimension ref="A1:L27"/>
  <sheetViews>
    <sheetView zoomScale="155" zoomScaleNormal="155" workbookViewId="0">
      <selection activeCell="E25" sqref="E25"/>
    </sheetView>
  </sheetViews>
  <sheetFormatPr baseColWidth="10" defaultRowHeight="16" x14ac:dyDescent="0.2"/>
  <cols>
    <col min="3" max="3" width="16.6640625" customWidth="1"/>
    <col min="4" max="4" width="14.83203125" customWidth="1"/>
    <col min="5" max="5" width="15.6640625" customWidth="1"/>
    <col min="6" max="6" width="16.6640625" customWidth="1"/>
  </cols>
  <sheetData>
    <row r="1" spans="1:12" x14ac:dyDescent="0.2">
      <c r="A1" s="7" t="s">
        <v>1</v>
      </c>
      <c r="B1" s="7" t="s">
        <v>9</v>
      </c>
      <c r="C1" s="7" t="s">
        <v>15</v>
      </c>
      <c r="D1" s="7" t="s">
        <v>7</v>
      </c>
      <c r="E1" s="7" t="s">
        <v>16</v>
      </c>
      <c r="F1" s="7" t="s">
        <v>11</v>
      </c>
      <c r="G1" s="7" t="s">
        <v>0</v>
      </c>
    </row>
    <row r="2" spans="1:12" x14ac:dyDescent="0.2">
      <c r="A2">
        <v>1</v>
      </c>
      <c r="B2">
        <v>1</v>
      </c>
      <c r="C2" t="s">
        <v>17</v>
      </c>
      <c r="D2">
        <v>0.91630224400000004</v>
      </c>
      <c r="E2" s="13">
        <f>AVERAGE(D2:D4)</f>
        <v>0.947167443</v>
      </c>
      <c r="F2">
        <f>(D2/E2)*100</f>
        <v>96.741315463479253</v>
      </c>
      <c r="G2">
        <f>ROUND(F2, 2)</f>
        <v>96.74</v>
      </c>
    </row>
    <row r="3" spans="1:12" x14ac:dyDescent="0.2">
      <c r="A3">
        <v>2</v>
      </c>
      <c r="B3">
        <v>1</v>
      </c>
      <c r="C3" t="s">
        <v>17</v>
      </c>
      <c r="E3" s="13"/>
      <c r="F3">
        <f>(D3/E2)*100</f>
        <v>0</v>
      </c>
      <c r="G3">
        <f t="shared" ref="G3:G13" si="0">ROUND(F3, 2)</f>
        <v>0</v>
      </c>
    </row>
    <row r="4" spans="1:12" x14ac:dyDescent="0.2">
      <c r="A4">
        <v>3</v>
      </c>
      <c r="B4">
        <v>1</v>
      </c>
      <c r="C4" t="s">
        <v>17</v>
      </c>
      <c r="D4">
        <v>0.97803264199999995</v>
      </c>
      <c r="E4" s="13"/>
      <c r="F4">
        <f>(D4/E2)*100</f>
        <v>103.25868453652075</v>
      </c>
      <c r="G4">
        <f t="shared" si="0"/>
        <v>103.26</v>
      </c>
    </row>
    <row r="5" spans="1:12" x14ac:dyDescent="0.2">
      <c r="A5">
        <v>4</v>
      </c>
      <c r="B5">
        <v>1</v>
      </c>
      <c r="C5" t="s">
        <v>18</v>
      </c>
      <c r="D5">
        <v>1.121728415</v>
      </c>
      <c r="F5">
        <f>(D5/E2)*100</f>
        <v>118.42979013796192</v>
      </c>
      <c r="G5">
        <f t="shared" si="0"/>
        <v>118.43</v>
      </c>
    </row>
    <row r="6" spans="1:12" x14ac:dyDescent="0.2">
      <c r="A6">
        <v>5</v>
      </c>
      <c r="B6">
        <v>1</v>
      </c>
      <c r="C6" t="s">
        <v>18</v>
      </c>
      <c r="D6">
        <v>0.51944443600000001</v>
      </c>
      <c r="F6">
        <f>(D6/E2)*100</f>
        <v>54.841880370670637</v>
      </c>
      <c r="G6">
        <f t="shared" si="0"/>
        <v>54.84</v>
      </c>
    </row>
    <row r="7" spans="1:12" x14ac:dyDescent="0.2">
      <c r="A7">
        <v>6</v>
      </c>
      <c r="B7">
        <v>1</v>
      </c>
      <c r="C7" t="s">
        <v>18</v>
      </c>
      <c r="D7">
        <v>0.68571933600000001</v>
      </c>
      <c r="F7">
        <f>(D7/E2)*100</f>
        <v>72.396843986538926</v>
      </c>
      <c r="G7">
        <f t="shared" si="0"/>
        <v>72.400000000000006</v>
      </c>
    </row>
    <row r="8" spans="1:12" x14ac:dyDescent="0.2">
      <c r="A8">
        <v>7</v>
      </c>
      <c r="B8">
        <v>1</v>
      </c>
      <c r="C8" t="s">
        <v>19</v>
      </c>
      <c r="D8">
        <v>5.7701927819999996</v>
      </c>
      <c r="F8">
        <f>(D8/E2)*100</f>
        <v>609.20514367806447</v>
      </c>
      <c r="G8">
        <f t="shared" si="0"/>
        <v>609.21</v>
      </c>
    </row>
    <row r="9" spans="1:12" x14ac:dyDescent="0.2">
      <c r="A9">
        <v>8</v>
      </c>
      <c r="B9">
        <v>1</v>
      </c>
      <c r="C9" t="s">
        <v>19</v>
      </c>
      <c r="D9">
        <v>5.0771816440000004</v>
      </c>
      <c r="F9">
        <f>(D9/E2)*100</f>
        <v>536.03844616099207</v>
      </c>
      <c r="G9">
        <f t="shared" si="0"/>
        <v>536.04</v>
      </c>
    </row>
    <row r="10" spans="1:12" x14ac:dyDescent="0.2">
      <c r="A10">
        <v>9</v>
      </c>
      <c r="B10">
        <v>1</v>
      </c>
      <c r="C10" t="s">
        <v>19</v>
      </c>
      <c r="D10">
        <v>7.0411491829999999</v>
      </c>
      <c r="F10">
        <f>(D10/E2)*100</f>
        <v>743.3901191428514</v>
      </c>
      <c r="G10">
        <f t="shared" si="0"/>
        <v>743.39</v>
      </c>
    </row>
    <row r="11" spans="1:12" x14ac:dyDescent="0.2">
      <c r="A11">
        <v>10</v>
      </c>
      <c r="B11">
        <v>1</v>
      </c>
      <c r="C11" t="s">
        <v>20</v>
      </c>
      <c r="D11">
        <v>10.00845945</v>
      </c>
      <c r="F11">
        <f>(D11/E2)*100</f>
        <v>1056.6726637372396</v>
      </c>
      <c r="G11">
        <f t="shared" si="0"/>
        <v>1056.67</v>
      </c>
    </row>
    <row r="12" spans="1:12" x14ac:dyDescent="0.2">
      <c r="A12">
        <v>11</v>
      </c>
      <c r="B12">
        <v>1</v>
      </c>
      <c r="C12" t="s">
        <v>20</v>
      </c>
      <c r="D12">
        <v>8.5384206339999995</v>
      </c>
      <c r="F12">
        <f>(D12/E2)*100</f>
        <v>901.46897437225368</v>
      </c>
      <c r="G12">
        <f t="shared" si="0"/>
        <v>901.47</v>
      </c>
    </row>
    <row r="13" spans="1:12" x14ac:dyDescent="0.2">
      <c r="A13">
        <v>12</v>
      </c>
      <c r="B13">
        <v>1</v>
      </c>
      <c r="C13" t="s">
        <v>20</v>
      </c>
      <c r="D13">
        <v>8.7297609230000006</v>
      </c>
      <c r="F13">
        <f>(D13/E2)*100</f>
        <v>921.6702904557078</v>
      </c>
      <c r="G13">
        <f t="shared" si="0"/>
        <v>921.67</v>
      </c>
    </row>
    <row r="14" spans="1:12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spans="1:12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2" x14ac:dyDescent="0.2">
      <c r="A16">
        <v>13</v>
      </c>
      <c r="B16">
        <v>2</v>
      </c>
      <c r="C16" t="s">
        <v>17</v>
      </c>
      <c r="D16">
        <v>1.2094649420594199</v>
      </c>
      <c r="E16" s="13">
        <f>AVERAGE(D16:D18)</f>
        <v>1.2413857626713831</v>
      </c>
      <c r="F16">
        <f>(D16/E16)*100</f>
        <v>97.428613927126761</v>
      </c>
      <c r="G16">
        <f>ROUND(F16, 2)</f>
        <v>97.43</v>
      </c>
    </row>
    <row r="17" spans="1:7" x14ac:dyDescent="0.2">
      <c r="A17">
        <v>14</v>
      </c>
      <c r="B17">
        <v>2</v>
      </c>
      <c r="C17" t="s">
        <v>17</v>
      </c>
      <c r="E17" s="13"/>
      <c r="F17">
        <f>(D17/E16)*100</f>
        <v>0</v>
      </c>
      <c r="G17">
        <f t="shared" ref="G17:G27" si="1">ROUND(F17, 2)</f>
        <v>0</v>
      </c>
    </row>
    <row r="18" spans="1:7" x14ac:dyDescent="0.2">
      <c r="A18">
        <v>15</v>
      </c>
      <c r="B18">
        <v>2</v>
      </c>
      <c r="C18" t="s">
        <v>17</v>
      </c>
      <c r="D18">
        <v>1.2733065832833466</v>
      </c>
      <c r="E18" s="13"/>
      <c r="F18">
        <f>(D18/E16)*100</f>
        <v>102.57138607287327</v>
      </c>
      <c r="G18">
        <f t="shared" si="1"/>
        <v>102.57</v>
      </c>
    </row>
    <row r="19" spans="1:7" x14ac:dyDescent="0.2">
      <c r="A19">
        <v>16</v>
      </c>
      <c r="B19">
        <v>2</v>
      </c>
      <c r="C19" t="s">
        <v>18</v>
      </c>
      <c r="D19">
        <v>1.2609666696520418</v>
      </c>
      <c r="F19">
        <f>(D19/E16)*100</f>
        <v>101.57734264154294</v>
      </c>
      <c r="G19">
        <f t="shared" si="1"/>
        <v>101.58</v>
      </c>
    </row>
    <row r="20" spans="1:7" x14ac:dyDescent="0.2">
      <c r="A20">
        <v>17</v>
      </c>
      <c r="B20">
        <v>2</v>
      </c>
      <c r="C20" t="s">
        <v>18</v>
      </c>
      <c r="D20">
        <v>0.85798391671964325</v>
      </c>
      <c r="F20">
        <f>(D20/E16)*100</f>
        <v>69.115011829466809</v>
      </c>
      <c r="G20">
        <f t="shared" si="1"/>
        <v>69.12</v>
      </c>
    </row>
    <row r="21" spans="1:7" x14ac:dyDescent="0.2">
      <c r="A21">
        <v>18</v>
      </c>
      <c r="B21">
        <v>2</v>
      </c>
      <c r="C21" t="s">
        <v>18</v>
      </c>
      <c r="D21">
        <v>0.85232847779675591</v>
      </c>
      <c r="F21">
        <f>(D21/E16)*100</f>
        <v>68.65943717306692</v>
      </c>
      <c r="G21">
        <f t="shared" si="1"/>
        <v>68.66</v>
      </c>
    </row>
    <row r="22" spans="1:7" x14ac:dyDescent="0.2">
      <c r="A22">
        <v>19</v>
      </c>
      <c r="B22">
        <v>2</v>
      </c>
      <c r="C22" t="s">
        <v>19</v>
      </c>
      <c r="D22">
        <v>3.1699368173983418</v>
      </c>
      <c r="F22">
        <f>(D22/E16)*100</f>
        <v>255.35469414252341</v>
      </c>
      <c r="G22">
        <f t="shared" si="1"/>
        <v>255.35</v>
      </c>
    </row>
    <row r="23" spans="1:7" x14ac:dyDescent="0.2">
      <c r="A23">
        <v>20</v>
      </c>
      <c r="B23">
        <v>2</v>
      </c>
      <c r="C23" t="s">
        <v>19</v>
      </c>
      <c r="D23">
        <v>2.572933564008403</v>
      </c>
      <c r="F23">
        <f>(D23/E16)*100</f>
        <v>207.26301536370241</v>
      </c>
      <c r="G23">
        <f t="shared" si="1"/>
        <v>207.26</v>
      </c>
    </row>
    <row r="24" spans="1:7" x14ac:dyDescent="0.2">
      <c r="A24">
        <v>21</v>
      </c>
      <c r="B24">
        <v>2</v>
      </c>
      <c r="C24" t="s">
        <v>19</v>
      </c>
      <c r="D24">
        <v>4.000432924074909</v>
      </c>
      <c r="F24">
        <f>(D24/E16)*100</f>
        <v>322.25542167216673</v>
      </c>
      <c r="G24">
        <f t="shared" si="1"/>
        <v>322.26</v>
      </c>
    </row>
    <row r="25" spans="1:7" x14ac:dyDescent="0.2">
      <c r="A25">
        <v>22</v>
      </c>
      <c r="B25">
        <v>2</v>
      </c>
      <c r="C25" t="s">
        <v>20</v>
      </c>
      <c r="D25">
        <v>5.9761366838615446</v>
      </c>
      <c r="F25">
        <f>(D25/E16)*100</f>
        <v>481.40850842378586</v>
      </c>
      <c r="G25">
        <f t="shared" si="1"/>
        <v>481.41</v>
      </c>
    </row>
    <row r="26" spans="1:7" x14ac:dyDescent="0.2">
      <c r="A26">
        <v>23</v>
      </c>
      <c r="B26">
        <v>2</v>
      </c>
      <c r="C26" t="s">
        <v>20</v>
      </c>
      <c r="D26">
        <v>4.3612087091326144</v>
      </c>
      <c r="F26">
        <f>(D26/E16)*100</f>
        <v>351.31776441092501</v>
      </c>
      <c r="G26">
        <f t="shared" si="1"/>
        <v>351.32</v>
      </c>
    </row>
    <row r="27" spans="1:7" x14ac:dyDescent="0.2">
      <c r="A27">
        <v>24</v>
      </c>
      <c r="B27">
        <v>2</v>
      </c>
      <c r="C27" t="s">
        <v>20</v>
      </c>
      <c r="D27">
        <v>2.0046375746647271</v>
      </c>
      <c r="F27">
        <f>(D27/E16)*100</f>
        <v>161.48385416881814</v>
      </c>
      <c r="G27">
        <f t="shared" si="1"/>
        <v>161.47999999999999</v>
      </c>
    </row>
  </sheetData>
  <mergeCells count="3">
    <mergeCell ref="A14:L15"/>
    <mergeCell ref="E2:E4"/>
    <mergeCell ref="E16:E1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8EF77-920F-6E4A-A162-652F19E2D3FE}">
  <dimension ref="A1:M27"/>
  <sheetViews>
    <sheetView zoomScale="155" zoomScaleNormal="155" workbookViewId="0">
      <selection activeCell="D30" sqref="D30"/>
    </sheetView>
  </sheetViews>
  <sheetFormatPr baseColWidth="10" defaultRowHeight="16" x14ac:dyDescent="0.2"/>
  <cols>
    <col min="3" max="3" width="14" customWidth="1"/>
    <col min="5" max="5" width="15" customWidth="1"/>
    <col min="6" max="6" width="15.6640625" customWidth="1"/>
  </cols>
  <sheetData>
    <row r="1" spans="1:13" x14ac:dyDescent="0.2">
      <c r="A1" s="7" t="s">
        <v>1</v>
      </c>
      <c r="B1" s="7" t="s">
        <v>9</v>
      </c>
      <c r="C1" s="7" t="s">
        <v>15</v>
      </c>
      <c r="D1" s="7" t="s">
        <v>29</v>
      </c>
      <c r="E1" s="7" t="s">
        <v>16</v>
      </c>
      <c r="F1" s="7" t="s">
        <v>11</v>
      </c>
      <c r="G1" s="7" t="s">
        <v>0</v>
      </c>
    </row>
    <row r="2" spans="1:13" x14ac:dyDescent="0.2">
      <c r="A2">
        <v>1</v>
      </c>
      <c r="B2">
        <v>1</v>
      </c>
      <c r="C2" t="s">
        <v>17</v>
      </c>
      <c r="D2">
        <v>6.9731048822815847E-2</v>
      </c>
      <c r="E2" s="13">
        <f>AVERAGE(D2:D4)</f>
        <v>8.5823046418240803E-2</v>
      </c>
      <c r="F2">
        <f>(D2/E2)*100</f>
        <v>81.249794470119426</v>
      </c>
      <c r="G2">
        <f>ROUND(F2, 2)</f>
        <v>81.25</v>
      </c>
    </row>
    <row r="3" spans="1:13" x14ac:dyDescent="0.2">
      <c r="A3">
        <v>2</v>
      </c>
      <c r="B3">
        <v>1</v>
      </c>
      <c r="C3" t="s">
        <v>17</v>
      </c>
      <c r="D3">
        <v>0.13232387089526987</v>
      </c>
      <c r="E3" s="13"/>
      <c r="F3">
        <f>(D3/E2)*100</f>
        <v>154.18221144285295</v>
      </c>
      <c r="G3">
        <f t="shared" ref="G3:G13" si="0">ROUND(F3, 2)</f>
        <v>154.18</v>
      </c>
    </row>
    <row r="4" spans="1:13" x14ac:dyDescent="0.2">
      <c r="A4">
        <v>3</v>
      </c>
      <c r="B4">
        <v>1</v>
      </c>
      <c r="C4" t="s">
        <v>17</v>
      </c>
      <c r="D4">
        <v>5.5414219536636708E-2</v>
      </c>
      <c r="E4" s="13"/>
      <c r="F4">
        <f>(D4/E2)*100</f>
        <v>64.567994087027643</v>
      </c>
      <c r="G4">
        <f t="shared" si="0"/>
        <v>64.569999999999993</v>
      </c>
    </row>
    <row r="5" spans="1:13" x14ac:dyDescent="0.2">
      <c r="A5">
        <v>4</v>
      </c>
      <c r="B5">
        <v>1</v>
      </c>
      <c r="C5" t="s">
        <v>18</v>
      </c>
      <c r="D5">
        <v>0.12668356499757094</v>
      </c>
      <c r="F5">
        <f>(D5/E2)*100</f>
        <v>147.61019363051375</v>
      </c>
      <c r="G5">
        <f t="shared" si="0"/>
        <v>147.61000000000001</v>
      </c>
    </row>
    <row r="6" spans="1:13" x14ac:dyDescent="0.2">
      <c r="A6">
        <v>5</v>
      </c>
      <c r="B6">
        <v>1</v>
      </c>
      <c r="C6" t="s">
        <v>18</v>
      </c>
      <c r="D6">
        <v>0.14096518986380013</v>
      </c>
      <c r="F6">
        <f>(D6/E2)*100</f>
        <v>164.25097423929179</v>
      </c>
      <c r="G6">
        <f t="shared" si="0"/>
        <v>164.25</v>
      </c>
    </row>
    <row r="7" spans="1:13" x14ac:dyDescent="0.2">
      <c r="A7">
        <v>6</v>
      </c>
      <c r="B7">
        <v>1</v>
      </c>
      <c r="C7" t="s">
        <v>18</v>
      </c>
      <c r="D7">
        <v>0.14489548830955765</v>
      </c>
      <c r="F7">
        <f>(D7/E2)*100</f>
        <v>168.83051156613521</v>
      </c>
      <c r="G7">
        <f t="shared" si="0"/>
        <v>168.83</v>
      </c>
    </row>
    <row r="8" spans="1:13" x14ac:dyDescent="0.2">
      <c r="A8">
        <v>7</v>
      </c>
      <c r="B8">
        <v>1</v>
      </c>
      <c r="C8" t="s">
        <v>19</v>
      </c>
      <c r="D8">
        <v>0.20511470147624034</v>
      </c>
      <c r="F8">
        <f>(D8/E2)*100</f>
        <v>238.99722747740321</v>
      </c>
      <c r="G8">
        <f t="shared" si="0"/>
        <v>239</v>
      </c>
    </row>
    <row r="9" spans="1:13" x14ac:dyDescent="0.2">
      <c r="A9">
        <v>8</v>
      </c>
      <c r="B9">
        <v>1</v>
      </c>
      <c r="C9" t="s">
        <v>19</v>
      </c>
      <c r="D9">
        <v>0.28979645447135777</v>
      </c>
      <c r="F9">
        <f>(D9/E2)*100</f>
        <v>337.66740586100252</v>
      </c>
      <c r="G9">
        <f t="shared" si="0"/>
        <v>337.67</v>
      </c>
    </row>
    <row r="10" spans="1:13" x14ac:dyDescent="0.2">
      <c r="A10">
        <v>9</v>
      </c>
      <c r="B10">
        <v>1</v>
      </c>
      <c r="C10" t="s">
        <v>19</v>
      </c>
      <c r="D10">
        <v>0.26837023584649994</v>
      </c>
      <c r="F10">
        <f>(D10/E2)*100</f>
        <v>312.70182899200904</v>
      </c>
      <c r="G10">
        <f t="shared" si="0"/>
        <v>312.7</v>
      </c>
    </row>
    <row r="11" spans="1:13" x14ac:dyDescent="0.2">
      <c r="A11">
        <v>10</v>
      </c>
      <c r="B11">
        <v>1</v>
      </c>
      <c r="C11" t="s">
        <v>20</v>
      </c>
      <c r="D11">
        <v>0.22457827504092442</v>
      </c>
      <c r="F11">
        <f>(D11/E2)*100</f>
        <v>261.67595350378127</v>
      </c>
      <c r="G11">
        <f t="shared" si="0"/>
        <v>261.68</v>
      </c>
    </row>
    <row r="12" spans="1:13" x14ac:dyDescent="0.2">
      <c r="A12">
        <v>11</v>
      </c>
      <c r="B12">
        <v>1</v>
      </c>
      <c r="C12" t="s">
        <v>20</v>
      </c>
      <c r="D12">
        <v>0.38752205240251059</v>
      </c>
      <c r="F12">
        <f>(D12/E2)*100</f>
        <v>451.53611829857721</v>
      </c>
      <c r="G12">
        <f t="shared" si="0"/>
        <v>451.54</v>
      </c>
    </row>
    <row r="13" spans="1:13" x14ac:dyDescent="0.2">
      <c r="A13">
        <v>12</v>
      </c>
      <c r="B13">
        <v>1</v>
      </c>
      <c r="C13" t="s">
        <v>20</v>
      </c>
      <c r="D13">
        <v>0.46832227341298799</v>
      </c>
      <c r="F13">
        <f>(D13/E2)*100</f>
        <v>545.68358145982904</v>
      </c>
      <c r="G13">
        <f t="shared" si="0"/>
        <v>545.67999999999995</v>
      </c>
    </row>
    <row r="14" spans="1:13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3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x14ac:dyDescent="0.2">
      <c r="A16">
        <v>13</v>
      </c>
      <c r="B16">
        <v>2</v>
      </c>
      <c r="C16" t="s">
        <v>17</v>
      </c>
      <c r="D16">
        <v>2.4778283892161454E-2</v>
      </c>
      <c r="E16" s="13">
        <f>AVERAGE(D16:D18)</f>
        <v>2.9461691360921471E-2</v>
      </c>
      <c r="F16">
        <f>(D16/E16)*100</f>
        <v>84.103399185790892</v>
      </c>
      <c r="G16">
        <f>ROUND(F16, 2)</f>
        <v>84.1</v>
      </c>
    </row>
    <row r="17" spans="1:7" x14ac:dyDescent="0.2">
      <c r="A17">
        <v>14</v>
      </c>
      <c r="B17">
        <v>2</v>
      </c>
      <c r="C17" t="s">
        <v>17</v>
      </c>
      <c r="D17">
        <v>1.7879881110558327E-2</v>
      </c>
      <c r="E17" s="13"/>
      <c r="F17">
        <f>(D17/E16)*100</f>
        <v>60.688576536629292</v>
      </c>
      <c r="G17">
        <f t="shared" ref="G17:G27" si="1">ROUND(F17, 2)</f>
        <v>60.69</v>
      </c>
    </row>
    <row r="18" spans="1:7" x14ac:dyDescent="0.2">
      <c r="A18">
        <v>15</v>
      </c>
      <c r="B18">
        <v>2</v>
      </c>
      <c r="C18" t="s">
        <v>17</v>
      </c>
      <c r="D18">
        <v>4.5726909080044634E-2</v>
      </c>
      <c r="E18" s="13"/>
      <c r="F18">
        <f>(D18/E16)*100</f>
        <v>155.20802427757982</v>
      </c>
      <c r="G18">
        <f t="shared" si="1"/>
        <v>155.21</v>
      </c>
    </row>
    <row r="19" spans="1:7" x14ac:dyDescent="0.2">
      <c r="A19">
        <v>16</v>
      </c>
      <c r="B19">
        <v>2</v>
      </c>
      <c r="C19" t="s">
        <v>18</v>
      </c>
      <c r="D19">
        <v>2.8160597631979298E-2</v>
      </c>
      <c r="F19">
        <f>(D19/E16)*100</f>
        <v>95.583777886330139</v>
      </c>
      <c r="G19">
        <f t="shared" si="1"/>
        <v>95.58</v>
      </c>
    </row>
    <row r="20" spans="1:7" x14ac:dyDescent="0.2">
      <c r="A20">
        <v>17</v>
      </c>
      <c r="B20">
        <v>2</v>
      </c>
      <c r="C20" t="s">
        <v>18</v>
      </c>
      <c r="D20">
        <v>3.642796866827093E-2</v>
      </c>
      <c r="F20">
        <f>(D20/E16)*100</f>
        <v>123.6452049612795</v>
      </c>
      <c r="G20">
        <f t="shared" si="1"/>
        <v>123.65</v>
      </c>
    </row>
    <row r="21" spans="1:7" x14ac:dyDescent="0.2">
      <c r="A21">
        <v>18</v>
      </c>
      <c r="B21">
        <v>2</v>
      </c>
      <c r="C21" t="s">
        <v>18</v>
      </c>
      <c r="D21">
        <v>2.7343984864710638E-2</v>
      </c>
      <c r="F21">
        <f>(D21/E16)*100</f>
        <v>92.811999588659745</v>
      </c>
      <c r="G21">
        <f t="shared" si="1"/>
        <v>92.81</v>
      </c>
    </row>
    <row r="22" spans="1:7" x14ac:dyDescent="0.2">
      <c r="A22">
        <v>19</v>
      </c>
      <c r="B22">
        <v>2</v>
      </c>
      <c r="C22" t="s">
        <v>19</v>
      </c>
      <c r="D22">
        <v>3.8604814908097668E-2</v>
      </c>
      <c r="F22">
        <f>(D22/E16)*100</f>
        <v>131.03393975304419</v>
      </c>
      <c r="G22">
        <f t="shared" si="1"/>
        <v>131.03</v>
      </c>
    </row>
    <row r="23" spans="1:7" x14ac:dyDescent="0.2">
      <c r="A23">
        <v>20</v>
      </c>
      <c r="B23">
        <v>2</v>
      </c>
      <c r="C23" t="s">
        <v>19</v>
      </c>
      <c r="D23">
        <v>4.889901148703317E-2</v>
      </c>
      <c r="F23">
        <f>(D23/E16)*100</f>
        <v>165.97489562969804</v>
      </c>
      <c r="G23">
        <f t="shared" si="1"/>
        <v>165.97</v>
      </c>
    </row>
    <row r="24" spans="1:7" x14ac:dyDescent="0.2">
      <c r="A24">
        <v>21</v>
      </c>
      <c r="B24">
        <v>2</v>
      </c>
      <c r="C24" t="s">
        <v>19</v>
      </c>
      <c r="D24">
        <v>4.156703433304211E-2</v>
      </c>
      <c r="F24">
        <f>(D24/E16)*100</f>
        <v>141.08841825753896</v>
      </c>
      <c r="G24">
        <f t="shared" si="1"/>
        <v>141.09</v>
      </c>
    </row>
    <row r="25" spans="1:7" x14ac:dyDescent="0.2">
      <c r="A25">
        <v>22</v>
      </c>
      <c r="B25">
        <v>2</v>
      </c>
      <c r="C25" t="s">
        <v>20</v>
      </c>
      <c r="D25">
        <v>5.2378984181433524E-2</v>
      </c>
      <c r="F25">
        <f>(D25/E16)*100</f>
        <v>177.78675209024141</v>
      </c>
      <c r="G25">
        <f t="shared" si="1"/>
        <v>177.79</v>
      </c>
    </row>
    <row r="26" spans="1:7" x14ac:dyDescent="0.2">
      <c r="A26">
        <v>23</v>
      </c>
      <c r="B26">
        <v>2</v>
      </c>
      <c r="C26" t="s">
        <v>20</v>
      </c>
      <c r="D26">
        <v>5.2084933968238142E-2</v>
      </c>
      <c r="F26">
        <f>(D26/E16)*100</f>
        <v>176.78867560646759</v>
      </c>
      <c r="G26">
        <f t="shared" si="1"/>
        <v>176.79</v>
      </c>
    </row>
    <row r="27" spans="1:7" x14ac:dyDescent="0.2">
      <c r="A27">
        <v>24</v>
      </c>
      <c r="B27">
        <v>2</v>
      </c>
      <c r="C27" t="s">
        <v>20</v>
      </c>
      <c r="D27">
        <v>5.2522797530295595E-2</v>
      </c>
      <c r="F27">
        <f>(D27/E16)*100</f>
        <v>178.27488886114259</v>
      </c>
      <c r="G27">
        <f t="shared" si="1"/>
        <v>178.27</v>
      </c>
    </row>
  </sheetData>
  <mergeCells count="3">
    <mergeCell ref="E2:E4"/>
    <mergeCell ref="E16:E18"/>
    <mergeCell ref="A14:M1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E0A06-A170-4C46-9BFB-4E3103BA0A21}">
  <dimension ref="A1:U41"/>
  <sheetViews>
    <sheetView topLeftCell="A26" zoomScale="159" zoomScaleNormal="159" workbookViewId="0">
      <selection activeCell="I38" sqref="I38"/>
    </sheetView>
  </sheetViews>
  <sheetFormatPr baseColWidth="10" defaultRowHeight="16" x14ac:dyDescent="0.2"/>
  <cols>
    <col min="3" max="3" width="14.33203125" customWidth="1"/>
    <col min="5" max="5" width="15.5" customWidth="1"/>
    <col min="6" max="6" width="15.6640625" customWidth="1"/>
  </cols>
  <sheetData>
    <row r="1" spans="1:12" x14ac:dyDescent="0.2">
      <c r="A1" s="12" t="s">
        <v>1</v>
      </c>
      <c r="B1" s="12" t="s">
        <v>9</v>
      </c>
      <c r="C1" s="12" t="s">
        <v>15</v>
      </c>
      <c r="D1" s="12" t="s">
        <v>7</v>
      </c>
      <c r="E1" s="12" t="s">
        <v>16</v>
      </c>
      <c r="F1" s="12" t="s">
        <v>11</v>
      </c>
      <c r="G1" s="12" t="s">
        <v>0</v>
      </c>
      <c r="H1" s="2"/>
      <c r="I1" s="2"/>
      <c r="J1" s="2"/>
      <c r="K1" s="2"/>
      <c r="L1" s="2"/>
    </row>
    <row r="2" spans="1:12" x14ac:dyDescent="0.2">
      <c r="A2" s="2">
        <v>1</v>
      </c>
      <c r="B2" s="2">
        <v>1</v>
      </c>
      <c r="C2" s="2" t="s">
        <v>21</v>
      </c>
      <c r="D2">
        <v>1.2589642057536847</v>
      </c>
      <c r="E2" s="13">
        <f>AVERAGE(D2:D4)</f>
        <v>1.5808678529413902</v>
      </c>
      <c r="F2" s="2">
        <f>(D2/E2)*100</f>
        <v>79.63753601613405</v>
      </c>
      <c r="G2" s="2">
        <f>ROUND(F2, 2)</f>
        <v>79.64</v>
      </c>
      <c r="H2" s="2"/>
      <c r="I2" s="2"/>
      <c r="J2" s="2"/>
      <c r="K2" s="2"/>
      <c r="L2" s="2"/>
    </row>
    <row r="3" spans="1:12" x14ac:dyDescent="0.2">
      <c r="A3" s="2">
        <v>2</v>
      </c>
      <c r="B3" s="2">
        <v>1</v>
      </c>
      <c r="C3" s="2" t="s">
        <v>21</v>
      </c>
      <c r="D3">
        <v>1.3448866096781393</v>
      </c>
      <c r="E3" s="13"/>
      <c r="F3" s="2">
        <f>(D3/E2)*100</f>
        <v>85.072677464838065</v>
      </c>
      <c r="G3" s="2">
        <f t="shared" ref="G3:G13" si="0">ROUND(F3, 2)</f>
        <v>85.07</v>
      </c>
      <c r="H3" s="2"/>
      <c r="I3" s="2"/>
      <c r="J3" s="2"/>
      <c r="K3" s="2"/>
      <c r="L3" s="2"/>
    </row>
    <row r="4" spans="1:12" x14ac:dyDescent="0.2">
      <c r="A4" s="2">
        <v>3</v>
      </c>
      <c r="B4" s="2">
        <v>1</v>
      </c>
      <c r="C4" s="2" t="s">
        <v>21</v>
      </c>
      <c r="D4">
        <v>2.138752743392347</v>
      </c>
      <c r="E4" s="13"/>
      <c r="F4" s="2">
        <f>(D4/E2)*100</f>
        <v>135.28978651902793</v>
      </c>
      <c r="G4" s="2">
        <f t="shared" si="0"/>
        <v>135.29</v>
      </c>
      <c r="H4" s="2"/>
      <c r="I4" s="2"/>
      <c r="J4" s="2"/>
      <c r="K4" s="2"/>
      <c r="L4" s="2"/>
    </row>
    <row r="5" spans="1:12" x14ac:dyDescent="0.2">
      <c r="A5" s="2">
        <v>4</v>
      </c>
      <c r="B5" s="2">
        <v>1</v>
      </c>
      <c r="C5" s="2" t="s">
        <v>22</v>
      </c>
      <c r="D5">
        <v>3.8036701111537399</v>
      </c>
      <c r="E5" s="2"/>
      <c r="F5" s="2">
        <f>(D5/E2)*100</f>
        <v>240.60645575634706</v>
      </c>
      <c r="G5" s="2">
        <f t="shared" si="0"/>
        <v>240.61</v>
      </c>
      <c r="H5" s="2"/>
      <c r="I5" s="2"/>
      <c r="J5" s="2"/>
      <c r="K5" s="2"/>
      <c r="L5" s="2"/>
    </row>
    <row r="6" spans="1:12" x14ac:dyDescent="0.2">
      <c r="A6" s="2">
        <v>5</v>
      </c>
      <c r="B6" s="2">
        <v>1</v>
      </c>
      <c r="C6" s="2" t="s">
        <v>22</v>
      </c>
      <c r="D6">
        <v>5.811062879067884</v>
      </c>
      <c r="E6" s="2"/>
      <c r="F6" s="2">
        <f>(D6/E2)*100</f>
        <v>367.58688389138405</v>
      </c>
      <c r="G6" s="2">
        <f t="shared" si="0"/>
        <v>367.59</v>
      </c>
      <c r="H6" s="2"/>
      <c r="I6" s="2"/>
      <c r="J6" s="2"/>
      <c r="K6" s="2"/>
      <c r="L6" s="2"/>
    </row>
    <row r="7" spans="1:12" x14ac:dyDescent="0.2">
      <c r="A7" s="2">
        <v>6</v>
      </c>
      <c r="B7" s="2">
        <v>1</v>
      </c>
      <c r="C7" s="2" t="s">
        <v>22</v>
      </c>
      <c r="D7">
        <v>7.6394581773326795</v>
      </c>
      <c r="E7" s="2"/>
      <c r="F7" s="2">
        <f>(D7/E2)*100</f>
        <v>483.24457753496415</v>
      </c>
      <c r="G7" s="2">
        <f t="shared" si="0"/>
        <v>483.24</v>
      </c>
      <c r="H7" s="2"/>
      <c r="I7" s="2"/>
      <c r="J7" s="2"/>
      <c r="K7" s="2"/>
      <c r="L7" s="2"/>
    </row>
    <row r="8" spans="1:12" x14ac:dyDescent="0.2">
      <c r="A8" s="2">
        <v>7</v>
      </c>
      <c r="B8" s="2">
        <v>1</v>
      </c>
      <c r="C8" s="2" t="s">
        <v>23</v>
      </c>
      <c r="D8">
        <v>1.3350504174164515</v>
      </c>
      <c r="E8" s="2"/>
      <c r="F8" s="2">
        <f>(D8/E2)*100</f>
        <v>84.450475410226957</v>
      </c>
      <c r="G8" s="2">
        <f t="shared" si="0"/>
        <v>84.45</v>
      </c>
      <c r="H8" s="2"/>
      <c r="I8" s="2"/>
      <c r="J8" s="2"/>
      <c r="K8" s="2"/>
      <c r="L8" s="2"/>
    </row>
    <row r="9" spans="1:12" x14ac:dyDescent="0.2">
      <c r="A9" s="2">
        <v>8</v>
      </c>
      <c r="B9" s="2">
        <v>1</v>
      </c>
      <c r="C9" s="2" t="s">
        <v>23</v>
      </c>
      <c r="D9">
        <v>0.65203864495574426</v>
      </c>
      <c r="E9" s="2"/>
      <c r="F9" s="2">
        <f>(D9/E2)*100</f>
        <v>41.245613524403687</v>
      </c>
      <c r="G9" s="2">
        <f t="shared" si="0"/>
        <v>41.25</v>
      </c>
      <c r="H9" s="2"/>
      <c r="I9" s="2"/>
      <c r="J9" s="2"/>
      <c r="K9" s="2"/>
      <c r="L9" s="2"/>
    </row>
    <row r="10" spans="1:12" x14ac:dyDescent="0.2">
      <c r="A10" s="2">
        <v>9</v>
      </c>
      <c r="B10" s="2">
        <v>1</v>
      </c>
      <c r="C10" s="2" t="s">
        <v>23</v>
      </c>
      <c r="D10">
        <v>2.0807028352771106</v>
      </c>
      <c r="E10" s="2"/>
      <c r="F10" s="2">
        <f>(D10/E2)*100</f>
        <v>131.61775865109274</v>
      </c>
      <c r="G10" s="2">
        <f t="shared" si="0"/>
        <v>131.62</v>
      </c>
      <c r="H10" s="2"/>
      <c r="I10" s="2"/>
      <c r="J10" s="2"/>
      <c r="K10" s="2"/>
      <c r="L10" s="2"/>
    </row>
    <row r="11" spans="1:12" x14ac:dyDescent="0.2">
      <c r="A11" s="2">
        <v>10</v>
      </c>
      <c r="B11" s="2">
        <v>1</v>
      </c>
      <c r="C11" s="2" t="s">
        <v>24</v>
      </c>
      <c r="D11">
        <v>6.5609959277306142</v>
      </c>
      <c r="E11" s="2"/>
      <c r="F11" s="2">
        <f>(D11/E2)*100</f>
        <v>415.02494440146347</v>
      </c>
      <c r="G11" s="2">
        <f t="shared" si="0"/>
        <v>415.02</v>
      </c>
      <c r="H11" s="2"/>
      <c r="I11" s="2"/>
      <c r="J11" s="2"/>
      <c r="K11" s="2"/>
      <c r="L11" s="2"/>
    </row>
    <row r="12" spans="1:12" x14ac:dyDescent="0.2">
      <c r="A12" s="2">
        <v>11</v>
      </c>
      <c r="B12" s="2">
        <v>1</v>
      </c>
      <c r="C12" s="2" t="s">
        <v>24</v>
      </c>
      <c r="D12">
        <v>4.7104252825509336</v>
      </c>
      <c r="E12" s="2"/>
      <c r="F12" s="2">
        <f>(D12/E2)*100</f>
        <v>297.96451827308869</v>
      </c>
      <c r="G12" s="2">
        <f t="shared" si="0"/>
        <v>297.95999999999998</v>
      </c>
      <c r="H12" s="2"/>
      <c r="I12" s="2"/>
      <c r="J12" s="2"/>
      <c r="K12" s="2"/>
      <c r="L12" s="2"/>
    </row>
    <row r="13" spans="1:12" x14ac:dyDescent="0.2">
      <c r="A13" s="2">
        <v>12</v>
      </c>
      <c r="B13" s="2">
        <v>1</v>
      </c>
      <c r="C13" s="2" t="s">
        <v>24</v>
      </c>
      <c r="D13">
        <v>5.9102499912149726</v>
      </c>
      <c r="E13" s="2"/>
      <c r="F13" s="2">
        <f>(D13/E2)*100</f>
        <v>373.86110295166407</v>
      </c>
      <c r="G13" s="2">
        <f t="shared" si="0"/>
        <v>373.86</v>
      </c>
      <c r="H13" s="2"/>
      <c r="I13" s="2"/>
      <c r="J13" s="2"/>
      <c r="K13" s="2"/>
      <c r="L13" s="2"/>
    </row>
    <row r="14" spans="1:12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</row>
    <row r="15" spans="1:12" x14ac:dyDescent="0.2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</row>
    <row r="16" spans="1:12" x14ac:dyDescent="0.2">
      <c r="A16" s="2">
        <v>13</v>
      </c>
      <c r="B16" s="2">
        <v>2</v>
      </c>
      <c r="C16" s="2" t="s">
        <v>21</v>
      </c>
      <c r="D16">
        <v>5.4916987075463277</v>
      </c>
      <c r="E16" s="13">
        <f>AVERAGE(D16:D18)</f>
        <v>2.4726397405120903</v>
      </c>
      <c r="F16" s="2">
        <f>(D16/E16)*100</f>
        <v>222.0986186369787</v>
      </c>
      <c r="G16" s="2">
        <f>ROUND(F16, 2)</f>
        <v>222.1</v>
      </c>
      <c r="H16" s="2"/>
      <c r="I16" s="2"/>
      <c r="J16" s="2"/>
      <c r="K16" s="2"/>
      <c r="L16" s="2"/>
    </row>
    <row r="17" spans="1:21" x14ac:dyDescent="0.2">
      <c r="A17" s="2">
        <v>14</v>
      </c>
      <c r="B17" s="2">
        <v>2</v>
      </c>
      <c r="C17" s="2" t="s">
        <v>21</v>
      </c>
      <c r="D17">
        <v>1.8017304112747401</v>
      </c>
      <c r="E17" s="13"/>
      <c r="F17" s="2">
        <f>(D17/E16)*100</f>
        <v>72.866676926481688</v>
      </c>
      <c r="G17" s="2">
        <f t="shared" ref="G17:G27" si="1">ROUND(F17, 2)</f>
        <v>72.87</v>
      </c>
      <c r="H17" s="2"/>
      <c r="I17" s="2"/>
      <c r="J17" s="2"/>
      <c r="K17" s="2"/>
      <c r="L17" s="2"/>
    </row>
    <row r="18" spans="1:21" x14ac:dyDescent="0.2">
      <c r="A18" s="2">
        <v>15</v>
      </c>
      <c r="B18" s="2">
        <v>2</v>
      </c>
      <c r="C18" s="2" t="s">
        <v>21</v>
      </c>
      <c r="D18">
        <v>0.12449010271520268</v>
      </c>
      <c r="E18" s="13"/>
      <c r="F18" s="2">
        <f>(D18/E16)*100</f>
        <v>5.0347044365395677</v>
      </c>
      <c r="G18" s="2">
        <f t="shared" si="1"/>
        <v>5.03</v>
      </c>
      <c r="H18" s="2"/>
      <c r="I18" s="2"/>
      <c r="J18" s="2"/>
      <c r="K18" s="2"/>
      <c r="L18" s="2"/>
    </row>
    <row r="19" spans="1:21" x14ac:dyDescent="0.2">
      <c r="A19" s="2">
        <v>16</v>
      </c>
      <c r="B19" s="2">
        <v>2</v>
      </c>
      <c r="C19" s="2" t="s">
        <v>22</v>
      </c>
      <c r="D19">
        <v>16.967615604280589</v>
      </c>
      <c r="E19" s="2"/>
      <c r="F19" s="2">
        <f>(D19/E16)*100</f>
        <v>686.21462828897791</v>
      </c>
      <c r="G19" s="2">
        <f t="shared" si="1"/>
        <v>686.21</v>
      </c>
      <c r="H19" s="2"/>
      <c r="I19" s="2"/>
      <c r="J19" s="2"/>
      <c r="K19" s="2"/>
      <c r="L19" s="2"/>
    </row>
    <row r="20" spans="1:21" x14ac:dyDescent="0.2">
      <c r="A20" s="2">
        <v>17</v>
      </c>
      <c r="B20" s="2">
        <v>2</v>
      </c>
      <c r="C20" s="2" t="s">
        <v>22</v>
      </c>
      <c r="D20">
        <v>14.853277968639958</v>
      </c>
      <c r="E20" s="2"/>
      <c r="F20" s="2">
        <f>(D20/E16)*100</f>
        <v>600.70529989798695</v>
      </c>
      <c r="G20" s="2">
        <f t="shared" si="1"/>
        <v>600.71</v>
      </c>
      <c r="H20" s="2"/>
      <c r="I20" s="2"/>
      <c r="J20" s="2"/>
      <c r="K20" s="2"/>
      <c r="L20" s="2"/>
    </row>
    <row r="21" spans="1:21" x14ac:dyDescent="0.2">
      <c r="A21" s="2">
        <v>18</v>
      </c>
      <c r="B21" s="2">
        <v>2</v>
      </c>
      <c r="C21" s="2" t="s">
        <v>22</v>
      </c>
      <c r="D21">
        <v>18.897063818671754</v>
      </c>
      <c r="E21" s="2"/>
      <c r="F21" s="2">
        <f>(D21/E16)*100</f>
        <v>764.24654627439259</v>
      </c>
      <c r="G21" s="2">
        <f t="shared" si="1"/>
        <v>764.25</v>
      </c>
      <c r="H21" s="2"/>
      <c r="I21" s="2"/>
      <c r="J21" s="2"/>
      <c r="K21" s="2"/>
      <c r="L21" s="2"/>
    </row>
    <row r="22" spans="1:21" x14ac:dyDescent="0.2">
      <c r="A22" s="2">
        <v>19</v>
      </c>
      <c r="B22" s="2">
        <v>2</v>
      </c>
      <c r="C22" s="2" t="s">
        <v>23</v>
      </c>
      <c r="D22">
        <v>2.0879815626965335</v>
      </c>
      <c r="E22" s="2"/>
      <c r="F22" s="2">
        <f>(D22/E16)*100</f>
        <v>84.443420061836704</v>
      </c>
      <c r="G22" s="2">
        <f t="shared" si="1"/>
        <v>84.44</v>
      </c>
      <c r="H22" s="2"/>
      <c r="I22" s="2"/>
      <c r="J22" s="2"/>
      <c r="K22" s="2"/>
      <c r="L22" s="2"/>
    </row>
    <row r="23" spans="1:21" x14ac:dyDescent="0.2">
      <c r="A23" s="2">
        <v>20</v>
      </c>
      <c r="B23" s="2">
        <v>2</v>
      </c>
      <c r="C23" s="2" t="s">
        <v>23</v>
      </c>
      <c r="D23">
        <v>1.0091561079748628</v>
      </c>
      <c r="E23" s="2"/>
      <c r="F23" s="2">
        <f>(D23/E16)*100</f>
        <v>40.812904987358323</v>
      </c>
      <c r="G23" s="2">
        <f t="shared" si="1"/>
        <v>40.81</v>
      </c>
      <c r="H23" s="2"/>
      <c r="I23" s="2"/>
      <c r="J23" s="2"/>
      <c r="K23" s="2"/>
      <c r="L23" s="2"/>
    </row>
    <row r="24" spans="1:21" x14ac:dyDescent="0.2">
      <c r="A24" s="2">
        <v>21</v>
      </c>
      <c r="B24" s="2">
        <v>2</v>
      </c>
      <c r="C24" s="2" t="s">
        <v>23</v>
      </c>
      <c r="D24">
        <v>2.4979150567267485</v>
      </c>
      <c r="E24" s="2"/>
      <c r="F24" s="2">
        <f>(D24/E16)*100</f>
        <v>101.02219970829327</v>
      </c>
      <c r="G24" s="2">
        <f t="shared" si="1"/>
        <v>101.02</v>
      </c>
      <c r="H24" s="2"/>
      <c r="I24" s="2"/>
      <c r="J24" s="2"/>
      <c r="K24" s="2"/>
      <c r="L24" s="2"/>
    </row>
    <row r="25" spans="1:21" x14ac:dyDescent="0.2">
      <c r="A25" s="2">
        <v>22</v>
      </c>
      <c r="B25" s="2">
        <v>2</v>
      </c>
      <c r="C25" s="2" t="s">
        <v>24</v>
      </c>
      <c r="D25">
        <v>26.625099503760104</v>
      </c>
      <c r="E25" s="2"/>
      <c r="F25" s="2">
        <f>(D25/E16)*100</f>
        <v>1076.7884648754361</v>
      </c>
      <c r="G25" s="2">
        <f t="shared" si="1"/>
        <v>1076.79</v>
      </c>
      <c r="H25" s="2"/>
      <c r="I25" s="2"/>
      <c r="J25" s="2"/>
      <c r="K25" s="2"/>
      <c r="L25" s="2"/>
    </row>
    <row r="26" spans="1:21" x14ac:dyDescent="0.2">
      <c r="A26" s="2">
        <v>23</v>
      </c>
      <c r="B26" s="2">
        <v>2</v>
      </c>
      <c r="C26" s="2" t="s">
        <v>24</v>
      </c>
      <c r="D26">
        <v>20.328222418526867</v>
      </c>
      <c r="E26" s="2"/>
      <c r="F26" s="2">
        <f>(D26/E16)*100</f>
        <v>822.12633265842589</v>
      </c>
      <c r="G26" s="2">
        <f t="shared" si="1"/>
        <v>822.13</v>
      </c>
      <c r="H26" s="2"/>
      <c r="I26" s="2"/>
      <c r="J26" s="2"/>
      <c r="K26" s="2"/>
      <c r="L26" s="2"/>
    </row>
    <row r="27" spans="1:21" x14ac:dyDescent="0.2">
      <c r="A27" s="2">
        <v>24</v>
      </c>
      <c r="B27" s="2">
        <v>2</v>
      </c>
      <c r="C27" s="2" t="s">
        <v>24</v>
      </c>
      <c r="D27">
        <v>24.291016786686761</v>
      </c>
      <c r="E27" s="2"/>
      <c r="F27" s="2">
        <f>(D27/E16)*100</f>
        <v>982.39207227398299</v>
      </c>
      <c r="G27" s="2">
        <f t="shared" si="1"/>
        <v>982.39</v>
      </c>
      <c r="H27" s="2"/>
      <c r="I27" s="2"/>
      <c r="J27" s="2"/>
      <c r="K27" s="2"/>
      <c r="L27" s="2"/>
    </row>
    <row r="28" spans="1:21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</row>
    <row r="29" spans="1:21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</row>
    <row r="30" spans="1:21" x14ac:dyDescent="0.2">
      <c r="A30" s="2">
        <v>25</v>
      </c>
      <c r="B30" s="2">
        <v>3</v>
      </c>
      <c r="C30" s="2" t="s">
        <v>21</v>
      </c>
      <c r="D30">
        <v>1.9913418886518004</v>
      </c>
      <c r="E30" s="14">
        <f>AVERAGE(D30:D32)</f>
        <v>3.2427350543529392</v>
      </c>
      <c r="F30">
        <f>(D30/E30)*100</f>
        <v>61.409330558125298</v>
      </c>
      <c r="G30" s="2">
        <f>ROUND(F30, 2)</f>
        <v>61.41</v>
      </c>
    </row>
    <row r="31" spans="1:21" x14ac:dyDescent="0.2">
      <c r="A31" s="2">
        <v>26</v>
      </c>
      <c r="B31" s="2">
        <v>3</v>
      </c>
      <c r="C31" s="2" t="s">
        <v>21</v>
      </c>
      <c r="D31">
        <v>4.1419817758440418</v>
      </c>
      <c r="E31" s="14"/>
      <c r="F31">
        <f>(D31/E30)*100</f>
        <v>127.73111914536415</v>
      </c>
      <c r="G31" s="2">
        <f t="shared" ref="G31:G41" si="2">ROUND(F31, 2)</f>
        <v>127.73</v>
      </c>
    </row>
    <row r="32" spans="1:21" x14ac:dyDescent="0.2">
      <c r="A32" s="2">
        <v>27</v>
      </c>
      <c r="B32" s="2">
        <v>3</v>
      </c>
      <c r="C32" s="2" t="s">
        <v>21</v>
      </c>
      <c r="D32">
        <v>3.5948814985629753</v>
      </c>
      <c r="E32" s="14"/>
      <c r="F32">
        <f>(D32/E30)*100</f>
        <v>110.85955029651056</v>
      </c>
      <c r="G32" s="2">
        <f t="shared" si="2"/>
        <v>110.86</v>
      </c>
    </row>
    <row r="33" spans="1:7" x14ac:dyDescent="0.2">
      <c r="A33" s="2">
        <v>28</v>
      </c>
      <c r="B33" s="2">
        <v>3</v>
      </c>
      <c r="C33" s="2" t="s">
        <v>22</v>
      </c>
      <c r="D33">
        <v>7.2899858579720043</v>
      </c>
      <c r="F33">
        <f>(D33/E30)*100</f>
        <v>224.80978975405873</v>
      </c>
      <c r="G33" s="2">
        <f t="shared" si="2"/>
        <v>224.81</v>
      </c>
    </row>
    <row r="34" spans="1:7" x14ac:dyDescent="0.2">
      <c r="A34" s="2">
        <v>29</v>
      </c>
      <c r="B34" s="2">
        <v>3</v>
      </c>
      <c r="C34" s="2" t="s">
        <v>22</v>
      </c>
      <c r="D34">
        <v>6.4898970088608383</v>
      </c>
      <c r="F34">
        <f>(D34/E30)*100</f>
        <v>200.13651747925002</v>
      </c>
      <c r="G34" s="2">
        <f t="shared" si="2"/>
        <v>200.14</v>
      </c>
    </row>
    <row r="35" spans="1:7" x14ac:dyDescent="0.2">
      <c r="A35" s="2">
        <v>30</v>
      </c>
      <c r="B35" s="2">
        <v>3</v>
      </c>
      <c r="C35" s="2" t="s">
        <v>22</v>
      </c>
      <c r="D35">
        <v>7.1840951266681632</v>
      </c>
      <c r="F35">
        <f>(D35/E30)*100</f>
        <v>221.54431386629855</v>
      </c>
      <c r="G35" s="2">
        <f t="shared" si="2"/>
        <v>221.54</v>
      </c>
    </row>
    <row r="36" spans="1:7" x14ac:dyDescent="0.2">
      <c r="A36" s="2">
        <v>31</v>
      </c>
      <c r="B36" s="2">
        <v>3</v>
      </c>
      <c r="C36" s="2" t="s">
        <v>23</v>
      </c>
      <c r="D36">
        <v>3.5144245086522923</v>
      </c>
      <c r="F36">
        <f>(D36/E30)*100</f>
        <v>108.3784043329302</v>
      </c>
      <c r="G36" s="2">
        <f t="shared" si="2"/>
        <v>108.38</v>
      </c>
    </row>
    <row r="37" spans="1:7" x14ac:dyDescent="0.2">
      <c r="A37" s="2">
        <v>32</v>
      </c>
      <c r="B37" s="2">
        <v>3</v>
      </c>
      <c r="C37" s="2" t="s">
        <v>23</v>
      </c>
      <c r="D37">
        <v>1.334523539402422</v>
      </c>
      <c r="F37">
        <f>(D37/E30)*100</f>
        <v>41.154257657004763</v>
      </c>
      <c r="G37" s="2">
        <f t="shared" si="2"/>
        <v>41.15</v>
      </c>
    </row>
    <row r="38" spans="1:7" x14ac:dyDescent="0.2">
      <c r="A38" s="2">
        <v>33</v>
      </c>
      <c r="B38" s="2">
        <v>3</v>
      </c>
      <c r="C38" s="2" t="s">
        <v>23</v>
      </c>
      <c r="D38">
        <v>3.2175195392484848</v>
      </c>
      <c r="F38">
        <f>(D38/E30)*100</f>
        <v>99.222399774208938</v>
      </c>
      <c r="G38" s="2">
        <f t="shared" si="2"/>
        <v>99.22</v>
      </c>
    </row>
    <row r="39" spans="1:7" x14ac:dyDescent="0.2">
      <c r="A39" s="2">
        <v>34</v>
      </c>
      <c r="B39" s="2">
        <v>3</v>
      </c>
      <c r="C39" s="2" t="s">
        <v>24</v>
      </c>
      <c r="D39">
        <v>8.6339088319191646</v>
      </c>
      <c r="F39">
        <f>(D39/E30)*100</f>
        <v>266.25390872835249</v>
      </c>
      <c r="G39" s="2">
        <f t="shared" si="2"/>
        <v>266.25</v>
      </c>
    </row>
    <row r="40" spans="1:7" x14ac:dyDescent="0.2">
      <c r="A40" s="2">
        <v>35</v>
      </c>
      <c r="B40" s="2">
        <v>3</v>
      </c>
      <c r="C40" s="2" t="s">
        <v>24</v>
      </c>
      <c r="D40">
        <v>6.4138580654298432</v>
      </c>
      <c r="F40">
        <f>(D40/E30)*100</f>
        <v>197.79161596381715</v>
      </c>
      <c r="G40" s="2">
        <f t="shared" si="2"/>
        <v>197.79</v>
      </c>
    </row>
    <row r="41" spans="1:7" x14ac:dyDescent="0.2">
      <c r="A41" s="2">
        <v>36</v>
      </c>
      <c r="B41" s="2">
        <v>3</v>
      </c>
      <c r="C41" s="2" t="s">
        <v>24</v>
      </c>
      <c r="D41">
        <v>6.6188504799863095</v>
      </c>
      <c r="F41">
        <f>(D41/E30)*100</f>
        <v>204.11320595253025</v>
      </c>
      <c r="G41" s="2">
        <f t="shared" si="2"/>
        <v>204.11</v>
      </c>
    </row>
  </sheetData>
  <mergeCells count="5">
    <mergeCell ref="E2:E4"/>
    <mergeCell ref="A14:L15"/>
    <mergeCell ref="E16:E18"/>
    <mergeCell ref="A28:U29"/>
    <mergeCell ref="E30:E3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B47B1-59F7-E642-9366-45C8CB7AE9F7}">
  <dimension ref="A1:N70"/>
  <sheetViews>
    <sheetView topLeftCell="A57" zoomScale="196" zoomScaleNormal="196" workbookViewId="0">
      <selection activeCell="F71" sqref="F71"/>
    </sheetView>
  </sheetViews>
  <sheetFormatPr baseColWidth="10" defaultRowHeight="16" x14ac:dyDescent="0.2"/>
  <cols>
    <col min="5" max="5" width="14.1640625" customWidth="1"/>
    <col min="6" max="6" width="15.5" customWidth="1"/>
  </cols>
  <sheetData>
    <row r="1" spans="1:12" x14ac:dyDescent="0.2">
      <c r="A1" s="12" t="s">
        <v>1</v>
      </c>
      <c r="B1" s="12" t="s">
        <v>9</v>
      </c>
      <c r="C1" s="12" t="s">
        <v>15</v>
      </c>
      <c r="D1" s="12" t="s">
        <v>7</v>
      </c>
      <c r="E1" s="12" t="s">
        <v>16</v>
      </c>
      <c r="F1" s="12" t="s">
        <v>11</v>
      </c>
      <c r="G1" s="12" t="s">
        <v>0</v>
      </c>
    </row>
    <row r="2" spans="1:12" x14ac:dyDescent="0.2">
      <c r="A2" s="2">
        <v>1</v>
      </c>
      <c r="B2" s="2">
        <v>1</v>
      </c>
      <c r="C2" s="2" t="s">
        <v>30</v>
      </c>
      <c r="D2">
        <v>0.64394906374838501</v>
      </c>
      <c r="E2" s="13">
        <f>AVERAGE(D2:D4)</f>
        <v>1.2797913197745225</v>
      </c>
      <c r="F2" s="2">
        <f>(D2/E2)*100</f>
        <v>50.316723812585153</v>
      </c>
      <c r="G2" s="2">
        <f>ROUND(F2, 2)</f>
        <v>50.32</v>
      </c>
    </row>
    <row r="3" spans="1:12" x14ac:dyDescent="0.2">
      <c r="A3" s="2">
        <v>2</v>
      </c>
      <c r="B3" s="2">
        <v>1</v>
      </c>
      <c r="C3" s="2" t="s">
        <v>30</v>
      </c>
      <c r="D3">
        <v>2.5546684086383609</v>
      </c>
      <c r="E3" s="13"/>
      <c r="F3" s="2">
        <f>(D3/E2)*100</f>
        <v>199.61601310817218</v>
      </c>
      <c r="G3" s="2">
        <f t="shared" ref="G3:G13" si="0">ROUND(F3, 2)</f>
        <v>199.62</v>
      </c>
    </row>
    <row r="4" spans="1:12" x14ac:dyDescent="0.2">
      <c r="A4" s="2">
        <v>3</v>
      </c>
      <c r="B4" s="2">
        <v>1</v>
      </c>
      <c r="C4" s="2" t="s">
        <v>30</v>
      </c>
      <c r="D4">
        <v>0.64075648693682152</v>
      </c>
      <c r="E4" s="13"/>
      <c r="F4" s="2">
        <f>(D4/E2)*100</f>
        <v>50.067263079242629</v>
      </c>
      <c r="G4" s="2">
        <f t="shared" si="0"/>
        <v>50.07</v>
      </c>
    </row>
    <row r="5" spans="1:12" x14ac:dyDescent="0.2">
      <c r="A5" s="2">
        <v>4</v>
      </c>
      <c r="B5" s="2">
        <v>1</v>
      </c>
      <c r="C5" s="2" t="s">
        <v>31</v>
      </c>
      <c r="D5">
        <v>16.074770240650022</v>
      </c>
      <c r="E5" s="2"/>
      <c r="F5" s="2">
        <f>(D5/E2)*100</f>
        <v>1256.0462000540933</v>
      </c>
      <c r="G5" s="2">
        <f t="shared" si="0"/>
        <v>1256.05</v>
      </c>
    </row>
    <row r="6" spans="1:12" x14ac:dyDescent="0.2">
      <c r="A6" s="2">
        <v>5</v>
      </c>
      <c r="B6" s="2">
        <v>1</v>
      </c>
      <c r="C6" s="2" t="s">
        <v>31</v>
      </c>
      <c r="D6">
        <v>14.640360727003209</v>
      </c>
      <c r="E6" s="2"/>
      <c r="F6" s="2">
        <f>(D6/E2)*100</f>
        <v>1143.964683991027</v>
      </c>
      <c r="G6" s="2">
        <f t="shared" si="0"/>
        <v>1143.96</v>
      </c>
    </row>
    <row r="7" spans="1:12" x14ac:dyDescent="0.2">
      <c r="A7" s="2">
        <v>6</v>
      </c>
      <c r="B7" s="2">
        <v>1</v>
      </c>
      <c r="C7" s="2" t="s">
        <v>31</v>
      </c>
      <c r="D7">
        <v>15.244403728332722</v>
      </c>
      <c r="E7" s="2"/>
      <c r="F7" s="2">
        <f>(D7/E2)*100</f>
        <v>1191.1632383175195</v>
      </c>
      <c r="G7" s="2">
        <f t="shared" si="0"/>
        <v>1191.1600000000001</v>
      </c>
    </row>
    <row r="8" spans="1:12" x14ac:dyDescent="0.2">
      <c r="A8" s="2">
        <v>7</v>
      </c>
      <c r="B8" s="2">
        <v>1</v>
      </c>
      <c r="C8" s="2" t="s">
        <v>32</v>
      </c>
      <c r="D8">
        <v>2.4524774097847475</v>
      </c>
      <c r="E8" s="2"/>
      <c r="F8" s="2">
        <f>(D8/E2)*100</f>
        <v>191.63103952110194</v>
      </c>
      <c r="G8" s="2">
        <f t="shared" si="0"/>
        <v>191.63</v>
      </c>
    </row>
    <row r="9" spans="1:12" x14ac:dyDescent="0.2">
      <c r="A9" s="2">
        <v>8</v>
      </c>
      <c r="B9" s="2">
        <v>1</v>
      </c>
      <c r="C9" s="2" t="s">
        <v>32</v>
      </c>
      <c r="D9">
        <v>1.4001761565854942</v>
      </c>
      <c r="E9" s="2"/>
      <c r="F9" s="2">
        <f>(D9/E2)*100</f>
        <v>109.40659894709877</v>
      </c>
      <c r="G9" s="2">
        <f t="shared" si="0"/>
        <v>109.41</v>
      </c>
    </row>
    <row r="10" spans="1:12" x14ac:dyDescent="0.2">
      <c r="A10" s="2">
        <v>9</v>
      </c>
      <c r="B10" s="2">
        <v>1</v>
      </c>
      <c r="C10" s="2" t="s">
        <v>32</v>
      </c>
      <c r="D10">
        <v>0.68527327873081001</v>
      </c>
      <c r="E10" s="2"/>
      <c r="F10" s="2">
        <f>(D10/E2)*100</f>
        <v>53.545704533419048</v>
      </c>
      <c r="G10" s="2">
        <f t="shared" si="0"/>
        <v>53.55</v>
      </c>
    </row>
    <row r="11" spans="1:12" x14ac:dyDescent="0.2">
      <c r="A11" s="2">
        <v>10</v>
      </c>
      <c r="B11" s="2">
        <v>1</v>
      </c>
      <c r="C11" s="2" t="s">
        <v>33</v>
      </c>
      <c r="D11">
        <v>17.25353693948292</v>
      </c>
      <c r="E11" s="2"/>
      <c r="F11" s="2">
        <f>(D11/E2)*100</f>
        <v>1348.1523645997772</v>
      </c>
      <c r="G11" s="2">
        <f t="shared" si="0"/>
        <v>1348.15</v>
      </c>
    </row>
    <row r="12" spans="1:12" x14ac:dyDescent="0.2">
      <c r="A12" s="2">
        <v>11</v>
      </c>
      <c r="B12" s="2">
        <v>1</v>
      </c>
      <c r="C12" s="2" t="s">
        <v>33</v>
      </c>
      <c r="D12">
        <v>13.02202403565594</v>
      </c>
      <c r="E12" s="2"/>
      <c r="F12" s="2">
        <f>(D12/E2)*100</f>
        <v>1017.5115141388987</v>
      </c>
      <c r="G12" s="2">
        <f t="shared" si="0"/>
        <v>1017.51</v>
      </c>
    </row>
    <row r="13" spans="1:12" x14ac:dyDescent="0.2">
      <c r="A13" s="2">
        <v>12</v>
      </c>
      <c r="B13" s="2">
        <v>1</v>
      </c>
      <c r="C13" s="2" t="s">
        <v>33</v>
      </c>
      <c r="D13">
        <v>14.767472622501908</v>
      </c>
      <c r="E13" s="2"/>
      <c r="F13" s="2">
        <f>(D13/E2)*100</f>
        <v>1153.8969200934794</v>
      </c>
      <c r="G13" s="2">
        <f t="shared" si="0"/>
        <v>1153.9000000000001</v>
      </c>
    </row>
    <row r="14" spans="1:12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spans="1:12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2" x14ac:dyDescent="0.2">
      <c r="A16" s="2">
        <v>13</v>
      </c>
      <c r="B16" s="2">
        <v>2</v>
      </c>
      <c r="C16" s="2" t="s">
        <v>30</v>
      </c>
      <c r="D16">
        <v>2.1748802433615682</v>
      </c>
      <c r="E16" s="13">
        <f>AVERAGE(D16:D18)</f>
        <v>1.8670170181453145</v>
      </c>
      <c r="F16">
        <f>(D16/E16)*100</f>
        <v>116.48957787873211</v>
      </c>
      <c r="G16" s="2">
        <f>ROUND(F16, 2)</f>
        <v>116.49</v>
      </c>
    </row>
    <row r="17" spans="1:12" x14ac:dyDescent="0.2">
      <c r="A17" s="2">
        <v>14</v>
      </c>
      <c r="B17" s="2">
        <v>2</v>
      </c>
      <c r="C17" s="2" t="s">
        <v>30</v>
      </c>
      <c r="D17">
        <v>2.3976616603395384</v>
      </c>
      <c r="E17" s="13"/>
      <c r="F17">
        <f>(D17/E16)*100</f>
        <v>128.42205705877089</v>
      </c>
      <c r="G17" s="2">
        <f t="shared" ref="G17:G27" si="1">ROUND(F17, 2)</f>
        <v>128.41999999999999</v>
      </c>
    </row>
    <row r="18" spans="1:12" x14ac:dyDescent="0.2">
      <c r="A18" s="2">
        <v>15</v>
      </c>
      <c r="B18" s="2">
        <v>2</v>
      </c>
      <c r="C18" s="2" t="s">
        <v>30</v>
      </c>
      <c r="D18">
        <v>1.0285091507348378</v>
      </c>
      <c r="E18" s="13"/>
      <c r="F18">
        <f>(D18/E16)*100</f>
        <v>55.088365062497061</v>
      </c>
      <c r="G18" s="2">
        <f t="shared" si="1"/>
        <v>55.09</v>
      </c>
    </row>
    <row r="19" spans="1:12" x14ac:dyDescent="0.2">
      <c r="A19" s="2">
        <v>16</v>
      </c>
      <c r="B19" s="2">
        <v>2</v>
      </c>
      <c r="C19" s="2" t="s">
        <v>31</v>
      </c>
      <c r="D19">
        <v>15.991689238543108</v>
      </c>
      <c r="F19">
        <f>(D19/E16)*100</f>
        <v>856.53687583572071</v>
      </c>
      <c r="G19" s="2">
        <f t="shared" si="1"/>
        <v>856.54</v>
      </c>
    </row>
    <row r="20" spans="1:12" x14ac:dyDescent="0.2">
      <c r="A20" s="2">
        <v>17</v>
      </c>
      <c r="B20" s="2">
        <v>2</v>
      </c>
      <c r="C20" s="2" t="s">
        <v>31</v>
      </c>
      <c r="D20">
        <v>13.839983038120932</v>
      </c>
      <c r="F20">
        <f>(D20/E16)*100</f>
        <v>741.28853157800904</v>
      </c>
      <c r="G20" s="2">
        <f t="shared" si="1"/>
        <v>741.29</v>
      </c>
    </row>
    <row r="21" spans="1:12" x14ac:dyDescent="0.2">
      <c r="A21" s="2">
        <v>18</v>
      </c>
      <c r="B21" s="2">
        <v>2</v>
      </c>
      <c r="C21" s="2" t="s">
        <v>31</v>
      </c>
      <c r="D21">
        <v>12.971673813056421</v>
      </c>
      <c r="F21">
        <f>(D21/E16)*100</f>
        <v>694.78069492598513</v>
      </c>
      <c r="G21" s="2">
        <f t="shared" si="1"/>
        <v>694.78</v>
      </c>
    </row>
    <row r="22" spans="1:12" x14ac:dyDescent="0.2">
      <c r="A22" s="2">
        <v>19</v>
      </c>
      <c r="B22" s="2">
        <v>2</v>
      </c>
      <c r="C22" s="2" t="s">
        <v>32</v>
      </c>
      <c r="D22">
        <v>1.5025686794980064</v>
      </c>
      <c r="F22">
        <f>(D22/E16)*100</f>
        <v>80.47964560015906</v>
      </c>
      <c r="G22" s="2">
        <f t="shared" si="1"/>
        <v>80.48</v>
      </c>
    </row>
    <row r="23" spans="1:12" x14ac:dyDescent="0.2">
      <c r="A23" s="2">
        <v>20</v>
      </c>
      <c r="B23" s="2">
        <v>2</v>
      </c>
      <c r="C23" s="2" t="s">
        <v>32</v>
      </c>
      <c r="D23">
        <v>4.1893177673615796</v>
      </c>
      <c r="F23">
        <f>(D23/E16)*100</f>
        <v>224.38562298287067</v>
      </c>
      <c r="G23" s="2">
        <f t="shared" si="1"/>
        <v>224.39</v>
      </c>
    </row>
    <row r="24" spans="1:12" x14ac:dyDescent="0.2">
      <c r="A24" s="2">
        <v>21</v>
      </c>
      <c r="B24" s="2">
        <v>2</v>
      </c>
      <c r="C24" s="2" t="s">
        <v>32</v>
      </c>
      <c r="D24">
        <v>1.7239379926861376</v>
      </c>
      <c r="F24">
        <f>(D24/E16)*100</f>
        <v>92.336490558542906</v>
      </c>
      <c r="G24" s="2">
        <f t="shared" si="1"/>
        <v>92.34</v>
      </c>
    </row>
    <row r="25" spans="1:12" x14ac:dyDescent="0.2">
      <c r="A25" s="2">
        <v>22</v>
      </c>
      <c r="B25" s="2">
        <v>2</v>
      </c>
      <c r="C25" s="2" t="s">
        <v>33</v>
      </c>
      <c r="D25">
        <v>16.802749203204531</v>
      </c>
      <c r="F25">
        <f>(D25/E16)*100</f>
        <v>899.97836334112799</v>
      </c>
      <c r="G25" s="2">
        <f t="shared" si="1"/>
        <v>899.98</v>
      </c>
    </row>
    <row r="26" spans="1:12" x14ac:dyDescent="0.2">
      <c r="A26" s="2">
        <v>23</v>
      </c>
      <c r="B26" s="2">
        <v>2</v>
      </c>
      <c r="C26" s="2" t="s">
        <v>33</v>
      </c>
      <c r="D26">
        <v>16.270872722122832</v>
      </c>
      <c r="F26">
        <f>(D26/E16)*100</f>
        <v>871.49032729686814</v>
      </c>
      <c r="G26" s="2">
        <f t="shared" si="1"/>
        <v>871.49</v>
      </c>
    </row>
    <row r="27" spans="1:12" x14ac:dyDescent="0.2">
      <c r="A27" s="2">
        <v>24</v>
      </c>
      <c r="B27" s="2">
        <v>2</v>
      </c>
      <c r="C27" s="2" t="s">
        <v>33</v>
      </c>
      <c r="D27">
        <v>17.572530781814191</v>
      </c>
      <c r="F27">
        <f>(D27/E16)*100</f>
        <v>941.20892370175909</v>
      </c>
      <c r="G27" s="2">
        <f t="shared" si="1"/>
        <v>941.21</v>
      </c>
    </row>
    <row r="28" spans="1:12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x14ac:dyDescent="0.2">
      <c r="A30" s="2">
        <v>25</v>
      </c>
      <c r="B30" s="2">
        <v>3</v>
      </c>
      <c r="C30" s="2" t="s">
        <v>30</v>
      </c>
      <c r="D30">
        <v>2.0735623219969801</v>
      </c>
      <c r="E30" s="13">
        <f>AVERAGE(D30:D32)</f>
        <v>1.8854857800630924</v>
      </c>
      <c r="F30">
        <f>(D30/E30)*100</f>
        <v>109.97496475033581</v>
      </c>
      <c r="G30" s="2">
        <f>ROUND(F30, 2)</f>
        <v>109.97</v>
      </c>
    </row>
    <row r="31" spans="1:12" x14ac:dyDescent="0.2">
      <c r="A31" s="2">
        <v>26</v>
      </c>
      <c r="B31" s="2">
        <v>3</v>
      </c>
      <c r="C31" s="2" t="s">
        <v>30</v>
      </c>
      <c r="E31" s="13"/>
      <c r="F31">
        <f>(D31/E30)*100</f>
        <v>0</v>
      </c>
      <c r="G31" s="2">
        <f t="shared" ref="G31:G41" si="2">ROUND(F31, 2)</f>
        <v>0</v>
      </c>
    </row>
    <row r="32" spans="1:12" x14ac:dyDescent="0.2">
      <c r="A32" s="2">
        <v>27</v>
      </c>
      <c r="B32" s="2">
        <v>3</v>
      </c>
      <c r="C32" s="2" t="s">
        <v>30</v>
      </c>
      <c r="D32">
        <v>1.697409238129205</v>
      </c>
      <c r="E32" s="13"/>
      <c r="F32">
        <f>(D32/E30)*100</f>
        <v>90.025035249664199</v>
      </c>
      <c r="G32" s="2">
        <f t="shared" si="2"/>
        <v>90.03</v>
      </c>
    </row>
    <row r="33" spans="1:10" x14ac:dyDescent="0.2">
      <c r="A33" s="2">
        <v>28</v>
      </c>
      <c r="B33" s="2">
        <v>3</v>
      </c>
      <c r="C33" s="2" t="s">
        <v>31</v>
      </c>
      <c r="D33">
        <v>12.330329374271296</v>
      </c>
      <c r="F33">
        <f>(D33/E30)*100</f>
        <v>653.96034829065093</v>
      </c>
      <c r="G33" s="2">
        <f t="shared" si="2"/>
        <v>653.96</v>
      </c>
    </row>
    <row r="34" spans="1:10" x14ac:dyDescent="0.2">
      <c r="A34" s="2">
        <v>29</v>
      </c>
      <c r="B34" s="2">
        <v>3</v>
      </c>
      <c r="C34" s="2" t="s">
        <v>31</v>
      </c>
      <c r="D34">
        <v>9.9368743624343381</v>
      </c>
      <c r="F34">
        <f>(D34/E30)*100</f>
        <v>527.01932136034611</v>
      </c>
      <c r="G34" s="2">
        <f t="shared" si="2"/>
        <v>527.02</v>
      </c>
    </row>
    <row r="35" spans="1:10" x14ac:dyDescent="0.2">
      <c r="A35" s="2">
        <v>30</v>
      </c>
      <c r="B35" s="2">
        <v>3</v>
      </c>
      <c r="C35" s="2" t="s">
        <v>31</v>
      </c>
      <c r="D35">
        <v>10.838830053765111</v>
      </c>
      <c r="F35">
        <f>(D35/E30)*100</f>
        <v>574.85610172050303</v>
      </c>
      <c r="G35" s="2">
        <f t="shared" si="2"/>
        <v>574.86</v>
      </c>
    </row>
    <row r="36" spans="1:10" x14ac:dyDescent="0.2">
      <c r="A36" s="2">
        <v>31</v>
      </c>
      <c r="B36" s="2">
        <v>3</v>
      </c>
      <c r="C36" s="2" t="s">
        <v>32</v>
      </c>
      <c r="D36">
        <v>1.2354580705604696</v>
      </c>
      <c r="F36">
        <f>(D36/E30)*100</f>
        <v>65.524655959968499</v>
      </c>
      <c r="G36" s="2">
        <f t="shared" si="2"/>
        <v>65.52</v>
      </c>
    </row>
    <row r="37" spans="1:10" x14ac:dyDescent="0.2">
      <c r="A37" s="2">
        <v>32</v>
      </c>
      <c r="B37" s="2">
        <v>3</v>
      </c>
      <c r="C37" s="2" t="s">
        <v>32</v>
      </c>
      <c r="D37">
        <v>0.37813476884129205</v>
      </c>
      <c r="F37">
        <f>(D37/E30)*100</f>
        <v>20.055031591308996</v>
      </c>
      <c r="G37" s="2">
        <f t="shared" si="2"/>
        <v>20.059999999999999</v>
      </c>
    </row>
    <row r="38" spans="1:10" x14ac:dyDescent="0.2">
      <c r="A38" s="2">
        <v>33</v>
      </c>
      <c r="B38" s="2">
        <v>3</v>
      </c>
      <c r="C38" s="2" t="s">
        <v>32</v>
      </c>
      <c r="D38">
        <v>2.2145450744684223</v>
      </c>
      <c r="F38">
        <f>(D38/E30)*100</f>
        <v>117.45222891017077</v>
      </c>
      <c r="G38" s="2">
        <f t="shared" si="2"/>
        <v>117.45</v>
      </c>
    </row>
    <row r="39" spans="1:10" x14ac:dyDescent="0.2">
      <c r="A39" s="2">
        <v>34</v>
      </c>
      <c r="B39" s="2">
        <v>3</v>
      </c>
      <c r="C39" s="2" t="s">
        <v>33</v>
      </c>
      <c r="D39">
        <v>13.51722329830554</v>
      </c>
      <c r="F39">
        <f>(D39/E30)*100</f>
        <v>716.90932072970736</v>
      </c>
      <c r="G39" s="2">
        <f t="shared" si="2"/>
        <v>716.91</v>
      </c>
    </row>
    <row r="40" spans="1:10" x14ac:dyDescent="0.2">
      <c r="A40" s="2">
        <v>35</v>
      </c>
      <c r="B40" s="2">
        <v>3</v>
      </c>
      <c r="C40" s="2" t="s">
        <v>33</v>
      </c>
      <c r="D40">
        <v>13.818532006128017</v>
      </c>
      <c r="F40">
        <f>(D40/E30)*100</f>
        <v>732.88974927541585</v>
      </c>
      <c r="G40" s="2">
        <f t="shared" si="2"/>
        <v>732.89</v>
      </c>
    </row>
    <row r="41" spans="1:10" x14ac:dyDescent="0.2">
      <c r="A41" s="2">
        <v>36</v>
      </c>
      <c r="B41" s="2">
        <v>3</v>
      </c>
      <c r="C41" s="2" t="s">
        <v>33</v>
      </c>
      <c r="D41">
        <v>13.983221775670001</v>
      </c>
      <c r="F41">
        <f>(D41/E30)*100</f>
        <v>741.62435609575869</v>
      </c>
      <c r="G41" s="2">
        <f t="shared" si="2"/>
        <v>741.62</v>
      </c>
    </row>
    <row r="42" spans="1:10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</row>
    <row r="43" spans="1:10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</row>
    <row r="44" spans="1:10" x14ac:dyDescent="0.2">
      <c r="A44" s="2">
        <v>37</v>
      </c>
      <c r="B44" s="2">
        <v>4</v>
      </c>
      <c r="C44" s="2" t="s">
        <v>30</v>
      </c>
      <c r="D44">
        <v>1.3592911381360999</v>
      </c>
      <c r="E44" s="13">
        <f>AVERAGE(D44:D46)</f>
        <v>3.9735862655342085</v>
      </c>
      <c r="F44">
        <f>(D44/E44)*100</f>
        <v>34.208169832028474</v>
      </c>
      <c r="G44" s="2">
        <f>ROUND(F44, 2)</f>
        <v>34.21</v>
      </c>
    </row>
    <row r="45" spans="1:10" x14ac:dyDescent="0.2">
      <c r="A45" s="2">
        <v>38</v>
      </c>
      <c r="B45" s="2">
        <v>4</v>
      </c>
      <c r="C45" s="2" t="s">
        <v>30</v>
      </c>
      <c r="D45">
        <v>4.7999996787563717</v>
      </c>
      <c r="E45" s="13"/>
      <c r="F45">
        <f>(D45/E44)*100</f>
        <v>120.79767137284134</v>
      </c>
      <c r="G45" s="2">
        <f t="shared" ref="G45:G55" si="3">ROUND(F45, 2)</f>
        <v>120.8</v>
      </c>
    </row>
    <row r="46" spans="1:10" x14ac:dyDescent="0.2">
      <c r="A46" s="2">
        <v>39</v>
      </c>
      <c r="B46" s="2">
        <v>4</v>
      </c>
      <c r="C46" s="2" t="s">
        <v>30</v>
      </c>
      <c r="D46">
        <v>5.7614679797101536</v>
      </c>
      <c r="E46" s="13"/>
      <c r="F46">
        <f>(D46/E44)*100</f>
        <v>144.99415879513018</v>
      </c>
      <c r="G46" s="2">
        <f t="shared" si="3"/>
        <v>144.99</v>
      </c>
    </row>
    <row r="47" spans="1:10" x14ac:dyDescent="0.2">
      <c r="A47" s="2">
        <v>40</v>
      </c>
      <c r="B47" s="2">
        <v>4</v>
      </c>
      <c r="C47" s="2" t="s">
        <v>31</v>
      </c>
      <c r="D47">
        <v>9.4042017255301857</v>
      </c>
      <c r="F47">
        <f>(D47/E44)*100</f>
        <v>236.66786366511374</v>
      </c>
      <c r="G47" s="2">
        <f t="shared" si="3"/>
        <v>236.67</v>
      </c>
    </row>
    <row r="48" spans="1:10" x14ac:dyDescent="0.2">
      <c r="A48" s="2">
        <v>41</v>
      </c>
      <c r="B48" s="2">
        <v>4</v>
      </c>
      <c r="C48" s="2" t="s">
        <v>31</v>
      </c>
      <c r="D48">
        <v>4.6898635529791264</v>
      </c>
      <c r="F48">
        <f>(D48/E44)*100</f>
        <v>118.02596545236</v>
      </c>
      <c r="G48" s="2">
        <f t="shared" si="3"/>
        <v>118.03</v>
      </c>
    </row>
    <row r="49" spans="1:14" x14ac:dyDescent="0.2">
      <c r="A49" s="2">
        <v>42</v>
      </c>
      <c r="B49" s="2">
        <v>4</v>
      </c>
      <c r="C49" s="2" t="s">
        <v>31</v>
      </c>
      <c r="D49">
        <v>6.1039875141721645</v>
      </c>
      <c r="F49">
        <f>(D49/E44)*100</f>
        <v>153.61406815592426</v>
      </c>
      <c r="G49" s="2">
        <f t="shared" si="3"/>
        <v>153.61000000000001</v>
      </c>
    </row>
    <row r="50" spans="1:14" x14ac:dyDescent="0.2">
      <c r="A50" s="2">
        <v>43</v>
      </c>
      <c r="B50" s="2">
        <v>4</v>
      </c>
      <c r="C50" s="2" t="s">
        <v>32</v>
      </c>
      <c r="D50">
        <v>0.55936941888626146</v>
      </c>
      <c r="F50">
        <f>(D50/E44)*100</f>
        <v>14.0771932835101</v>
      </c>
      <c r="G50" s="2">
        <f t="shared" si="3"/>
        <v>14.08</v>
      </c>
    </row>
    <row r="51" spans="1:14" x14ac:dyDescent="0.2">
      <c r="A51" s="2">
        <v>44</v>
      </c>
      <c r="B51" s="2">
        <v>4</v>
      </c>
      <c r="C51" s="2" t="s">
        <v>32</v>
      </c>
      <c r="D51">
        <v>0.43561972462860665</v>
      </c>
      <c r="F51">
        <f>(D51/E44)*100</f>
        <v>10.962885804369016</v>
      </c>
      <c r="G51" s="2">
        <f t="shared" si="3"/>
        <v>10.96</v>
      </c>
    </row>
    <row r="52" spans="1:14" x14ac:dyDescent="0.2">
      <c r="A52" s="2">
        <v>45</v>
      </c>
      <c r="B52" s="2">
        <v>4</v>
      </c>
      <c r="C52" s="2" t="s">
        <v>32</v>
      </c>
      <c r="D52">
        <v>0.16667960062087722</v>
      </c>
      <c r="F52">
        <f>(D52/E44)*100</f>
        <v>4.1946893683071664</v>
      </c>
      <c r="G52" s="2">
        <f t="shared" si="3"/>
        <v>4.1900000000000004</v>
      </c>
    </row>
    <row r="53" spans="1:14" x14ac:dyDescent="0.2">
      <c r="A53" s="2">
        <v>46</v>
      </c>
      <c r="B53" s="2">
        <v>4</v>
      </c>
      <c r="C53" s="2" t="s">
        <v>33</v>
      </c>
      <c r="D53">
        <v>5.9005276389727905</v>
      </c>
      <c r="F53">
        <f>(D53/E44)*100</f>
        <v>148.49375965868262</v>
      </c>
      <c r="G53" s="2">
        <f t="shared" si="3"/>
        <v>148.49</v>
      </c>
    </row>
    <row r="54" spans="1:14" x14ac:dyDescent="0.2">
      <c r="A54" s="2">
        <v>47</v>
      </c>
      <c r="B54" s="2">
        <v>4</v>
      </c>
      <c r="C54" s="2" t="s">
        <v>33</v>
      </c>
      <c r="D54">
        <v>5.0388299423423346</v>
      </c>
      <c r="F54">
        <f>(D54/E44)*100</f>
        <v>126.80811754479211</v>
      </c>
      <c r="G54" s="2">
        <f t="shared" si="3"/>
        <v>126.81</v>
      </c>
    </row>
    <row r="55" spans="1:14" x14ac:dyDescent="0.2">
      <c r="A55" s="2">
        <v>48</v>
      </c>
      <c r="B55" s="2">
        <v>4</v>
      </c>
      <c r="C55" s="2" t="s">
        <v>33</v>
      </c>
      <c r="D55">
        <v>6.3784860575570539</v>
      </c>
      <c r="F55">
        <f>(D55/E44)*100</f>
        <v>160.52214879244684</v>
      </c>
      <c r="G55" s="2">
        <f t="shared" si="3"/>
        <v>160.52000000000001</v>
      </c>
    </row>
    <row r="56" spans="1:14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</row>
    <row r="57" spans="1:14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</row>
    <row r="58" spans="1:14" x14ac:dyDescent="0.2">
      <c r="A58" s="2">
        <v>49</v>
      </c>
      <c r="B58" s="2">
        <v>5</v>
      </c>
      <c r="C58" s="2" t="s">
        <v>30</v>
      </c>
      <c r="D58">
        <v>2.9717611917824001</v>
      </c>
      <c r="E58" s="13">
        <f>AVERAGE(D58:D60)</f>
        <v>2.5337400521974862</v>
      </c>
      <c r="F58">
        <f>(D58/E58)*100</f>
        <v>117.28753268138232</v>
      </c>
      <c r="G58" s="2">
        <f>ROUND(F58, 2)</f>
        <v>117.29</v>
      </c>
    </row>
    <row r="59" spans="1:14" x14ac:dyDescent="0.2">
      <c r="A59" s="2">
        <v>50</v>
      </c>
      <c r="B59" s="2">
        <v>5</v>
      </c>
      <c r="C59" s="2" t="s">
        <v>30</v>
      </c>
      <c r="E59" s="13"/>
      <c r="F59">
        <f>(D59/E58)*100</f>
        <v>0</v>
      </c>
      <c r="G59" s="2">
        <f t="shared" ref="G59:G69" si="4">ROUND(F59, 2)</f>
        <v>0</v>
      </c>
    </row>
    <row r="60" spans="1:14" x14ac:dyDescent="0.2">
      <c r="A60" s="2">
        <v>51</v>
      </c>
      <c r="B60" s="2">
        <v>5</v>
      </c>
      <c r="C60" s="2" t="s">
        <v>30</v>
      </c>
      <c r="D60">
        <v>2.0957189126125719</v>
      </c>
      <c r="E60" s="13"/>
      <c r="F60">
        <f>(D60/E58)*100</f>
        <v>82.712467318617669</v>
      </c>
      <c r="G60" s="2">
        <f t="shared" si="4"/>
        <v>82.71</v>
      </c>
    </row>
    <row r="61" spans="1:14" x14ac:dyDescent="0.2">
      <c r="A61" s="2">
        <v>52</v>
      </c>
      <c r="B61" s="2">
        <v>5</v>
      </c>
      <c r="C61" s="2" t="s">
        <v>31</v>
      </c>
      <c r="D61">
        <v>7.5716110311983256</v>
      </c>
      <c r="F61">
        <f>(D61/E58)*100</f>
        <v>298.83140634855368</v>
      </c>
      <c r="G61" s="2">
        <f t="shared" si="4"/>
        <v>298.83</v>
      </c>
    </row>
    <row r="62" spans="1:14" x14ac:dyDescent="0.2">
      <c r="A62" s="2">
        <v>53</v>
      </c>
      <c r="B62" s="2">
        <v>5</v>
      </c>
      <c r="C62" s="2" t="s">
        <v>31</v>
      </c>
      <c r="D62">
        <v>6.4767089391097947</v>
      </c>
      <c r="F62">
        <f>(D62/E58)*100</f>
        <v>255.61852461907498</v>
      </c>
      <c r="G62" s="2">
        <f t="shared" si="4"/>
        <v>255.62</v>
      </c>
    </row>
    <row r="63" spans="1:14" x14ac:dyDescent="0.2">
      <c r="A63" s="2">
        <v>54</v>
      </c>
      <c r="B63" s="2">
        <v>5</v>
      </c>
      <c r="C63" s="2" t="s">
        <v>31</v>
      </c>
      <c r="D63">
        <v>6.2470221924250433</v>
      </c>
      <c r="F63">
        <f>(D63/E58)*100</f>
        <v>246.55339789127407</v>
      </c>
      <c r="G63" s="2">
        <f t="shared" si="4"/>
        <v>246.55</v>
      </c>
    </row>
    <row r="64" spans="1:14" x14ac:dyDescent="0.2">
      <c r="A64" s="2">
        <v>55</v>
      </c>
      <c r="B64" s="2">
        <v>5</v>
      </c>
      <c r="C64" s="2" t="s">
        <v>32</v>
      </c>
      <c r="D64">
        <v>1.1999907545447606</v>
      </c>
      <c r="F64">
        <f>(D64/E58)*100</f>
        <v>47.360452525665416</v>
      </c>
      <c r="G64" s="2">
        <f t="shared" si="4"/>
        <v>47.36</v>
      </c>
    </row>
    <row r="65" spans="1:7" x14ac:dyDescent="0.2">
      <c r="A65" s="2">
        <v>56</v>
      </c>
      <c r="B65" s="2">
        <v>5</v>
      </c>
      <c r="C65" s="2" t="s">
        <v>32</v>
      </c>
      <c r="D65">
        <v>0.7502250591319678</v>
      </c>
      <c r="F65">
        <f>(D65/E58)*100</f>
        <v>29.609393374087663</v>
      </c>
      <c r="G65" s="2">
        <f t="shared" si="4"/>
        <v>29.61</v>
      </c>
    </row>
    <row r="66" spans="1:7" x14ac:dyDescent="0.2">
      <c r="A66" s="2">
        <v>57</v>
      </c>
      <c r="B66" s="2">
        <v>5</v>
      </c>
      <c r="C66" s="2" t="s">
        <v>32</v>
      </c>
      <c r="D66">
        <v>2.7238501309623335</v>
      </c>
      <c r="F66">
        <f>(D66/E58)*100</f>
        <v>107.50314060828643</v>
      </c>
      <c r="G66" s="2">
        <f t="shared" si="4"/>
        <v>107.5</v>
      </c>
    </row>
    <row r="67" spans="1:7" x14ac:dyDescent="0.2">
      <c r="A67" s="2">
        <v>58</v>
      </c>
      <c r="B67" s="2">
        <v>5</v>
      </c>
      <c r="C67" s="2" t="s">
        <v>33</v>
      </c>
      <c r="D67">
        <v>8.8172913430752615</v>
      </c>
      <c r="F67">
        <f>(D67/E58)*100</f>
        <v>347.99510452653249</v>
      </c>
      <c r="G67" s="2">
        <f t="shared" si="4"/>
        <v>348</v>
      </c>
    </row>
    <row r="68" spans="1:7" x14ac:dyDescent="0.2">
      <c r="A68" s="2">
        <v>59</v>
      </c>
      <c r="B68" s="2">
        <v>5</v>
      </c>
      <c r="C68" s="2" t="s">
        <v>33</v>
      </c>
      <c r="D68">
        <v>7.9064857767582915</v>
      </c>
      <c r="F68">
        <f>(D68/E58)*100</f>
        <v>312.0480244175435</v>
      </c>
      <c r="G68" s="2">
        <f t="shared" si="4"/>
        <v>312.05</v>
      </c>
    </row>
    <row r="69" spans="1:7" x14ac:dyDescent="0.2">
      <c r="A69" s="2">
        <v>60</v>
      </c>
      <c r="B69" s="2">
        <v>5</v>
      </c>
      <c r="C69" s="2" t="s">
        <v>33</v>
      </c>
      <c r="D69">
        <v>7.6274435724915834</v>
      </c>
      <c r="F69">
        <f>(D69/E58)*100</f>
        <v>301.03496867708992</v>
      </c>
      <c r="G69" s="2">
        <f t="shared" si="4"/>
        <v>301.02999999999997</v>
      </c>
    </row>
    <row r="70" spans="1:7" x14ac:dyDescent="0.2">
      <c r="B70" s="2"/>
    </row>
  </sheetData>
  <mergeCells count="9">
    <mergeCell ref="E58:E60"/>
    <mergeCell ref="A56:N57"/>
    <mergeCell ref="E44:E46"/>
    <mergeCell ref="A42:J43"/>
    <mergeCell ref="E2:E4"/>
    <mergeCell ref="A14:L15"/>
    <mergeCell ref="E16:E18"/>
    <mergeCell ref="A28:L29"/>
    <mergeCell ref="E30:E32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7ECF2-A872-1949-BFBF-D7F336991D07}">
  <dimension ref="A1:R42"/>
  <sheetViews>
    <sheetView zoomScale="154" zoomScaleNormal="154" workbookViewId="0">
      <selection activeCell="J5" sqref="J5"/>
    </sheetView>
  </sheetViews>
  <sheetFormatPr baseColWidth="10" defaultRowHeight="16" x14ac:dyDescent="0.2"/>
  <cols>
    <col min="3" max="3" width="13" customWidth="1"/>
    <col min="4" max="4" width="11.83203125" customWidth="1"/>
    <col min="5" max="5" width="14.83203125" customWidth="1"/>
    <col min="6" max="6" width="15.6640625" bestFit="1" customWidth="1"/>
  </cols>
  <sheetData>
    <row r="1" spans="1:18" x14ac:dyDescent="0.2">
      <c r="A1" s="12" t="s">
        <v>1</v>
      </c>
      <c r="B1" s="12" t="s">
        <v>9</v>
      </c>
      <c r="C1" s="12" t="s">
        <v>15</v>
      </c>
      <c r="D1" s="12" t="s">
        <v>7</v>
      </c>
      <c r="E1" s="12" t="s">
        <v>16</v>
      </c>
      <c r="F1" s="12" t="s">
        <v>11</v>
      </c>
      <c r="G1" s="12" t="s">
        <v>0</v>
      </c>
    </row>
    <row r="2" spans="1:18" x14ac:dyDescent="0.2">
      <c r="A2" s="2">
        <v>1</v>
      </c>
      <c r="B2" s="2">
        <v>1</v>
      </c>
      <c r="C2" s="2" t="s">
        <v>34</v>
      </c>
      <c r="D2">
        <v>1.3017828679127297</v>
      </c>
      <c r="E2" s="13">
        <f>AVERAGE(D2:D4)</f>
        <v>2.4234883553542583</v>
      </c>
      <c r="F2" s="2">
        <f>(D2/E2)*100</f>
        <v>53.715251613925695</v>
      </c>
      <c r="G2" s="2">
        <f>ROUND(F2, 2)</f>
        <v>53.72</v>
      </c>
    </row>
    <row r="3" spans="1:18" x14ac:dyDescent="0.2">
      <c r="A3" s="2">
        <v>2</v>
      </c>
      <c r="B3" s="2">
        <v>1</v>
      </c>
      <c r="C3" s="2" t="s">
        <v>34</v>
      </c>
      <c r="D3">
        <v>3.217451385485262</v>
      </c>
      <c r="E3" s="13"/>
      <c r="F3" s="2">
        <f>(D3/E2)*100</f>
        <v>132.7611654653461</v>
      </c>
      <c r="G3" s="2">
        <f t="shared" ref="G3:G13" si="0">ROUND(F3, 2)</f>
        <v>132.76</v>
      </c>
    </row>
    <row r="4" spans="1:18" x14ac:dyDescent="0.2">
      <c r="A4" s="2">
        <v>3</v>
      </c>
      <c r="B4" s="2">
        <v>1</v>
      </c>
      <c r="C4" s="2" t="s">
        <v>34</v>
      </c>
      <c r="D4">
        <v>2.7512308126647826</v>
      </c>
      <c r="E4" s="13"/>
      <c r="F4" s="2">
        <f>(D4/E2)*100</f>
        <v>113.52358292072817</v>
      </c>
      <c r="G4" s="2">
        <f t="shared" si="0"/>
        <v>113.52</v>
      </c>
    </row>
    <row r="5" spans="1:18" x14ac:dyDescent="0.2">
      <c r="A5" s="2">
        <v>4</v>
      </c>
      <c r="B5" s="2">
        <v>1</v>
      </c>
      <c r="C5" s="2" t="s">
        <v>35</v>
      </c>
      <c r="D5">
        <v>2.0980955022186953</v>
      </c>
      <c r="E5" s="2"/>
      <c r="F5" s="2">
        <f>(D5/E2)*100</f>
        <v>86.573368408531181</v>
      </c>
      <c r="G5" s="2">
        <f t="shared" si="0"/>
        <v>86.57</v>
      </c>
    </row>
    <row r="6" spans="1:18" x14ac:dyDescent="0.2">
      <c r="A6" s="2">
        <v>5</v>
      </c>
      <c r="B6" s="2">
        <v>1</v>
      </c>
      <c r="C6" s="2" t="s">
        <v>35</v>
      </c>
      <c r="D6">
        <v>1.3325770020314982</v>
      </c>
      <c r="E6" s="2"/>
      <c r="F6" s="2">
        <f>(D6/E2)*100</f>
        <v>54.985904887366623</v>
      </c>
      <c r="G6" s="2">
        <f t="shared" si="0"/>
        <v>54.99</v>
      </c>
    </row>
    <row r="7" spans="1:18" x14ac:dyDescent="0.2">
      <c r="A7" s="2">
        <v>6</v>
      </c>
      <c r="B7" s="2">
        <v>1</v>
      </c>
      <c r="C7" s="2" t="s">
        <v>35</v>
      </c>
      <c r="D7">
        <v>1.9630172251396385</v>
      </c>
      <c r="E7" s="2"/>
      <c r="F7" s="2">
        <f>(D7/E2)*100</f>
        <v>80.999655756657859</v>
      </c>
      <c r="G7" s="2">
        <f t="shared" si="0"/>
        <v>81</v>
      </c>
    </row>
    <row r="8" spans="1:18" x14ac:dyDescent="0.2">
      <c r="A8" s="2">
        <v>7</v>
      </c>
      <c r="B8" s="2">
        <v>1</v>
      </c>
      <c r="C8" s="2" t="s">
        <v>36</v>
      </c>
      <c r="D8">
        <v>4.1064928547215489</v>
      </c>
      <c r="E8" s="2"/>
      <c r="F8" s="2">
        <f>(D8/E2)*100</f>
        <v>169.44553687039581</v>
      </c>
      <c r="G8" s="2">
        <f t="shared" si="0"/>
        <v>169.45</v>
      </c>
    </row>
    <row r="9" spans="1:18" x14ac:dyDescent="0.2">
      <c r="A9" s="2">
        <v>8</v>
      </c>
      <c r="B9" s="2">
        <v>1</v>
      </c>
      <c r="C9" s="2" t="s">
        <v>36</v>
      </c>
      <c r="D9">
        <v>1.6587339795903184</v>
      </c>
      <c r="E9" s="2"/>
      <c r="F9" s="2">
        <f>(D9/E2)*100</f>
        <v>68.444066418790356</v>
      </c>
      <c r="G9" s="2">
        <f t="shared" si="0"/>
        <v>68.44</v>
      </c>
    </row>
    <row r="10" spans="1:18" x14ac:dyDescent="0.2">
      <c r="A10" s="2">
        <v>9</v>
      </c>
      <c r="B10" s="2">
        <v>1</v>
      </c>
      <c r="C10" s="2" t="s">
        <v>36</v>
      </c>
      <c r="D10">
        <v>4.4011569982655141</v>
      </c>
      <c r="E10" s="2"/>
      <c r="F10" s="2">
        <f>(D10/E2)*100</f>
        <v>181.60421478988974</v>
      </c>
      <c r="G10" s="2">
        <f t="shared" si="0"/>
        <v>181.6</v>
      </c>
    </row>
    <row r="11" spans="1:18" x14ac:dyDescent="0.2">
      <c r="A11" s="2">
        <v>10</v>
      </c>
      <c r="B11" s="2">
        <v>1</v>
      </c>
      <c r="C11" s="2" t="s">
        <v>37</v>
      </c>
      <c r="D11">
        <v>4.6734583453565426</v>
      </c>
      <c r="E11" s="2"/>
      <c r="F11" s="2">
        <f>(D11/E2)*100</f>
        <v>192.84014033042013</v>
      </c>
      <c r="G11" s="2">
        <f t="shared" si="0"/>
        <v>192.84</v>
      </c>
    </row>
    <row r="12" spans="1:18" x14ac:dyDescent="0.2">
      <c r="A12" s="2">
        <v>11</v>
      </c>
      <c r="B12" s="2">
        <v>1</v>
      </c>
      <c r="C12" s="2" t="s">
        <v>37</v>
      </c>
      <c r="D12">
        <v>3.200672484921709</v>
      </c>
      <c r="E12" s="2"/>
      <c r="F12" s="2">
        <f>(D12/E2)*100</f>
        <v>132.06882046082058</v>
      </c>
      <c r="G12" s="2">
        <f t="shared" si="0"/>
        <v>132.07</v>
      </c>
    </row>
    <row r="13" spans="1:18" x14ac:dyDescent="0.2">
      <c r="A13" s="2">
        <v>12</v>
      </c>
      <c r="B13" s="2">
        <v>1</v>
      </c>
      <c r="C13" s="2" t="s">
        <v>37</v>
      </c>
      <c r="D13">
        <v>2.4154660003262398</v>
      </c>
      <c r="E13" s="2"/>
      <c r="F13" s="2">
        <f>(D13/E2)*100</f>
        <v>99.668974888602435</v>
      </c>
      <c r="G13" s="2">
        <f t="shared" si="0"/>
        <v>99.67</v>
      </c>
    </row>
    <row r="14" spans="1:18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 x14ac:dyDescent="0.2">
      <c r="A16" s="2">
        <v>13</v>
      </c>
      <c r="B16" s="2">
        <v>2</v>
      </c>
      <c r="C16" s="2" t="s">
        <v>34</v>
      </c>
      <c r="D16">
        <v>2.1251357816420868</v>
      </c>
      <c r="E16" s="13">
        <f>AVERAGE(D16:D18)</f>
        <v>1.8555407242500341</v>
      </c>
      <c r="F16" s="2">
        <f>(D16/E16)*100</f>
        <v>114.52919107992182</v>
      </c>
      <c r="G16" s="2">
        <f>ROUND(F16, 2)</f>
        <v>114.53</v>
      </c>
    </row>
    <row r="17" spans="1:7" x14ac:dyDescent="0.2">
      <c r="A17" s="2">
        <v>14</v>
      </c>
      <c r="B17" s="2">
        <v>2</v>
      </c>
      <c r="C17" s="2" t="s">
        <v>34</v>
      </c>
      <c r="E17" s="13"/>
      <c r="F17" s="2">
        <f>(D17/E16)*100</f>
        <v>0</v>
      </c>
      <c r="G17" s="2">
        <f t="shared" ref="G17:G27" si="1">ROUND(F17, 2)</f>
        <v>0</v>
      </c>
    </row>
    <row r="18" spans="1:7" x14ac:dyDescent="0.2">
      <c r="A18" s="2">
        <v>15</v>
      </c>
      <c r="B18" s="2">
        <v>2</v>
      </c>
      <c r="C18" s="2" t="s">
        <v>34</v>
      </c>
      <c r="D18">
        <v>1.5859456668579814</v>
      </c>
      <c r="E18" s="13"/>
      <c r="F18" s="2">
        <f>(D18/E16)*100</f>
        <v>85.470808920078184</v>
      </c>
      <c r="G18" s="2">
        <f t="shared" si="1"/>
        <v>85.47</v>
      </c>
    </row>
    <row r="19" spans="1:7" x14ac:dyDescent="0.2">
      <c r="A19" s="2">
        <v>16</v>
      </c>
      <c r="B19" s="2">
        <v>2</v>
      </c>
      <c r="C19" s="2" t="s">
        <v>35</v>
      </c>
      <c r="D19">
        <v>2.4204443584068684</v>
      </c>
      <c r="E19" s="2"/>
      <c r="F19" s="2">
        <f>(D19/E16)*100</f>
        <v>130.44415176525729</v>
      </c>
      <c r="G19" s="2">
        <f t="shared" si="1"/>
        <v>130.44</v>
      </c>
    </row>
    <row r="20" spans="1:7" x14ac:dyDescent="0.2">
      <c r="A20" s="2">
        <v>17</v>
      </c>
      <c r="B20" s="2">
        <v>2</v>
      </c>
      <c r="C20" s="2" t="s">
        <v>35</v>
      </c>
      <c r="D20">
        <v>1.3981825054290031</v>
      </c>
      <c r="E20" s="2"/>
      <c r="F20" s="2">
        <f>(D20/E16)*100</f>
        <v>75.351755267678939</v>
      </c>
      <c r="G20" s="2">
        <f t="shared" si="1"/>
        <v>75.349999999999994</v>
      </c>
    </row>
    <row r="21" spans="1:7" x14ac:dyDescent="0.2">
      <c r="A21" s="2">
        <v>18</v>
      </c>
      <c r="B21" s="2">
        <v>2</v>
      </c>
      <c r="C21" s="2" t="s">
        <v>35</v>
      </c>
      <c r="D21">
        <v>1.2805731809219547</v>
      </c>
      <c r="E21" s="2"/>
      <c r="F21" s="2">
        <f>(D21/E16)*100</f>
        <v>69.013477537095397</v>
      </c>
      <c r="G21" s="2">
        <f t="shared" si="1"/>
        <v>69.010000000000005</v>
      </c>
    </row>
    <row r="22" spans="1:7" x14ac:dyDescent="0.2">
      <c r="A22" s="2">
        <v>19</v>
      </c>
      <c r="B22" s="2">
        <v>2</v>
      </c>
      <c r="C22" s="2" t="s">
        <v>36</v>
      </c>
      <c r="D22">
        <v>2.9651171589498579</v>
      </c>
      <c r="E22" s="2"/>
      <c r="F22" s="2">
        <f>(D22/E16)*100</f>
        <v>159.79801036963434</v>
      </c>
      <c r="G22" s="2">
        <f t="shared" si="1"/>
        <v>159.80000000000001</v>
      </c>
    </row>
    <row r="23" spans="1:7" x14ac:dyDescent="0.2">
      <c r="A23" s="2">
        <v>20</v>
      </c>
      <c r="B23" s="2">
        <v>2</v>
      </c>
      <c r="C23" s="2" t="s">
        <v>36</v>
      </c>
      <c r="D23">
        <v>1.9167519473758325</v>
      </c>
      <c r="E23" s="2"/>
      <c r="F23" s="2">
        <f>(D23/E16)*100</f>
        <v>103.29883479924908</v>
      </c>
      <c r="G23" s="2">
        <f t="shared" si="1"/>
        <v>103.3</v>
      </c>
    </row>
    <row r="24" spans="1:7" x14ac:dyDescent="0.2">
      <c r="A24" s="2">
        <v>21</v>
      </c>
      <c r="B24" s="2">
        <v>2</v>
      </c>
      <c r="C24" s="2" t="s">
        <v>36</v>
      </c>
      <c r="D24">
        <v>9.8191341526017695</v>
      </c>
      <c r="E24" s="2"/>
      <c r="F24" s="2">
        <f>(D24/E16)*100</f>
        <v>529.17912413754391</v>
      </c>
      <c r="G24" s="2">
        <f t="shared" si="1"/>
        <v>529.17999999999995</v>
      </c>
    </row>
    <row r="25" spans="1:7" x14ac:dyDescent="0.2">
      <c r="A25" s="2">
        <v>22</v>
      </c>
      <c r="B25" s="2">
        <v>2</v>
      </c>
      <c r="C25" s="2" t="s">
        <v>37</v>
      </c>
      <c r="D25">
        <v>6.1959952049377298</v>
      </c>
      <c r="E25" s="2"/>
      <c r="F25" s="2">
        <f>(D25/E16)*100</f>
        <v>333.91857823233738</v>
      </c>
      <c r="G25" s="2">
        <f t="shared" si="1"/>
        <v>333.92</v>
      </c>
    </row>
    <row r="26" spans="1:7" x14ac:dyDescent="0.2">
      <c r="A26" s="2">
        <v>23</v>
      </c>
      <c r="B26" s="2">
        <v>2</v>
      </c>
      <c r="C26" s="2" t="s">
        <v>37</v>
      </c>
      <c r="D26">
        <v>4.5855763788988035</v>
      </c>
      <c r="E26" s="2"/>
      <c r="F26" s="2">
        <f>(D26/E16)*100</f>
        <v>247.12884599998125</v>
      </c>
      <c r="G26" s="2">
        <f t="shared" si="1"/>
        <v>247.13</v>
      </c>
    </row>
    <row r="27" spans="1:7" x14ac:dyDescent="0.2">
      <c r="A27" s="2">
        <v>24</v>
      </c>
      <c r="B27" s="2">
        <v>2</v>
      </c>
      <c r="C27" s="2" t="s">
        <v>37</v>
      </c>
      <c r="D27">
        <v>3.2695959626497895</v>
      </c>
      <c r="E27" s="2"/>
      <c r="F27" s="2">
        <f>(D27/E16)*100</f>
        <v>176.20717885193727</v>
      </c>
      <c r="G27" s="2">
        <f t="shared" si="1"/>
        <v>176.21</v>
      </c>
    </row>
    <row r="28" spans="1:7" x14ac:dyDescent="0.2">
      <c r="A28" s="2"/>
      <c r="B28" s="2"/>
      <c r="C28" s="2"/>
      <c r="E28" s="2"/>
      <c r="F28" s="2"/>
      <c r="G28" s="2"/>
    </row>
    <row r="30" spans="1:7" x14ac:dyDescent="0.2">
      <c r="A30" s="2">
        <v>25</v>
      </c>
      <c r="B30" s="2">
        <v>3</v>
      </c>
      <c r="C30" s="2" t="s">
        <v>34</v>
      </c>
      <c r="D30">
        <v>3.0624349366636321</v>
      </c>
      <c r="E30" s="13">
        <f>AVERAGE(D30:D32)</f>
        <v>2.4322966204653813</v>
      </c>
      <c r="F30">
        <f>(D30/E30)*100</f>
        <v>125.90713282649236</v>
      </c>
      <c r="G30">
        <f>ROUND(F30, 2)</f>
        <v>125.91</v>
      </c>
    </row>
    <row r="31" spans="1:7" x14ac:dyDescent="0.2">
      <c r="A31" s="2">
        <v>26</v>
      </c>
      <c r="B31" s="2">
        <v>3</v>
      </c>
      <c r="C31" s="2" t="s">
        <v>34</v>
      </c>
      <c r="D31">
        <v>0.71631566647729927</v>
      </c>
      <c r="E31" s="13"/>
      <c r="F31">
        <f>(D31/E30)*100</f>
        <v>29.450177270741086</v>
      </c>
      <c r="G31">
        <f t="shared" ref="G31:G41" si="2">ROUND(F31, 2)</f>
        <v>29.45</v>
      </c>
    </row>
    <row r="32" spans="1:7" x14ac:dyDescent="0.2">
      <c r="A32" s="2">
        <v>27</v>
      </c>
      <c r="B32" s="2">
        <v>3</v>
      </c>
      <c r="C32" s="2" t="s">
        <v>34</v>
      </c>
      <c r="D32">
        <v>3.5181392582552125</v>
      </c>
      <c r="E32" s="13"/>
      <c r="F32">
        <f>(D32/E30)*100</f>
        <v>144.64268990276656</v>
      </c>
      <c r="G32">
        <f t="shared" si="2"/>
        <v>144.63999999999999</v>
      </c>
    </row>
    <row r="33" spans="1:7" x14ac:dyDescent="0.2">
      <c r="A33" s="2">
        <v>28</v>
      </c>
      <c r="B33" s="2">
        <v>3</v>
      </c>
      <c r="C33" s="2" t="s">
        <v>35</v>
      </c>
      <c r="D33">
        <v>2.7145824791393278</v>
      </c>
      <c r="F33">
        <f>(D33/E30)*100</f>
        <v>111.60573329333228</v>
      </c>
      <c r="G33">
        <f t="shared" si="2"/>
        <v>111.61</v>
      </c>
    </row>
    <row r="34" spans="1:7" x14ac:dyDescent="0.2">
      <c r="A34" s="2">
        <v>29</v>
      </c>
      <c r="B34" s="2">
        <v>3</v>
      </c>
      <c r="C34" s="2" t="s">
        <v>35</v>
      </c>
      <c r="D34">
        <v>2.6226201722177613</v>
      </c>
      <c r="F34">
        <f>(D34/E30)*100</f>
        <v>107.82484957430745</v>
      </c>
      <c r="G34">
        <f t="shared" si="2"/>
        <v>107.82</v>
      </c>
    </row>
    <row r="35" spans="1:7" x14ac:dyDescent="0.2">
      <c r="A35" s="2">
        <v>30</v>
      </c>
      <c r="B35" s="2">
        <v>3</v>
      </c>
      <c r="C35" s="2" t="s">
        <v>35</v>
      </c>
      <c r="D35">
        <v>2.5503267678235981</v>
      </c>
      <c r="F35">
        <f>(D35/E30)*100</f>
        <v>104.85262144284168</v>
      </c>
      <c r="G35">
        <f t="shared" si="2"/>
        <v>104.85</v>
      </c>
    </row>
    <row r="36" spans="1:7" x14ac:dyDescent="0.2">
      <c r="A36" s="2">
        <v>31</v>
      </c>
      <c r="B36" s="2">
        <v>3</v>
      </c>
      <c r="C36" s="2" t="s">
        <v>36</v>
      </c>
      <c r="D36">
        <v>4.7592048350136569</v>
      </c>
      <c r="F36">
        <f>(D36/E30)*100</f>
        <v>195.66712361352779</v>
      </c>
      <c r="G36">
        <f t="shared" si="2"/>
        <v>195.67</v>
      </c>
    </row>
    <row r="37" spans="1:7" x14ac:dyDescent="0.2">
      <c r="A37" s="2">
        <v>32</v>
      </c>
      <c r="B37" s="2">
        <v>3</v>
      </c>
      <c r="C37" s="2" t="s">
        <v>36</v>
      </c>
      <c r="D37">
        <v>6.3919967305495895</v>
      </c>
      <c r="F37">
        <f>(D37/E30)*100</f>
        <v>262.79676075554397</v>
      </c>
      <c r="G37">
        <f t="shared" si="2"/>
        <v>262.8</v>
      </c>
    </row>
    <row r="38" spans="1:7" x14ac:dyDescent="0.2">
      <c r="A38" s="2">
        <v>33</v>
      </c>
      <c r="B38" s="2">
        <v>3</v>
      </c>
      <c r="C38" s="2" t="s">
        <v>36</v>
      </c>
      <c r="D38">
        <v>6.2012990941217936</v>
      </c>
      <c r="F38">
        <f>(D38/E30)*100</f>
        <v>254.95653128586238</v>
      </c>
      <c r="G38">
        <f t="shared" si="2"/>
        <v>254.96</v>
      </c>
    </row>
    <row r="39" spans="1:7" x14ac:dyDescent="0.2">
      <c r="A39" s="2">
        <v>34</v>
      </c>
      <c r="B39" s="2">
        <v>3</v>
      </c>
      <c r="C39" s="2" t="s">
        <v>37</v>
      </c>
      <c r="D39">
        <v>7.7697093899129106</v>
      </c>
      <c r="F39">
        <f>(D39/E30)*100</f>
        <v>319.43922153813213</v>
      </c>
      <c r="G39">
        <f t="shared" si="2"/>
        <v>319.44</v>
      </c>
    </row>
    <row r="40" spans="1:7" x14ac:dyDescent="0.2">
      <c r="A40" s="2">
        <v>35</v>
      </c>
      <c r="B40" s="2">
        <v>3</v>
      </c>
      <c r="C40" s="2" t="s">
        <v>37</v>
      </c>
      <c r="D40">
        <v>5.0936916702218697</v>
      </c>
      <c r="F40">
        <f>(D40/E30)*100</f>
        <v>209.41901688155423</v>
      </c>
      <c r="G40">
        <f t="shared" si="2"/>
        <v>209.42</v>
      </c>
    </row>
    <row r="41" spans="1:7" x14ac:dyDescent="0.2">
      <c r="A41" s="2">
        <v>36</v>
      </c>
      <c r="B41" s="2">
        <v>3</v>
      </c>
      <c r="C41" s="2" t="s">
        <v>37</v>
      </c>
      <c r="D41">
        <v>5.8574236552188967</v>
      </c>
      <c r="F41">
        <f>(D41/E30)*100</f>
        <v>240.81864053645612</v>
      </c>
      <c r="G41">
        <f t="shared" si="2"/>
        <v>240.82</v>
      </c>
    </row>
    <row r="42" spans="1:7" x14ac:dyDescent="0.2">
      <c r="B42" s="2"/>
    </row>
  </sheetData>
  <mergeCells count="4">
    <mergeCell ref="E2:E4"/>
    <mergeCell ref="E16:E18"/>
    <mergeCell ref="A14:R15"/>
    <mergeCell ref="E30:E32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1A57F-D3D6-9A47-ABD5-82C26AB44ABD}">
  <dimension ref="A1:P41"/>
  <sheetViews>
    <sheetView zoomScale="162" zoomScaleNormal="162" workbookViewId="0">
      <selection activeCell="I31" sqref="I31"/>
    </sheetView>
  </sheetViews>
  <sheetFormatPr baseColWidth="10" defaultRowHeight="16" x14ac:dyDescent="0.2"/>
  <cols>
    <col min="3" max="3" width="12.83203125" customWidth="1"/>
    <col min="5" max="5" width="12.83203125" customWidth="1"/>
    <col min="6" max="6" width="14.6640625" customWidth="1"/>
  </cols>
  <sheetData>
    <row r="1" spans="1:16" x14ac:dyDescent="0.2">
      <c r="A1" s="12" t="s">
        <v>1</v>
      </c>
      <c r="B1" s="12" t="s">
        <v>9</v>
      </c>
      <c r="C1" s="12" t="s">
        <v>15</v>
      </c>
      <c r="D1" s="12" t="s">
        <v>29</v>
      </c>
      <c r="E1" s="12" t="s">
        <v>16</v>
      </c>
      <c r="F1" s="12" t="s">
        <v>11</v>
      </c>
      <c r="G1" s="12" t="s">
        <v>0</v>
      </c>
    </row>
    <row r="2" spans="1:16" x14ac:dyDescent="0.2">
      <c r="A2" s="2">
        <v>1</v>
      </c>
      <c r="B2" s="2">
        <v>1</v>
      </c>
      <c r="C2" s="2" t="s">
        <v>34</v>
      </c>
      <c r="D2">
        <v>8.5063316519429812E-3</v>
      </c>
      <c r="E2" s="13">
        <f>AVERAGE(D2:D4)</f>
        <v>1.3920050875384679E-2</v>
      </c>
      <c r="F2" s="2">
        <f>(D2/E2)*100</f>
        <v>61.108481054369058</v>
      </c>
      <c r="G2" s="2">
        <f>ROUND(F2, 2)</f>
        <v>61.11</v>
      </c>
    </row>
    <row r="3" spans="1:16" x14ac:dyDescent="0.2">
      <c r="A3" s="2">
        <v>2</v>
      </c>
      <c r="B3" s="2">
        <v>1</v>
      </c>
      <c r="C3" s="2" t="s">
        <v>34</v>
      </c>
      <c r="D3">
        <v>1.5401894398611414E-2</v>
      </c>
      <c r="E3" s="13"/>
      <c r="F3" s="2">
        <f>(D3/E2)*100</f>
        <v>110.64538870218594</v>
      </c>
      <c r="G3" s="2">
        <f t="shared" ref="G3:G13" si="0">ROUND(F3, 2)</f>
        <v>110.65</v>
      </c>
    </row>
    <row r="4" spans="1:16" x14ac:dyDescent="0.2">
      <c r="A4" s="2">
        <v>3</v>
      </c>
      <c r="B4" s="2">
        <v>1</v>
      </c>
      <c r="C4" s="2" t="s">
        <v>34</v>
      </c>
      <c r="D4">
        <v>1.7851926575599648E-2</v>
      </c>
      <c r="E4" s="13"/>
      <c r="F4" s="2">
        <f>(D4/E2)*100</f>
        <v>128.24613024344504</v>
      </c>
      <c r="G4" s="2">
        <f t="shared" si="0"/>
        <v>128.25</v>
      </c>
    </row>
    <row r="5" spans="1:16" x14ac:dyDescent="0.2">
      <c r="A5" s="2">
        <v>4</v>
      </c>
      <c r="B5" s="2">
        <v>1</v>
      </c>
      <c r="C5" s="2" t="s">
        <v>35</v>
      </c>
      <c r="D5">
        <v>1.5927721064423875E-2</v>
      </c>
      <c r="E5" s="2"/>
      <c r="F5" s="2">
        <f>(D5/E2)*100</f>
        <v>114.42286531142949</v>
      </c>
      <c r="G5" s="2">
        <f t="shared" si="0"/>
        <v>114.42</v>
      </c>
    </row>
    <row r="6" spans="1:16" x14ac:dyDescent="0.2">
      <c r="A6" s="2">
        <v>5</v>
      </c>
      <c r="B6" s="2">
        <v>1</v>
      </c>
      <c r="C6" s="2" t="s">
        <v>35</v>
      </c>
      <c r="D6">
        <v>1.9468210897757382E-2</v>
      </c>
      <c r="E6" s="2"/>
      <c r="F6" s="2">
        <f>(D6/E2)*100</f>
        <v>139.85732575290879</v>
      </c>
      <c r="G6" s="2">
        <f t="shared" si="0"/>
        <v>139.86000000000001</v>
      </c>
    </row>
    <row r="7" spans="1:16" x14ac:dyDescent="0.2">
      <c r="A7" s="2">
        <v>6</v>
      </c>
      <c r="B7" s="2">
        <v>1</v>
      </c>
      <c r="C7" s="2" t="s">
        <v>35</v>
      </c>
      <c r="D7">
        <v>1.3138779604469686E-2</v>
      </c>
      <c r="E7" s="2"/>
      <c r="F7" s="2">
        <f>(D7/E2)*100</f>
        <v>94.387439543798337</v>
      </c>
      <c r="G7" s="2">
        <f t="shared" si="0"/>
        <v>94.39</v>
      </c>
    </row>
    <row r="8" spans="1:16" x14ac:dyDescent="0.2">
      <c r="A8" s="2">
        <v>7</v>
      </c>
      <c r="B8" s="2">
        <v>1</v>
      </c>
      <c r="C8" s="2" t="s">
        <v>36</v>
      </c>
      <c r="D8">
        <v>6.8486074668192204E-2</v>
      </c>
      <c r="E8" s="2"/>
      <c r="F8" s="2">
        <f>(D8/E2)*100</f>
        <v>491.9958646796224</v>
      </c>
      <c r="G8" s="2">
        <f t="shared" si="0"/>
        <v>492</v>
      </c>
    </row>
    <row r="9" spans="1:16" x14ac:dyDescent="0.2">
      <c r="A9" s="2">
        <v>8</v>
      </c>
      <c r="B9" s="2">
        <v>1</v>
      </c>
      <c r="C9" s="2" t="s">
        <v>36</v>
      </c>
      <c r="D9">
        <v>5.0382646205106969E-2</v>
      </c>
      <c r="E9" s="2"/>
      <c r="F9" s="2">
        <f>(D9/E2)*100</f>
        <v>361.94297460651092</v>
      </c>
      <c r="G9" s="2">
        <f t="shared" si="0"/>
        <v>361.94</v>
      </c>
    </row>
    <row r="10" spans="1:16" x14ac:dyDescent="0.2">
      <c r="A10" s="2">
        <v>9</v>
      </c>
      <c r="B10" s="2">
        <v>1</v>
      </c>
      <c r="C10" s="2" t="s">
        <v>36</v>
      </c>
      <c r="D10">
        <v>7.243906193927771E-2</v>
      </c>
      <c r="E10" s="2"/>
      <c r="F10" s="2">
        <f>(D10/E2)*100</f>
        <v>520.39365795260335</v>
      </c>
      <c r="G10" s="2">
        <f t="shared" si="0"/>
        <v>520.39</v>
      </c>
    </row>
    <row r="11" spans="1:16" x14ac:dyDescent="0.2">
      <c r="A11" s="2">
        <v>10</v>
      </c>
      <c r="B11" s="2">
        <v>1</v>
      </c>
      <c r="C11" s="2" t="s">
        <v>37</v>
      </c>
      <c r="D11">
        <v>4.6159827518234213E-2</v>
      </c>
      <c r="E11" s="2"/>
      <c r="F11" s="2">
        <f>(D11/E2)*100</f>
        <v>331.60674433927733</v>
      </c>
      <c r="G11" s="2">
        <f t="shared" si="0"/>
        <v>331.61</v>
      </c>
    </row>
    <row r="12" spans="1:16" x14ac:dyDescent="0.2">
      <c r="A12" s="2">
        <v>11</v>
      </c>
      <c r="B12" s="2">
        <v>1</v>
      </c>
      <c r="C12" s="2" t="s">
        <v>37</v>
      </c>
      <c r="D12">
        <v>4.4369925480855339E-2</v>
      </c>
      <c r="E12" s="2"/>
      <c r="F12" s="2">
        <f>(D12/E2)*100</f>
        <v>318.74829968700948</v>
      </c>
      <c r="G12" s="2">
        <f t="shared" si="0"/>
        <v>318.75</v>
      </c>
    </row>
    <row r="13" spans="1:16" x14ac:dyDescent="0.2">
      <c r="A13" s="2">
        <v>12</v>
      </c>
      <c r="B13" s="2">
        <v>1</v>
      </c>
      <c r="C13" s="2" t="s">
        <v>37</v>
      </c>
      <c r="D13">
        <v>5.5768164935995436E-2</v>
      </c>
      <c r="E13" s="2"/>
      <c r="F13" s="2">
        <f>(D13/E2)*100</f>
        <v>400.63190454721871</v>
      </c>
      <c r="G13" s="2">
        <f t="shared" si="0"/>
        <v>400.63</v>
      </c>
    </row>
    <row r="14" spans="1:16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6" x14ac:dyDescent="0.2">
      <c r="A16" s="2">
        <v>13</v>
      </c>
      <c r="B16" s="2">
        <v>2</v>
      </c>
      <c r="C16" s="2" t="s">
        <v>34</v>
      </c>
      <c r="D16">
        <v>2.7889212065900001E-2</v>
      </c>
      <c r="E16" s="13">
        <f>AVERAGE(D16:D18)</f>
        <v>3.0348224663159354E-2</v>
      </c>
      <c r="F16" s="2">
        <f>(D16/E16)*100</f>
        <v>91.897342844425339</v>
      </c>
      <c r="G16" s="2">
        <f>ROUND(F16, 2)</f>
        <v>91.9</v>
      </c>
    </row>
    <row r="17" spans="1:7" x14ac:dyDescent="0.2">
      <c r="A17" s="2">
        <v>14</v>
      </c>
      <c r="B17" s="2">
        <v>2</v>
      </c>
      <c r="C17" s="2" t="s">
        <v>34</v>
      </c>
      <c r="D17">
        <v>2.5077656516903916E-2</v>
      </c>
      <c r="E17" s="13"/>
      <c r="F17" s="2">
        <f>(D17/E16)*100</f>
        <v>82.633026462817966</v>
      </c>
      <c r="G17" s="2">
        <f t="shared" ref="G17:G27" si="1">ROUND(F17, 2)</f>
        <v>82.63</v>
      </c>
    </row>
    <row r="18" spans="1:7" x14ac:dyDescent="0.2">
      <c r="A18" s="2">
        <v>15</v>
      </c>
      <c r="B18" s="2">
        <v>2</v>
      </c>
      <c r="C18" s="2" t="s">
        <v>34</v>
      </c>
      <c r="D18">
        <v>3.8077805406674145E-2</v>
      </c>
      <c r="E18" s="13"/>
      <c r="F18" s="2">
        <f>(D18/E16)*100</f>
        <v>125.4696306927567</v>
      </c>
      <c r="G18" s="2">
        <f t="shared" si="1"/>
        <v>125.47</v>
      </c>
    </row>
    <row r="19" spans="1:7" x14ac:dyDescent="0.2">
      <c r="A19" s="2">
        <v>16</v>
      </c>
      <c r="B19" s="2">
        <v>2</v>
      </c>
      <c r="C19" s="2" t="s">
        <v>35</v>
      </c>
      <c r="D19">
        <v>3.3594844690999839E-2</v>
      </c>
      <c r="E19" s="2"/>
      <c r="F19" s="2">
        <f>(D19/E16)*100</f>
        <v>110.69789110854205</v>
      </c>
      <c r="G19" s="2">
        <f t="shared" si="1"/>
        <v>110.7</v>
      </c>
    </row>
    <row r="20" spans="1:7" x14ac:dyDescent="0.2">
      <c r="A20" s="2">
        <v>17</v>
      </c>
      <c r="B20" s="2">
        <v>2</v>
      </c>
      <c r="C20" s="2" t="s">
        <v>35</v>
      </c>
      <c r="D20">
        <v>3.8395400797066742E-2</v>
      </c>
      <c r="E20" s="2"/>
      <c r="F20" s="2">
        <f>(D20/E16)*100</f>
        <v>126.51613471043038</v>
      </c>
      <c r="G20" s="2">
        <f t="shared" si="1"/>
        <v>126.52</v>
      </c>
    </row>
    <row r="21" spans="1:7" x14ac:dyDescent="0.2">
      <c r="A21" s="2">
        <v>18</v>
      </c>
      <c r="B21" s="2">
        <v>2</v>
      </c>
      <c r="C21" s="2" t="s">
        <v>35</v>
      </c>
      <c r="D21">
        <v>4.145952025799067E-2</v>
      </c>
      <c r="E21" s="2"/>
      <c r="F21" s="2">
        <f>(D21/E16)*100</f>
        <v>136.61267081734655</v>
      </c>
      <c r="G21" s="2">
        <f t="shared" si="1"/>
        <v>136.61000000000001</v>
      </c>
    </row>
    <row r="22" spans="1:7" x14ac:dyDescent="0.2">
      <c r="A22" s="2">
        <v>19</v>
      </c>
      <c r="B22" s="2">
        <v>2</v>
      </c>
      <c r="C22" s="2" t="s">
        <v>36</v>
      </c>
      <c r="D22">
        <v>0.17171893489621254</v>
      </c>
      <c r="E22" s="2"/>
      <c r="F22" s="2">
        <f>(D22/E16)*100</f>
        <v>565.82860052656542</v>
      </c>
      <c r="G22" s="2">
        <f t="shared" si="1"/>
        <v>565.83000000000004</v>
      </c>
    </row>
    <row r="23" spans="1:7" x14ac:dyDescent="0.2">
      <c r="A23" s="2">
        <v>20</v>
      </c>
      <c r="B23" s="2">
        <v>2</v>
      </c>
      <c r="C23" s="2" t="s">
        <v>36</v>
      </c>
      <c r="D23">
        <v>0.15196543211014202</v>
      </c>
      <c r="E23" s="2"/>
      <c r="F23" s="2">
        <f>(D23/E16)*100</f>
        <v>500.73911669244211</v>
      </c>
      <c r="G23" s="2">
        <f t="shared" si="1"/>
        <v>500.74</v>
      </c>
    </row>
    <row r="24" spans="1:7" x14ac:dyDescent="0.2">
      <c r="A24" s="2">
        <v>21</v>
      </c>
      <c r="B24" s="2">
        <v>2</v>
      </c>
      <c r="C24" s="2" t="s">
        <v>36</v>
      </c>
      <c r="D24">
        <v>0.20488107381856174</v>
      </c>
      <c r="E24" s="2"/>
      <c r="F24" s="2">
        <f>(D24/E16)*100</f>
        <v>675.10068906031654</v>
      </c>
      <c r="G24" s="2">
        <f t="shared" si="1"/>
        <v>675.1</v>
      </c>
    </row>
    <row r="25" spans="1:7" x14ac:dyDescent="0.2">
      <c r="A25" s="2">
        <v>22</v>
      </c>
      <c r="B25" s="2">
        <v>2</v>
      </c>
      <c r="C25" s="2" t="s">
        <v>37</v>
      </c>
      <c r="D25">
        <v>0.25831015049675315</v>
      </c>
      <c r="E25" s="2"/>
      <c r="F25" s="2">
        <f>(D25/E16)*100</f>
        <v>851.15407363622103</v>
      </c>
      <c r="G25" s="2">
        <f t="shared" si="1"/>
        <v>851.15</v>
      </c>
    </row>
    <row r="26" spans="1:7" x14ac:dyDescent="0.2">
      <c r="A26" s="2">
        <v>23</v>
      </c>
      <c r="B26" s="2">
        <v>2</v>
      </c>
      <c r="C26" s="2" t="s">
        <v>37</v>
      </c>
      <c r="D26">
        <v>0.29369995683172218</v>
      </c>
      <c r="E26" s="2"/>
      <c r="F26" s="2">
        <f>(D26/E16)*100</f>
        <v>967.76651712432317</v>
      </c>
      <c r="G26" s="2">
        <f t="shared" si="1"/>
        <v>967.77</v>
      </c>
    </row>
    <row r="27" spans="1:7" x14ac:dyDescent="0.2">
      <c r="A27" s="2">
        <v>24</v>
      </c>
      <c r="B27" s="2">
        <v>2</v>
      </c>
      <c r="C27" s="2" t="s">
        <v>37</v>
      </c>
      <c r="D27">
        <v>0.22634659807207594</v>
      </c>
      <c r="E27" s="2"/>
      <c r="F27" s="2">
        <f>(D27/E16)*100</f>
        <v>745.83143028740346</v>
      </c>
      <c r="G27" s="2">
        <f t="shared" si="1"/>
        <v>745.83</v>
      </c>
    </row>
    <row r="28" spans="1:7" x14ac:dyDescent="0.2">
      <c r="A28" s="2"/>
      <c r="B28" s="2"/>
      <c r="C28" s="2"/>
      <c r="E28" s="2"/>
      <c r="F28" s="2"/>
      <c r="G28" s="2"/>
    </row>
    <row r="30" spans="1:7" x14ac:dyDescent="0.2">
      <c r="A30" s="2">
        <v>25</v>
      </c>
      <c r="B30" s="2">
        <v>3</v>
      </c>
      <c r="C30" s="2" t="s">
        <v>34</v>
      </c>
      <c r="D30">
        <v>1.7124820999999998E-2</v>
      </c>
      <c r="E30" s="13">
        <f>AVERAGE(D30:D32)</f>
        <v>2.4220198666666665E-2</v>
      </c>
      <c r="F30">
        <f>(D30/E30)*100</f>
        <v>70.704709055785884</v>
      </c>
      <c r="G30">
        <f>ROUND(F30, 2)</f>
        <v>70.7</v>
      </c>
    </row>
    <row r="31" spans="1:7" x14ac:dyDescent="0.2">
      <c r="A31" s="2">
        <v>26</v>
      </c>
      <c r="B31" s="2">
        <v>3</v>
      </c>
      <c r="C31" s="2" t="s">
        <v>34</v>
      </c>
      <c r="D31">
        <v>2.7829949E-2</v>
      </c>
      <c r="E31" s="13"/>
      <c r="F31">
        <f>(D31/E30)*100</f>
        <v>114.90388408044439</v>
      </c>
      <c r="G31">
        <f t="shared" ref="G31:G41" si="2">ROUND(F31, 2)</f>
        <v>114.9</v>
      </c>
    </row>
    <row r="32" spans="1:7" x14ac:dyDescent="0.2">
      <c r="A32" s="2">
        <v>27</v>
      </c>
      <c r="B32" s="2">
        <v>3</v>
      </c>
      <c r="C32" s="2" t="s">
        <v>34</v>
      </c>
      <c r="D32">
        <v>2.7705825999999999E-2</v>
      </c>
      <c r="E32" s="13"/>
      <c r="F32">
        <f>(D32/E30)*100</f>
        <v>114.39140686376975</v>
      </c>
      <c r="G32">
        <f t="shared" si="2"/>
        <v>114.39</v>
      </c>
    </row>
    <row r="33" spans="1:7" x14ac:dyDescent="0.2">
      <c r="A33" s="2">
        <v>28</v>
      </c>
      <c r="B33" s="2">
        <v>3</v>
      </c>
      <c r="C33" s="2" t="s">
        <v>35</v>
      </c>
      <c r="D33">
        <v>2.9174414999999999E-2</v>
      </c>
      <c r="F33">
        <f>(D33/E30)*100</f>
        <v>120.45489552549225</v>
      </c>
      <c r="G33">
        <f t="shared" si="2"/>
        <v>120.45</v>
      </c>
    </row>
    <row r="34" spans="1:7" x14ac:dyDescent="0.2">
      <c r="A34" s="2">
        <v>29</v>
      </c>
      <c r="B34" s="2">
        <v>3</v>
      </c>
      <c r="C34" s="2" t="s">
        <v>35</v>
      </c>
      <c r="D34">
        <v>2.0731688000000002E-2</v>
      </c>
      <c r="F34">
        <f>(D34/E30)*100</f>
        <v>85.596688471974559</v>
      </c>
      <c r="G34">
        <f t="shared" si="2"/>
        <v>85.6</v>
      </c>
    </row>
    <row r="35" spans="1:7" x14ac:dyDescent="0.2">
      <c r="A35" s="2">
        <v>30</v>
      </c>
      <c r="B35" s="2">
        <v>3</v>
      </c>
      <c r="C35" s="2" t="s">
        <v>35</v>
      </c>
      <c r="D35">
        <v>2.552801E-2</v>
      </c>
      <c r="F35">
        <f>(D35/E30)*100</f>
        <v>105.39967219646809</v>
      </c>
      <c r="G35">
        <f t="shared" si="2"/>
        <v>105.4</v>
      </c>
    </row>
    <row r="36" spans="1:7" x14ac:dyDescent="0.2">
      <c r="A36" s="2">
        <v>31</v>
      </c>
      <c r="B36" s="2">
        <v>3</v>
      </c>
      <c r="C36" s="2" t="s">
        <v>36</v>
      </c>
      <c r="D36">
        <v>5.9670542E-2</v>
      </c>
      <c r="F36">
        <f>(D36/E30)*100</f>
        <v>246.36685611552102</v>
      </c>
      <c r="G36">
        <f t="shared" si="2"/>
        <v>246.37</v>
      </c>
    </row>
    <row r="37" spans="1:7" x14ac:dyDescent="0.2">
      <c r="A37" s="2">
        <v>32</v>
      </c>
      <c r="B37" s="2">
        <v>3</v>
      </c>
      <c r="C37" s="2" t="s">
        <v>36</v>
      </c>
      <c r="D37">
        <v>5.5945347999999999E-2</v>
      </c>
      <c r="F37">
        <f>(D37/E30)*100</f>
        <v>230.98632992220436</v>
      </c>
      <c r="G37">
        <f t="shared" si="2"/>
        <v>230.99</v>
      </c>
    </row>
    <row r="38" spans="1:7" x14ac:dyDescent="0.2">
      <c r="A38" s="2">
        <v>33</v>
      </c>
      <c r="B38" s="2">
        <v>3</v>
      </c>
      <c r="C38" s="2" t="s">
        <v>36</v>
      </c>
      <c r="D38">
        <v>4.4137312999999997E-2</v>
      </c>
      <c r="F38">
        <f>(D38/E30)*100</f>
        <v>182.23348869860635</v>
      </c>
      <c r="G38">
        <f t="shared" si="2"/>
        <v>182.23</v>
      </c>
    </row>
    <row r="39" spans="1:7" x14ac:dyDescent="0.2">
      <c r="A39" s="2">
        <v>34</v>
      </c>
      <c r="B39" s="2">
        <v>3</v>
      </c>
      <c r="C39" s="2" t="s">
        <v>37</v>
      </c>
      <c r="D39">
        <v>3.8369699E-2</v>
      </c>
      <c r="F39">
        <f>(D39/E30)*100</f>
        <v>158.42024885124809</v>
      </c>
      <c r="G39">
        <f t="shared" si="2"/>
        <v>158.41999999999999</v>
      </c>
    </row>
    <row r="40" spans="1:7" x14ac:dyDescent="0.2">
      <c r="A40" s="2">
        <v>35</v>
      </c>
      <c r="B40" s="2">
        <v>3</v>
      </c>
      <c r="C40" s="2" t="s">
        <v>37</v>
      </c>
      <c r="D40">
        <v>2.4846328000000001E-2</v>
      </c>
      <c r="F40">
        <f>(D40/E30)*100</f>
        <v>102.5851535817295</v>
      </c>
      <c r="G40">
        <f t="shared" si="2"/>
        <v>102.59</v>
      </c>
    </row>
    <row r="41" spans="1:7" x14ac:dyDescent="0.2">
      <c r="A41" s="2">
        <v>36</v>
      </c>
      <c r="B41" s="2">
        <v>3</v>
      </c>
      <c r="C41" s="2" t="s">
        <v>37</v>
      </c>
      <c r="D41">
        <v>3.8737823999999997E-2</v>
      </c>
      <c r="F41">
        <f>(D41/E30)*100</f>
        <v>159.94015793649697</v>
      </c>
      <c r="G41">
        <f t="shared" si="2"/>
        <v>159.94</v>
      </c>
    </row>
  </sheetData>
  <mergeCells count="5">
    <mergeCell ref="E2:E4"/>
    <mergeCell ref="E16:E18"/>
    <mergeCell ref="A14:L15"/>
    <mergeCell ref="M14:P15"/>
    <mergeCell ref="E30:E3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28C9F-5890-CB43-BD10-72C53B114C57}">
  <dimension ref="A1:R27"/>
  <sheetViews>
    <sheetView zoomScale="179" zoomScaleNormal="179" workbookViewId="0">
      <selection activeCell="I7" sqref="I7"/>
    </sheetView>
  </sheetViews>
  <sheetFormatPr baseColWidth="10" defaultRowHeight="16" x14ac:dyDescent="0.2"/>
  <cols>
    <col min="3" max="3" width="12.83203125" customWidth="1"/>
    <col min="5" max="5" width="12.6640625" customWidth="1"/>
    <col min="6" max="6" width="16.1640625" customWidth="1"/>
  </cols>
  <sheetData>
    <row r="1" spans="1:18" x14ac:dyDescent="0.2">
      <c r="A1" s="12" t="s">
        <v>1</v>
      </c>
      <c r="B1" s="12" t="s">
        <v>9</v>
      </c>
      <c r="C1" s="12" t="s">
        <v>15</v>
      </c>
      <c r="D1" s="12" t="s">
        <v>7</v>
      </c>
      <c r="E1" s="12" t="s">
        <v>16</v>
      </c>
      <c r="F1" s="12" t="s">
        <v>11</v>
      </c>
      <c r="G1" s="12" t="s">
        <v>0</v>
      </c>
    </row>
    <row r="2" spans="1:18" x14ac:dyDescent="0.2">
      <c r="A2" s="2">
        <v>1</v>
      </c>
      <c r="B2" s="2">
        <v>1</v>
      </c>
      <c r="C2" s="2" t="s">
        <v>38</v>
      </c>
      <c r="D2">
        <v>3.1521292186449599</v>
      </c>
      <c r="E2" s="13">
        <f>AVERAGE(D2:D4)</f>
        <v>2.1834919072209416</v>
      </c>
      <c r="F2" s="2">
        <f>(D2/E2)*100</f>
        <v>144.3618457307158</v>
      </c>
      <c r="G2" s="2">
        <f>ROUND(F2, 2)</f>
        <v>144.36000000000001</v>
      </c>
    </row>
    <row r="3" spans="1:18" x14ac:dyDescent="0.2">
      <c r="A3" s="2">
        <v>2</v>
      </c>
      <c r="B3" s="2">
        <v>1</v>
      </c>
      <c r="C3" s="2" t="s">
        <v>38</v>
      </c>
      <c r="D3">
        <v>2.7480138702940935</v>
      </c>
      <c r="E3" s="13"/>
      <c r="F3" s="2">
        <f>(D3/E2)*100</f>
        <v>125.85409001087859</v>
      </c>
      <c r="G3" s="2">
        <f t="shared" ref="G3:G13" si="0">ROUND(F3, 2)</f>
        <v>125.85</v>
      </c>
    </row>
    <row r="4" spans="1:18" x14ac:dyDescent="0.2">
      <c r="A4" s="2">
        <v>3</v>
      </c>
      <c r="B4" s="2">
        <v>1</v>
      </c>
      <c r="C4" s="2" t="s">
        <v>38</v>
      </c>
      <c r="D4">
        <v>0.65033263272377173</v>
      </c>
      <c r="E4" s="13"/>
      <c r="F4" s="2">
        <f>(D4/E2)*100</f>
        <v>29.784064258405625</v>
      </c>
      <c r="G4" s="2">
        <f t="shared" si="0"/>
        <v>29.78</v>
      </c>
    </row>
    <row r="5" spans="1:18" x14ac:dyDescent="0.2">
      <c r="A5" s="2">
        <v>4</v>
      </c>
      <c r="B5" s="2">
        <v>1</v>
      </c>
      <c r="C5" s="2" t="s">
        <v>39</v>
      </c>
      <c r="D5">
        <v>1.8025178964467843</v>
      </c>
      <c r="E5" s="2"/>
      <c r="F5" s="2">
        <f>(D5/E2)*100</f>
        <v>82.552075896674822</v>
      </c>
      <c r="G5" s="2">
        <f t="shared" si="0"/>
        <v>82.55</v>
      </c>
    </row>
    <row r="6" spans="1:18" x14ac:dyDescent="0.2">
      <c r="A6" s="2">
        <v>5</v>
      </c>
      <c r="B6" s="2">
        <v>1</v>
      </c>
      <c r="C6" s="2" t="s">
        <v>39</v>
      </c>
      <c r="D6">
        <v>1.5947823063426454</v>
      </c>
      <c r="E6" s="2"/>
      <c r="F6" s="2">
        <f>(D6/E2)*100</f>
        <v>73.038159705039547</v>
      </c>
      <c r="G6" s="2">
        <f t="shared" si="0"/>
        <v>73.040000000000006</v>
      </c>
    </row>
    <row r="7" spans="1:18" x14ac:dyDescent="0.2">
      <c r="A7" s="2">
        <v>6</v>
      </c>
      <c r="B7" s="2">
        <v>1</v>
      </c>
      <c r="C7" s="2" t="s">
        <v>39</v>
      </c>
      <c r="D7">
        <v>1.6125299868930323</v>
      </c>
      <c r="E7" s="2"/>
      <c r="F7" s="2">
        <f>(D7/E2)*100</f>
        <v>73.850971536019756</v>
      </c>
      <c r="G7" s="2">
        <f t="shared" si="0"/>
        <v>73.849999999999994</v>
      </c>
    </row>
    <row r="8" spans="1:18" x14ac:dyDescent="0.2">
      <c r="A8" s="2">
        <v>7</v>
      </c>
      <c r="B8" s="2">
        <v>1</v>
      </c>
      <c r="C8" s="2" t="s">
        <v>40</v>
      </c>
      <c r="D8">
        <v>18.040541881237584</v>
      </c>
      <c r="E8" s="2"/>
      <c r="F8" s="2">
        <f>(D8/E2)*100</f>
        <v>826.22435290812871</v>
      </c>
      <c r="G8" s="2">
        <f t="shared" si="0"/>
        <v>826.22</v>
      </c>
    </row>
    <row r="9" spans="1:18" x14ac:dyDescent="0.2">
      <c r="A9" s="2">
        <v>8</v>
      </c>
      <c r="B9" s="2">
        <v>1</v>
      </c>
      <c r="C9" s="2" t="s">
        <v>40</v>
      </c>
      <c r="D9">
        <v>18.761359093038372</v>
      </c>
      <c r="E9" s="2"/>
      <c r="F9" s="2">
        <f>(D9/E2)*100</f>
        <v>859.23648404619257</v>
      </c>
      <c r="G9" s="2">
        <f t="shared" si="0"/>
        <v>859.24</v>
      </c>
    </row>
    <row r="10" spans="1:18" x14ac:dyDescent="0.2">
      <c r="A10" s="2">
        <v>9</v>
      </c>
      <c r="B10" s="2">
        <v>1</v>
      </c>
      <c r="C10" s="2" t="s">
        <v>40</v>
      </c>
      <c r="D10">
        <v>19.667555803262946</v>
      </c>
      <c r="E10" s="2"/>
      <c r="F10" s="2">
        <f>(D10/E2)*100</f>
        <v>900.73866260832642</v>
      </c>
      <c r="G10" s="2">
        <f t="shared" si="0"/>
        <v>900.74</v>
      </c>
    </row>
    <row r="11" spans="1:18" x14ac:dyDescent="0.2">
      <c r="A11" s="2">
        <v>10</v>
      </c>
      <c r="B11" s="2">
        <v>1</v>
      </c>
      <c r="C11" s="2" t="s">
        <v>41</v>
      </c>
      <c r="D11">
        <v>24.212381358431919</v>
      </c>
      <c r="E11" s="2"/>
      <c r="F11" s="2">
        <f>(D11/E2)*100</f>
        <v>1108.8834942946246</v>
      </c>
      <c r="G11" s="2">
        <f t="shared" si="0"/>
        <v>1108.8800000000001</v>
      </c>
    </row>
    <row r="12" spans="1:18" x14ac:dyDescent="0.2">
      <c r="A12" s="2">
        <v>11</v>
      </c>
      <c r="B12" s="2">
        <v>1</v>
      </c>
      <c r="C12" s="2" t="s">
        <v>41</v>
      </c>
      <c r="D12">
        <v>19.664678364474533</v>
      </c>
      <c r="E12" s="2"/>
      <c r="F12" s="2">
        <f>(D12/E2)*100</f>
        <v>900.60688108997499</v>
      </c>
      <c r="G12" s="2">
        <f t="shared" si="0"/>
        <v>900.61</v>
      </c>
    </row>
    <row r="13" spans="1:18" x14ac:dyDescent="0.2">
      <c r="A13" s="2">
        <v>12</v>
      </c>
      <c r="B13" s="2">
        <v>1</v>
      </c>
      <c r="C13" s="2" t="s">
        <v>41</v>
      </c>
      <c r="D13">
        <v>22.220482335880142</v>
      </c>
      <c r="E13" s="2"/>
      <c r="F13" s="2">
        <f>(D13/E2)*100</f>
        <v>1017.6581036272975</v>
      </c>
      <c r="G13" s="2">
        <f t="shared" si="0"/>
        <v>1017.66</v>
      </c>
    </row>
    <row r="14" spans="1:18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 x14ac:dyDescent="0.2">
      <c r="A16" s="2">
        <v>13</v>
      </c>
      <c r="B16" s="2">
        <v>2</v>
      </c>
      <c r="C16" s="2" t="s">
        <v>38</v>
      </c>
      <c r="D16">
        <v>1.4036736979350199</v>
      </c>
      <c r="E16" s="13">
        <f>AVERAGE(D16:D18)</f>
        <v>2.0200467360826382</v>
      </c>
      <c r="F16" s="2">
        <f>(D16/E16)*100</f>
        <v>69.487189224992122</v>
      </c>
      <c r="G16" s="2">
        <f>ROUND(F16, 2)</f>
        <v>69.489999999999995</v>
      </c>
    </row>
    <row r="17" spans="1:7" x14ac:dyDescent="0.2">
      <c r="A17" s="2">
        <v>14</v>
      </c>
      <c r="B17" s="2">
        <v>2</v>
      </c>
      <c r="C17" s="2" t="s">
        <v>38</v>
      </c>
      <c r="D17">
        <v>1.7778963035043591</v>
      </c>
      <c r="E17" s="13"/>
      <c r="F17" s="2">
        <f>(D17/E16)*100</f>
        <v>88.012632170685933</v>
      </c>
      <c r="G17" s="2">
        <f t="shared" ref="G17:G27" si="1">ROUND(F17, 2)</f>
        <v>88.01</v>
      </c>
    </row>
    <row r="18" spans="1:7" x14ac:dyDescent="0.2">
      <c r="A18" s="2">
        <v>15</v>
      </c>
      <c r="B18" s="2">
        <v>2</v>
      </c>
      <c r="C18" s="2" t="s">
        <v>38</v>
      </c>
      <c r="D18">
        <v>2.8785702068085355</v>
      </c>
      <c r="E18" s="13"/>
      <c r="F18" s="2">
        <f>(D18/E16)*100</f>
        <v>142.50017860432195</v>
      </c>
      <c r="G18" s="2">
        <f t="shared" si="1"/>
        <v>142.5</v>
      </c>
    </row>
    <row r="19" spans="1:7" x14ac:dyDescent="0.2">
      <c r="A19" s="2">
        <v>16</v>
      </c>
      <c r="B19" s="2">
        <v>2</v>
      </c>
      <c r="C19" s="2" t="s">
        <v>39</v>
      </c>
      <c r="D19">
        <v>3.1715112247084991</v>
      </c>
      <c r="E19" s="2"/>
      <c r="F19" s="2">
        <f>(D19/E16)*100</f>
        <v>157.0018736724295</v>
      </c>
      <c r="G19" s="2">
        <f t="shared" si="1"/>
        <v>157</v>
      </c>
    </row>
    <row r="20" spans="1:7" x14ac:dyDescent="0.2">
      <c r="A20" s="2">
        <v>17</v>
      </c>
      <c r="B20" s="2">
        <v>2</v>
      </c>
      <c r="C20" s="2" t="s">
        <v>39</v>
      </c>
      <c r="D20">
        <v>2.0470357041329992</v>
      </c>
      <c r="E20" s="2"/>
      <c r="F20" s="2">
        <f>(D20/E16)*100</f>
        <v>101.33605661533846</v>
      </c>
      <c r="G20" s="2">
        <f t="shared" si="1"/>
        <v>101.34</v>
      </c>
    </row>
    <row r="21" spans="1:7" x14ac:dyDescent="0.2">
      <c r="A21" s="2">
        <v>18</v>
      </c>
      <c r="B21" s="2">
        <v>2</v>
      </c>
      <c r="C21" s="2" t="s">
        <v>39</v>
      </c>
      <c r="D21">
        <v>3.3683841474995324</v>
      </c>
      <c r="E21" s="2"/>
      <c r="F21" s="2">
        <f>(D21/E16)*100</f>
        <v>166.74783247993798</v>
      </c>
      <c r="G21" s="2">
        <f t="shared" si="1"/>
        <v>166.75</v>
      </c>
    </row>
    <row r="22" spans="1:7" x14ac:dyDescent="0.2">
      <c r="A22" s="2">
        <v>19</v>
      </c>
      <c r="B22" s="2">
        <v>2</v>
      </c>
      <c r="C22" s="2" t="s">
        <v>40</v>
      </c>
      <c r="D22">
        <v>10.903145322027616</v>
      </c>
      <c r="E22" s="2"/>
      <c r="F22" s="2">
        <f>(D22/E16)*100</f>
        <v>539.74718145241854</v>
      </c>
      <c r="G22" s="2">
        <f t="shared" si="1"/>
        <v>539.75</v>
      </c>
    </row>
    <row r="23" spans="1:7" x14ac:dyDescent="0.2">
      <c r="A23" s="2">
        <v>20</v>
      </c>
      <c r="B23" s="2">
        <v>2</v>
      </c>
      <c r="C23" s="2" t="s">
        <v>40</v>
      </c>
      <c r="D23">
        <v>9.7763235071453618</v>
      </c>
      <c r="E23" s="2"/>
      <c r="F23" s="2">
        <f>(D23/E16)*100</f>
        <v>483.96521389916114</v>
      </c>
      <c r="G23" s="2">
        <f t="shared" si="1"/>
        <v>483.97</v>
      </c>
    </row>
    <row r="24" spans="1:7" x14ac:dyDescent="0.2">
      <c r="A24" s="2">
        <v>21</v>
      </c>
      <c r="B24" s="2">
        <v>2</v>
      </c>
      <c r="C24" s="2" t="s">
        <v>40</v>
      </c>
      <c r="D24">
        <v>10.98314724884116</v>
      </c>
      <c r="E24" s="2"/>
      <c r="F24" s="2">
        <f>(D24/E16)*100</f>
        <v>543.70758124835038</v>
      </c>
      <c r="G24" s="2">
        <f t="shared" si="1"/>
        <v>543.71</v>
      </c>
    </row>
    <row r="25" spans="1:7" x14ac:dyDescent="0.2">
      <c r="A25" s="2">
        <v>22</v>
      </c>
      <c r="B25" s="2">
        <v>2</v>
      </c>
      <c r="C25" s="2" t="s">
        <v>41</v>
      </c>
      <c r="D25">
        <v>10.108925973718005</v>
      </c>
      <c r="E25" s="2"/>
      <c r="F25" s="2">
        <f>(D25/E16)*100</f>
        <v>500.43030159399535</v>
      </c>
      <c r="G25" s="2">
        <f t="shared" si="1"/>
        <v>500.43</v>
      </c>
    </row>
    <row r="26" spans="1:7" x14ac:dyDescent="0.2">
      <c r="A26" s="2">
        <v>23</v>
      </c>
      <c r="B26" s="2">
        <v>2</v>
      </c>
      <c r="C26" s="2" t="s">
        <v>41</v>
      </c>
      <c r="D26">
        <v>10.170331006642853</v>
      </c>
      <c r="E26" s="2"/>
      <c r="F26" s="2">
        <f>(D26/E16)*100</f>
        <v>503.47008437862166</v>
      </c>
      <c r="G26" s="2">
        <f t="shared" si="1"/>
        <v>503.47</v>
      </c>
    </row>
    <row r="27" spans="1:7" x14ac:dyDescent="0.2">
      <c r="A27" s="2">
        <v>24</v>
      </c>
      <c r="B27" s="2">
        <v>2</v>
      </c>
      <c r="C27" s="2" t="s">
        <v>41</v>
      </c>
      <c r="D27">
        <v>11.837195640252011</v>
      </c>
      <c r="E27" s="2"/>
      <c r="F27" s="2">
        <f>(D27/E16)*100</f>
        <v>585.98622639826704</v>
      </c>
      <c r="G27" s="2">
        <f t="shared" si="1"/>
        <v>585.99</v>
      </c>
    </row>
  </sheetData>
  <mergeCells count="3">
    <mergeCell ref="E2:E4"/>
    <mergeCell ref="A14:R15"/>
    <mergeCell ref="E16:E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griess_lpshca</vt:lpstr>
      <vt:lpstr>xtt_lpshca</vt:lpstr>
      <vt:lpstr>griess_rhcamif</vt:lpstr>
      <vt:lpstr>xtt_rhcamif</vt:lpstr>
      <vt:lpstr>griess_rfl</vt:lpstr>
      <vt:lpstr>griess_rhca</vt:lpstr>
      <vt:lpstr>griess_rhcapd</vt:lpstr>
      <vt:lpstr>xtt_rhcapd</vt:lpstr>
      <vt:lpstr>griess_rhcasp</vt:lpstr>
      <vt:lpstr>xtt_rhcasp</vt:lpstr>
      <vt:lpstr>griess_rhcasb</vt:lpstr>
      <vt:lpstr>xtt_rhcasb</vt:lpstr>
      <vt:lpstr>xtt_rhca</vt:lpstr>
      <vt:lpstr>xtt_rfl</vt:lpstr>
      <vt:lpstr>griess_ral</vt:lpstr>
      <vt:lpstr>xtt_ral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Devangana Rajan</dc:creator>
  <cp:lastModifiedBy>Devangana Rajan (student)</cp:lastModifiedBy>
  <dcterms:created xsi:type="dcterms:W3CDTF">2024-05-07T11:45:44Z</dcterms:created>
  <dcterms:modified xsi:type="dcterms:W3CDTF">2024-07-24T16:19:24Z</dcterms:modified>
</cp:coreProperties>
</file>