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ndra\Desktop\"/>
    </mc:Choice>
  </mc:AlternateContent>
  <xr:revisionPtr revIDLastSave="0" documentId="13_ncr:1_{3638E0B3-EF86-4AE2-87F4-A80E9C28FFD6}" xr6:coauthVersionLast="41" xr6:coauthVersionMax="41" xr10:uidLastSave="{00000000-0000-0000-0000-000000000000}"/>
  <bookViews>
    <workbookView xWindow="-120" yWindow="-120" windowWidth="20730" windowHeight="11160" xr2:uid="{C183C617-212D-4804-910D-D85BA542F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18" i="1"/>
  <c r="E15" i="1"/>
  <c r="E12" i="1"/>
  <c r="E9" i="1" s="1"/>
</calcChain>
</file>

<file path=xl/sharedStrings.xml><?xml version="1.0" encoding="utf-8"?>
<sst xmlns="http://schemas.openxmlformats.org/spreadsheetml/2006/main" count="40" uniqueCount="40">
  <si>
    <t xml:space="preserve">KPI </t>
  </si>
  <si>
    <t>Defination</t>
  </si>
  <si>
    <t xml:space="preserve"> </t>
  </si>
  <si>
    <t xml:space="preserve">To define, measure and analyze Key Performance Indicators (KPIs) across productivity, machine state and utilities consumed. </t>
  </si>
  <si>
    <t xml:space="preserve">The following is list of KPI’s are identified  will be enabled in various Dashboards, Reports as illustrated below: </t>
  </si>
  <si>
    <t>ID</t>
  </si>
  <si>
    <t>Formula</t>
  </si>
  <si>
    <t>OEE</t>
  </si>
  <si>
    <t xml:space="preserve">OEE = AVAILABILITY * PERFORMANCE * QUALITY </t>
  </si>
  <si>
    <t xml:space="preserve">Overall Equipment Effectiveness (OEE) - OEE is a performance metrics to evaluate how effectively a manufacturing operation is utilized. </t>
  </si>
  <si>
    <t xml:space="preserve">OEE is compiled from three data sources - Availability, Performance and Quality - of the machine (or Process) being measured  </t>
  </si>
  <si>
    <t>Availability:</t>
  </si>
  <si>
    <t>A measure that tells us how much the machine was available and operational</t>
  </si>
  <si>
    <t xml:space="preserve">As an example, let us assume the same machine M1 was available for an 8 hour shift. The machine was scheduled for planned maintenance of 30 minutes. It also suffered from an unplanned breakdown of 60 minutes. In this case, Availability is computed as  </t>
  </si>
  <si>
    <t xml:space="preserve"> A = Operating Time/Scheduled Time
((480 – 30 – 60)/ (480 – 30) = 390/450 = 86.6%  )</t>
  </si>
  <si>
    <t xml:space="preserve">Performance </t>
  </si>
  <si>
    <t>Performance /Productivity: This measures the process rate, i.e. the speed at which the machine produces.</t>
  </si>
  <si>
    <t>In the same example as above, let us assume that 350 parts are produced. And it ideally takes a 1minute cycle time to produce a single part. Then performance gets computed as</t>
  </si>
  <si>
    <t>P = (No of parts * ideal cycle time)/Operating Time = (350*1)/390 = 89.7%</t>
  </si>
  <si>
    <t>Quality</t>
  </si>
  <si>
    <t>Quality: This measures the percentage of good parts as compared to the total parts produced</t>
  </si>
  <si>
    <t xml:space="preserve"> if 275 parts out of 350 are good parts, the quality or  Q = 275/350 = 78.75%  </t>
  </si>
  <si>
    <t xml:space="preserve"> Q = 275/350 = 78.75% </t>
  </si>
  <si>
    <t>Result</t>
  </si>
  <si>
    <t xml:space="preserve">OEE can be calculated at Machine Level, Cell Level, Department Level and Plant Level </t>
  </si>
  <si>
    <t xml:space="preserve">Capacity Utilisation </t>
  </si>
  <si>
    <t>Capacity utilization is a measure of the extent to which the plant is effectively loaded considering planned shutdown (planned setups, maintenance, power, etc.) and No demand kind of scenarios</t>
  </si>
  <si>
    <t xml:space="preserve">CU = (Working Time – Planned Shut DownTime - No Demand)/ Working Time 
CU = (480-30) / (480) = 93.75% </t>
  </si>
  <si>
    <t xml:space="preserve"> Cycle Time as Unload Time + Load Time + Machine Auto Cycle 
As an example, let us assume a machine M1 is available for 8 hours in a shift i.e. 480 Minutes. The machine was  scheduled for planned maintenance of 30 minutes. In this case, Capacity Utilization is computed as</t>
  </si>
  <si>
    <t xml:space="preserve">Uptime can be calculated at Machine/Cell/Department/Plant Level </t>
  </si>
  <si>
    <t>Uptime</t>
  </si>
  <si>
    <t xml:space="preserve">Total time for which machine was running &amp; product is getting produced for selected Shift/Day </t>
  </si>
  <si>
    <t>Downtime</t>
  </si>
  <si>
    <t xml:space="preserve">Total time for which machine was not running/Stopped &amp;/or product is not getting produced for selected Shift/Day </t>
  </si>
  <si>
    <t xml:space="preserve">Down time can be calculated at Machine/Cell/Department/Plant Level </t>
  </si>
  <si>
    <t xml:space="preserve">Total Production </t>
  </si>
  <si>
    <t>This is Meterage i.e. quantity processed for selected Machine.</t>
  </si>
  <si>
    <t xml:space="preserve">  Total Production can be calculated at Machine/Cell/Department/Plant Level </t>
  </si>
  <si>
    <t>Reprocessed Production</t>
  </si>
  <si>
    <t xml:space="preserve">Quantity for Product Rolls/batch where particular operation is repeated on selected machine even if product routing is defined only once will be treated as Reprocessed Production 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</si>
</sst>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1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2C1C-4AD7-4382-8A43-C91D98F9E251}">
  <dimension ref="A3:E34"/>
  <sheetViews>
    <sheetView tabSelected="1" workbookViewId="0">
      <selection activeCell="C1" sqref="C1"/>
    </sheetView>
  </sheetViews>
  <sheetFormatPr defaultRowHeight="15" x14ac:dyDescent="0.25"/>
  <cols>
    <col min="1" max="1" width="6.85546875" customWidth="1"/>
    <col min="2" max="2" width="22.7109375" customWidth="1"/>
    <col min="3" max="3" width="89.28515625" customWidth="1"/>
    <col min="4" max="4" width="44.28515625" customWidth="1"/>
    <col min="5" max="5" width="18.140625" customWidth="1"/>
  </cols>
  <sheetData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2</v>
      </c>
    </row>
    <row r="6" spans="1:5" ht="15.75" thickBot="1" x14ac:dyDescent="0.3"/>
    <row r="7" spans="1:5" x14ac:dyDescent="0.25">
      <c r="A7" s="9" t="s">
        <v>5</v>
      </c>
      <c r="B7" s="10" t="s">
        <v>0</v>
      </c>
      <c r="C7" s="10" t="s">
        <v>1</v>
      </c>
      <c r="D7" s="10" t="s">
        <v>6</v>
      </c>
      <c r="E7" s="11" t="s">
        <v>23</v>
      </c>
    </row>
    <row r="8" spans="1:5" ht="57.75" customHeight="1" x14ac:dyDescent="0.25">
      <c r="A8" s="3">
        <v>1</v>
      </c>
      <c r="B8" s="1" t="s">
        <v>7</v>
      </c>
      <c r="C8" s="2" t="s">
        <v>9</v>
      </c>
      <c r="D8" s="1"/>
      <c r="E8" s="4"/>
    </row>
    <row r="9" spans="1:5" ht="30" x14ac:dyDescent="0.25">
      <c r="A9" s="3"/>
      <c r="B9" s="1"/>
      <c r="C9" s="2" t="s">
        <v>10</v>
      </c>
      <c r="D9" s="2" t="s">
        <v>8</v>
      </c>
      <c r="E9" s="5">
        <f>+E12*E15*E18</f>
        <v>0.61111111111111116</v>
      </c>
    </row>
    <row r="10" spans="1:5" x14ac:dyDescent="0.25">
      <c r="A10" s="3"/>
      <c r="B10" s="1"/>
      <c r="C10" s="2" t="s">
        <v>24</v>
      </c>
      <c r="D10" s="2"/>
      <c r="E10" s="5"/>
    </row>
    <row r="11" spans="1:5" x14ac:dyDescent="0.25">
      <c r="A11" s="3">
        <v>1.1000000000000001</v>
      </c>
      <c r="B11" s="1" t="s">
        <v>11</v>
      </c>
      <c r="C11" s="1" t="s">
        <v>12</v>
      </c>
      <c r="D11" s="1"/>
      <c r="E11" s="4"/>
    </row>
    <row r="12" spans="1:5" ht="45" x14ac:dyDescent="0.25">
      <c r="A12" s="3"/>
      <c r="B12" s="1"/>
      <c r="C12" s="2" t="s">
        <v>13</v>
      </c>
      <c r="D12" s="2" t="s">
        <v>14</v>
      </c>
      <c r="E12" s="5">
        <f>(8*60-30-60)/(8*60-30)</f>
        <v>0.8666666666666667</v>
      </c>
    </row>
    <row r="13" spans="1:5" x14ac:dyDescent="0.25">
      <c r="A13" s="3"/>
      <c r="B13" s="1"/>
      <c r="C13" s="1"/>
      <c r="D13" s="1"/>
      <c r="E13" s="4"/>
    </row>
    <row r="14" spans="1:5" x14ac:dyDescent="0.25">
      <c r="A14" s="3">
        <v>1.2</v>
      </c>
      <c r="B14" s="1" t="s">
        <v>15</v>
      </c>
      <c r="C14" s="1" t="s">
        <v>16</v>
      </c>
      <c r="D14" s="1"/>
      <c r="E14" s="4"/>
    </row>
    <row r="15" spans="1:5" ht="30" x14ac:dyDescent="0.25">
      <c r="A15" s="3"/>
      <c r="B15" s="1"/>
      <c r="C15" s="2" t="s">
        <v>17</v>
      </c>
      <c r="D15" s="2" t="s">
        <v>18</v>
      </c>
      <c r="E15" s="5">
        <f>350*1/(8*60-30-60)</f>
        <v>0.89743589743589747</v>
      </c>
    </row>
    <row r="16" spans="1:5" x14ac:dyDescent="0.25">
      <c r="A16" s="3"/>
      <c r="B16" s="1"/>
      <c r="C16" s="1"/>
      <c r="D16" s="1"/>
      <c r="E16" s="4"/>
    </row>
    <row r="17" spans="1:5" x14ac:dyDescent="0.25">
      <c r="A17" s="3">
        <v>1.3</v>
      </c>
      <c r="B17" s="1" t="s">
        <v>19</v>
      </c>
      <c r="C17" s="1" t="s">
        <v>20</v>
      </c>
      <c r="D17" s="1"/>
      <c r="E17" s="4"/>
    </row>
    <row r="18" spans="1:5" x14ac:dyDescent="0.25">
      <c r="A18" s="3"/>
      <c r="B18" s="1"/>
      <c r="C18" s="2" t="s">
        <v>21</v>
      </c>
      <c r="D18" s="2" t="s">
        <v>22</v>
      </c>
      <c r="E18" s="5">
        <f>275/350</f>
        <v>0.7857142857142857</v>
      </c>
    </row>
    <row r="19" spans="1:5" x14ac:dyDescent="0.25">
      <c r="A19" s="3"/>
      <c r="B19" s="1"/>
      <c r="C19" s="1"/>
      <c r="D19" s="1"/>
      <c r="E19" s="4"/>
    </row>
    <row r="20" spans="1:5" ht="45" x14ac:dyDescent="0.25">
      <c r="A20" s="3">
        <v>2</v>
      </c>
      <c r="B20" s="1" t="s">
        <v>25</v>
      </c>
      <c r="C20" s="2" t="s">
        <v>26</v>
      </c>
      <c r="D20" s="1"/>
      <c r="E20" s="4"/>
    </row>
    <row r="21" spans="1:5" ht="60" x14ac:dyDescent="0.25">
      <c r="A21" s="3"/>
      <c r="B21" s="1"/>
      <c r="C21" s="2" t="s">
        <v>28</v>
      </c>
      <c r="D21" s="2" t="s">
        <v>27</v>
      </c>
      <c r="E21" s="5">
        <f>(480-30)/480</f>
        <v>0.9375</v>
      </c>
    </row>
    <row r="22" spans="1:5" x14ac:dyDescent="0.25">
      <c r="A22" s="3"/>
      <c r="B22" s="1"/>
      <c r="C22" s="1"/>
      <c r="D22" s="1"/>
      <c r="E22" s="4"/>
    </row>
    <row r="23" spans="1:5" x14ac:dyDescent="0.25">
      <c r="A23" s="3">
        <v>3</v>
      </c>
      <c r="B23" s="1" t="s">
        <v>30</v>
      </c>
      <c r="C23" s="1" t="s">
        <v>31</v>
      </c>
      <c r="D23" s="1"/>
      <c r="E23" s="4"/>
    </row>
    <row r="24" spans="1:5" x14ac:dyDescent="0.25">
      <c r="A24" s="3"/>
      <c r="B24" s="1"/>
      <c r="C24" s="1" t="s">
        <v>29</v>
      </c>
      <c r="D24" s="1"/>
      <c r="E24" s="4"/>
    </row>
    <row r="25" spans="1:5" x14ac:dyDescent="0.25">
      <c r="A25" s="3"/>
      <c r="B25" s="1"/>
      <c r="C25" s="1"/>
      <c r="D25" s="1"/>
      <c r="E25" s="4"/>
    </row>
    <row r="26" spans="1:5" ht="30" x14ac:dyDescent="0.25">
      <c r="A26" s="3">
        <v>4</v>
      </c>
      <c r="B26" s="1" t="s">
        <v>32</v>
      </c>
      <c r="C26" s="2" t="s">
        <v>33</v>
      </c>
      <c r="D26" s="1"/>
      <c r="E26" s="4"/>
    </row>
    <row r="27" spans="1:5" x14ac:dyDescent="0.25">
      <c r="A27" s="3"/>
      <c r="B27" s="1"/>
      <c r="C27" s="1" t="s">
        <v>34</v>
      </c>
      <c r="D27" s="1"/>
      <c r="E27" s="4"/>
    </row>
    <row r="28" spans="1:5" x14ac:dyDescent="0.25">
      <c r="A28" s="3"/>
      <c r="B28" s="1"/>
      <c r="C28" s="1"/>
      <c r="D28" s="1"/>
      <c r="E28" s="4"/>
    </row>
    <row r="29" spans="1:5" x14ac:dyDescent="0.25">
      <c r="A29" s="3">
        <v>5</v>
      </c>
      <c r="B29" s="1" t="s">
        <v>35</v>
      </c>
      <c r="C29" s="2" t="s">
        <v>36</v>
      </c>
      <c r="D29" s="1"/>
      <c r="E29" s="4"/>
    </row>
    <row r="30" spans="1:5" x14ac:dyDescent="0.25">
      <c r="A30" s="3"/>
      <c r="B30" s="1"/>
      <c r="C30" s="1" t="s">
        <v>37</v>
      </c>
      <c r="D30" s="1"/>
      <c r="E30" s="4"/>
    </row>
    <row r="31" spans="1:5" x14ac:dyDescent="0.25">
      <c r="A31" s="3"/>
      <c r="B31" s="1"/>
      <c r="C31" s="1"/>
      <c r="D31" s="1"/>
      <c r="E31" s="4"/>
    </row>
    <row r="32" spans="1:5" ht="30" x14ac:dyDescent="0.25">
      <c r="A32" s="3">
        <v>6</v>
      </c>
      <c r="B32" s="1" t="s">
        <v>38</v>
      </c>
      <c r="C32" s="2" t="s">
        <v>39</v>
      </c>
      <c r="D32" s="1"/>
      <c r="E32" s="4"/>
    </row>
    <row r="33" spans="1:5" x14ac:dyDescent="0.25">
      <c r="A33" s="3"/>
      <c r="B33" s="1"/>
      <c r="C33" s="1"/>
      <c r="D33" s="1"/>
      <c r="E33" s="4"/>
    </row>
    <row r="34" spans="1:5" ht="15.75" thickBot="1" x14ac:dyDescent="0.3">
      <c r="A34" s="6"/>
      <c r="B34" s="7"/>
      <c r="C34" s="7"/>
      <c r="D34" s="7"/>
      <c r="E3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 Patel</dc:creator>
  <cp:lastModifiedBy>Rajendra Patel</cp:lastModifiedBy>
  <dcterms:created xsi:type="dcterms:W3CDTF">2019-10-05T05:14:27Z</dcterms:created>
  <dcterms:modified xsi:type="dcterms:W3CDTF">2019-10-05T06:38:05Z</dcterms:modified>
</cp:coreProperties>
</file>